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\\192.168.1.51\nhla\Liberty Ratings\Liberty Rating 2019\"/>
    </mc:Choice>
  </mc:AlternateContent>
  <xr:revisionPtr revIDLastSave="0" documentId="13_ncr:1_{606DFC59-7F2E-4B2D-8FE9-FAFEFE15CC29}" xr6:coauthVersionLast="43" xr6:coauthVersionMax="43" xr10:uidLastSave="{00000000-0000-0000-0000-000000000000}"/>
  <bookViews>
    <workbookView xWindow="1245" yWindow="4350" windowWidth="25665" windowHeight="11205" xr2:uid="{00000000-000D-0000-FFFF-FFFF00000000}"/>
  </bookViews>
  <sheets>
    <sheet name="House" sheetId="2" r:id="rId1"/>
    <sheet name="Senate" sheetId="1" r:id="rId2"/>
    <sheet name="House Votes" sheetId="3" r:id="rId3"/>
    <sheet name="Senate Votes" sheetId="4" r:id="rId4"/>
    <sheet name="SponsorshipScore" sheetId="5" r:id="rId5"/>
    <sheet name="Historical House" sheetId="6" r:id="rId6"/>
    <sheet name="Historical Senate" sheetId="7" r:id="rId7"/>
    <sheet name="House Honor Roll Scratch" sheetId="8" r:id="rId8"/>
    <sheet name="Senate Honor Roll Scratch" sheetId="9" r:id="rId9"/>
  </sheets>
  <definedNames>
    <definedName name="_xlnm._FilterDatabase" localSheetId="0" hidden="1">House!$A$1:$W$1</definedName>
    <definedName name="_xlnm._FilterDatabase" localSheetId="7" hidden="1">'House Honor Roll Scratch'!$L$1:$L$402</definedName>
    <definedName name="_xlnm._FilterDatabase" localSheetId="1" hidden="1">Senate!$A$1:$W$25</definedName>
    <definedName name="_xlnm._FilterDatabase" localSheetId="8" hidden="1">'Senate Honor Roll Scratch'!$L$1:$L$401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9" l="1"/>
  <c r="E7" i="9"/>
  <c r="D7" i="9"/>
  <c r="C7" i="9"/>
  <c r="F5" i="9"/>
  <c r="E5" i="9"/>
  <c r="D5" i="9"/>
  <c r="C5" i="9"/>
  <c r="F25" i="9"/>
  <c r="E25" i="9"/>
  <c r="D25" i="9"/>
  <c r="C25" i="9"/>
  <c r="F9" i="9"/>
  <c r="E9" i="9"/>
  <c r="D9" i="9"/>
  <c r="C9" i="9"/>
  <c r="F14" i="9"/>
  <c r="E14" i="9"/>
  <c r="D14" i="9"/>
  <c r="C14" i="9"/>
  <c r="F22" i="9"/>
  <c r="E22" i="9"/>
  <c r="D22" i="9"/>
  <c r="I22" i="9" s="1"/>
  <c r="C22" i="9"/>
  <c r="F21" i="9"/>
  <c r="E21" i="9"/>
  <c r="D21" i="9"/>
  <c r="C21" i="9"/>
  <c r="F16" i="9"/>
  <c r="E16" i="9"/>
  <c r="D16" i="9"/>
  <c r="C16" i="9"/>
  <c r="F15" i="9"/>
  <c r="E15" i="9"/>
  <c r="D15" i="9"/>
  <c r="I15" i="9" s="1"/>
  <c r="C15" i="9"/>
  <c r="F20" i="9"/>
  <c r="E20" i="9"/>
  <c r="D20" i="9"/>
  <c r="C20" i="9"/>
  <c r="F8" i="9"/>
  <c r="E8" i="9"/>
  <c r="D8" i="9"/>
  <c r="C8" i="9"/>
  <c r="F6" i="9"/>
  <c r="E6" i="9"/>
  <c r="D6" i="9"/>
  <c r="I6" i="9" s="1"/>
  <c r="C6" i="9"/>
  <c r="F17" i="9"/>
  <c r="E17" i="9"/>
  <c r="D17" i="9"/>
  <c r="C17" i="9"/>
  <c r="F11" i="9"/>
  <c r="E11" i="9"/>
  <c r="D11" i="9"/>
  <c r="C11" i="9"/>
  <c r="F3" i="9"/>
  <c r="E3" i="9"/>
  <c r="D3" i="9"/>
  <c r="C3" i="9"/>
  <c r="F2" i="9"/>
  <c r="E2" i="9"/>
  <c r="D2" i="9"/>
  <c r="C2" i="9"/>
  <c r="F4" i="9"/>
  <c r="E4" i="9"/>
  <c r="D4" i="9"/>
  <c r="C4" i="9"/>
  <c r="F18" i="9"/>
  <c r="E18" i="9"/>
  <c r="D18" i="9"/>
  <c r="I18" i="9" s="1"/>
  <c r="C18" i="9"/>
  <c r="F12" i="9"/>
  <c r="E12" i="9"/>
  <c r="D12" i="9"/>
  <c r="C12" i="9"/>
  <c r="F23" i="9"/>
  <c r="E23" i="9"/>
  <c r="D23" i="9"/>
  <c r="C23" i="9"/>
  <c r="F13" i="9"/>
  <c r="E13" i="9"/>
  <c r="D13" i="9"/>
  <c r="I13" i="9" s="1"/>
  <c r="C13" i="9"/>
  <c r="F24" i="9"/>
  <c r="E24" i="9"/>
  <c r="D24" i="9"/>
  <c r="C24" i="9"/>
  <c r="F10" i="9"/>
  <c r="E10" i="9"/>
  <c r="D10" i="9"/>
  <c r="C10" i="9"/>
  <c r="F19" i="9"/>
  <c r="K19" i="9" s="1"/>
  <c r="E19" i="9"/>
  <c r="D19" i="9"/>
  <c r="I19" i="9" s="1"/>
  <c r="C19" i="9"/>
  <c r="G401" i="9"/>
  <c r="L401" i="9" s="1"/>
  <c r="K401" i="9"/>
  <c r="J401" i="9"/>
  <c r="I401" i="9"/>
  <c r="H401" i="9"/>
  <c r="G400" i="9"/>
  <c r="L400" i="9" s="1"/>
  <c r="K400" i="9"/>
  <c r="J400" i="9"/>
  <c r="I400" i="9"/>
  <c r="H400" i="9"/>
  <c r="K399" i="9"/>
  <c r="J399" i="9"/>
  <c r="G399" i="9"/>
  <c r="L399" i="9" s="1"/>
  <c r="I399" i="9"/>
  <c r="H399" i="9"/>
  <c r="K398" i="9"/>
  <c r="J398" i="9"/>
  <c r="H398" i="9"/>
  <c r="G398" i="9"/>
  <c r="L398" i="9" s="1"/>
  <c r="I398" i="9"/>
  <c r="J397" i="9"/>
  <c r="G397" i="9"/>
  <c r="L397" i="9" s="1"/>
  <c r="K397" i="9"/>
  <c r="I397" i="9"/>
  <c r="H397" i="9"/>
  <c r="K396" i="9"/>
  <c r="H396" i="9"/>
  <c r="G396" i="9"/>
  <c r="L396" i="9" s="1"/>
  <c r="J396" i="9"/>
  <c r="I396" i="9"/>
  <c r="G395" i="9"/>
  <c r="L395" i="9" s="1"/>
  <c r="K395" i="9"/>
  <c r="J395" i="9"/>
  <c r="I395" i="9"/>
  <c r="H395" i="9"/>
  <c r="G394" i="9"/>
  <c r="L394" i="9" s="1"/>
  <c r="K394" i="9"/>
  <c r="J394" i="9"/>
  <c r="I394" i="9"/>
  <c r="H394" i="9"/>
  <c r="J393" i="9"/>
  <c r="G393" i="9"/>
  <c r="L393" i="9" s="1"/>
  <c r="K393" i="9"/>
  <c r="I393" i="9"/>
  <c r="H393" i="9"/>
  <c r="K392" i="9"/>
  <c r="H392" i="9"/>
  <c r="G392" i="9"/>
  <c r="L392" i="9" s="1"/>
  <c r="J392" i="9"/>
  <c r="I392" i="9"/>
  <c r="J391" i="9"/>
  <c r="I391" i="9"/>
  <c r="G391" i="9"/>
  <c r="L391" i="9" s="1"/>
  <c r="K391" i="9"/>
  <c r="H391" i="9"/>
  <c r="K390" i="9"/>
  <c r="H390" i="9"/>
  <c r="G390" i="9"/>
  <c r="L390" i="9" s="1"/>
  <c r="J390" i="9"/>
  <c r="I390" i="9"/>
  <c r="K389" i="9"/>
  <c r="G389" i="9"/>
  <c r="L389" i="9" s="1"/>
  <c r="J389" i="9"/>
  <c r="I389" i="9"/>
  <c r="H389" i="9"/>
  <c r="I388" i="9"/>
  <c r="G388" i="9"/>
  <c r="L388" i="9" s="1"/>
  <c r="K388" i="9"/>
  <c r="J388" i="9"/>
  <c r="H388" i="9"/>
  <c r="J387" i="9"/>
  <c r="G387" i="9"/>
  <c r="L387" i="9" s="1"/>
  <c r="K387" i="9"/>
  <c r="I387" i="9"/>
  <c r="H387" i="9"/>
  <c r="H386" i="9"/>
  <c r="G386" i="9"/>
  <c r="L386" i="9" s="1"/>
  <c r="K386" i="9"/>
  <c r="J386" i="9"/>
  <c r="I386" i="9"/>
  <c r="J385" i="9"/>
  <c r="G385" i="9"/>
  <c r="K385" i="9"/>
  <c r="I385" i="9"/>
  <c r="H385" i="9"/>
  <c r="K384" i="9"/>
  <c r="G384" i="9"/>
  <c r="L384" i="9" s="1"/>
  <c r="J384" i="9"/>
  <c r="I384" i="9"/>
  <c r="H384" i="9"/>
  <c r="K383" i="9"/>
  <c r="J383" i="9"/>
  <c r="I383" i="9"/>
  <c r="G383" i="9"/>
  <c r="L383" i="9" s="1"/>
  <c r="H383" i="9"/>
  <c r="J382" i="9"/>
  <c r="I382" i="9"/>
  <c r="G382" i="9"/>
  <c r="K382" i="9"/>
  <c r="H382" i="9"/>
  <c r="J381" i="9"/>
  <c r="H381" i="9"/>
  <c r="G381" i="9"/>
  <c r="K381" i="9"/>
  <c r="I381" i="9"/>
  <c r="H380" i="9"/>
  <c r="G380" i="9"/>
  <c r="K380" i="9"/>
  <c r="J380" i="9"/>
  <c r="I380" i="9"/>
  <c r="J379" i="9"/>
  <c r="G379" i="9"/>
  <c r="L379" i="9" s="1"/>
  <c r="K379" i="9"/>
  <c r="I379" i="9"/>
  <c r="H379" i="9"/>
  <c r="K378" i="9"/>
  <c r="G378" i="9"/>
  <c r="L378" i="9" s="1"/>
  <c r="J378" i="9"/>
  <c r="I378" i="9"/>
  <c r="H378" i="9"/>
  <c r="K377" i="9"/>
  <c r="J377" i="9"/>
  <c r="I377" i="9"/>
  <c r="G377" i="9"/>
  <c r="H377" i="9"/>
  <c r="J376" i="9"/>
  <c r="I376" i="9"/>
  <c r="H376" i="9"/>
  <c r="G376" i="9"/>
  <c r="L376" i="9" s="1"/>
  <c r="K376" i="9"/>
  <c r="J375" i="9"/>
  <c r="H375" i="9"/>
  <c r="G375" i="9"/>
  <c r="L375" i="9" s="1"/>
  <c r="K375" i="9"/>
  <c r="I375" i="9"/>
  <c r="H374" i="9"/>
  <c r="G374" i="9"/>
  <c r="L374" i="9" s="1"/>
  <c r="K374" i="9"/>
  <c r="J374" i="9"/>
  <c r="I374" i="9"/>
  <c r="J373" i="9"/>
  <c r="G373" i="9"/>
  <c r="L373" i="9" s="1"/>
  <c r="K373" i="9"/>
  <c r="I373" i="9"/>
  <c r="H373" i="9"/>
  <c r="K372" i="9"/>
  <c r="G372" i="9"/>
  <c r="J372" i="9"/>
  <c r="I372" i="9"/>
  <c r="H372" i="9"/>
  <c r="L372" i="9" s="1"/>
  <c r="K371" i="9"/>
  <c r="J371" i="9"/>
  <c r="I371" i="9"/>
  <c r="G371" i="9"/>
  <c r="L371" i="9" s="1"/>
  <c r="H371" i="9"/>
  <c r="J370" i="9"/>
  <c r="I370" i="9"/>
  <c r="H370" i="9"/>
  <c r="G370" i="9"/>
  <c r="L370" i="9" s="1"/>
  <c r="K370" i="9"/>
  <c r="J369" i="9"/>
  <c r="H369" i="9"/>
  <c r="G369" i="9"/>
  <c r="L369" i="9" s="1"/>
  <c r="K369" i="9"/>
  <c r="I369" i="9"/>
  <c r="H368" i="9"/>
  <c r="G368" i="9"/>
  <c r="L368" i="9" s="1"/>
  <c r="K368" i="9"/>
  <c r="J368" i="9"/>
  <c r="I368" i="9"/>
  <c r="J367" i="9"/>
  <c r="G367" i="9"/>
  <c r="K367" i="9"/>
  <c r="I367" i="9"/>
  <c r="H367" i="9"/>
  <c r="K366" i="9"/>
  <c r="G366" i="9"/>
  <c r="L366" i="9" s="1"/>
  <c r="J366" i="9"/>
  <c r="I366" i="9"/>
  <c r="H366" i="9"/>
  <c r="K365" i="9"/>
  <c r="J365" i="9"/>
  <c r="G365" i="9"/>
  <c r="L365" i="9" s="1"/>
  <c r="I365" i="9"/>
  <c r="H365" i="9"/>
  <c r="K364" i="9"/>
  <c r="J364" i="9"/>
  <c r="I364" i="9"/>
  <c r="H364" i="9"/>
  <c r="G364" i="9"/>
  <c r="L364" i="9" s="1"/>
  <c r="J363" i="9"/>
  <c r="H363" i="9"/>
  <c r="G363" i="9"/>
  <c r="L363" i="9" s="1"/>
  <c r="K363" i="9"/>
  <c r="I363" i="9"/>
  <c r="H362" i="9"/>
  <c r="G362" i="9"/>
  <c r="L362" i="9" s="1"/>
  <c r="K362" i="9"/>
  <c r="J362" i="9"/>
  <c r="I362" i="9"/>
  <c r="J361" i="9"/>
  <c r="G361" i="9"/>
  <c r="K361" i="9"/>
  <c r="I361" i="9"/>
  <c r="H361" i="9"/>
  <c r="K360" i="9"/>
  <c r="G360" i="9"/>
  <c r="L360" i="9" s="1"/>
  <c r="J360" i="9"/>
  <c r="I360" i="9"/>
  <c r="H360" i="9"/>
  <c r="K359" i="9"/>
  <c r="J359" i="9"/>
  <c r="I359" i="9"/>
  <c r="G359" i="9"/>
  <c r="L359" i="9" s="1"/>
  <c r="H359" i="9"/>
  <c r="J358" i="9"/>
  <c r="I358" i="9"/>
  <c r="H358" i="9"/>
  <c r="G358" i="9"/>
  <c r="L358" i="9" s="1"/>
  <c r="K358" i="9"/>
  <c r="J357" i="9"/>
  <c r="H357" i="9"/>
  <c r="G357" i="9"/>
  <c r="L357" i="9" s="1"/>
  <c r="K357" i="9"/>
  <c r="I357" i="9"/>
  <c r="H356" i="9"/>
  <c r="G356" i="9"/>
  <c r="K356" i="9"/>
  <c r="J356" i="9"/>
  <c r="I356" i="9"/>
  <c r="G355" i="9"/>
  <c r="L355" i="9" s="1"/>
  <c r="K355" i="9"/>
  <c r="J355" i="9"/>
  <c r="I355" i="9"/>
  <c r="H355" i="9"/>
  <c r="K354" i="9"/>
  <c r="J354" i="9"/>
  <c r="G354" i="9"/>
  <c r="L354" i="9" s="1"/>
  <c r="I354" i="9"/>
  <c r="H354" i="9"/>
  <c r="K353" i="9"/>
  <c r="J353" i="9"/>
  <c r="I353" i="9"/>
  <c r="G353" i="9"/>
  <c r="L353" i="9" s="1"/>
  <c r="H353" i="9"/>
  <c r="K352" i="9"/>
  <c r="J352" i="9"/>
  <c r="I352" i="9"/>
  <c r="H352" i="9"/>
  <c r="G352" i="9"/>
  <c r="L352" i="9" s="1"/>
  <c r="J351" i="9"/>
  <c r="I351" i="9"/>
  <c r="H351" i="9"/>
  <c r="G351" i="9"/>
  <c r="K351" i="9"/>
  <c r="H350" i="9"/>
  <c r="G350" i="9"/>
  <c r="L350" i="9" s="1"/>
  <c r="K350" i="9"/>
  <c r="J350" i="9"/>
  <c r="I350" i="9"/>
  <c r="G349" i="9"/>
  <c r="L349" i="9" s="1"/>
  <c r="K349" i="9"/>
  <c r="J349" i="9"/>
  <c r="I349" i="9"/>
  <c r="H349" i="9"/>
  <c r="K348" i="9"/>
  <c r="J348" i="9"/>
  <c r="G348" i="9"/>
  <c r="L348" i="9" s="1"/>
  <c r="I348" i="9"/>
  <c r="H348" i="9"/>
  <c r="K347" i="9"/>
  <c r="J347" i="9"/>
  <c r="I347" i="9"/>
  <c r="G347" i="9"/>
  <c r="H347" i="9"/>
  <c r="K346" i="9"/>
  <c r="J346" i="9"/>
  <c r="I346" i="9"/>
  <c r="H346" i="9"/>
  <c r="G346" i="9"/>
  <c r="L346" i="9" s="1"/>
  <c r="J345" i="9"/>
  <c r="I345" i="9"/>
  <c r="H345" i="9"/>
  <c r="G345" i="9"/>
  <c r="L345" i="9" s="1"/>
  <c r="K345" i="9"/>
  <c r="H344" i="9"/>
  <c r="G344" i="9"/>
  <c r="K344" i="9"/>
  <c r="J344" i="9"/>
  <c r="I344" i="9"/>
  <c r="G343" i="9"/>
  <c r="L343" i="9" s="1"/>
  <c r="K343" i="9"/>
  <c r="J343" i="9"/>
  <c r="I343" i="9"/>
  <c r="H343" i="9"/>
  <c r="K342" i="9"/>
  <c r="J342" i="9"/>
  <c r="G342" i="9"/>
  <c r="I342" i="9"/>
  <c r="H342" i="9"/>
  <c r="K341" i="9"/>
  <c r="J341" i="9"/>
  <c r="I341" i="9"/>
  <c r="G341" i="9"/>
  <c r="L341" i="9" s="1"/>
  <c r="H341" i="9"/>
  <c r="K340" i="9"/>
  <c r="J340" i="9"/>
  <c r="I340" i="9"/>
  <c r="H340" i="9"/>
  <c r="G340" i="9"/>
  <c r="L340" i="9" s="1"/>
  <c r="J339" i="9"/>
  <c r="I339" i="9"/>
  <c r="H339" i="9"/>
  <c r="G339" i="9"/>
  <c r="K339" i="9"/>
  <c r="H338" i="9"/>
  <c r="G338" i="9"/>
  <c r="K338" i="9"/>
  <c r="J338" i="9"/>
  <c r="I338" i="9"/>
  <c r="G337" i="9"/>
  <c r="L337" i="9" s="1"/>
  <c r="K337" i="9"/>
  <c r="J337" i="9"/>
  <c r="I337" i="9"/>
  <c r="H337" i="9"/>
  <c r="K336" i="9"/>
  <c r="J336" i="9"/>
  <c r="G336" i="9"/>
  <c r="L336" i="9" s="1"/>
  <c r="I336" i="9"/>
  <c r="H336" i="9"/>
  <c r="K335" i="9"/>
  <c r="J335" i="9"/>
  <c r="I335" i="9"/>
  <c r="G335" i="9"/>
  <c r="L335" i="9" s="1"/>
  <c r="H335" i="9"/>
  <c r="K334" i="9"/>
  <c r="J334" i="9"/>
  <c r="I334" i="9"/>
  <c r="H334" i="9"/>
  <c r="G334" i="9"/>
  <c r="L334" i="9" s="1"/>
  <c r="J333" i="9"/>
  <c r="I333" i="9"/>
  <c r="H333" i="9"/>
  <c r="G333" i="9"/>
  <c r="L333" i="9" s="1"/>
  <c r="K333" i="9"/>
  <c r="H332" i="9"/>
  <c r="G332" i="9"/>
  <c r="L332" i="9" s="1"/>
  <c r="K332" i="9"/>
  <c r="J332" i="9"/>
  <c r="I332" i="9"/>
  <c r="G331" i="9"/>
  <c r="L331" i="9" s="1"/>
  <c r="K331" i="9"/>
  <c r="J331" i="9"/>
  <c r="I331" i="9"/>
  <c r="H331" i="9"/>
  <c r="K330" i="9"/>
  <c r="J330" i="9"/>
  <c r="G330" i="9"/>
  <c r="I330" i="9"/>
  <c r="H330" i="9"/>
  <c r="K329" i="9"/>
  <c r="J329" i="9"/>
  <c r="I329" i="9"/>
  <c r="G329" i="9"/>
  <c r="L329" i="9" s="1"/>
  <c r="H329" i="9"/>
  <c r="K328" i="9"/>
  <c r="J328" i="9"/>
  <c r="I328" i="9"/>
  <c r="H328" i="9"/>
  <c r="G328" i="9"/>
  <c r="L328" i="9" s="1"/>
  <c r="J327" i="9"/>
  <c r="I327" i="9"/>
  <c r="H327" i="9"/>
  <c r="G327" i="9"/>
  <c r="L327" i="9" s="1"/>
  <c r="K327" i="9"/>
  <c r="H326" i="9"/>
  <c r="G326" i="9"/>
  <c r="L326" i="9" s="1"/>
  <c r="K326" i="9"/>
  <c r="J326" i="9"/>
  <c r="I326" i="9"/>
  <c r="G325" i="9"/>
  <c r="L325" i="9" s="1"/>
  <c r="K325" i="9"/>
  <c r="J325" i="9"/>
  <c r="I325" i="9"/>
  <c r="H325" i="9"/>
  <c r="K324" i="9"/>
  <c r="J324" i="9"/>
  <c r="G324" i="9"/>
  <c r="L324" i="9" s="1"/>
  <c r="I324" i="9"/>
  <c r="H324" i="9"/>
  <c r="K323" i="9"/>
  <c r="J323" i="9"/>
  <c r="I323" i="9"/>
  <c r="G323" i="9"/>
  <c r="L323" i="9" s="1"/>
  <c r="H323" i="9"/>
  <c r="K322" i="9"/>
  <c r="J322" i="9"/>
  <c r="I322" i="9"/>
  <c r="H322" i="9"/>
  <c r="G322" i="9"/>
  <c r="L322" i="9" s="1"/>
  <c r="J321" i="9"/>
  <c r="I321" i="9"/>
  <c r="H321" i="9"/>
  <c r="G321" i="9"/>
  <c r="K321" i="9"/>
  <c r="H320" i="9"/>
  <c r="G320" i="9"/>
  <c r="L320" i="9" s="1"/>
  <c r="K320" i="9"/>
  <c r="J320" i="9"/>
  <c r="I320" i="9"/>
  <c r="G319" i="9"/>
  <c r="K319" i="9"/>
  <c r="J319" i="9"/>
  <c r="I319" i="9"/>
  <c r="H319" i="9"/>
  <c r="L319" i="9" s="1"/>
  <c r="K318" i="9"/>
  <c r="J318" i="9"/>
  <c r="G318" i="9"/>
  <c r="L318" i="9" s="1"/>
  <c r="I318" i="9"/>
  <c r="H318" i="9"/>
  <c r="K317" i="9"/>
  <c r="J317" i="9"/>
  <c r="I317" i="9"/>
  <c r="G317" i="9"/>
  <c r="H317" i="9"/>
  <c r="K316" i="9"/>
  <c r="J316" i="9"/>
  <c r="I316" i="9"/>
  <c r="H316" i="9"/>
  <c r="G316" i="9"/>
  <c r="L316" i="9" s="1"/>
  <c r="J315" i="9"/>
  <c r="I315" i="9"/>
  <c r="H315" i="9"/>
  <c r="G315" i="9"/>
  <c r="L315" i="9" s="1"/>
  <c r="K315" i="9"/>
  <c r="H314" i="9"/>
  <c r="G314" i="9"/>
  <c r="K314" i="9"/>
  <c r="J314" i="9"/>
  <c r="I314" i="9"/>
  <c r="G313" i="9"/>
  <c r="L313" i="9" s="1"/>
  <c r="K313" i="9"/>
  <c r="J313" i="9"/>
  <c r="I313" i="9"/>
  <c r="H313" i="9"/>
  <c r="K312" i="9"/>
  <c r="J312" i="9"/>
  <c r="G312" i="9"/>
  <c r="L312" i="9" s="1"/>
  <c r="I312" i="9"/>
  <c r="H312" i="9"/>
  <c r="G311" i="9"/>
  <c r="K311" i="9"/>
  <c r="J311" i="9"/>
  <c r="I311" i="9"/>
  <c r="H311" i="9"/>
  <c r="G310" i="9"/>
  <c r="K310" i="9"/>
  <c r="J310" i="9"/>
  <c r="I310" i="9"/>
  <c r="H310" i="9"/>
  <c r="K309" i="9"/>
  <c r="G309" i="9"/>
  <c r="L309" i="9" s="1"/>
  <c r="J309" i="9"/>
  <c r="I309" i="9"/>
  <c r="H309" i="9"/>
  <c r="K308" i="9"/>
  <c r="G308" i="9"/>
  <c r="L308" i="9" s="1"/>
  <c r="J308" i="9"/>
  <c r="I308" i="9"/>
  <c r="H308" i="9"/>
  <c r="K307" i="9"/>
  <c r="J307" i="9"/>
  <c r="I307" i="9"/>
  <c r="G307" i="9"/>
  <c r="L307" i="9" s="1"/>
  <c r="H307" i="9"/>
  <c r="K306" i="9"/>
  <c r="J306" i="9"/>
  <c r="I306" i="9"/>
  <c r="G306" i="9"/>
  <c r="H306" i="9"/>
  <c r="K305" i="9"/>
  <c r="G305" i="9"/>
  <c r="L305" i="9" s="1"/>
  <c r="J305" i="9"/>
  <c r="I305" i="9"/>
  <c r="H305" i="9"/>
  <c r="K304" i="9"/>
  <c r="J304" i="9"/>
  <c r="I304" i="9"/>
  <c r="G304" i="9"/>
  <c r="L304" i="9" s="1"/>
  <c r="H304" i="9"/>
  <c r="J303" i="9"/>
  <c r="H303" i="9"/>
  <c r="G303" i="9"/>
  <c r="K303" i="9"/>
  <c r="I303" i="9"/>
  <c r="J302" i="9"/>
  <c r="I302" i="9"/>
  <c r="G302" i="9"/>
  <c r="K302" i="9"/>
  <c r="H302" i="9"/>
  <c r="G301" i="9"/>
  <c r="K301" i="9"/>
  <c r="J301" i="9"/>
  <c r="I301" i="9"/>
  <c r="H301" i="9"/>
  <c r="J300" i="9"/>
  <c r="G300" i="9"/>
  <c r="L300" i="9" s="1"/>
  <c r="K300" i="9"/>
  <c r="I300" i="9"/>
  <c r="H300" i="9"/>
  <c r="K299" i="9"/>
  <c r="J299" i="9"/>
  <c r="I299" i="9"/>
  <c r="G299" i="9"/>
  <c r="L299" i="9" s="1"/>
  <c r="H299" i="9"/>
  <c r="L298" i="9"/>
  <c r="K298" i="9"/>
  <c r="I298" i="9"/>
  <c r="G298" i="9"/>
  <c r="J298" i="9"/>
  <c r="H298" i="9"/>
  <c r="J297" i="9"/>
  <c r="I297" i="9"/>
  <c r="G297" i="9"/>
  <c r="L297" i="9" s="1"/>
  <c r="K297" i="9"/>
  <c r="H297" i="9"/>
  <c r="J296" i="9"/>
  <c r="I296" i="9"/>
  <c r="G296" i="9"/>
  <c r="L296" i="9" s="1"/>
  <c r="K296" i="9"/>
  <c r="H296" i="9"/>
  <c r="G295" i="9"/>
  <c r="K295" i="9"/>
  <c r="J295" i="9"/>
  <c r="I295" i="9"/>
  <c r="H295" i="9"/>
  <c r="J294" i="9"/>
  <c r="G294" i="9"/>
  <c r="L294" i="9" s="1"/>
  <c r="K294" i="9"/>
  <c r="I294" i="9"/>
  <c r="H294" i="9"/>
  <c r="K293" i="9"/>
  <c r="J293" i="9"/>
  <c r="G293" i="9"/>
  <c r="L293" i="9" s="1"/>
  <c r="I293" i="9"/>
  <c r="H293" i="9"/>
  <c r="K292" i="9"/>
  <c r="I292" i="9"/>
  <c r="H292" i="9"/>
  <c r="G292" i="9"/>
  <c r="J292" i="9"/>
  <c r="K291" i="9"/>
  <c r="J291" i="9"/>
  <c r="I291" i="9"/>
  <c r="G291" i="9"/>
  <c r="L291" i="9" s="1"/>
  <c r="H291" i="9"/>
  <c r="H290" i="9"/>
  <c r="G290" i="9"/>
  <c r="L290" i="9" s="1"/>
  <c r="K290" i="9"/>
  <c r="J290" i="9"/>
  <c r="I290" i="9"/>
  <c r="G289" i="9"/>
  <c r="K289" i="9"/>
  <c r="J289" i="9"/>
  <c r="I289" i="9"/>
  <c r="H289" i="9"/>
  <c r="K288" i="9"/>
  <c r="J288" i="9"/>
  <c r="G288" i="9"/>
  <c r="L288" i="9" s="1"/>
  <c r="I288" i="9"/>
  <c r="H288" i="9"/>
  <c r="K287" i="9"/>
  <c r="J287" i="9"/>
  <c r="H287" i="9"/>
  <c r="G287" i="9"/>
  <c r="I287" i="9"/>
  <c r="J286" i="9"/>
  <c r="I286" i="9"/>
  <c r="H286" i="9"/>
  <c r="G286" i="9"/>
  <c r="L286" i="9" s="1"/>
  <c r="K286" i="9"/>
  <c r="K285" i="9"/>
  <c r="H285" i="9"/>
  <c r="G285" i="9"/>
  <c r="L285" i="9" s="1"/>
  <c r="J285" i="9"/>
  <c r="I285" i="9"/>
  <c r="I284" i="9"/>
  <c r="H284" i="9"/>
  <c r="G284" i="9"/>
  <c r="L284" i="9" s="1"/>
  <c r="K284" i="9"/>
  <c r="J284" i="9"/>
  <c r="K283" i="9"/>
  <c r="I283" i="9"/>
  <c r="G283" i="9"/>
  <c r="L283" i="9" s="1"/>
  <c r="J283" i="9"/>
  <c r="H283" i="9"/>
  <c r="J282" i="9"/>
  <c r="I282" i="9"/>
  <c r="G282" i="9"/>
  <c r="L282" i="9" s="1"/>
  <c r="K282" i="9"/>
  <c r="H282" i="9"/>
  <c r="K281" i="9"/>
  <c r="I281" i="9"/>
  <c r="H281" i="9"/>
  <c r="G281" i="9"/>
  <c r="J281" i="9"/>
  <c r="K280" i="9"/>
  <c r="J280" i="9"/>
  <c r="I280" i="9"/>
  <c r="G280" i="9"/>
  <c r="L280" i="9" s="1"/>
  <c r="H280" i="9"/>
  <c r="I279" i="9"/>
  <c r="H279" i="9"/>
  <c r="G279" i="9"/>
  <c r="L279" i="9" s="1"/>
  <c r="K279" i="9"/>
  <c r="J279" i="9"/>
  <c r="J278" i="9"/>
  <c r="I278" i="9"/>
  <c r="G278" i="9"/>
  <c r="L278" i="9" s="1"/>
  <c r="K278" i="9"/>
  <c r="H278" i="9"/>
  <c r="I277" i="9"/>
  <c r="G277" i="9"/>
  <c r="K277" i="9"/>
  <c r="J277" i="9"/>
  <c r="H277" i="9"/>
  <c r="J276" i="9"/>
  <c r="G276" i="9"/>
  <c r="L276" i="9" s="1"/>
  <c r="K276" i="9"/>
  <c r="I276" i="9"/>
  <c r="H276" i="9"/>
  <c r="K275" i="9"/>
  <c r="J275" i="9"/>
  <c r="G275" i="9"/>
  <c r="I275" i="9"/>
  <c r="H275" i="9"/>
  <c r="K274" i="9"/>
  <c r="I274" i="9"/>
  <c r="H274" i="9"/>
  <c r="G274" i="9"/>
  <c r="L274" i="9" s="1"/>
  <c r="J274" i="9"/>
  <c r="J273" i="9"/>
  <c r="I273" i="9"/>
  <c r="G273" i="9"/>
  <c r="L273" i="9" s="1"/>
  <c r="K273" i="9"/>
  <c r="H273" i="9"/>
  <c r="K272" i="9"/>
  <c r="J272" i="9"/>
  <c r="I272" i="9"/>
  <c r="G272" i="9"/>
  <c r="L272" i="9" s="1"/>
  <c r="H272" i="9"/>
  <c r="H271" i="9"/>
  <c r="G271" i="9"/>
  <c r="L271" i="9" s="1"/>
  <c r="K271" i="9"/>
  <c r="J271" i="9"/>
  <c r="I271" i="9"/>
  <c r="I270" i="9"/>
  <c r="G270" i="9"/>
  <c r="L270" i="9" s="1"/>
  <c r="K270" i="9"/>
  <c r="J270" i="9"/>
  <c r="H270" i="9"/>
  <c r="K269" i="9"/>
  <c r="J269" i="9"/>
  <c r="G269" i="9"/>
  <c r="I269" i="9"/>
  <c r="H269" i="9"/>
  <c r="K268" i="9"/>
  <c r="I268" i="9"/>
  <c r="H268" i="9"/>
  <c r="G268" i="9"/>
  <c r="L268" i="9" s="1"/>
  <c r="J268" i="9"/>
  <c r="K267" i="9"/>
  <c r="J267" i="9"/>
  <c r="I267" i="9"/>
  <c r="G267" i="9"/>
  <c r="L267" i="9" s="1"/>
  <c r="H267" i="9"/>
  <c r="H266" i="9"/>
  <c r="G266" i="9"/>
  <c r="L266" i="9" s="1"/>
  <c r="K266" i="9"/>
  <c r="J266" i="9"/>
  <c r="I266" i="9"/>
  <c r="I265" i="9"/>
  <c r="G265" i="9"/>
  <c r="L265" i="9" s="1"/>
  <c r="K265" i="9"/>
  <c r="J265" i="9"/>
  <c r="H265" i="9"/>
  <c r="K264" i="9"/>
  <c r="J264" i="9"/>
  <c r="G264" i="9"/>
  <c r="I264" i="9"/>
  <c r="H264" i="9"/>
  <c r="K263" i="9"/>
  <c r="J263" i="9"/>
  <c r="H263" i="9"/>
  <c r="G263" i="9"/>
  <c r="L263" i="9" s="1"/>
  <c r="I263" i="9"/>
  <c r="J262" i="9"/>
  <c r="I262" i="9"/>
  <c r="H262" i="9"/>
  <c r="G262" i="9"/>
  <c r="L262" i="9" s="1"/>
  <c r="K262" i="9"/>
  <c r="H261" i="9"/>
  <c r="G261" i="9"/>
  <c r="L261" i="9" s="1"/>
  <c r="K261" i="9"/>
  <c r="J261" i="9"/>
  <c r="I261" i="9"/>
  <c r="I260" i="9"/>
  <c r="G260" i="9"/>
  <c r="K260" i="9"/>
  <c r="J260" i="9"/>
  <c r="H260" i="9"/>
  <c r="K259" i="9"/>
  <c r="I259" i="9"/>
  <c r="G259" i="9"/>
  <c r="L259" i="9" s="1"/>
  <c r="J259" i="9"/>
  <c r="H259" i="9"/>
  <c r="J258" i="9"/>
  <c r="I258" i="9"/>
  <c r="G258" i="9"/>
  <c r="L258" i="9" s="1"/>
  <c r="K258" i="9"/>
  <c r="H258" i="9"/>
  <c r="K257" i="9"/>
  <c r="I257" i="9"/>
  <c r="H257" i="9"/>
  <c r="G257" i="9"/>
  <c r="J257" i="9"/>
  <c r="K256" i="9"/>
  <c r="I256" i="9"/>
  <c r="G256" i="9"/>
  <c r="J256" i="9"/>
  <c r="H256" i="9"/>
  <c r="I255" i="9"/>
  <c r="G255" i="9"/>
  <c r="L255" i="9" s="1"/>
  <c r="K255" i="9"/>
  <c r="J255" i="9"/>
  <c r="H255" i="9"/>
  <c r="J254" i="9"/>
  <c r="I254" i="9"/>
  <c r="G254" i="9"/>
  <c r="L254" i="9" s="1"/>
  <c r="K254" i="9"/>
  <c r="H254" i="9"/>
  <c r="I253" i="9"/>
  <c r="G253" i="9"/>
  <c r="L253" i="9" s="1"/>
  <c r="K253" i="9"/>
  <c r="J253" i="9"/>
  <c r="H253" i="9"/>
  <c r="J252" i="9"/>
  <c r="I252" i="9"/>
  <c r="G252" i="9"/>
  <c r="L252" i="9" s="1"/>
  <c r="K252" i="9"/>
  <c r="H252" i="9"/>
  <c r="K251" i="9"/>
  <c r="J251" i="9"/>
  <c r="G251" i="9"/>
  <c r="I251" i="9"/>
  <c r="H251" i="9"/>
  <c r="K250" i="9"/>
  <c r="I250" i="9"/>
  <c r="H250" i="9"/>
  <c r="G250" i="9"/>
  <c r="L250" i="9" s="1"/>
  <c r="J250" i="9"/>
  <c r="J249" i="9"/>
  <c r="I249" i="9"/>
  <c r="G249" i="9"/>
  <c r="L249" i="9" s="1"/>
  <c r="K249" i="9"/>
  <c r="H249" i="9"/>
  <c r="K248" i="9"/>
  <c r="J248" i="9"/>
  <c r="I248" i="9"/>
  <c r="G248" i="9"/>
  <c r="L248" i="9" s="1"/>
  <c r="H248" i="9"/>
  <c r="H247" i="9"/>
  <c r="G247" i="9"/>
  <c r="L247" i="9" s="1"/>
  <c r="K247" i="9"/>
  <c r="J247" i="9"/>
  <c r="I247" i="9"/>
  <c r="I246" i="9"/>
  <c r="G246" i="9"/>
  <c r="L246" i="9" s="1"/>
  <c r="K246" i="9"/>
  <c r="J246" i="9"/>
  <c r="H246" i="9"/>
  <c r="K245" i="9"/>
  <c r="J245" i="9"/>
  <c r="G245" i="9"/>
  <c r="I245" i="9"/>
  <c r="H245" i="9"/>
  <c r="K244" i="9"/>
  <c r="I244" i="9"/>
  <c r="H244" i="9"/>
  <c r="G244" i="9"/>
  <c r="L244" i="9" s="1"/>
  <c r="J244" i="9"/>
  <c r="K243" i="9"/>
  <c r="J243" i="9"/>
  <c r="I243" i="9"/>
  <c r="G243" i="9"/>
  <c r="L243" i="9" s="1"/>
  <c r="H243" i="9"/>
  <c r="J242" i="9"/>
  <c r="H242" i="9"/>
  <c r="G242" i="9"/>
  <c r="K242" i="9"/>
  <c r="I242" i="9"/>
  <c r="I241" i="9"/>
  <c r="G241" i="9"/>
  <c r="K241" i="9"/>
  <c r="J241" i="9"/>
  <c r="H241" i="9"/>
  <c r="K240" i="9"/>
  <c r="J240" i="9"/>
  <c r="G240" i="9"/>
  <c r="L240" i="9" s="1"/>
  <c r="I240" i="9"/>
  <c r="H240" i="9"/>
  <c r="L239" i="9"/>
  <c r="K239" i="9"/>
  <c r="J239" i="9"/>
  <c r="H239" i="9"/>
  <c r="G239" i="9"/>
  <c r="I239" i="9"/>
  <c r="J238" i="9"/>
  <c r="I238" i="9"/>
  <c r="H238" i="9"/>
  <c r="G238" i="9"/>
  <c r="K238" i="9"/>
  <c r="J237" i="9"/>
  <c r="H237" i="9"/>
  <c r="G237" i="9"/>
  <c r="L237" i="9" s="1"/>
  <c r="K237" i="9"/>
  <c r="I237" i="9"/>
  <c r="I236" i="9"/>
  <c r="G236" i="9"/>
  <c r="K236" i="9"/>
  <c r="J236" i="9"/>
  <c r="H236" i="9"/>
  <c r="K235" i="9"/>
  <c r="I235" i="9"/>
  <c r="G235" i="9"/>
  <c r="L235" i="9" s="1"/>
  <c r="J235" i="9"/>
  <c r="H235" i="9"/>
  <c r="J234" i="9"/>
  <c r="I234" i="9"/>
  <c r="G234" i="9"/>
  <c r="K234" i="9"/>
  <c r="H234" i="9"/>
  <c r="K233" i="9"/>
  <c r="I233" i="9"/>
  <c r="H233" i="9"/>
  <c r="G233" i="9"/>
  <c r="L233" i="9" s="1"/>
  <c r="J233" i="9"/>
  <c r="K232" i="9"/>
  <c r="I232" i="9"/>
  <c r="G232" i="9"/>
  <c r="L232" i="9" s="1"/>
  <c r="J232" i="9"/>
  <c r="H232" i="9"/>
  <c r="I231" i="9"/>
  <c r="G231" i="9"/>
  <c r="L231" i="9" s="1"/>
  <c r="K231" i="9"/>
  <c r="J231" i="9"/>
  <c r="H231" i="9"/>
  <c r="J230" i="9"/>
  <c r="I230" i="9"/>
  <c r="G230" i="9"/>
  <c r="K230" i="9"/>
  <c r="H230" i="9"/>
  <c r="I229" i="9"/>
  <c r="G229" i="9"/>
  <c r="K229" i="9"/>
  <c r="J229" i="9"/>
  <c r="H229" i="9"/>
  <c r="J228" i="9"/>
  <c r="I228" i="9"/>
  <c r="G228" i="9"/>
  <c r="L228" i="9" s="1"/>
  <c r="K228" i="9"/>
  <c r="H228" i="9"/>
  <c r="K227" i="9"/>
  <c r="J227" i="9"/>
  <c r="I227" i="9"/>
  <c r="H227" i="9"/>
  <c r="G227" i="9"/>
  <c r="L227" i="9" s="1"/>
  <c r="K226" i="9"/>
  <c r="I226" i="9"/>
  <c r="H226" i="9"/>
  <c r="G226" i="9"/>
  <c r="L226" i="9" s="1"/>
  <c r="J226" i="9"/>
  <c r="J225" i="9"/>
  <c r="I225" i="9"/>
  <c r="G225" i="9"/>
  <c r="L225" i="9" s="1"/>
  <c r="K225" i="9"/>
  <c r="H225" i="9"/>
  <c r="K224" i="9"/>
  <c r="J224" i="9"/>
  <c r="I224" i="9"/>
  <c r="G224" i="9"/>
  <c r="H224" i="9"/>
  <c r="H223" i="9"/>
  <c r="G223" i="9"/>
  <c r="L223" i="9" s="1"/>
  <c r="K223" i="9"/>
  <c r="J223" i="9"/>
  <c r="I223" i="9"/>
  <c r="I222" i="9"/>
  <c r="G222" i="9"/>
  <c r="L222" i="9" s="1"/>
  <c r="K222" i="9"/>
  <c r="J222" i="9"/>
  <c r="H222" i="9"/>
  <c r="K221" i="9"/>
  <c r="J221" i="9"/>
  <c r="G221" i="9"/>
  <c r="L221" i="9" s="1"/>
  <c r="I221" i="9"/>
  <c r="H221" i="9"/>
  <c r="K220" i="9"/>
  <c r="I220" i="9"/>
  <c r="H220" i="9"/>
  <c r="G220" i="9"/>
  <c r="L220" i="9" s="1"/>
  <c r="J220" i="9"/>
  <c r="K219" i="9"/>
  <c r="J219" i="9"/>
  <c r="I219" i="9"/>
  <c r="G219" i="9"/>
  <c r="L219" i="9" s="1"/>
  <c r="H219" i="9"/>
  <c r="K218" i="9"/>
  <c r="J218" i="9"/>
  <c r="H218" i="9"/>
  <c r="G218" i="9"/>
  <c r="I218" i="9"/>
  <c r="I217" i="9"/>
  <c r="H217" i="9"/>
  <c r="G217" i="9"/>
  <c r="L217" i="9" s="1"/>
  <c r="K217" i="9"/>
  <c r="J217" i="9"/>
  <c r="K216" i="9"/>
  <c r="J216" i="9"/>
  <c r="G216" i="9"/>
  <c r="L216" i="9" s="1"/>
  <c r="I216" i="9"/>
  <c r="H216" i="9"/>
  <c r="L215" i="9"/>
  <c r="K215" i="9"/>
  <c r="J215" i="9"/>
  <c r="H215" i="9"/>
  <c r="G215" i="9"/>
  <c r="I215" i="9"/>
  <c r="J214" i="9"/>
  <c r="I214" i="9"/>
  <c r="H214" i="9"/>
  <c r="G214" i="9"/>
  <c r="L214" i="9" s="1"/>
  <c r="K214" i="9"/>
  <c r="H213" i="9"/>
  <c r="G213" i="9"/>
  <c r="K213" i="9"/>
  <c r="J213" i="9"/>
  <c r="I213" i="9"/>
  <c r="G212" i="9"/>
  <c r="L212" i="9" s="1"/>
  <c r="K212" i="9"/>
  <c r="J212" i="9"/>
  <c r="I212" i="9"/>
  <c r="H212" i="9"/>
  <c r="K211" i="9"/>
  <c r="I211" i="9"/>
  <c r="G211" i="9"/>
  <c r="L211" i="9" s="1"/>
  <c r="J211" i="9"/>
  <c r="H211" i="9"/>
  <c r="K210" i="9"/>
  <c r="J210" i="9"/>
  <c r="I210" i="9"/>
  <c r="G210" i="9"/>
  <c r="L210" i="9" s="1"/>
  <c r="H210" i="9"/>
  <c r="K209" i="9"/>
  <c r="I209" i="9"/>
  <c r="H209" i="9"/>
  <c r="G209" i="9"/>
  <c r="J209" i="9"/>
  <c r="I208" i="9"/>
  <c r="G208" i="9"/>
  <c r="L208" i="9" s="1"/>
  <c r="K208" i="9"/>
  <c r="J208" i="9"/>
  <c r="H208" i="9"/>
  <c r="J207" i="9"/>
  <c r="G207" i="9"/>
  <c r="L207" i="9" s="1"/>
  <c r="K207" i="9"/>
  <c r="I207" i="9"/>
  <c r="H207" i="9"/>
  <c r="K206" i="9"/>
  <c r="J206" i="9"/>
  <c r="G206" i="9"/>
  <c r="L206" i="9" s="1"/>
  <c r="I206" i="9"/>
  <c r="H206" i="9"/>
  <c r="I205" i="9"/>
  <c r="H205" i="9"/>
  <c r="G205" i="9"/>
  <c r="L205" i="9" s="1"/>
  <c r="K205" i="9"/>
  <c r="J205" i="9"/>
  <c r="G204" i="9"/>
  <c r="L204" i="9" s="1"/>
  <c r="K204" i="9"/>
  <c r="J204" i="9"/>
  <c r="I204" i="9"/>
  <c r="H204" i="9"/>
  <c r="K203" i="9"/>
  <c r="J203" i="9"/>
  <c r="I203" i="9"/>
  <c r="G203" i="9"/>
  <c r="L203" i="9" s="1"/>
  <c r="H203" i="9"/>
  <c r="K202" i="9"/>
  <c r="I202" i="9"/>
  <c r="G202" i="9"/>
  <c r="L202" i="9" s="1"/>
  <c r="J202" i="9"/>
  <c r="H202" i="9"/>
  <c r="J201" i="9"/>
  <c r="I201" i="9"/>
  <c r="G201" i="9"/>
  <c r="L201" i="9" s="1"/>
  <c r="K201" i="9"/>
  <c r="H201" i="9"/>
  <c r="J200" i="9"/>
  <c r="G200" i="9"/>
  <c r="K200" i="9"/>
  <c r="I200" i="9"/>
  <c r="H200" i="9"/>
  <c r="I199" i="9"/>
  <c r="G199" i="9"/>
  <c r="L199" i="9" s="1"/>
  <c r="K199" i="9"/>
  <c r="J199" i="9"/>
  <c r="H199" i="9"/>
  <c r="K198" i="9"/>
  <c r="J198" i="9"/>
  <c r="I198" i="9"/>
  <c r="G198" i="9"/>
  <c r="H198" i="9"/>
  <c r="K197" i="9"/>
  <c r="H197" i="9"/>
  <c r="G197" i="9"/>
  <c r="L197" i="9" s="1"/>
  <c r="J197" i="9"/>
  <c r="I197" i="9"/>
  <c r="I196" i="9"/>
  <c r="G196" i="9"/>
  <c r="L196" i="9" s="1"/>
  <c r="K196" i="9"/>
  <c r="J196" i="9"/>
  <c r="H196" i="9"/>
  <c r="K195" i="9"/>
  <c r="J195" i="9"/>
  <c r="G195" i="9"/>
  <c r="I195" i="9"/>
  <c r="H195" i="9"/>
  <c r="K194" i="9"/>
  <c r="J194" i="9"/>
  <c r="I194" i="9"/>
  <c r="H194" i="9"/>
  <c r="G194" i="9"/>
  <c r="L194" i="9" s="1"/>
  <c r="J193" i="9"/>
  <c r="I193" i="9"/>
  <c r="H193" i="9"/>
  <c r="G193" i="9"/>
  <c r="K193" i="9"/>
  <c r="G192" i="9"/>
  <c r="L192" i="9" s="1"/>
  <c r="K192" i="9"/>
  <c r="J192" i="9"/>
  <c r="I192" i="9"/>
  <c r="H192" i="9"/>
  <c r="K191" i="9"/>
  <c r="J191" i="9"/>
  <c r="G191" i="9"/>
  <c r="L191" i="9" s="1"/>
  <c r="I191" i="9"/>
  <c r="H191" i="9"/>
  <c r="K190" i="9"/>
  <c r="I190" i="9"/>
  <c r="H190" i="9"/>
  <c r="G190" i="9"/>
  <c r="L190" i="9" s="1"/>
  <c r="J190" i="9"/>
  <c r="K189" i="9"/>
  <c r="J189" i="9"/>
  <c r="I189" i="9"/>
  <c r="G189" i="9"/>
  <c r="L189" i="9" s="1"/>
  <c r="H189" i="9"/>
  <c r="J188" i="9"/>
  <c r="I188" i="9"/>
  <c r="H188" i="9"/>
  <c r="G188" i="9"/>
  <c r="K188" i="9"/>
  <c r="G187" i="9"/>
  <c r="K187" i="9"/>
  <c r="J187" i="9"/>
  <c r="I187" i="9"/>
  <c r="H187" i="9"/>
  <c r="K186" i="9"/>
  <c r="G186" i="9"/>
  <c r="L186" i="9" s="1"/>
  <c r="J186" i="9"/>
  <c r="I186" i="9"/>
  <c r="H186" i="9"/>
  <c r="K185" i="9"/>
  <c r="J185" i="9"/>
  <c r="G185" i="9"/>
  <c r="I185" i="9"/>
  <c r="H185" i="9"/>
  <c r="K184" i="9"/>
  <c r="J184" i="9"/>
  <c r="I184" i="9"/>
  <c r="H184" i="9"/>
  <c r="G184" i="9"/>
  <c r="I183" i="9"/>
  <c r="H183" i="9"/>
  <c r="G183" i="9"/>
  <c r="L183" i="9" s="1"/>
  <c r="K183" i="9"/>
  <c r="J183" i="9"/>
  <c r="G182" i="9"/>
  <c r="L182" i="9" s="1"/>
  <c r="K182" i="9"/>
  <c r="J182" i="9"/>
  <c r="I182" i="9"/>
  <c r="H182" i="9"/>
  <c r="K181" i="9"/>
  <c r="J181" i="9"/>
  <c r="G181" i="9"/>
  <c r="L181" i="9" s="1"/>
  <c r="I181" i="9"/>
  <c r="H181" i="9"/>
  <c r="K180" i="9"/>
  <c r="H180" i="9"/>
  <c r="G180" i="9"/>
  <c r="L180" i="9" s="1"/>
  <c r="J180" i="9"/>
  <c r="I180" i="9"/>
  <c r="K179" i="9"/>
  <c r="J179" i="9"/>
  <c r="I179" i="9"/>
  <c r="G179" i="9"/>
  <c r="H179" i="9"/>
  <c r="K178" i="9"/>
  <c r="H178" i="9"/>
  <c r="G178" i="9"/>
  <c r="J178" i="9"/>
  <c r="I178" i="9"/>
  <c r="I177" i="9"/>
  <c r="G177" i="9"/>
  <c r="L177" i="9" s="1"/>
  <c r="K177" i="9"/>
  <c r="J177" i="9"/>
  <c r="H177" i="9"/>
  <c r="K176" i="9"/>
  <c r="J176" i="9"/>
  <c r="G176" i="9"/>
  <c r="L176" i="9" s="1"/>
  <c r="I176" i="9"/>
  <c r="H176" i="9"/>
  <c r="K175" i="9"/>
  <c r="J175" i="9"/>
  <c r="H175" i="9"/>
  <c r="G175" i="9"/>
  <c r="L175" i="9" s="1"/>
  <c r="I175" i="9"/>
  <c r="K174" i="9"/>
  <c r="I174" i="9"/>
  <c r="H174" i="9"/>
  <c r="G174" i="9"/>
  <c r="L174" i="9" s="1"/>
  <c r="J174" i="9"/>
  <c r="G173" i="9"/>
  <c r="L173" i="9" s="1"/>
  <c r="K173" i="9"/>
  <c r="J173" i="9"/>
  <c r="I173" i="9"/>
  <c r="H173" i="9"/>
  <c r="K172" i="9"/>
  <c r="G172" i="9"/>
  <c r="L172" i="9" s="1"/>
  <c r="J172" i="9"/>
  <c r="I172" i="9"/>
  <c r="H172" i="9"/>
  <c r="J171" i="9"/>
  <c r="I171" i="9"/>
  <c r="G171" i="9"/>
  <c r="L171" i="9" s="1"/>
  <c r="K171" i="9"/>
  <c r="H171" i="9"/>
  <c r="K170" i="9"/>
  <c r="J170" i="9"/>
  <c r="H170" i="9"/>
  <c r="G170" i="9"/>
  <c r="L170" i="9" s="1"/>
  <c r="I170" i="9"/>
  <c r="J169" i="9"/>
  <c r="I169" i="9"/>
  <c r="H169" i="9"/>
  <c r="G169" i="9"/>
  <c r="L169" i="9" s="1"/>
  <c r="K169" i="9"/>
  <c r="G168" i="9"/>
  <c r="L168" i="9" s="1"/>
  <c r="K168" i="9"/>
  <c r="J168" i="9"/>
  <c r="I168" i="9"/>
  <c r="H168" i="9"/>
  <c r="K167" i="9"/>
  <c r="J167" i="9"/>
  <c r="G167" i="9"/>
  <c r="L167" i="9" s="1"/>
  <c r="I167" i="9"/>
  <c r="H167" i="9"/>
  <c r="K166" i="9"/>
  <c r="I166" i="9"/>
  <c r="H166" i="9"/>
  <c r="G166" i="9"/>
  <c r="L166" i="9" s="1"/>
  <c r="J166" i="9"/>
  <c r="K165" i="9"/>
  <c r="J165" i="9"/>
  <c r="I165" i="9"/>
  <c r="G165" i="9"/>
  <c r="L165" i="9" s="1"/>
  <c r="H165" i="9"/>
  <c r="J164" i="9"/>
  <c r="I164" i="9"/>
  <c r="H164" i="9"/>
  <c r="G164" i="9"/>
  <c r="L164" i="9" s="1"/>
  <c r="K164" i="9"/>
  <c r="J163" i="9"/>
  <c r="G163" i="9"/>
  <c r="L163" i="9" s="1"/>
  <c r="K163" i="9"/>
  <c r="I163" i="9"/>
  <c r="H163" i="9"/>
  <c r="K162" i="9"/>
  <c r="G162" i="9"/>
  <c r="L162" i="9" s="1"/>
  <c r="J162" i="9"/>
  <c r="I162" i="9"/>
  <c r="H162" i="9"/>
  <c r="K161" i="9"/>
  <c r="J161" i="9"/>
  <c r="G161" i="9"/>
  <c r="L161" i="9" s="1"/>
  <c r="I161" i="9"/>
  <c r="H161" i="9"/>
  <c r="K160" i="9"/>
  <c r="J160" i="9"/>
  <c r="I160" i="9"/>
  <c r="H160" i="9"/>
  <c r="G160" i="9"/>
  <c r="L160" i="9" s="1"/>
  <c r="I159" i="9"/>
  <c r="H159" i="9"/>
  <c r="G159" i="9"/>
  <c r="L159" i="9" s="1"/>
  <c r="K159" i="9"/>
  <c r="J159" i="9"/>
  <c r="J158" i="9"/>
  <c r="G158" i="9"/>
  <c r="L158" i="9" s="1"/>
  <c r="K158" i="9"/>
  <c r="I158" i="9"/>
  <c r="H158" i="9"/>
  <c r="K157" i="9"/>
  <c r="J157" i="9"/>
  <c r="G157" i="9"/>
  <c r="L157" i="9" s="1"/>
  <c r="I157" i="9"/>
  <c r="H157" i="9"/>
  <c r="K156" i="9"/>
  <c r="H156" i="9"/>
  <c r="G156" i="9"/>
  <c r="L156" i="9" s="1"/>
  <c r="J156" i="9"/>
  <c r="I156" i="9"/>
  <c r="K155" i="9"/>
  <c r="J155" i="9"/>
  <c r="I155" i="9"/>
  <c r="G155" i="9"/>
  <c r="L155" i="9" s="1"/>
  <c r="H155" i="9"/>
  <c r="K154" i="9"/>
  <c r="H154" i="9"/>
  <c r="G154" i="9"/>
  <c r="L154" i="9" s="1"/>
  <c r="J154" i="9"/>
  <c r="I154" i="9"/>
  <c r="I153" i="9"/>
  <c r="G153" i="9"/>
  <c r="L153" i="9" s="1"/>
  <c r="K153" i="9"/>
  <c r="J153" i="9"/>
  <c r="H153" i="9"/>
  <c r="K152" i="9"/>
  <c r="J152" i="9"/>
  <c r="G152" i="9"/>
  <c r="L152" i="9" s="1"/>
  <c r="I152" i="9"/>
  <c r="H152" i="9"/>
  <c r="K151" i="9"/>
  <c r="J151" i="9"/>
  <c r="H151" i="9"/>
  <c r="G151" i="9"/>
  <c r="L151" i="9" s="1"/>
  <c r="I151" i="9"/>
  <c r="K150" i="9"/>
  <c r="I150" i="9"/>
  <c r="H150" i="9"/>
  <c r="G150" i="9"/>
  <c r="L150" i="9" s="1"/>
  <c r="J150" i="9"/>
  <c r="G149" i="9"/>
  <c r="L149" i="9" s="1"/>
  <c r="K149" i="9"/>
  <c r="J149" i="9"/>
  <c r="I149" i="9"/>
  <c r="H149" i="9"/>
  <c r="K148" i="9"/>
  <c r="H148" i="9"/>
  <c r="G148" i="9"/>
  <c r="L148" i="9" s="1"/>
  <c r="J148" i="9"/>
  <c r="I148" i="9"/>
  <c r="J147" i="9"/>
  <c r="I147" i="9"/>
  <c r="G147" i="9"/>
  <c r="L147" i="9" s="1"/>
  <c r="K147" i="9"/>
  <c r="H147" i="9"/>
  <c r="K146" i="9"/>
  <c r="J146" i="9"/>
  <c r="H146" i="9"/>
  <c r="G146" i="9"/>
  <c r="L146" i="9" s="1"/>
  <c r="I146" i="9"/>
  <c r="J145" i="9"/>
  <c r="I145" i="9"/>
  <c r="H145" i="9"/>
  <c r="G145" i="9"/>
  <c r="L145" i="9" s="1"/>
  <c r="K145" i="9"/>
  <c r="G144" i="9"/>
  <c r="L144" i="9" s="1"/>
  <c r="K144" i="9"/>
  <c r="J144" i="9"/>
  <c r="I144" i="9"/>
  <c r="H144" i="9"/>
  <c r="K143" i="9"/>
  <c r="J143" i="9"/>
  <c r="G143" i="9"/>
  <c r="L143" i="9" s="1"/>
  <c r="I143" i="9"/>
  <c r="H143" i="9"/>
  <c r="K142" i="9"/>
  <c r="I142" i="9"/>
  <c r="H142" i="9"/>
  <c r="G142" i="9"/>
  <c r="J142" i="9"/>
  <c r="K141" i="9"/>
  <c r="J141" i="9"/>
  <c r="I141" i="9"/>
  <c r="G141" i="9"/>
  <c r="L141" i="9" s="1"/>
  <c r="H141" i="9"/>
  <c r="J140" i="9"/>
  <c r="I140" i="9"/>
  <c r="H140" i="9"/>
  <c r="G140" i="9"/>
  <c r="K140" i="9"/>
  <c r="J139" i="9"/>
  <c r="G139" i="9"/>
  <c r="K139" i="9"/>
  <c r="I139" i="9"/>
  <c r="H139" i="9"/>
  <c r="K138" i="9"/>
  <c r="G138" i="9"/>
  <c r="L138" i="9" s="1"/>
  <c r="J138" i="9"/>
  <c r="I138" i="9"/>
  <c r="H138" i="9"/>
  <c r="K137" i="9"/>
  <c r="J137" i="9"/>
  <c r="G137" i="9"/>
  <c r="I137" i="9"/>
  <c r="H137" i="9"/>
  <c r="K136" i="9"/>
  <c r="J136" i="9"/>
  <c r="I136" i="9"/>
  <c r="H136" i="9"/>
  <c r="G136" i="9"/>
  <c r="L136" i="9" s="1"/>
  <c r="I135" i="9"/>
  <c r="H135" i="9"/>
  <c r="G135" i="9"/>
  <c r="K135" i="9"/>
  <c r="J135" i="9"/>
  <c r="J134" i="9"/>
  <c r="G134" i="9"/>
  <c r="K134" i="9"/>
  <c r="I134" i="9"/>
  <c r="H134" i="9"/>
  <c r="J133" i="9"/>
  <c r="G133" i="9"/>
  <c r="K133" i="9"/>
  <c r="I133" i="9"/>
  <c r="H133" i="9"/>
  <c r="K132" i="9"/>
  <c r="G132" i="9"/>
  <c r="J132" i="9"/>
  <c r="I132" i="9"/>
  <c r="H132" i="9"/>
  <c r="K131" i="9"/>
  <c r="J131" i="9"/>
  <c r="I131" i="9"/>
  <c r="G131" i="9"/>
  <c r="H131" i="9"/>
  <c r="K130" i="9"/>
  <c r="H130" i="9"/>
  <c r="G130" i="9"/>
  <c r="L130" i="9" s="1"/>
  <c r="J130" i="9"/>
  <c r="I130" i="9"/>
  <c r="I129" i="9"/>
  <c r="G129" i="9"/>
  <c r="K129" i="9"/>
  <c r="J129" i="9"/>
  <c r="H129" i="9"/>
  <c r="J128" i="9"/>
  <c r="G128" i="9"/>
  <c r="L128" i="9" s="1"/>
  <c r="K128" i="9"/>
  <c r="I128" i="9"/>
  <c r="H128" i="9"/>
  <c r="J127" i="9"/>
  <c r="G127" i="9"/>
  <c r="K127" i="9"/>
  <c r="I127" i="9"/>
  <c r="H127" i="9"/>
  <c r="K126" i="9"/>
  <c r="J126" i="9"/>
  <c r="H126" i="9"/>
  <c r="G126" i="9"/>
  <c r="L126" i="9" s="1"/>
  <c r="I126" i="9"/>
  <c r="I125" i="9"/>
  <c r="H125" i="9"/>
  <c r="G125" i="9"/>
  <c r="K125" i="9"/>
  <c r="J125" i="9"/>
  <c r="J124" i="9"/>
  <c r="G124" i="9"/>
  <c r="K124" i="9"/>
  <c r="I124" i="9"/>
  <c r="H124" i="9"/>
  <c r="K123" i="9"/>
  <c r="H123" i="9"/>
  <c r="G123" i="9"/>
  <c r="L123" i="9" s="1"/>
  <c r="J123" i="9"/>
  <c r="I123" i="9"/>
  <c r="I122" i="9"/>
  <c r="G122" i="9"/>
  <c r="K122" i="9"/>
  <c r="J122" i="9"/>
  <c r="H122" i="9"/>
  <c r="J121" i="9"/>
  <c r="G121" i="9"/>
  <c r="L121" i="9" s="1"/>
  <c r="K121" i="9"/>
  <c r="I121" i="9"/>
  <c r="H121" i="9"/>
  <c r="K120" i="9"/>
  <c r="J120" i="9"/>
  <c r="H120" i="9"/>
  <c r="G120" i="9"/>
  <c r="L120" i="9" s="1"/>
  <c r="I120" i="9"/>
  <c r="I119" i="9"/>
  <c r="H119" i="9"/>
  <c r="G119" i="9"/>
  <c r="L119" i="9" s="1"/>
  <c r="K119" i="9"/>
  <c r="J119" i="9"/>
  <c r="J118" i="9"/>
  <c r="G118" i="9"/>
  <c r="L118" i="9" s="1"/>
  <c r="K118" i="9"/>
  <c r="I118" i="9"/>
  <c r="H118" i="9"/>
  <c r="K117" i="9"/>
  <c r="H117" i="9"/>
  <c r="G117" i="9"/>
  <c r="L117" i="9" s="1"/>
  <c r="J117" i="9"/>
  <c r="I117" i="9"/>
  <c r="I116" i="9"/>
  <c r="G116" i="9"/>
  <c r="L116" i="9" s="1"/>
  <c r="K116" i="9"/>
  <c r="J116" i="9"/>
  <c r="H116" i="9"/>
  <c r="J115" i="9"/>
  <c r="G115" i="9"/>
  <c r="K115" i="9"/>
  <c r="I115" i="9"/>
  <c r="H115" i="9"/>
  <c r="K114" i="9"/>
  <c r="J114" i="9"/>
  <c r="H114" i="9"/>
  <c r="G114" i="9"/>
  <c r="L114" i="9" s="1"/>
  <c r="I114" i="9"/>
  <c r="I113" i="9"/>
  <c r="H113" i="9"/>
  <c r="G113" i="9"/>
  <c r="L113" i="9" s="1"/>
  <c r="K113" i="9"/>
  <c r="J113" i="9"/>
  <c r="J112" i="9"/>
  <c r="G112" i="9"/>
  <c r="K112" i="9"/>
  <c r="I112" i="9"/>
  <c r="H112" i="9"/>
  <c r="K111" i="9"/>
  <c r="H111" i="9"/>
  <c r="G111" i="9"/>
  <c r="J111" i="9"/>
  <c r="I111" i="9"/>
  <c r="I110" i="9"/>
  <c r="G110" i="9"/>
  <c r="K110" i="9"/>
  <c r="J110" i="9"/>
  <c r="H110" i="9"/>
  <c r="K109" i="9"/>
  <c r="J109" i="9"/>
  <c r="G109" i="9"/>
  <c r="I109" i="9"/>
  <c r="H109" i="9"/>
  <c r="K108" i="9"/>
  <c r="J108" i="9"/>
  <c r="H108" i="9"/>
  <c r="G108" i="9"/>
  <c r="L108" i="9" s="1"/>
  <c r="I108" i="9"/>
  <c r="I107" i="9"/>
  <c r="H107" i="9"/>
  <c r="G107" i="9"/>
  <c r="L107" i="9" s="1"/>
  <c r="K107" i="9"/>
  <c r="J107" i="9"/>
  <c r="J106" i="9"/>
  <c r="G106" i="9"/>
  <c r="K106" i="9"/>
  <c r="I106" i="9"/>
  <c r="H106" i="9"/>
  <c r="K105" i="9"/>
  <c r="H105" i="9"/>
  <c r="G105" i="9"/>
  <c r="L105" i="9" s="1"/>
  <c r="J105" i="9"/>
  <c r="I105" i="9"/>
  <c r="I104" i="9"/>
  <c r="G104" i="9"/>
  <c r="L104" i="9" s="1"/>
  <c r="K104" i="9"/>
  <c r="J104" i="9"/>
  <c r="H104" i="9"/>
  <c r="K103" i="9"/>
  <c r="J103" i="9"/>
  <c r="G103" i="9"/>
  <c r="L103" i="9" s="1"/>
  <c r="I103" i="9"/>
  <c r="H103" i="9"/>
  <c r="K102" i="9"/>
  <c r="J102" i="9"/>
  <c r="I102" i="9"/>
  <c r="H102" i="9"/>
  <c r="G102" i="9"/>
  <c r="L102" i="9" s="1"/>
  <c r="I101" i="9"/>
  <c r="H101" i="9"/>
  <c r="G101" i="9"/>
  <c r="L101" i="9" s="1"/>
  <c r="K101" i="9"/>
  <c r="J101" i="9"/>
  <c r="J100" i="9"/>
  <c r="G100" i="9"/>
  <c r="L100" i="9" s="1"/>
  <c r="K100" i="9"/>
  <c r="I100" i="9"/>
  <c r="H100" i="9"/>
  <c r="K99" i="9"/>
  <c r="H99" i="9"/>
  <c r="G99" i="9"/>
  <c r="L99" i="9" s="1"/>
  <c r="J99" i="9"/>
  <c r="I99" i="9"/>
  <c r="I98" i="9"/>
  <c r="G98" i="9"/>
  <c r="L98" i="9" s="1"/>
  <c r="K98" i="9"/>
  <c r="J98" i="9"/>
  <c r="H98" i="9"/>
  <c r="K97" i="9"/>
  <c r="J97" i="9"/>
  <c r="G97" i="9"/>
  <c r="L97" i="9" s="1"/>
  <c r="I97" i="9"/>
  <c r="H97" i="9"/>
  <c r="K96" i="9"/>
  <c r="J96" i="9"/>
  <c r="I96" i="9"/>
  <c r="H96" i="9"/>
  <c r="G96" i="9"/>
  <c r="L96" i="9" s="1"/>
  <c r="I95" i="9"/>
  <c r="H95" i="9"/>
  <c r="G95" i="9"/>
  <c r="L95" i="9" s="1"/>
  <c r="K95" i="9"/>
  <c r="J95" i="9"/>
  <c r="J94" i="9"/>
  <c r="G94" i="9"/>
  <c r="K94" i="9"/>
  <c r="I94" i="9"/>
  <c r="H94" i="9"/>
  <c r="K93" i="9"/>
  <c r="H93" i="9"/>
  <c r="G93" i="9"/>
  <c r="L93" i="9" s="1"/>
  <c r="J93" i="9"/>
  <c r="I93" i="9"/>
  <c r="I92" i="9"/>
  <c r="G92" i="9"/>
  <c r="L92" i="9" s="1"/>
  <c r="K92" i="9"/>
  <c r="J92" i="9"/>
  <c r="H92" i="9"/>
  <c r="K91" i="9"/>
  <c r="J91" i="9"/>
  <c r="G91" i="9"/>
  <c r="L91" i="9" s="1"/>
  <c r="I91" i="9"/>
  <c r="H91" i="9"/>
  <c r="K90" i="9"/>
  <c r="J90" i="9"/>
  <c r="I90" i="9"/>
  <c r="H90" i="9"/>
  <c r="G90" i="9"/>
  <c r="L90" i="9" s="1"/>
  <c r="I89" i="9"/>
  <c r="H89" i="9"/>
  <c r="G89" i="9"/>
  <c r="L89" i="9" s="1"/>
  <c r="K89" i="9"/>
  <c r="J89" i="9"/>
  <c r="J88" i="9"/>
  <c r="G88" i="9"/>
  <c r="K88" i="9"/>
  <c r="I88" i="9"/>
  <c r="H88" i="9"/>
  <c r="K87" i="9"/>
  <c r="H87" i="9"/>
  <c r="G87" i="9"/>
  <c r="L87" i="9" s="1"/>
  <c r="J87" i="9"/>
  <c r="I87" i="9"/>
  <c r="I86" i="9"/>
  <c r="G86" i="9"/>
  <c r="L86" i="9" s="1"/>
  <c r="K86" i="9"/>
  <c r="J86" i="9"/>
  <c r="H86" i="9"/>
  <c r="L85" i="9"/>
  <c r="K85" i="9"/>
  <c r="J85" i="9"/>
  <c r="G85" i="9"/>
  <c r="I85" i="9"/>
  <c r="H85" i="9"/>
  <c r="K84" i="9"/>
  <c r="J84" i="9"/>
  <c r="I84" i="9"/>
  <c r="H84" i="9"/>
  <c r="G84" i="9"/>
  <c r="L84" i="9" s="1"/>
  <c r="I83" i="9"/>
  <c r="H83" i="9"/>
  <c r="G83" i="9"/>
  <c r="L83" i="9" s="1"/>
  <c r="K83" i="9"/>
  <c r="J83" i="9"/>
  <c r="J82" i="9"/>
  <c r="G82" i="9"/>
  <c r="K82" i="9"/>
  <c r="I82" i="9"/>
  <c r="H82" i="9"/>
  <c r="K81" i="9"/>
  <c r="H81" i="9"/>
  <c r="G81" i="9"/>
  <c r="L81" i="9" s="1"/>
  <c r="J81" i="9"/>
  <c r="I81" i="9"/>
  <c r="I80" i="9"/>
  <c r="G80" i="9"/>
  <c r="L80" i="9" s="1"/>
  <c r="K80" i="9"/>
  <c r="J80" i="9"/>
  <c r="H80" i="9"/>
  <c r="K79" i="9"/>
  <c r="J79" i="9"/>
  <c r="G79" i="9"/>
  <c r="L79" i="9" s="1"/>
  <c r="I79" i="9"/>
  <c r="H79" i="9"/>
  <c r="K78" i="9"/>
  <c r="J78" i="9"/>
  <c r="I78" i="9"/>
  <c r="H78" i="9"/>
  <c r="G78" i="9"/>
  <c r="L78" i="9" s="1"/>
  <c r="I77" i="9"/>
  <c r="H77" i="9"/>
  <c r="G77" i="9"/>
  <c r="L77" i="9" s="1"/>
  <c r="K77" i="9"/>
  <c r="J77" i="9"/>
  <c r="J76" i="9"/>
  <c r="G76" i="9"/>
  <c r="L76" i="9" s="1"/>
  <c r="K76" i="9"/>
  <c r="I76" i="9"/>
  <c r="H76" i="9"/>
  <c r="K75" i="9"/>
  <c r="H75" i="9"/>
  <c r="G75" i="9"/>
  <c r="L75" i="9" s="1"/>
  <c r="J75" i="9"/>
  <c r="I75" i="9"/>
  <c r="I74" i="9"/>
  <c r="G74" i="9"/>
  <c r="L74" i="9" s="1"/>
  <c r="K74" i="9"/>
  <c r="J74" i="9"/>
  <c r="H74" i="9"/>
  <c r="K73" i="9"/>
  <c r="J73" i="9"/>
  <c r="G73" i="9"/>
  <c r="L73" i="9" s="1"/>
  <c r="I73" i="9"/>
  <c r="H73" i="9"/>
  <c r="K72" i="9"/>
  <c r="J72" i="9"/>
  <c r="I72" i="9"/>
  <c r="H72" i="9"/>
  <c r="G72" i="9"/>
  <c r="L72" i="9" s="1"/>
  <c r="L71" i="9"/>
  <c r="I71" i="9"/>
  <c r="H71" i="9"/>
  <c r="G71" i="9"/>
  <c r="K71" i="9"/>
  <c r="J71" i="9"/>
  <c r="J70" i="9"/>
  <c r="G70" i="9"/>
  <c r="K70" i="9"/>
  <c r="I70" i="9"/>
  <c r="H70" i="9"/>
  <c r="K69" i="9"/>
  <c r="H69" i="9"/>
  <c r="G69" i="9"/>
  <c r="L69" i="9" s="1"/>
  <c r="J69" i="9"/>
  <c r="I69" i="9"/>
  <c r="I68" i="9"/>
  <c r="G68" i="9"/>
  <c r="L68" i="9" s="1"/>
  <c r="K68" i="9"/>
  <c r="J68" i="9"/>
  <c r="H68" i="9"/>
  <c r="K67" i="9"/>
  <c r="J67" i="9"/>
  <c r="G67" i="9"/>
  <c r="L67" i="9" s="1"/>
  <c r="I67" i="9"/>
  <c r="H67" i="9"/>
  <c r="K66" i="9"/>
  <c r="J66" i="9"/>
  <c r="I66" i="9"/>
  <c r="H66" i="9"/>
  <c r="G66" i="9"/>
  <c r="L66" i="9" s="1"/>
  <c r="I65" i="9"/>
  <c r="H65" i="9"/>
  <c r="G65" i="9"/>
  <c r="L65" i="9" s="1"/>
  <c r="K65" i="9"/>
  <c r="J65" i="9"/>
  <c r="J64" i="9"/>
  <c r="G64" i="9"/>
  <c r="K64" i="9"/>
  <c r="I64" i="9"/>
  <c r="H64" i="9"/>
  <c r="K63" i="9"/>
  <c r="H63" i="9"/>
  <c r="G63" i="9"/>
  <c r="L63" i="9" s="1"/>
  <c r="J63" i="9"/>
  <c r="I63" i="9"/>
  <c r="I62" i="9"/>
  <c r="G62" i="9"/>
  <c r="L62" i="9" s="1"/>
  <c r="K62" i="9"/>
  <c r="J62" i="9"/>
  <c r="H62" i="9"/>
  <c r="K61" i="9"/>
  <c r="J61" i="9"/>
  <c r="G61" i="9"/>
  <c r="L61" i="9" s="1"/>
  <c r="I61" i="9"/>
  <c r="H61" i="9"/>
  <c r="K60" i="9"/>
  <c r="J60" i="9"/>
  <c r="I60" i="9"/>
  <c r="H60" i="9"/>
  <c r="G60" i="9"/>
  <c r="L60" i="9" s="1"/>
  <c r="I59" i="9"/>
  <c r="H59" i="9"/>
  <c r="G59" i="9"/>
  <c r="L59" i="9" s="1"/>
  <c r="K59" i="9"/>
  <c r="J59" i="9"/>
  <c r="J58" i="9"/>
  <c r="G58" i="9"/>
  <c r="K58" i="9"/>
  <c r="I58" i="9"/>
  <c r="H58" i="9"/>
  <c r="K57" i="9"/>
  <c r="H57" i="9"/>
  <c r="G57" i="9"/>
  <c r="L57" i="9" s="1"/>
  <c r="J57" i="9"/>
  <c r="I57" i="9"/>
  <c r="I56" i="9"/>
  <c r="G56" i="9"/>
  <c r="L56" i="9" s="1"/>
  <c r="K56" i="9"/>
  <c r="J56" i="9"/>
  <c r="H56" i="9"/>
  <c r="K55" i="9"/>
  <c r="J55" i="9"/>
  <c r="G55" i="9"/>
  <c r="L55" i="9" s="1"/>
  <c r="I55" i="9"/>
  <c r="H55" i="9"/>
  <c r="K54" i="9"/>
  <c r="J54" i="9"/>
  <c r="I54" i="9"/>
  <c r="H54" i="9"/>
  <c r="G54" i="9"/>
  <c r="L54" i="9" s="1"/>
  <c r="I53" i="9"/>
  <c r="H53" i="9"/>
  <c r="G53" i="9"/>
  <c r="L53" i="9" s="1"/>
  <c r="K53" i="9"/>
  <c r="J53" i="9"/>
  <c r="J52" i="9"/>
  <c r="G52" i="9"/>
  <c r="L52" i="9" s="1"/>
  <c r="K52" i="9"/>
  <c r="I52" i="9"/>
  <c r="H52" i="9"/>
  <c r="K51" i="9"/>
  <c r="H51" i="9"/>
  <c r="G51" i="9"/>
  <c r="L51" i="9" s="1"/>
  <c r="J51" i="9"/>
  <c r="I51" i="9"/>
  <c r="I50" i="9"/>
  <c r="G50" i="9"/>
  <c r="L50" i="9" s="1"/>
  <c r="K50" i="9"/>
  <c r="J50" i="9"/>
  <c r="H50" i="9"/>
  <c r="K49" i="9"/>
  <c r="J49" i="9"/>
  <c r="G49" i="9"/>
  <c r="L49" i="9" s="1"/>
  <c r="I49" i="9"/>
  <c r="H49" i="9"/>
  <c r="K48" i="9"/>
  <c r="J48" i="9"/>
  <c r="I48" i="9"/>
  <c r="H48" i="9"/>
  <c r="G48" i="9"/>
  <c r="L48" i="9" s="1"/>
  <c r="I47" i="9"/>
  <c r="H47" i="9"/>
  <c r="G47" i="9"/>
  <c r="L47" i="9" s="1"/>
  <c r="K47" i="9"/>
  <c r="J47" i="9"/>
  <c r="J46" i="9"/>
  <c r="G46" i="9"/>
  <c r="K46" i="9"/>
  <c r="I46" i="9"/>
  <c r="H46" i="9"/>
  <c r="K45" i="9"/>
  <c r="H45" i="9"/>
  <c r="G45" i="9"/>
  <c r="L45" i="9" s="1"/>
  <c r="J45" i="9"/>
  <c r="I45" i="9"/>
  <c r="I44" i="9"/>
  <c r="G44" i="9"/>
  <c r="L44" i="9" s="1"/>
  <c r="K44" i="9"/>
  <c r="J44" i="9"/>
  <c r="H44" i="9"/>
  <c r="K43" i="9"/>
  <c r="J43" i="9"/>
  <c r="G43" i="9"/>
  <c r="L43" i="9" s="1"/>
  <c r="I43" i="9"/>
  <c r="H43" i="9"/>
  <c r="K42" i="9"/>
  <c r="J42" i="9"/>
  <c r="I42" i="9"/>
  <c r="H42" i="9"/>
  <c r="G42" i="9"/>
  <c r="L42" i="9" s="1"/>
  <c r="I41" i="9"/>
  <c r="H41" i="9"/>
  <c r="G41" i="9"/>
  <c r="L41" i="9" s="1"/>
  <c r="K41" i="9"/>
  <c r="J41" i="9"/>
  <c r="J40" i="9"/>
  <c r="G40" i="9"/>
  <c r="K40" i="9"/>
  <c r="I40" i="9"/>
  <c r="H40" i="9"/>
  <c r="K39" i="9"/>
  <c r="H39" i="9"/>
  <c r="G39" i="9"/>
  <c r="L39" i="9" s="1"/>
  <c r="J39" i="9"/>
  <c r="I39" i="9"/>
  <c r="I38" i="9"/>
  <c r="G38" i="9"/>
  <c r="L38" i="9" s="1"/>
  <c r="K38" i="9"/>
  <c r="J38" i="9"/>
  <c r="H38" i="9"/>
  <c r="K37" i="9"/>
  <c r="J37" i="9"/>
  <c r="G37" i="9"/>
  <c r="L37" i="9" s="1"/>
  <c r="I37" i="9"/>
  <c r="H37" i="9"/>
  <c r="K36" i="9"/>
  <c r="J36" i="9"/>
  <c r="I36" i="9"/>
  <c r="H36" i="9"/>
  <c r="G36" i="9"/>
  <c r="L36" i="9" s="1"/>
  <c r="I35" i="9"/>
  <c r="H35" i="9"/>
  <c r="G35" i="9"/>
  <c r="L35" i="9" s="1"/>
  <c r="K35" i="9"/>
  <c r="J35" i="9"/>
  <c r="J34" i="9"/>
  <c r="G34" i="9"/>
  <c r="K34" i="9"/>
  <c r="I34" i="9"/>
  <c r="H34" i="9"/>
  <c r="K33" i="9"/>
  <c r="H33" i="9"/>
  <c r="G33" i="9"/>
  <c r="L33" i="9" s="1"/>
  <c r="J33" i="9"/>
  <c r="I33" i="9"/>
  <c r="I32" i="9"/>
  <c r="G32" i="9"/>
  <c r="L32" i="9" s="1"/>
  <c r="K32" i="9"/>
  <c r="J32" i="9"/>
  <c r="H32" i="9"/>
  <c r="K31" i="9"/>
  <c r="J31" i="9"/>
  <c r="G31" i="9"/>
  <c r="L31" i="9" s="1"/>
  <c r="I31" i="9"/>
  <c r="H31" i="9"/>
  <c r="K30" i="9"/>
  <c r="J30" i="9"/>
  <c r="I30" i="9"/>
  <c r="H30" i="9"/>
  <c r="G30" i="9"/>
  <c r="L30" i="9" s="1"/>
  <c r="I29" i="9"/>
  <c r="H29" i="9"/>
  <c r="G29" i="9"/>
  <c r="L29" i="9" s="1"/>
  <c r="K29" i="9"/>
  <c r="J29" i="9"/>
  <c r="J28" i="9"/>
  <c r="G28" i="9"/>
  <c r="L28" i="9" s="1"/>
  <c r="K28" i="9"/>
  <c r="I28" i="9"/>
  <c r="H28" i="9"/>
  <c r="K27" i="9"/>
  <c r="H27" i="9"/>
  <c r="G27" i="9"/>
  <c r="L27" i="9" s="1"/>
  <c r="J27" i="9"/>
  <c r="I27" i="9"/>
  <c r="I26" i="9"/>
  <c r="G26" i="9"/>
  <c r="L26" i="9" s="1"/>
  <c r="K26" i="9"/>
  <c r="J26" i="9"/>
  <c r="H26" i="9"/>
  <c r="K7" i="9"/>
  <c r="J7" i="9"/>
  <c r="G7" i="9"/>
  <c r="I7" i="9"/>
  <c r="H7" i="9"/>
  <c r="K5" i="9"/>
  <c r="J5" i="9"/>
  <c r="I5" i="9"/>
  <c r="H5" i="9"/>
  <c r="G5" i="9"/>
  <c r="I25" i="9"/>
  <c r="G25" i="9"/>
  <c r="K25" i="9"/>
  <c r="J25" i="9"/>
  <c r="H25" i="9"/>
  <c r="J9" i="9"/>
  <c r="G9" i="9"/>
  <c r="K9" i="9"/>
  <c r="I9" i="9"/>
  <c r="H9" i="9"/>
  <c r="K14" i="9"/>
  <c r="H14" i="9"/>
  <c r="G14" i="9"/>
  <c r="J14" i="9"/>
  <c r="I14" i="9"/>
  <c r="G22" i="9"/>
  <c r="K22" i="9"/>
  <c r="J22" i="9"/>
  <c r="H22" i="9"/>
  <c r="K21" i="9"/>
  <c r="J21" i="9"/>
  <c r="G21" i="9"/>
  <c r="I21" i="9"/>
  <c r="H21" i="9"/>
  <c r="K16" i="9"/>
  <c r="J16" i="9"/>
  <c r="I16" i="9"/>
  <c r="H16" i="9"/>
  <c r="G16" i="9"/>
  <c r="G15" i="9"/>
  <c r="K15" i="9"/>
  <c r="J15" i="9"/>
  <c r="H15" i="9"/>
  <c r="J20" i="9"/>
  <c r="G20" i="9"/>
  <c r="K20" i="9"/>
  <c r="I20" i="9"/>
  <c r="H20" i="9"/>
  <c r="K8" i="9"/>
  <c r="G8" i="9"/>
  <c r="J8" i="9"/>
  <c r="I8" i="9"/>
  <c r="H8" i="9"/>
  <c r="G6" i="9"/>
  <c r="K6" i="9"/>
  <c r="J6" i="9"/>
  <c r="H6" i="9"/>
  <c r="K17" i="9"/>
  <c r="J17" i="9"/>
  <c r="I17" i="9"/>
  <c r="G17" i="9"/>
  <c r="H17" i="9"/>
  <c r="K11" i="9"/>
  <c r="I11" i="9"/>
  <c r="H11" i="9"/>
  <c r="G11" i="9"/>
  <c r="J11" i="9"/>
  <c r="I3" i="9"/>
  <c r="G3" i="9"/>
  <c r="L3" i="9" s="1"/>
  <c r="K3" i="9"/>
  <c r="J3" i="9"/>
  <c r="H3" i="9"/>
  <c r="J2" i="9"/>
  <c r="G2" i="9"/>
  <c r="K2" i="9"/>
  <c r="I2" i="9"/>
  <c r="H2" i="9"/>
  <c r="K4" i="9"/>
  <c r="H4" i="9"/>
  <c r="G4" i="9"/>
  <c r="L4" i="9" s="1"/>
  <c r="J4" i="9"/>
  <c r="I4" i="9"/>
  <c r="K18" i="9"/>
  <c r="H18" i="9"/>
  <c r="G18" i="9"/>
  <c r="J18" i="9"/>
  <c r="K12" i="9"/>
  <c r="J12" i="9"/>
  <c r="G12" i="9"/>
  <c r="I12" i="9"/>
  <c r="H12" i="9"/>
  <c r="K23" i="9"/>
  <c r="J23" i="9"/>
  <c r="H23" i="9"/>
  <c r="G23" i="9"/>
  <c r="I23" i="9"/>
  <c r="K13" i="9"/>
  <c r="H13" i="9"/>
  <c r="G13" i="9"/>
  <c r="J13" i="9"/>
  <c r="J24" i="9"/>
  <c r="G24" i="9"/>
  <c r="K24" i="9"/>
  <c r="I24" i="9"/>
  <c r="H24" i="9"/>
  <c r="K10" i="9"/>
  <c r="J10" i="9"/>
  <c r="G10" i="9"/>
  <c r="I10" i="9"/>
  <c r="H10" i="9"/>
  <c r="H19" i="9"/>
  <c r="L19" i="9" s="1"/>
  <c r="G19" i="9"/>
  <c r="J19" i="9"/>
  <c r="G318" i="8"/>
  <c r="G161" i="8"/>
  <c r="G305" i="8"/>
  <c r="G219" i="8"/>
  <c r="G319" i="8"/>
  <c r="G50" i="8"/>
  <c r="G244" i="8"/>
  <c r="G107" i="8"/>
  <c r="G315" i="8"/>
  <c r="G216" i="8"/>
  <c r="G214" i="8"/>
  <c r="G271" i="8"/>
  <c r="G354" i="8"/>
  <c r="G339" i="8"/>
  <c r="G12" i="8"/>
  <c r="G207" i="8"/>
  <c r="G150" i="8"/>
  <c r="G346" i="8"/>
  <c r="G320" i="8"/>
  <c r="G61" i="8"/>
  <c r="G215" i="8"/>
  <c r="G48" i="8"/>
  <c r="G32" i="8"/>
  <c r="G17" i="8"/>
  <c r="G377" i="8"/>
  <c r="G269" i="8"/>
  <c r="G211" i="8"/>
  <c r="G97" i="8"/>
  <c r="G60" i="8"/>
  <c r="G201" i="8"/>
  <c r="G247" i="8"/>
  <c r="G248" i="8"/>
  <c r="G139" i="8"/>
  <c r="G260" i="8"/>
  <c r="G34" i="8"/>
  <c r="G370" i="8"/>
  <c r="G245" i="8"/>
  <c r="G76" i="8"/>
  <c r="G39" i="8"/>
  <c r="G246" i="8"/>
  <c r="G224" i="8"/>
  <c r="G212" i="8"/>
  <c r="G209" i="8"/>
  <c r="G14" i="8"/>
  <c r="G332" i="8"/>
  <c r="G314" i="8"/>
  <c r="G251" i="8"/>
  <c r="G104" i="8"/>
  <c r="G37" i="8"/>
  <c r="G198" i="8"/>
  <c r="G381" i="8"/>
  <c r="G164" i="8"/>
  <c r="G4" i="8"/>
  <c r="G3" i="8"/>
  <c r="G237" i="8"/>
  <c r="G338" i="8"/>
  <c r="G54" i="8"/>
  <c r="G8" i="8"/>
  <c r="G389" i="8"/>
  <c r="G382" i="8"/>
  <c r="G368" i="8"/>
  <c r="G316" i="8"/>
  <c r="G253" i="8"/>
  <c r="G165" i="8"/>
  <c r="G137" i="8"/>
  <c r="G55" i="8"/>
  <c r="G44" i="8"/>
  <c r="G27" i="8"/>
  <c r="G49" i="8"/>
  <c r="G225" i="8"/>
  <c r="G349" i="8"/>
  <c r="G390" i="8"/>
  <c r="G256" i="8"/>
  <c r="G102" i="8"/>
  <c r="G46" i="8"/>
  <c r="G138" i="8"/>
  <c r="G387" i="8"/>
  <c r="G317" i="8"/>
  <c r="G279" i="8"/>
  <c r="G255" i="8"/>
  <c r="G254" i="8"/>
  <c r="G176" i="8"/>
  <c r="G152" i="8"/>
  <c r="G132" i="8"/>
  <c r="G57" i="8"/>
  <c r="G56" i="8"/>
  <c r="G180" i="8"/>
  <c r="G267" i="8"/>
  <c r="G250" i="8"/>
  <c r="G183" i="8"/>
  <c r="G280" i="8"/>
  <c r="G199" i="8"/>
  <c r="G189" i="8"/>
  <c r="G173" i="8"/>
  <c r="G148" i="8"/>
  <c r="G89" i="8"/>
  <c r="G351" i="8"/>
  <c r="G232" i="8"/>
  <c r="G125" i="8"/>
  <c r="G93" i="8"/>
  <c r="G333" i="8"/>
  <c r="G328" i="8"/>
  <c r="G222" i="8"/>
  <c r="G83" i="8"/>
  <c r="G301" i="8"/>
  <c r="G99" i="8"/>
  <c r="G397" i="8"/>
  <c r="G394" i="8"/>
  <c r="G283" i="8"/>
  <c r="G194" i="8"/>
  <c r="G38" i="8"/>
  <c r="G29" i="8"/>
  <c r="G286" i="8"/>
  <c r="G188" i="8"/>
  <c r="G66" i="8"/>
  <c r="G241" i="8"/>
  <c r="G94" i="8"/>
  <c r="G344" i="8"/>
  <c r="G249" i="8"/>
  <c r="G78" i="8"/>
  <c r="G13" i="8"/>
  <c r="G385" i="8"/>
  <c r="G112" i="8"/>
  <c r="G36" i="8"/>
  <c r="G379" i="8"/>
  <c r="G290" i="8"/>
  <c r="G313" i="8"/>
  <c r="G116" i="8"/>
  <c r="G91" i="8"/>
  <c r="G62" i="8"/>
  <c r="G231" i="8"/>
  <c r="G23" i="8"/>
  <c r="G303" i="8"/>
  <c r="G345" i="8"/>
  <c r="G181" i="8"/>
  <c r="G202" i="8"/>
  <c r="G357" i="8"/>
  <c r="G342" i="8"/>
  <c r="G266" i="8"/>
  <c r="G234" i="8"/>
  <c r="G341" i="8"/>
  <c r="G82" i="8"/>
  <c r="G398" i="8"/>
  <c r="G311" i="8"/>
  <c r="G127" i="8"/>
  <c r="G41" i="8"/>
  <c r="G143" i="8"/>
  <c r="G30" i="8"/>
  <c r="G118" i="8"/>
  <c r="G51" i="8"/>
  <c r="G85" i="8"/>
  <c r="G74" i="8"/>
  <c r="G18" i="8"/>
  <c r="G153" i="8"/>
  <c r="G146" i="8"/>
  <c r="G65" i="8"/>
  <c r="G326" i="8"/>
  <c r="G376" i="8"/>
  <c r="G329" i="8"/>
  <c r="G324" i="8"/>
  <c r="G117" i="8"/>
  <c r="G170" i="8"/>
  <c r="G40" i="8"/>
  <c r="G59" i="8"/>
  <c r="G361" i="8"/>
  <c r="G108" i="8"/>
  <c r="G120" i="8"/>
  <c r="G371" i="8"/>
  <c r="G359" i="8"/>
  <c r="G356" i="8"/>
  <c r="G343" i="8"/>
  <c r="G334" i="8"/>
  <c r="G191" i="8"/>
  <c r="G302" i="8"/>
  <c r="G221" i="8"/>
  <c r="G204" i="8"/>
  <c r="G195" i="8"/>
  <c r="G350" i="8"/>
  <c r="G355" i="8"/>
  <c r="G331" i="8"/>
  <c r="G296" i="8"/>
  <c r="G282" i="8"/>
  <c r="G68" i="8"/>
  <c r="G166" i="8"/>
  <c r="G126" i="8"/>
  <c r="G298" i="8"/>
  <c r="G304" i="8"/>
  <c r="G263" i="8"/>
  <c r="G284" i="8"/>
  <c r="G242" i="8"/>
  <c r="G396" i="8"/>
  <c r="G309" i="8"/>
  <c r="G310" i="8"/>
  <c r="G169" i="8"/>
  <c r="G275" i="8"/>
  <c r="G178" i="8"/>
  <c r="G84" i="8"/>
  <c r="G393" i="8"/>
  <c r="G96" i="8"/>
  <c r="G240" i="8"/>
  <c r="G87" i="8"/>
  <c r="G297" i="8"/>
  <c r="G111" i="8"/>
  <c r="G369" i="8"/>
  <c r="G71" i="8"/>
  <c r="G147" i="8"/>
  <c r="G100" i="8"/>
  <c r="G365" i="8"/>
  <c r="G92" i="8"/>
  <c r="G142" i="8"/>
  <c r="G21" i="8"/>
  <c r="G86" i="8"/>
  <c r="G259" i="8"/>
  <c r="G375" i="8"/>
  <c r="G175" i="8"/>
  <c r="G130" i="8"/>
  <c r="G70" i="8"/>
  <c r="G31" i="8"/>
  <c r="G43" i="8"/>
  <c r="G384" i="8"/>
  <c r="G172" i="8"/>
  <c r="G362" i="8"/>
  <c r="L362" i="8" s="1"/>
  <c r="G327" i="8"/>
  <c r="G103" i="8"/>
  <c r="G185" i="8"/>
  <c r="G366" i="8"/>
  <c r="L366" i="8" s="1"/>
  <c r="G337" i="8"/>
  <c r="L337" i="8" s="1"/>
  <c r="G42" i="8"/>
  <c r="L42" i="8" s="1"/>
  <c r="G322" i="8"/>
  <c r="L322" i="8" s="1"/>
  <c r="G119" i="8"/>
  <c r="L119" i="8" s="1"/>
  <c r="G274" i="8"/>
  <c r="L274" i="8" s="1"/>
  <c r="G124" i="8"/>
  <c r="L124" i="8" s="1"/>
  <c r="G323" i="8"/>
  <c r="L323" i="8" s="1"/>
  <c r="G243" i="8"/>
  <c r="L243" i="8" s="1"/>
  <c r="G395" i="8"/>
  <c r="L395" i="8" s="1"/>
  <c r="G235" i="8"/>
  <c r="L235" i="8" s="1"/>
  <c r="G73" i="8"/>
  <c r="L73" i="8" s="1"/>
  <c r="G223" i="8"/>
  <c r="L223" i="8" s="1"/>
  <c r="G312" i="8"/>
  <c r="L312" i="8" s="1"/>
  <c r="G25" i="8"/>
  <c r="L25" i="8" s="1"/>
  <c r="G114" i="8"/>
  <c r="L114" i="8" s="1"/>
  <c r="G206" i="8"/>
  <c r="L206" i="8" s="1"/>
  <c r="G227" i="8"/>
  <c r="L227" i="8" s="1"/>
  <c r="G123" i="8"/>
  <c r="L123" i="8" s="1"/>
  <c r="G372" i="8"/>
  <c r="L372" i="8" s="1"/>
  <c r="G128" i="8"/>
  <c r="L128" i="8" s="1"/>
  <c r="G186" i="8"/>
  <c r="L186" i="8" s="1"/>
  <c r="G200" i="8"/>
  <c r="L200" i="8" s="1"/>
  <c r="G213" i="8"/>
  <c r="L213" i="8" s="1"/>
  <c r="G289" i="8"/>
  <c r="L289" i="8" s="1"/>
  <c r="G252" i="8"/>
  <c r="L252" i="8" s="1"/>
  <c r="G270" i="8"/>
  <c r="L270" i="8" s="1"/>
  <c r="G141" i="8"/>
  <c r="L141" i="8" s="1"/>
  <c r="G113" i="8"/>
  <c r="L113" i="8" s="1"/>
  <c r="G363" i="8"/>
  <c r="L363" i="8" s="1"/>
  <c r="G340" i="8"/>
  <c r="L340" i="8" s="1"/>
  <c r="G177" i="8"/>
  <c r="L177" i="8" s="1"/>
  <c r="G22" i="8"/>
  <c r="L22" i="8" s="1"/>
  <c r="G386" i="8"/>
  <c r="L386" i="8" s="1"/>
  <c r="G98" i="8"/>
  <c r="G374" i="8"/>
  <c r="G330" i="8"/>
  <c r="G75" i="8"/>
  <c r="G358" i="8"/>
  <c r="G264" i="8"/>
  <c r="G182" i="8"/>
  <c r="G179" i="8"/>
  <c r="G190" i="8"/>
  <c r="G109" i="8"/>
  <c r="G115" i="8"/>
  <c r="G45" i="8"/>
  <c r="G151" i="8"/>
  <c r="G307" i="8"/>
  <c r="G135" i="8"/>
  <c r="G105" i="8"/>
  <c r="G187" i="8"/>
  <c r="G144" i="8"/>
  <c r="G79" i="8"/>
  <c r="G229" i="8"/>
  <c r="G163" i="8"/>
  <c r="G88" i="8"/>
  <c r="G20" i="8"/>
  <c r="G238" i="8"/>
  <c r="G293" i="8"/>
  <c r="G306" i="8"/>
  <c r="G273" i="8"/>
  <c r="G278" i="8"/>
  <c r="G292" i="8"/>
  <c r="G131" i="8"/>
  <c r="G11" i="8"/>
  <c r="G205" i="8"/>
  <c r="G19" i="8"/>
  <c r="G335" i="8"/>
  <c r="G208" i="8"/>
  <c r="G26" i="8"/>
  <c r="G160" i="8"/>
  <c r="G281" i="8"/>
  <c r="G157" i="8"/>
  <c r="G184" i="8"/>
  <c r="G295" i="8"/>
  <c r="G236" i="8"/>
  <c r="G230" i="8"/>
  <c r="G239" i="8"/>
  <c r="G277" i="8"/>
  <c r="G218" i="8"/>
  <c r="G378" i="8"/>
  <c r="G300" i="8"/>
  <c r="G159" i="8"/>
  <c r="G28" i="8"/>
  <c r="G287" i="8"/>
  <c r="G2" i="8"/>
  <c r="G348" i="8"/>
  <c r="G325" i="8"/>
  <c r="G5" i="8"/>
  <c r="G90" i="8"/>
  <c r="G106" i="8"/>
  <c r="G10" i="8"/>
  <c r="G336" i="8"/>
  <c r="G262" i="8"/>
  <c r="G168" i="8"/>
  <c r="G110" i="8"/>
  <c r="G145" i="8"/>
  <c r="G388" i="8"/>
  <c r="G149" i="8"/>
  <c r="G129" i="8"/>
  <c r="G288" i="8"/>
  <c r="G52" i="8"/>
  <c r="G167" i="8"/>
  <c r="G58" i="8"/>
  <c r="G373" i="8"/>
  <c r="G352" i="8"/>
  <c r="G158" i="8"/>
  <c r="G380" i="8"/>
  <c r="G140" i="8"/>
  <c r="G193" i="8"/>
  <c r="G81" i="8"/>
  <c r="G80" i="8"/>
  <c r="G360" i="8"/>
  <c r="G228" i="8"/>
  <c r="G272" i="8"/>
  <c r="G268" i="8"/>
  <c r="G210" i="8"/>
  <c r="G174" i="8"/>
  <c r="G391" i="8"/>
  <c r="G155" i="8"/>
  <c r="G67" i="8"/>
  <c r="G261" i="8"/>
  <c r="G101" i="8"/>
  <c r="G171" i="8"/>
  <c r="G53" i="8"/>
  <c r="G192" i="8"/>
  <c r="G136" i="8"/>
  <c r="G122" i="8"/>
  <c r="G291" i="8"/>
  <c r="G154" i="8"/>
  <c r="G156" i="8"/>
  <c r="G121" i="8"/>
  <c r="G353" i="8"/>
  <c r="G35" i="8"/>
  <c r="G16" i="8"/>
  <c r="G133" i="8"/>
  <c r="G299" i="8"/>
  <c r="G6" i="8"/>
  <c r="G367" i="8"/>
  <c r="G220" i="8"/>
  <c r="G24" i="8"/>
  <c r="G15" i="8"/>
  <c r="G233" i="8"/>
  <c r="G64" i="8"/>
  <c r="G257" i="8"/>
  <c r="G285" i="8"/>
  <c r="G399" i="8"/>
  <c r="G276" i="8"/>
  <c r="G7" i="8"/>
  <c r="G203" i="8"/>
  <c r="G134" i="8"/>
  <c r="G63" i="8"/>
  <c r="G321" i="8"/>
  <c r="G308" i="8"/>
  <c r="G217" i="8"/>
  <c r="G9" i="8"/>
  <c r="G95" i="8"/>
  <c r="G383" i="8"/>
  <c r="G400" i="8"/>
  <c r="G401" i="8"/>
  <c r="G265" i="8"/>
  <c r="G364" i="8"/>
  <c r="G196" i="8"/>
  <c r="G392" i="8"/>
  <c r="G162" i="8"/>
  <c r="G226" i="8"/>
  <c r="G294" i="8"/>
  <c r="G197" i="8"/>
  <c r="G33" i="8"/>
  <c r="G77" i="8"/>
  <c r="G347" i="8"/>
  <c r="G258" i="8"/>
  <c r="G72" i="8"/>
  <c r="G69" i="8"/>
  <c r="G47" i="8"/>
  <c r="L380" i="9" l="1"/>
  <c r="L195" i="9"/>
  <c r="L317" i="9"/>
  <c r="L6" i="9"/>
  <c r="L2" i="9"/>
  <c r="L17" i="9"/>
  <c r="L14" i="9"/>
  <c r="L185" i="9"/>
  <c r="L377" i="9"/>
  <c r="L303" i="9"/>
  <c r="L264" i="9"/>
  <c r="L342" i="9"/>
  <c r="L238" i="9"/>
  <c r="L347" i="9"/>
  <c r="L25" i="9"/>
  <c r="L5" i="9"/>
  <c r="L12" i="9"/>
  <c r="L11" i="9"/>
  <c r="L13" i="9"/>
  <c r="L18" i="9"/>
  <c r="L23" i="9"/>
  <c r="L22" i="9"/>
  <c r="L7" i="9"/>
  <c r="L361" i="9"/>
  <c r="L142" i="9"/>
  <c r="L281" i="9"/>
  <c r="L382" i="9"/>
  <c r="L287" i="9"/>
  <c r="L292" i="9"/>
  <c r="L135" i="9"/>
  <c r="L330" i="9"/>
  <c r="L125" i="9"/>
  <c r="L132" i="9"/>
  <c r="L134" i="9"/>
  <c r="L129" i="9"/>
  <c r="L70" i="9"/>
  <c r="L115" i="9"/>
  <c r="L122" i="9"/>
  <c r="L110" i="9"/>
  <c r="L140" i="9"/>
  <c r="L24" i="9"/>
  <c r="L46" i="9"/>
  <c r="L94" i="9"/>
  <c r="L109" i="9"/>
  <c r="L137" i="9"/>
  <c r="L188" i="9"/>
  <c r="L257" i="9"/>
  <c r="L260" i="9"/>
  <c r="L310" i="9"/>
  <c r="L314" i="9"/>
  <c r="L351" i="9"/>
  <c r="L381" i="9"/>
  <c r="L178" i="9"/>
  <c r="L193" i="9"/>
  <c r="L213" i="9"/>
  <c r="L224" i="9"/>
  <c r="L230" i="9"/>
  <c r="L241" i="9"/>
  <c r="L339" i="9"/>
  <c r="L8" i="9"/>
  <c r="L15" i="9"/>
  <c r="L9" i="9"/>
  <c r="L112" i="9"/>
  <c r="L127" i="9"/>
  <c r="L139" i="9"/>
  <c r="L40" i="9"/>
  <c r="L64" i="9"/>
  <c r="L88" i="9"/>
  <c r="L21" i="9"/>
  <c r="L124" i="9"/>
  <c r="L131" i="9"/>
  <c r="L10" i="9"/>
  <c r="L34" i="9"/>
  <c r="L58" i="9"/>
  <c r="L82" i="9"/>
  <c r="L106" i="9"/>
  <c r="L20" i="9"/>
  <c r="L16" i="9"/>
  <c r="L111" i="9"/>
  <c r="L133" i="9"/>
  <c r="L198" i="9"/>
  <c r="L218" i="9"/>
  <c r="L251" i="9"/>
  <c r="L256" i="9"/>
  <c r="L275" i="9"/>
  <c r="L289" i="9"/>
  <c r="L301" i="9"/>
  <c r="L306" i="9"/>
  <c r="L311" i="9"/>
  <c r="L321" i="9"/>
  <c r="L356" i="9"/>
  <c r="L367" i="9"/>
  <c r="L187" i="9"/>
  <c r="L200" i="9"/>
  <c r="L234" i="9"/>
  <c r="L277" i="9"/>
  <c r="L344" i="9"/>
  <c r="L385" i="9"/>
  <c r="L184" i="9"/>
  <c r="L209" i="9"/>
  <c r="L229" i="9"/>
  <c r="L242" i="9"/>
  <c r="L245" i="9"/>
  <c r="L269" i="9"/>
  <c r="L338" i="9"/>
  <c r="L179" i="9"/>
  <c r="L236" i="9"/>
  <c r="L295" i="9"/>
  <c r="L302" i="9"/>
  <c r="F318" i="8" l="1"/>
  <c r="K318" i="8" s="1"/>
  <c r="E318" i="8"/>
  <c r="J318" i="8" s="1"/>
  <c r="F161" i="8"/>
  <c r="K161" i="8" s="1"/>
  <c r="E161" i="8"/>
  <c r="J161" i="8" s="1"/>
  <c r="F305" i="8"/>
  <c r="K305" i="8" s="1"/>
  <c r="E305" i="8"/>
  <c r="J305" i="8" s="1"/>
  <c r="F219" i="8"/>
  <c r="K219" i="8" s="1"/>
  <c r="E219" i="8"/>
  <c r="J219" i="8" s="1"/>
  <c r="F319" i="8"/>
  <c r="K319" i="8" s="1"/>
  <c r="E319" i="8"/>
  <c r="J319" i="8" s="1"/>
  <c r="F50" i="8"/>
  <c r="K50" i="8" s="1"/>
  <c r="E50" i="8"/>
  <c r="J50" i="8" s="1"/>
  <c r="F244" i="8"/>
  <c r="K244" i="8" s="1"/>
  <c r="E244" i="8"/>
  <c r="J244" i="8" s="1"/>
  <c r="F107" i="8"/>
  <c r="K107" i="8" s="1"/>
  <c r="E107" i="8"/>
  <c r="J107" i="8" s="1"/>
  <c r="F315" i="8"/>
  <c r="K315" i="8" s="1"/>
  <c r="E315" i="8"/>
  <c r="J315" i="8" s="1"/>
  <c r="F216" i="8"/>
  <c r="K216" i="8" s="1"/>
  <c r="E216" i="8"/>
  <c r="J216" i="8" s="1"/>
  <c r="F214" i="8"/>
  <c r="K214" i="8" s="1"/>
  <c r="E214" i="8"/>
  <c r="J214" i="8" s="1"/>
  <c r="F271" i="8"/>
  <c r="K271" i="8" s="1"/>
  <c r="E271" i="8"/>
  <c r="J271" i="8" s="1"/>
  <c r="F354" i="8"/>
  <c r="K354" i="8" s="1"/>
  <c r="E354" i="8"/>
  <c r="J354" i="8" s="1"/>
  <c r="F339" i="8"/>
  <c r="K339" i="8" s="1"/>
  <c r="E339" i="8"/>
  <c r="J339" i="8" s="1"/>
  <c r="F12" i="8"/>
  <c r="K12" i="8" s="1"/>
  <c r="E12" i="8"/>
  <c r="J12" i="8" s="1"/>
  <c r="F207" i="8"/>
  <c r="K207" i="8" s="1"/>
  <c r="E207" i="8"/>
  <c r="J207" i="8" s="1"/>
  <c r="F150" i="8"/>
  <c r="K150" i="8" s="1"/>
  <c r="E150" i="8"/>
  <c r="J150" i="8" s="1"/>
  <c r="F346" i="8"/>
  <c r="K346" i="8" s="1"/>
  <c r="E346" i="8"/>
  <c r="J346" i="8" s="1"/>
  <c r="F320" i="8"/>
  <c r="K320" i="8" s="1"/>
  <c r="E320" i="8"/>
  <c r="J320" i="8" s="1"/>
  <c r="F61" i="8"/>
  <c r="K61" i="8" s="1"/>
  <c r="E61" i="8"/>
  <c r="J61" i="8" s="1"/>
  <c r="F215" i="8"/>
  <c r="K215" i="8" s="1"/>
  <c r="E215" i="8"/>
  <c r="J215" i="8" s="1"/>
  <c r="F48" i="8"/>
  <c r="K48" i="8" s="1"/>
  <c r="E48" i="8"/>
  <c r="J48" i="8" s="1"/>
  <c r="F32" i="8"/>
  <c r="K32" i="8" s="1"/>
  <c r="E32" i="8"/>
  <c r="J32" i="8" s="1"/>
  <c r="F17" i="8"/>
  <c r="K17" i="8" s="1"/>
  <c r="E17" i="8"/>
  <c r="J17" i="8" s="1"/>
  <c r="F377" i="8"/>
  <c r="K377" i="8" s="1"/>
  <c r="E377" i="8"/>
  <c r="J377" i="8" s="1"/>
  <c r="F269" i="8"/>
  <c r="K269" i="8" s="1"/>
  <c r="E269" i="8"/>
  <c r="J269" i="8" s="1"/>
  <c r="F211" i="8"/>
  <c r="K211" i="8" s="1"/>
  <c r="E211" i="8"/>
  <c r="J211" i="8" s="1"/>
  <c r="F97" i="8"/>
  <c r="K97" i="8" s="1"/>
  <c r="E97" i="8"/>
  <c r="J97" i="8" s="1"/>
  <c r="F60" i="8"/>
  <c r="K60" i="8" s="1"/>
  <c r="E60" i="8"/>
  <c r="J60" i="8" s="1"/>
  <c r="F201" i="8"/>
  <c r="K201" i="8" s="1"/>
  <c r="E201" i="8"/>
  <c r="J201" i="8" s="1"/>
  <c r="F247" i="8"/>
  <c r="K247" i="8" s="1"/>
  <c r="E247" i="8"/>
  <c r="J247" i="8" s="1"/>
  <c r="F248" i="8"/>
  <c r="K248" i="8" s="1"/>
  <c r="E248" i="8"/>
  <c r="J248" i="8" s="1"/>
  <c r="F139" i="8"/>
  <c r="K139" i="8" s="1"/>
  <c r="E139" i="8"/>
  <c r="J139" i="8" s="1"/>
  <c r="F260" i="8"/>
  <c r="K260" i="8" s="1"/>
  <c r="E260" i="8"/>
  <c r="J260" i="8" s="1"/>
  <c r="F34" i="8"/>
  <c r="K34" i="8" s="1"/>
  <c r="E34" i="8"/>
  <c r="J34" i="8" s="1"/>
  <c r="F370" i="8"/>
  <c r="K370" i="8" s="1"/>
  <c r="E370" i="8"/>
  <c r="J370" i="8" s="1"/>
  <c r="F245" i="8"/>
  <c r="K245" i="8" s="1"/>
  <c r="E245" i="8"/>
  <c r="J245" i="8" s="1"/>
  <c r="F76" i="8"/>
  <c r="K76" i="8" s="1"/>
  <c r="E76" i="8"/>
  <c r="J76" i="8" s="1"/>
  <c r="F39" i="8"/>
  <c r="K39" i="8" s="1"/>
  <c r="E39" i="8"/>
  <c r="J39" i="8" s="1"/>
  <c r="F246" i="8"/>
  <c r="K246" i="8" s="1"/>
  <c r="E246" i="8"/>
  <c r="J246" i="8" s="1"/>
  <c r="F224" i="8"/>
  <c r="K224" i="8" s="1"/>
  <c r="E224" i="8"/>
  <c r="J224" i="8" s="1"/>
  <c r="F212" i="8"/>
  <c r="K212" i="8" s="1"/>
  <c r="E212" i="8"/>
  <c r="J212" i="8" s="1"/>
  <c r="F209" i="8"/>
  <c r="K209" i="8" s="1"/>
  <c r="E209" i="8"/>
  <c r="J209" i="8" s="1"/>
  <c r="F14" i="8"/>
  <c r="K14" i="8" s="1"/>
  <c r="E14" i="8"/>
  <c r="J14" i="8" s="1"/>
  <c r="F332" i="8"/>
  <c r="K332" i="8" s="1"/>
  <c r="E332" i="8"/>
  <c r="J332" i="8" s="1"/>
  <c r="F314" i="8"/>
  <c r="K314" i="8" s="1"/>
  <c r="E314" i="8"/>
  <c r="J314" i="8" s="1"/>
  <c r="F251" i="8"/>
  <c r="K251" i="8" s="1"/>
  <c r="E251" i="8"/>
  <c r="J251" i="8" s="1"/>
  <c r="F104" i="8"/>
  <c r="K104" i="8" s="1"/>
  <c r="E104" i="8"/>
  <c r="J104" i="8" s="1"/>
  <c r="F37" i="8"/>
  <c r="K37" i="8" s="1"/>
  <c r="E37" i="8"/>
  <c r="J37" i="8" s="1"/>
  <c r="F198" i="8"/>
  <c r="K198" i="8" s="1"/>
  <c r="E198" i="8"/>
  <c r="J198" i="8" s="1"/>
  <c r="F381" i="8"/>
  <c r="K381" i="8" s="1"/>
  <c r="E381" i="8"/>
  <c r="J381" i="8" s="1"/>
  <c r="F164" i="8"/>
  <c r="K164" i="8" s="1"/>
  <c r="E164" i="8"/>
  <c r="J164" i="8" s="1"/>
  <c r="F4" i="8"/>
  <c r="K4" i="8" s="1"/>
  <c r="E4" i="8"/>
  <c r="J4" i="8" s="1"/>
  <c r="F3" i="8"/>
  <c r="K3" i="8" s="1"/>
  <c r="E3" i="8"/>
  <c r="J3" i="8" s="1"/>
  <c r="F237" i="8"/>
  <c r="K237" i="8" s="1"/>
  <c r="E237" i="8"/>
  <c r="J237" i="8" s="1"/>
  <c r="F338" i="8"/>
  <c r="K338" i="8" s="1"/>
  <c r="E338" i="8"/>
  <c r="J338" i="8" s="1"/>
  <c r="F54" i="8"/>
  <c r="K54" i="8" s="1"/>
  <c r="E54" i="8"/>
  <c r="J54" i="8" s="1"/>
  <c r="F8" i="8"/>
  <c r="K8" i="8" s="1"/>
  <c r="E8" i="8"/>
  <c r="J8" i="8" s="1"/>
  <c r="F389" i="8"/>
  <c r="K389" i="8" s="1"/>
  <c r="E389" i="8"/>
  <c r="J389" i="8" s="1"/>
  <c r="F382" i="8"/>
  <c r="K382" i="8" s="1"/>
  <c r="E382" i="8"/>
  <c r="J382" i="8" s="1"/>
  <c r="F368" i="8"/>
  <c r="K368" i="8" s="1"/>
  <c r="E368" i="8"/>
  <c r="J368" i="8" s="1"/>
  <c r="F316" i="8"/>
  <c r="K316" i="8" s="1"/>
  <c r="E316" i="8"/>
  <c r="J316" i="8" s="1"/>
  <c r="F253" i="8"/>
  <c r="K253" i="8" s="1"/>
  <c r="E253" i="8"/>
  <c r="J253" i="8" s="1"/>
  <c r="F165" i="8"/>
  <c r="K165" i="8" s="1"/>
  <c r="E165" i="8"/>
  <c r="J165" i="8" s="1"/>
  <c r="F137" i="8"/>
  <c r="K137" i="8" s="1"/>
  <c r="E137" i="8"/>
  <c r="J137" i="8" s="1"/>
  <c r="F55" i="8"/>
  <c r="K55" i="8" s="1"/>
  <c r="E55" i="8"/>
  <c r="J55" i="8" s="1"/>
  <c r="F44" i="8"/>
  <c r="K44" i="8" s="1"/>
  <c r="E44" i="8"/>
  <c r="J44" i="8" s="1"/>
  <c r="F27" i="8"/>
  <c r="K27" i="8" s="1"/>
  <c r="E27" i="8"/>
  <c r="J27" i="8" s="1"/>
  <c r="F49" i="8"/>
  <c r="K49" i="8" s="1"/>
  <c r="E49" i="8"/>
  <c r="J49" i="8" s="1"/>
  <c r="F225" i="8"/>
  <c r="K225" i="8" s="1"/>
  <c r="E225" i="8"/>
  <c r="J225" i="8" s="1"/>
  <c r="F349" i="8"/>
  <c r="K349" i="8" s="1"/>
  <c r="E349" i="8"/>
  <c r="J349" i="8" s="1"/>
  <c r="F390" i="8"/>
  <c r="K390" i="8" s="1"/>
  <c r="E390" i="8"/>
  <c r="J390" i="8" s="1"/>
  <c r="F256" i="8"/>
  <c r="K256" i="8" s="1"/>
  <c r="E256" i="8"/>
  <c r="J256" i="8" s="1"/>
  <c r="F102" i="8"/>
  <c r="K102" i="8" s="1"/>
  <c r="E102" i="8"/>
  <c r="J102" i="8" s="1"/>
  <c r="F46" i="8"/>
  <c r="K46" i="8" s="1"/>
  <c r="E46" i="8"/>
  <c r="J46" i="8" s="1"/>
  <c r="F138" i="8"/>
  <c r="K138" i="8" s="1"/>
  <c r="E138" i="8"/>
  <c r="J138" i="8" s="1"/>
  <c r="F387" i="8"/>
  <c r="K387" i="8" s="1"/>
  <c r="E387" i="8"/>
  <c r="J387" i="8" s="1"/>
  <c r="F317" i="8"/>
  <c r="K317" i="8" s="1"/>
  <c r="E317" i="8"/>
  <c r="J317" i="8" s="1"/>
  <c r="F279" i="8"/>
  <c r="K279" i="8" s="1"/>
  <c r="E279" i="8"/>
  <c r="J279" i="8" s="1"/>
  <c r="F255" i="8"/>
  <c r="K255" i="8" s="1"/>
  <c r="E255" i="8"/>
  <c r="J255" i="8" s="1"/>
  <c r="F254" i="8"/>
  <c r="K254" i="8" s="1"/>
  <c r="E254" i="8"/>
  <c r="J254" i="8" s="1"/>
  <c r="F176" i="8"/>
  <c r="K176" i="8" s="1"/>
  <c r="E176" i="8"/>
  <c r="J176" i="8" s="1"/>
  <c r="F152" i="8"/>
  <c r="K152" i="8" s="1"/>
  <c r="E152" i="8"/>
  <c r="J152" i="8" s="1"/>
  <c r="F132" i="8"/>
  <c r="K132" i="8" s="1"/>
  <c r="E132" i="8"/>
  <c r="J132" i="8" s="1"/>
  <c r="F57" i="8"/>
  <c r="K57" i="8" s="1"/>
  <c r="E57" i="8"/>
  <c r="J57" i="8" s="1"/>
  <c r="F56" i="8"/>
  <c r="K56" i="8" s="1"/>
  <c r="E56" i="8"/>
  <c r="J56" i="8" s="1"/>
  <c r="F180" i="8"/>
  <c r="K180" i="8" s="1"/>
  <c r="E180" i="8"/>
  <c r="J180" i="8" s="1"/>
  <c r="F267" i="8"/>
  <c r="K267" i="8" s="1"/>
  <c r="E267" i="8"/>
  <c r="J267" i="8" s="1"/>
  <c r="F250" i="8"/>
  <c r="K250" i="8" s="1"/>
  <c r="E250" i="8"/>
  <c r="J250" i="8" s="1"/>
  <c r="F183" i="8"/>
  <c r="K183" i="8" s="1"/>
  <c r="E183" i="8"/>
  <c r="J183" i="8" s="1"/>
  <c r="F280" i="8"/>
  <c r="K280" i="8" s="1"/>
  <c r="E280" i="8"/>
  <c r="J280" i="8" s="1"/>
  <c r="F199" i="8"/>
  <c r="K199" i="8" s="1"/>
  <c r="E199" i="8"/>
  <c r="J199" i="8" s="1"/>
  <c r="F189" i="8"/>
  <c r="K189" i="8" s="1"/>
  <c r="E189" i="8"/>
  <c r="J189" i="8" s="1"/>
  <c r="F173" i="8"/>
  <c r="K173" i="8" s="1"/>
  <c r="E173" i="8"/>
  <c r="J173" i="8" s="1"/>
  <c r="F148" i="8"/>
  <c r="K148" i="8" s="1"/>
  <c r="E148" i="8"/>
  <c r="J148" i="8" s="1"/>
  <c r="F89" i="8"/>
  <c r="K89" i="8" s="1"/>
  <c r="E89" i="8"/>
  <c r="J89" i="8" s="1"/>
  <c r="F351" i="8"/>
  <c r="K351" i="8" s="1"/>
  <c r="E351" i="8"/>
  <c r="J351" i="8" s="1"/>
  <c r="F232" i="8"/>
  <c r="K232" i="8" s="1"/>
  <c r="E232" i="8"/>
  <c r="J232" i="8" s="1"/>
  <c r="F125" i="8"/>
  <c r="K125" i="8" s="1"/>
  <c r="E125" i="8"/>
  <c r="J125" i="8" s="1"/>
  <c r="F93" i="8"/>
  <c r="K93" i="8" s="1"/>
  <c r="E93" i="8"/>
  <c r="J93" i="8" s="1"/>
  <c r="F333" i="8"/>
  <c r="K333" i="8" s="1"/>
  <c r="E333" i="8"/>
  <c r="J333" i="8" s="1"/>
  <c r="F328" i="8"/>
  <c r="K328" i="8" s="1"/>
  <c r="E328" i="8"/>
  <c r="J328" i="8" s="1"/>
  <c r="F222" i="8"/>
  <c r="K222" i="8" s="1"/>
  <c r="E222" i="8"/>
  <c r="J222" i="8" s="1"/>
  <c r="F83" i="8"/>
  <c r="K83" i="8" s="1"/>
  <c r="E83" i="8"/>
  <c r="J83" i="8" s="1"/>
  <c r="F301" i="8"/>
  <c r="K301" i="8" s="1"/>
  <c r="E301" i="8"/>
  <c r="J301" i="8" s="1"/>
  <c r="F99" i="8"/>
  <c r="K99" i="8" s="1"/>
  <c r="E99" i="8"/>
  <c r="J99" i="8" s="1"/>
  <c r="F397" i="8"/>
  <c r="K397" i="8" s="1"/>
  <c r="E397" i="8"/>
  <c r="J397" i="8" s="1"/>
  <c r="F394" i="8"/>
  <c r="K394" i="8" s="1"/>
  <c r="E394" i="8"/>
  <c r="J394" i="8" s="1"/>
  <c r="F283" i="8"/>
  <c r="K283" i="8" s="1"/>
  <c r="E283" i="8"/>
  <c r="J283" i="8" s="1"/>
  <c r="F194" i="8"/>
  <c r="K194" i="8" s="1"/>
  <c r="E194" i="8"/>
  <c r="J194" i="8" s="1"/>
  <c r="F38" i="8"/>
  <c r="K38" i="8" s="1"/>
  <c r="E38" i="8"/>
  <c r="J38" i="8" s="1"/>
  <c r="F29" i="8"/>
  <c r="K29" i="8" s="1"/>
  <c r="E29" i="8"/>
  <c r="J29" i="8" s="1"/>
  <c r="F286" i="8"/>
  <c r="K286" i="8" s="1"/>
  <c r="E286" i="8"/>
  <c r="J286" i="8" s="1"/>
  <c r="F188" i="8"/>
  <c r="K188" i="8" s="1"/>
  <c r="E188" i="8"/>
  <c r="J188" i="8" s="1"/>
  <c r="F66" i="8"/>
  <c r="K66" i="8" s="1"/>
  <c r="E66" i="8"/>
  <c r="J66" i="8" s="1"/>
  <c r="F241" i="8"/>
  <c r="K241" i="8" s="1"/>
  <c r="E241" i="8"/>
  <c r="J241" i="8" s="1"/>
  <c r="F94" i="8"/>
  <c r="K94" i="8" s="1"/>
  <c r="E94" i="8"/>
  <c r="J94" i="8" s="1"/>
  <c r="F344" i="8"/>
  <c r="K344" i="8" s="1"/>
  <c r="E344" i="8"/>
  <c r="J344" i="8" s="1"/>
  <c r="F249" i="8"/>
  <c r="K249" i="8" s="1"/>
  <c r="E249" i="8"/>
  <c r="J249" i="8" s="1"/>
  <c r="F78" i="8"/>
  <c r="K78" i="8" s="1"/>
  <c r="E78" i="8"/>
  <c r="J78" i="8" s="1"/>
  <c r="F13" i="8"/>
  <c r="K13" i="8" s="1"/>
  <c r="E13" i="8"/>
  <c r="J13" i="8" s="1"/>
  <c r="F385" i="8"/>
  <c r="K385" i="8" s="1"/>
  <c r="E385" i="8"/>
  <c r="J385" i="8" s="1"/>
  <c r="F112" i="8"/>
  <c r="K112" i="8" s="1"/>
  <c r="E112" i="8"/>
  <c r="J112" i="8" s="1"/>
  <c r="F36" i="8"/>
  <c r="K36" i="8" s="1"/>
  <c r="E36" i="8"/>
  <c r="J36" i="8" s="1"/>
  <c r="F379" i="8"/>
  <c r="K379" i="8" s="1"/>
  <c r="E379" i="8"/>
  <c r="J379" i="8" s="1"/>
  <c r="F290" i="8"/>
  <c r="K290" i="8" s="1"/>
  <c r="E290" i="8"/>
  <c r="J290" i="8" s="1"/>
  <c r="F313" i="8"/>
  <c r="K313" i="8" s="1"/>
  <c r="E313" i="8"/>
  <c r="J313" i="8" s="1"/>
  <c r="F116" i="8"/>
  <c r="K116" i="8" s="1"/>
  <c r="E116" i="8"/>
  <c r="J116" i="8" s="1"/>
  <c r="F91" i="8"/>
  <c r="K91" i="8" s="1"/>
  <c r="E91" i="8"/>
  <c r="J91" i="8" s="1"/>
  <c r="F62" i="8"/>
  <c r="K62" i="8" s="1"/>
  <c r="E62" i="8"/>
  <c r="J62" i="8" s="1"/>
  <c r="F231" i="8"/>
  <c r="K231" i="8" s="1"/>
  <c r="E231" i="8"/>
  <c r="J231" i="8" s="1"/>
  <c r="F23" i="8"/>
  <c r="K23" i="8" s="1"/>
  <c r="E23" i="8"/>
  <c r="J23" i="8" s="1"/>
  <c r="F303" i="8"/>
  <c r="K303" i="8" s="1"/>
  <c r="E303" i="8"/>
  <c r="J303" i="8" s="1"/>
  <c r="F345" i="8"/>
  <c r="K345" i="8" s="1"/>
  <c r="E345" i="8"/>
  <c r="J345" i="8" s="1"/>
  <c r="F181" i="8"/>
  <c r="K181" i="8" s="1"/>
  <c r="E181" i="8"/>
  <c r="J181" i="8" s="1"/>
  <c r="F202" i="8"/>
  <c r="K202" i="8" s="1"/>
  <c r="E202" i="8"/>
  <c r="J202" i="8" s="1"/>
  <c r="F357" i="8"/>
  <c r="K357" i="8" s="1"/>
  <c r="E357" i="8"/>
  <c r="J357" i="8" s="1"/>
  <c r="F342" i="8"/>
  <c r="K342" i="8" s="1"/>
  <c r="E342" i="8"/>
  <c r="J342" i="8" s="1"/>
  <c r="F266" i="8"/>
  <c r="K266" i="8" s="1"/>
  <c r="E266" i="8"/>
  <c r="J266" i="8" s="1"/>
  <c r="F234" i="8"/>
  <c r="K234" i="8" s="1"/>
  <c r="E234" i="8"/>
  <c r="J234" i="8" s="1"/>
  <c r="F341" i="8"/>
  <c r="K341" i="8" s="1"/>
  <c r="E341" i="8"/>
  <c r="J341" i="8" s="1"/>
  <c r="F82" i="8"/>
  <c r="K82" i="8" s="1"/>
  <c r="E82" i="8"/>
  <c r="J82" i="8" s="1"/>
  <c r="F398" i="8"/>
  <c r="K398" i="8" s="1"/>
  <c r="E398" i="8"/>
  <c r="J398" i="8" s="1"/>
  <c r="F311" i="8"/>
  <c r="K311" i="8" s="1"/>
  <c r="E311" i="8"/>
  <c r="J311" i="8" s="1"/>
  <c r="F127" i="8"/>
  <c r="K127" i="8" s="1"/>
  <c r="E127" i="8"/>
  <c r="J127" i="8" s="1"/>
  <c r="F41" i="8"/>
  <c r="K41" i="8" s="1"/>
  <c r="E41" i="8"/>
  <c r="J41" i="8" s="1"/>
  <c r="F143" i="8"/>
  <c r="K143" i="8" s="1"/>
  <c r="E143" i="8"/>
  <c r="J143" i="8" s="1"/>
  <c r="F30" i="8"/>
  <c r="K30" i="8" s="1"/>
  <c r="E30" i="8"/>
  <c r="J30" i="8" s="1"/>
  <c r="F118" i="8"/>
  <c r="K118" i="8" s="1"/>
  <c r="E118" i="8"/>
  <c r="J118" i="8" s="1"/>
  <c r="F51" i="8"/>
  <c r="K51" i="8" s="1"/>
  <c r="E51" i="8"/>
  <c r="J51" i="8" s="1"/>
  <c r="F85" i="8"/>
  <c r="K85" i="8" s="1"/>
  <c r="E85" i="8"/>
  <c r="J85" i="8" s="1"/>
  <c r="F74" i="8"/>
  <c r="K74" i="8" s="1"/>
  <c r="E74" i="8"/>
  <c r="J74" i="8" s="1"/>
  <c r="F18" i="8"/>
  <c r="K18" i="8" s="1"/>
  <c r="E18" i="8"/>
  <c r="J18" i="8" s="1"/>
  <c r="F153" i="8"/>
  <c r="K153" i="8" s="1"/>
  <c r="E153" i="8"/>
  <c r="J153" i="8" s="1"/>
  <c r="F146" i="8"/>
  <c r="K146" i="8" s="1"/>
  <c r="E146" i="8"/>
  <c r="J146" i="8" s="1"/>
  <c r="F65" i="8"/>
  <c r="K65" i="8" s="1"/>
  <c r="E65" i="8"/>
  <c r="J65" i="8" s="1"/>
  <c r="F326" i="8"/>
  <c r="K326" i="8" s="1"/>
  <c r="E326" i="8"/>
  <c r="J326" i="8" s="1"/>
  <c r="F376" i="8"/>
  <c r="K376" i="8" s="1"/>
  <c r="E376" i="8"/>
  <c r="J376" i="8" s="1"/>
  <c r="F329" i="8"/>
  <c r="K329" i="8" s="1"/>
  <c r="E329" i="8"/>
  <c r="J329" i="8" s="1"/>
  <c r="F324" i="8"/>
  <c r="K324" i="8" s="1"/>
  <c r="E324" i="8"/>
  <c r="J324" i="8" s="1"/>
  <c r="F117" i="8"/>
  <c r="K117" i="8" s="1"/>
  <c r="E117" i="8"/>
  <c r="J117" i="8" s="1"/>
  <c r="F170" i="8"/>
  <c r="K170" i="8" s="1"/>
  <c r="E170" i="8"/>
  <c r="J170" i="8" s="1"/>
  <c r="F40" i="8"/>
  <c r="K40" i="8" s="1"/>
  <c r="E40" i="8"/>
  <c r="J40" i="8" s="1"/>
  <c r="F59" i="8"/>
  <c r="K59" i="8" s="1"/>
  <c r="E59" i="8"/>
  <c r="J59" i="8" s="1"/>
  <c r="F361" i="8"/>
  <c r="K361" i="8" s="1"/>
  <c r="E361" i="8"/>
  <c r="J361" i="8" s="1"/>
  <c r="F108" i="8"/>
  <c r="K108" i="8" s="1"/>
  <c r="E108" i="8"/>
  <c r="J108" i="8" s="1"/>
  <c r="F120" i="8"/>
  <c r="K120" i="8" s="1"/>
  <c r="E120" i="8"/>
  <c r="J120" i="8" s="1"/>
  <c r="F371" i="8"/>
  <c r="K371" i="8" s="1"/>
  <c r="E371" i="8"/>
  <c r="J371" i="8" s="1"/>
  <c r="F359" i="8"/>
  <c r="K359" i="8" s="1"/>
  <c r="E359" i="8"/>
  <c r="J359" i="8" s="1"/>
  <c r="F356" i="8"/>
  <c r="K356" i="8" s="1"/>
  <c r="E356" i="8"/>
  <c r="J356" i="8" s="1"/>
  <c r="F343" i="8"/>
  <c r="K343" i="8" s="1"/>
  <c r="E343" i="8"/>
  <c r="J343" i="8" s="1"/>
  <c r="F334" i="8"/>
  <c r="K334" i="8" s="1"/>
  <c r="E334" i="8"/>
  <c r="J334" i="8" s="1"/>
  <c r="F191" i="8"/>
  <c r="K191" i="8" s="1"/>
  <c r="E191" i="8"/>
  <c r="J191" i="8" s="1"/>
  <c r="F302" i="8"/>
  <c r="K302" i="8" s="1"/>
  <c r="E302" i="8"/>
  <c r="J302" i="8" s="1"/>
  <c r="F221" i="8"/>
  <c r="K221" i="8" s="1"/>
  <c r="E221" i="8"/>
  <c r="J221" i="8" s="1"/>
  <c r="F204" i="8"/>
  <c r="K204" i="8" s="1"/>
  <c r="E204" i="8"/>
  <c r="J204" i="8" s="1"/>
  <c r="F195" i="8"/>
  <c r="K195" i="8" s="1"/>
  <c r="E195" i="8"/>
  <c r="J195" i="8" s="1"/>
  <c r="F350" i="8"/>
  <c r="K350" i="8" s="1"/>
  <c r="E350" i="8"/>
  <c r="J350" i="8" s="1"/>
  <c r="F355" i="8"/>
  <c r="K355" i="8" s="1"/>
  <c r="E355" i="8"/>
  <c r="J355" i="8" s="1"/>
  <c r="F331" i="8"/>
  <c r="K331" i="8" s="1"/>
  <c r="E331" i="8"/>
  <c r="J331" i="8" s="1"/>
  <c r="F296" i="8"/>
  <c r="K296" i="8" s="1"/>
  <c r="E296" i="8"/>
  <c r="J296" i="8" s="1"/>
  <c r="F282" i="8"/>
  <c r="K282" i="8" s="1"/>
  <c r="E282" i="8"/>
  <c r="J282" i="8" s="1"/>
  <c r="F68" i="8"/>
  <c r="K68" i="8" s="1"/>
  <c r="E68" i="8"/>
  <c r="J68" i="8" s="1"/>
  <c r="F166" i="8"/>
  <c r="K166" i="8" s="1"/>
  <c r="E166" i="8"/>
  <c r="J166" i="8" s="1"/>
  <c r="F126" i="8"/>
  <c r="K126" i="8" s="1"/>
  <c r="E126" i="8"/>
  <c r="J126" i="8" s="1"/>
  <c r="F298" i="8"/>
  <c r="K298" i="8" s="1"/>
  <c r="E298" i="8"/>
  <c r="J298" i="8" s="1"/>
  <c r="F304" i="8"/>
  <c r="K304" i="8" s="1"/>
  <c r="E304" i="8"/>
  <c r="J304" i="8" s="1"/>
  <c r="F263" i="8"/>
  <c r="K263" i="8" s="1"/>
  <c r="E263" i="8"/>
  <c r="J263" i="8" s="1"/>
  <c r="F284" i="8"/>
  <c r="K284" i="8" s="1"/>
  <c r="E284" i="8"/>
  <c r="J284" i="8" s="1"/>
  <c r="F242" i="8"/>
  <c r="K242" i="8" s="1"/>
  <c r="E242" i="8"/>
  <c r="J242" i="8" s="1"/>
  <c r="F396" i="8"/>
  <c r="K396" i="8" s="1"/>
  <c r="E396" i="8"/>
  <c r="J396" i="8" s="1"/>
  <c r="F309" i="8"/>
  <c r="K309" i="8" s="1"/>
  <c r="E309" i="8"/>
  <c r="J309" i="8" s="1"/>
  <c r="F310" i="8"/>
  <c r="K310" i="8" s="1"/>
  <c r="E310" i="8"/>
  <c r="J310" i="8" s="1"/>
  <c r="F169" i="8"/>
  <c r="K169" i="8" s="1"/>
  <c r="E169" i="8"/>
  <c r="J169" i="8" s="1"/>
  <c r="F275" i="8"/>
  <c r="K275" i="8" s="1"/>
  <c r="E275" i="8"/>
  <c r="J275" i="8" s="1"/>
  <c r="F178" i="8"/>
  <c r="K178" i="8" s="1"/>
  <c r="E178" i="8"/>
  <c r="J178" i="8" s="1"/>
  <c r="F84" i="8"/>
  <c r="K84" i="8" s="1"/>
  <c r="E84" i="8"/>
  <c r="J84" i="8" s="1"/>
  <c r="F393" i="8"/>
  <c r="K393" i="8" s="1"/>
  <c r="E393" i="8"/>
  <c r="J393" i="8" s="1"/>
  <c r="F96" i="8"/>
  <c r="K96" i="8" s="1"/>
  <c r="E96" i="8"/>
  <c r="J96" i="8" s="1"/>
  <c r="F240" i="8"/>
  <c r="K240" i="8" s="1"/>
  <c r="E240" i="8"/>
  <c r="J240" i="8" s="1"/>
  <c r="F87" i="8"/>
  <c r="K87" i="8" s="1"/>
  <c r="E87" i="8"/>
  <c r="J87" i="8" s="1"/>
  <c r="F297" i="8"/>
  <c r="K297" i="8" s="1"/>
  <c r="E297" i="8"/>
  <c r="J297" i="8" s="1"/>
  <c r="F111" i="8"/>
  <c r="K111" i="8" s="1"/>
  <c r="E111" i="8"/>
  <c r="J111" i="8" s="1"/>
  <c r="F369" i="8"/>
  <c r="K369" i="8" s="1"/>
  <c r="E369" i="8"/>
  <c r="J369" i="8" s="1"/>
  <c r="F71" i="8"/>
  <c r="K71" i="8" s="1"/>
  <c r="E71" i="8"/>
  <c r="J71" i="8" s="1"/>
  <c r="F147" i="8"/>
  <c r="K147" i="8" s="1"/>
  <c r="E147" i="8"/>
  <c r="J147" i="8" s="1"/>
  <c r="F100" i="8"/>
  <c r="K100" i="8" s="1"/>
  <c r="E100" i="8"/>
  <c r="J100" i="8" s="1"/>
  <c r="F365" i="8"/>
  <c r="K365" i="8" s="1"/>
  <c r="E365" i="8"/>
  <c r="J365" i="8" s="1"/>
  <c r="F92" i="8"/>
  <c r="K92" i="8" s="1"/>
  <c r="E92" i="8"/>
  <c r="J92" i="8" s="1"/>
  <c r="F142" i="8"/>
  <c r="K142" i="8" s="1"/>
  <c r="E142" i="8"/>
  <c r="J142" i="8" s="1"/>
  <c r="F21" i="8"/>
  <c r="K21" i="8" s="1"/>
  <c r="E21" i="8"/>
  <c r="J21" i="8" s="1"/>
  <c r="F86" i="8"/>
  <c r="K86" i="8" s="1"/>
  <c r="E86" i="8"/>
  <c r="J86" i="8" s="1"/>
  <c r="F259" i="8"/>
  <c r="K259" i="8" s="1"/>
  <c r="E259" i="8"/>
  <c r="J259" i="8" s="1"/>
  <c r="F375" i="8"/>
  <c r="K375" i="8" s="1"/>
  <c r="E375" i="8"/>
  <c r="J375" i="8" s="1"/>
  <c r="F175" i="8"/>
  <c r="K175" i="8" s="1"/>
  <c r="E175" i="8"/>
  <c r="J175" i="8" s="1"/>
  <c r="F130" i="8"/>
  <c r="K130" i="8" s="1"/>
  <c r="E130" i="8"/>
  <c r="J130" i="8" s="1"/>
  <c r="F70" i="8"/>
  <c r="K70" i="8" s="1"/>
  <c r="E70" i="8"/>
  <c r="J70" i="8" s="1"/>
  <c r="F31" i="8"/>
  <c r="K31" i="8" s="1"/>
  <c r="E31" i="8"/>
  <c r="J31" i="8" s="1"/>
  <c r="F43" i="8"/>
  <c r="K43" i="8" s="1"/>
  <c r="E43" i="8"/>
  <c r="J43" i="8" s="1"/>
  <c r="F384" i="8"/>
  <c r="K384" i="8" s="1"/>
  <c r="E384" i="8"/>
  <c r="J384" i="8" s="1"/>
  <c r="F172" i="8"/>
  <c r="K172" i="8" s="1"/>
  <c r="E172" i="8"/>
  <c r="J172" i="8" s="1"/>
  <c r="F362" i="8"/>
  <c r="K362" i="8" s="1"/>
  <c r="E362" i="8"/>
  <c r="J362" i="8" s="1"/>
  <c r="F327" i="8"/>
  <c r="K327" i="8" s="1"/>
  <c r="E327" i="8"/>
  <c r="J327" i="8" s="1"/>
  <c r="F103" i="8"/>
  <c r="K103" i="8" s="1"/>
  <c r="E103" i="8"/>
  <c r="J103" i="8" s="1"/>
  <c r="F185" i="8"/>
  <c r="K185" i="8" s="1"/>
  <c r="E185" i="8"/>
  <c r="J185" i="8" s="1"/>
  <c r="F366" i="8"/>
  <c r="K366" i="8" s="1"/>
  <c r="E366" i="8"/>
  <c r="J366" i="8" s="1"/>
  <c r="F337" i="8"/>
  <c r="K337" i="8" s="1"/>
  <c r="E337" i="8"/>
  <c r="J337" i="8" s="1"/>
  <c r="F42" i="8"/>
  <c r="K42" i="8" s="1"/>
  <c r="E42" i="8"/>
  <c r="J42" i="8" s="1"/>
  <c r="F322" i="8"/>
  <c r="K322" i="8" s="1"/>
  <c r="E322" i="8"/>
  <c r="J322" i="8" s="1"/>
  <c r="F119" i="8"/>
  <c r="K119" i="8" s="1"/>
  <c r="E119" i="8"/>
  <c r="J119" i="8" s="1"/>
  <c r="F274" i="8"/>
  <c r="K274" i="8" s="1"/>
  <c r="E274" i="8"/>
  <c r="J274" i="8" s="1"/>
  <c r="F124" i="8"/>
  <c r="K124" i="8" s="1"/>
  <c r="E124" i="8"/>
  <c r="J124" i="8" s="1"/>
  <c r="F323" i="8"/>
  <c r="K323" i="8" s="1"/>
  <c r="E323" i="8"/>
  <c r="J323" i="8" s="1"/>
  <c r="F243" i="8"/>
  <c r="K243" i="8" s="1"/>
  <c r="E243" i="8"/>
  <c r="J243" i="8" s="1"/>
  <c r="F395" i="8"/>
  <c r="K395" i="8" s="1"/>
  <c r="E395" i="8"/>
  <c r="J395" i="8" s="1"/>
  <c r="F235" i="8"/>
  <c r="K235" i="8" s="1"/>
  <c r="E235" i="8"/>
  <c r="J235" i="8" s="1"/>
  <c r="F73" i="8"/>
  <c r="K73" i="8" s="1"/>
  <c r="E73" i="8"/>
  <c r="J73" i="8" s="1"/>
  <c r="F223" i="8"/>
  <c r="K223" i="8" s="1"/>
  <c r="E223" i="8"/>
  <c r="J223" i="8" s="1"/>
  <c r="F312" i="8"/>
  <c r="K312" i="8" s="1"/>
  <c r="E312" i="8"/>
  <c r="J312" i="8" s="1"/>
  <c r="F25" i="8"/>
  <c r="K25" i="8" s="1"/>
  <c r="E25" i="8"/>
  <c r="J25" i="8" s="1"/>
  <c r="F114" i="8"/>
  <c r="K114" i="8" s="1"/>
  <c r="E114" i="8"/>
  <c r="J114" i="8" s="1"/>
  <c r="F206" i="8"/>
  <c r="K206" i="8" s="1"/>
  <c r="E206" i="8"/>
  <c r="J206" i="8" s="1"/>
  <c r="F227" i="8"/>
  <c r="K227" i="8" s="1"/>
  <c r="E227" i="8"/>
  <c r="J227" i="8" s="1"/>
  <c r="F123" i="8"/>
  <c r="K123" i="8" s="1"/>
  <c r="E123" i="8"/>
  <c r="J123" i="8" s="1"/>
  <c r="F372" i="8"/>
  <c r="K372" i="8" s="1"/>
  <c r="E372" i="8"/>
  <c r="J372" i="8" s="1"/>
  <c r="F128" i="8"/>
  <c r="K128" i="8" s="1"/>
  <c r="E128" i="8"/>
  <c r="J128" i="8" s="1"/>
  <c r="F186" i="8"/>
  <c r="K186" i="8" s="1"/>
  <c r="E186" i="8"/>
  <c r="J186" i="8" s="1"/>
  <c r="F200" i="8"/>
  <c r="K200" i="8" s="1"/>
  <c r="E200" i="8"/>
  <c r="J200" i="8" s="1"/>
  <c r="F213" i="8"/>
  <c r="K213" i="8" s="1"/>
  <c r="E213" i="8"/>
  <c r="J213" i="8" s="1"/>
  <c r="F289" i="8"/>
  <c r="K289" i="8" s="1"/>
  <c r="E289" i="8"/>
  <c r="J289" i="8" s="1"/>
  <c r="F252" i="8"/>
  <c r="K252" i="8" s="1"/>
  <c r="E252" i="8"/>
  <c r="J252" i="8" s="1"/>
  <c r="F270" i="8"/>
  <c r="K270" i="8" s="1"/>
  <c r="E270" i="8"/>
  <c r="J270" i="8" s="1"/>
  <c r="F141" i="8"/>
  <c r="K141" i="8" s="1"/>
  <c r="E141" i="8"/>
  <c r="J141" i="8" s="1"/>
  <c r="F113" i="8"/>
  <c r="K113" i="8" s="1"/>
  <c r="E113" i="8"/>
  <c r="J113" i="8" s="1"/>
  <c r="F363" i="8"/>
  <c r="K363" i="8" s="1"/>
  <c r="E363" i="8"/>
  <c r="J363" i="8" s="1"/>
  <c r="F340" i="8"/>
  <c r="K340" i="8" s="1"/>
  <c r="E340" i="8"/>
  <c r="J340" i="8" s="1"/>
  <c r="F177" i="8"/>
  <c r="K177" i="8" s="1"/>
  <c r="E177" i="8"/>
  <c r="J177" i="8" s="1"/>
  <c r="F22" i="8"/>
  <c r="K22" i="8" s="1"/>
  <c r="E22" i="8"/>
  <c r="J22" i="8" s="1"/>
  <c r="F386" i="8"/>
  <c r="K386" i="8" s="1"/>
  <c r="E386" i="8"/>
  <c r="J386" i="8" s="1"/>
  <c r="F98" i="8"/>
  <c r="K98" i="8" s="1"/>
  <c r="E98" i="8"/>
  <c r="J98" i="8" s="1"/>
  <c r="F374" i="8"/>
  <c r="K374" i="8" s="1"/>
  <c r="E374" i="8"/>
  <c r="J374" i="8" s="1"/>
  <c r="F330" i="8"/>
  <c r="K330" i="8" s="1"/>
  <c r="E330" i="8"/>
  <c r="J330" i="8" s="1"/>
  <c r="F75" i="8"/>
  <c r="K75" i="8" s="1"/>
  <c r="E75" i="8"/>
  <c r="J75" i="8" s="1"/>
  <c r="F358" i="8"/>
  <c r="K358" i="8" s="1"/>
  <c r="E358" i="8"/>
  <c r="J358" i="8" s="1"/>
  <c r="F264" i="8"/>
  <c r="K264" i="8" s="1"/>
  <c r="E264" i="8"/>
  <c r="J264" i="8" s="1"/>
  <c r="F182" i="8"/>
  <c r="K182" i="8" s="1"/>
  <c r="E182" i="8"/>
  <c r="J182" i="8" s="1"/>
  <c r="F179" i="8"/>
  <c r="K179" i="8" s="1"/>
  <c r="E179" i="8"/>
  <c r="J179" i="8" s="1"/>
  <c r="F190" i="8"/>
  <c r="K190" i="8" s="1"/>
  <c r="E190" i="8"/>
  <c r="J190" i="8" s="1"/>
  <c r="F109" i="8"/>
  <c r="K109" i="8" s="1"/>
  <c r="E109" i="8"/>
  <c r="J109" i="8" s="1"/>
  <c r="F115" i="8"/>
  <c r="K115" i="8" s="1"/>
  <c r="E115" i="8"/>
  <c r="J115" i="8" s="1"/>
  <c r="F45" i="8"/>
  <c r="K45" i="8" s="1"/>
  <c r="E45" i="8"/>
  <c r="J45" i="8" s="1"/>
  <c r="F151" i="8"/>
  <c r="K151" i="8" s="1"/>
  <c r="E151" i="8"/>
  <c r="J151" i="8" s="1"/>
  <c r="F307" i="8"/>
  <c r="K307" i="8" s="1"/>
  <c r="E307" i="8"/>
  <c r="J307" i="8" s="1"/>
  <c r="F135" i="8"/>
  <c r="K135" i="8" s="1"/>
  <c r="E135" i="8"/>
  <c r="J135" i="8" s="1"/>
  <c r="F105" i="8"/>
  <c r="K105" i="8" s="1"/>
  <c r="E105" i="8"/>
  <c r="J105" i="8" s="1"/>
  <c r="F187" i="8"/>
  <c r="K187" i="8" s="1"/>
  <c r="E187" i="8"/>
  <c r="J187" i="8" s="1"/>
  <c r="F144" i="8"/>
  <c r="K144" i="8" s="1"/>
  <c r="E144" i="8"/>
  <c r="J144" i="8" s="1"/>
  <c r="F79" i="8"/>
  <c r="K79" i="8" s="1"/>
  <c r="E79" i="8"/>
  <c r="J79" i="8" s="1"/>
  <c r="F229" i="8"/>
  <c r="K229" i="8" s="1"/>
  <c r="E229" i="8"/>
  <c r="J229" i="8" s="1"/>
  <c r="F163" i="8"/>
  <c r="K163" i="8" s="1"/>
  <c r="E163" i="8"/>
  <c r="J163" i="8" s="1"/>
  <c r="F88" i="8"/>
  <c r="K88" i="8" s="1"/>
  <c r="E88" i="8"/>
  <c r="J88" i="8" s="1"/>
  <c r="F20" i="8"/>
  <c r="K20" i="8" s="1"/>
  <c r="E20" i="8"/>
  <c r="J20" i="8" s="1"/>
  <c r="F238" i="8"/>
  <c r="K238" i="8" s="1"/>
  <c r="E238" i="8"/>
  <c r="J238" i="8" s="1"/>
  <c r="F293" i="8"/>
  <c r="K293" i="8" s="1"/>
  <c r="E293" i="8"/>
  <c r="J293" i="8" s="1"/>
  <c r="F306" i="8"/>
  <c r="K306" i="8" s="1"/>
  <c r="E306" i="8"/>
  <c r="J306" i="8" s="1"/>
  <c r="F273" i="8"/>
  <c r="K273" i="8" s="1"/>
  <c r="E273" i="8"/>
  <c r="J273" i="8" s="1"/>
  <c r="F278" i="8"/>
  <c r="K278" i="8" s="1"/>
  <c r="E278" i="8"/>
  <c r="J278" i="8" s="1"/>
  <c r="F292" i="8"/>
  <c r="K292" i="8" s="1"/>
  <c r="E292" i="8"/>
  <c r="J292" i="8" s="1"/>
  <c r="F131" i="8"/>
  <c r="K131" i="8" s="1"/>
  <c r="E131" i="8"/>
  <c r="J131" i="8" s="1"/>
  <c r="F11" i="8"/>
  <c r="K11" i="8" s="1"/>
  <c r="E11" i="8"/>
  <c r="J11" i="8" s="1"/>
  <c r="F205" i="8"/>
  <c r="K205" i="8" s="1"/>
  <c r="E205" i="8"/>
  <c r="J205" i="8" s="1"/>
  <c r="F19" i="8"/>
  <c r="K19" i="8" s="1"/>
  <c r="E19" i="8"/>
  <c r="J19" i="8" s="1"/>
  <c r="F335" i="8"/>
  <c r="K335" i="8" s="1"/>
  <c r="E335" i="8"/>
  <c r="J335" i="8" s="1"/>
  <c r="F208" i="8"/>
  <c r="K208" i="8" s="1"/>
  <c r="E208" i="8"/>
  <c r="J208" i="8" s="1"/>
  <c r="F26" i="8"/>
  <c r="K26" i="8" s="1"/>
  <c r="E26" i="8"/>
  <c r="J26" i="8" s="1"/>
  <c r="F160" i="8"/>
  <c r="K160" i="8" s="1"/>
  <c r="E160" i="8"/>
  <c r="J160" i="8" s="1"/>
  <c r="F281" i="8"/>
  <c r="K281" i="8" s="1"/>
  <c r="E281" i="8"/>
  <c r="J281" i="8" s="1"/>
  <c r="F157" i="8"/>
  <c r="K157" i="8" s="1"/>
  <c r="E157" i="8"/>
  <c r="J157" i="8" s="1"/>
  <c r="F184" i="8"/>
  <c r="K184" i="8" s="1"/>
  <c r="E184" i="8"/>
  <c r="J184" i="8" s="1"/>
  <c r="F295" i="8"/>
  <c r="K295" i="8" s="1"/>
  <c r="E295" i="8"/>
  <c r="J295" i="8" s="1"/>
  <c r="F236" i="8"/>
  <c r="K236" i="8" s="1"/>
  <c r="E236" i="8"/>
  <c r="J236" i="8" s="1"/>
  <c r="F230" i="8"/>
  <c r="K230" i="8" s="1"/>
  <c r="E230" i="8"/>
  <c r="J230" i="8" s="1"/>
  <c r="F239" i="8"/>
  <c r="K239" i="8" s="1"/>
  <c r="E239" i="8"/>
  <c r="J239" i="8" s="1"/>
  <c r="F277" i="8"/>
  <c r="K277" i="8" s="1"/>
  <c r="E277" i="8"/>
  <c r="J277" i="8" s="1"/>
  <c r="F218" i="8"/>
  <c r="K218" i="8" s="1"/>
  <c r="E218" i="8"/>
  <c r="J218" i="8" s="1"/>
  <c r="F378" i="8"/>
  <c r="K378" i="8" s="1"/>
  <c r="E378" i="8"/>
  <c r="J378" i="8" s="1"/>
  <c r="F300" i="8"/>
  <c r="K300" i="8" s="1"/>
  <c r="E300" i="8"/>
  <c r="J300" i="8" s="1"/>
  <c r="F159" i="8"/>
  <c r="K159" i="8" s="1"/>
  <c r="E159" i="8"/>
  <c r="J159" i="8" s="1"/>
  <c r="F28" i="8"/>
  <c r="K28" i="8" s="1"/>
  <c r="E28" i="8"/>
  <c r="J28" i="8" s="1"/>
  <c r="F287" i="8"/>
  <c r="K287" i="8" s="1"/>
  <c r="E287" i="8"/>
  <c r="J287" i="8" s="1"/>
  <c r="F2" i="8"/>
  <c r="K2" i="8" s="1"/>
  <c r="E2" i="8"/>
  <c r="J2" i="8" s="1"/>
  <c r="F348" i="8"/>
  <c r="K348" i="8" s="1"/>
  <c r="E348" i="8"/>
  <c r="J348" i="8" s="1"/>
  <c r="F325" i="8"/>
  <c r="K325" i="8" s="1"/>
  <c r="E325" i="8"/>
  <c r="J325" i="8" s="1"/>
  <c r="F5" i="8"/>
  <c r="K5" i="8" s="1"/>
  <c r="E5" i="8"/>
  <c r="J5" i="8" s="1"/>
  <c r="F90" i="8"/>
  <c r="K90" i="8" s="1"/>
  <c r="E90" i="8"/>
  <c r="J90" i="8" s="1"/>
  <c r="F106" i="8"/>
  <c r="K106" i="8" s="1"/>
  <c r="E106" i="8"/>
  <c r="J106" i="8" s="1"/>
  <c r="F10" i="8"/>
  <c r="K10" i="8" s="1"/>
  <c r="E10" i="8"/>
  <c r="J10" i="8" s="1"/>
  <c r="F336" i="8"/>
  <c r="K336" i="8" s="1"/>
  <c r="E336" i="8"/>
  <c r="J336" i="8" s="1"/>
  <c r="F262" i="8"/>
  <c r="K262" i="8" s="1"/>
  <c r="E262" i="8"/>
  <c r="J262" i="8" s="1"/>
  <c r="F168" i="8"/>
  <c r="K168" i="8" s="1"/>
  <c r="E168" i="8"/>
  <c r="J168" i="8" s="1"/>
  <c r="F110" i="8"/>
  <c r="K110" i="8" s="1"/>
  <c r="E110" i="8"/>
  <c r="J110" i="8" s="1"/>
  <c r="F145" i="8"/>
  <c r="K145" i="8" s="1"/>
  <c r="E145" i="8"/>
  <c r="J145" i="8" s="1"/>
  <c r="F388" i="8"/>
  <c r="K388" i="8" s="1"/>
  <c r="E388" i="8"/>
  <c r="J388" i="8" s="1"/>
  <c r="F149" i="8"/>
  <c r="K149" i="8" s="1"/>
  <c r="E149" i="8"/>
  <c r="J149" i="8" s="1"/>
  <c r="F129" i="8"/>
  <c r="K129" i="8" s="1"/>
  <c r="E129" i="8"/>
  <c r="J129" i="8" s="1"/>
  <c r="F288" i="8"/>
  <c r="K288" i="8" s="1"/>
  <c r="E288" i="8"/>
  <c r="J288" i="8" s="1"/>
  <c r="F52" i="8"/>
  <c r="K52" i="8" s="1"/>
  <c r="E52" i="8"/>
  <c r="J52" i="8" s="1"/>
  <c r="F167" i="8"/>
  <c r="K167" i="8" s="1"/>
  <c r="E167" i="8"/>
  <c r="J167" i="8" s="1"/>
  <c r="F58" i="8"/>
  <c r="K58" i="8" s="1"/>
  <c r="E58" i="8"/>
  <c r="J58" i="8" s="1"/>
  <c r="F373" i="8"/>
  <c r="K373" i="8" s="1"/>
  <c r="E373" i="8"/>
  <c r="J373" i="8" s="1"/>
  <c r="F352" i="8"/>
  <c r="K352" i="8" s="1"/>
  <c r="E352" i="8"/>
  <c r="J352" i="8" s="1"/>
  <c r="F158" i="8"/>
  <c r="K158" i="8" s="1"/>
  <c r="E158" i="8"/>
  <c r="J158" i="8" s="1"/>
  <c r="F380" i="8"/>
  <c r="K380" i="8" s="1"/>
  <c r="E380" i="8"/>
  <c r="J380" i="8" s="1"/>
  <c r="F140" i="8"/>
  <c r="K140" i="8" s="1"/>
  <c r="E140" i="8"/>
  <c r="J140" i="8" s="1"/>
  <c r="F193" i="8"/>
  <c r="K193" i="8" s="1"/>
  <c r="E193" i="8"/>
  <c r="J193" i="8" s="1"/>
  <c r="F81" i="8"/>
  <c r="K81" i="8" s="1"/>
  <c r="E81" i="8"/>
  <c r="J81" i="8" s="1"/>
  <c r="F80" i="8"/>
  <c r="K80" i="8" s="1"/>
  <c r="E80" i="8"/>
  <c r="J80" i="8" s="1"/>
  <c r="F360" i="8"/>
  <c r="K360" i="8" s="1"/>
  <c r="E360" i="8"/>
  <c r="J360" i="8" s="1"/>
  <c r="F228" i="8"/>
  <c r="K228" i="8" s="1"/>
  <c r="E228" i="8"/>
  <c r="J228" i="8" s="1"/>
  <c r="F272" i="8"/>
  <c r="K272" i="8" s="1"/>
  <c r="E272" i="8"/>
  <c r="J272" i="8" s="1"/>
  <c r="F268" i="8"/>
  <c r="K268" i="8" s="1"/>
  <c r="E268" i="8"/>
  <c r="J268" i="8" s="1"/>
  <c r="F210" i="8"/>
  <c r="K210" i="8" s="1"/>
  <c r="E210" i="8"/>
  <c r="J210" i="8" s="1"/>
  <c r="F174" i="8"/>
  <c r="K174" i="8" s="1"/>
  <c r="E174" i="8"/>
  <c r="J174" i="8" s="1"/>
  <c r="F391" i="8"/>
  <c r="K391" i="8" s="1"/>
  <c r="E391" i="8"/>
  <c r="J391" i="8" s="1"/>
  <c r="F155" i="8"/>
  <c r="K155" i="8" s="1"/>
  <c r="E155" i="8"/>
  <c r="J155" i="8" s="1"/>
  <c r="F67" i="8"/>
  <c r="K67" i="8" s="1"/>
  <c r="E67" i="8"/>
  <c r="J67" i="8" s="1"/>
  <c r="F261" i="8"/>
  <c r="K261" i="8" s="1"/>
  <c r="E261" i="8"/>
  <c r="J261" i="8" s="1"/>
  <c r="F101" i="8"/>
  <c r="K101" i="8" s="1"/>
  <c r="E101" i="8"/>
  <c r="J101" i="8" s="1"/>
  <c r="F171" i="8"/>
  <c r="K171" i="8" s="1"/>
  <c r="E171" i="8"/>
  <c r="J171" i="8" s="1"/>
  <c r="F53" i="8"/>
  <c r="K53" i="8" s="1"/>
  <c r="E53" i="8"/>
  <c r="J53" i="8" s="1"/>
  <c r="F192" i="8"/>
  <c r="K192" i="8" s="1"/>
  <c r="E192" i="8"/>
  <c r="J192" i="8" s="1"/>
  <c r="F136" i="8"/>
  <c r="K136" i="8" s="1"/>
  <c r="E136" i="8"/>
  <c r="J136" i="8" s="1"/>
  <c r="F122" i="8"/>
  <c r="K122" i="8" s="1"/>
  <c r="E122" i="8"/>
  <c r="J122" i="8" s="1"/>
  <c r="F291" i="8"/>
  <c r="K291" i="8" s="1"/>
  <c r="E291" i="8"/>
  <c r="J291" i="8" s="1"/>
  <c r="F154" i="8"/>
  <c r="K154" i="8" s="1"/>
  <c r="E154" i="8"/>
  <c r="J154" i="8" s="1"/>
  <c r="F156" i="8"/>
  <c r="K156" i="8" s="1"/>
  <c r="E156" i="8"/>
  <c r="J156" i="8" s="1"/>
  <c r="F121" i="8"/>
  <c r="K121" i="8" s="1"/>
  <c r="E121" i="8"/>
  <c r="J121" i="8" s="1"/>
  <c r="F353" i="8"/>
  <c r="K353" i="8" s="1"/>
  <c r="E353" i="8"/>
  <c r="J353" i="8" s="1"/>
  <c r="F35" i="8"/>
  <c r="K35" i="8" s="1"/>
  <c r="E35" i="8"/>
  <c r="J35" i="8" s="1"/>
  <c r="F16" i="8"/>
  <c r="K16" i="8" s="1"/>
  <c r="E16" i="8"/>
  <c r="J16" i="8" s="1"/>
  <c r="F133" i="8"/>
  <c r="K133" i="8" s="1"/>
  <c r="E133" i="8"/>
  <c r="J133" i="8" s="1"/>
  <c r="F299" i="8"/>
  <c r="K299" i="8" s="1"/>
  <c r="E299" i="8"/>
  <c r="J299" i="8" s="1"/>
  <c r="F6" i="8"/>
  <c r="K6" i="8" s="1"/>
  <c r="E6" i="8"/>
  <c r="J6" i="8" s="1"/>
  <c r="F367" i="8"/>
  <c r="K367" i="8" s="1"/>
  <c r="E367" i="8"/>
  <c r="J367" i="8" s="1"/>
  <c r="F220" i="8"/>
  <c r="K220" i="8" s="1"/>
  <c r="E220" i="8"/>
  <c r="J220" i="8" s="1"/>
  <c r="F24" i="8"/>
  <c r="K24" i="8" s="1"/>
  <c r="E24" i="8"/>
  <c r="J24" i="8" s="1"/>
  <c r="F15" i="8"/>
  <c r="K15" i="8" s="1"/>
  <c r="E15" i="8"/>
  <c r="J15" i="8" s="1"/>
  <c r="F233" i="8"/>
  <c r="K233" i="8" s="1"/>
  <c r="E233" i="8"/>
  <c r="J233" i="8" s="1"/>
  <c r="F64" i="8"/>
  <c r="K64" i="8" s="1"/>
  <c r="E64" i="8"/>
  <c r="J64" i="8" s="1"/>
  <c r="F257" i="8"/>
  <c r="K257" i="8" s="1"/>
  <c r="E257" i="8"/>
  <c r="J257" i="8" s="1"/>
  <c r="F285" i="8"/>
  <c r="K285" i="8" s="1"/>
  <c r="E285" i="8"/>
  <c r="J285" i="8" s="1"/>
  <c r="F399" i="8"/>
  <c r="K399" i="8" s="1"/>
  <c r="E399" i="8"/>
  <c r="J399" i="8" s="1"/>
  <c r="F276" i="8"/>
  <c r="K276" i="8" s="1"/>
  <c r="E276" i="8"/>
  <c r="J276" i="8" s="1"/>
  <c r="F7" i="8"/>
  <c r="K7" i="8" s="1"/>
  <c r="E7" i="8"/>
  <c r="J7" i="8" s="1"/>
  <c r="F203" i="8"/>
  <c r="K203" i="8" s="1"/>
  <c r="E203" i="8"/>
  <c r="J203" i="8" s="1"/>
  <c r="F134" i="8"/>
  <c r="K134" i="8" s="1"/>
  <c r="E134" i="8"/>
  <c r="J134" i="8" s="1"/>
  <c r="F63" i="8"/>
  <c r="K63" i="8" s="1"/>
  <c r="E63" i="8"/>
  <c r="J63" i="8" s="1"/>
  <c r="F321" i="8"/>
  <c r="K321" i="8" s="1"/>
  <c r="E321" i="8"/>
  <c r="J321" i="8" s="1"/>
  <c r="F308" i="8"/>
  <c r="K308" i="8" s="1"/>
  <c r="E308" i="8"/>
  <c r="J308" i="8" s="1"/>
  <c r="F217" i="8"/>
  <c r="K217" i="8" s="1"/>
  <c r="E217" i="8"/>
  <c r="J217" i="8" s="1"/>
  <c r="F9" i="8"/>
  <c r="K9" i="8" s="1"/>
  <c r="E9" i="8"/>
  <c r="J9" i="8" s="1"/>
  <c r="F95" i="8"/>
  <c r="K95" i="8" s="1"/>
  <c r="E95" i="8"/>
  <c r="J95" i="8" s="1"/>
  <c r="F383" i="8"/>
  <c r="K383" i="8" s="1"/>
  <c r="E383" i="8"/>
  <c r="J383" i="8" s="1"/>
  <c r="F400" i="8"/>
  <c r="K400" i="8" s="1"/>
  <c r="E400" i="8"/>
  <c r="J400" i="8" s="1"/>
  <c r="F401" i="8"/>
  <c r="K401" i="8" s="1"/>
  <c r="E401" i="8"/>
  <c r="J401" i="8" s="1"/>
  <c r="F265" i="8"/>
  <c r="K265" i="8" s="1"/>
  <c r="E265" i="8"/>
  <c r="J265" i="8" s="1"/>
  <c r="F364" i="8"/>
  <c r="K364" i="8" s="1"/>
  <c r="E364" i="8"/>
  <c r="J364" i="8" s="1"/>
  <c r="F196" i="8"/>
  <c r="K196" i="8" s="1"/>
  <c r="E196" i="8"/>
  <c r="J196" i="8" s="1"/>
  <c r="F392" i="8"/>
  <c r="K392" i="8" s="1"/>
  <c r="E392" i="8"/>
  <c r="J392" i="8" s="1"/>
  <c r="F162" i="8"/>
  <c r="K162" i="8" s="1"/>
  <c r="E162" i="8"/>
  <c r="J162" i="8" s="1"/>
  <c r="F226" i="8"/>
  <c r="K226" i="8" s="1"/>
  <c r="E226" i="8"/>
  <c r="J226" i="8" s="1"/>
  <c r="F294" i="8"/>
  <c r="K294" i="8" s="1"/>
  <c r="E294" i="8"/>
  <c r="J294" i="8" s="1"/>
  <c r="F197" i="8"/>
  <c r="K197" i="8" s="1"/>
  <c r="E197" i="8"/>
  <c r="J197" i="8" s="1"/>
  <c r="F33" i="8"/>
  <c r="K33" i="8" s="1"/>
  <c r="E33" i="8"/>
  <c r="J33" i="8" s="1"/>
  <c r="F77" i="8"/>
  <c r="K77" i="8" s="1"/>
  <c r="E77" i="8"/>
  <c r="J77" i="8" s="1"/>
  <c r="F347" i="8"/>
  <c r="K347" i="8" s="1"/>
  <c r="E347" i="8"/>
  <c r="J347" i="8" s="1"/>
  <c r="F258" i="8"/>
  <c r="K258" i="8" s="1"/>
  <c r="E258" i="8"/>
  <c r="J258" i="8" s="1"/>
  <c r="F72" i="8"/>
  <c r="K72" i="8" s="1"/>
  <c r="E72" i="8"/>
  <c r="J72" i="8" s="1"/>
  <c r="F69" i="8"/>
  <c r="K69" i="8" s="1"/>
  <c r="E69" i="8"/>
  <c r="J69" i="8" s="1"/>
  <c r="F47" i="8"/>
  <c r="K47" i="8" s="1"/>
  <c r="E47" i="8"/>
  <c r="J47" i="8" s="1"/>
  <c r="D318" i="8"/>
  <c r="I318" i="8" s="1"/>
  <c r="D161" i="8"/>
  <c r="I161" i="8" s="1"/>
  <c r="D305" i="8"/>
  <c r="I305" i="8" s="1"/>
  <c r="D219" i="8"/>
  <c r="I219" i="8" s="1"/>
  <c r="D319" i="8"/>
  <c r="I319" i="8" s="1"/>
  <c r="D50" i="8"/>
  <c r="I50" i="8" s="1"/>
  <c r="D244" i="8"/>
  <c r="I244" i="8" s="1"/>
  <c r="D107" i="8"/>
  <c r="I107" i="8" s="1"/>
  <c r="D315" i="8"/>
  <c r="I315" i="8" s="1"/>
  <c r="D216" i="8"/>
  <c r="I216" i="8" s="1"/>
  <c r="D214" i="8"/>
  <c r="I214" i="8" s="1"/>
  <c r="D271" i="8"/>
  <c r="I271" i="8" s="1"/>
  <c r="D354" i="8"/>
  <c r="I354" i="8" s="1"/>
  <c r="D339" i="8"/>
  <c r="I339" i="8" s="1"/>
  <c r="D12" i="8"/>
  <c r="I12" i="8" s="1"/>
  <c r="D207" i="8"/>
  <c r="I207" i="8" s="1"/>
  <c r="D150" i="8"/>
  <c r="I150" i="8" s="1"/>
  <c r="D346" i="8"/>
  <c r="I346" i="8" s="1"/>
  <c r="D320" i="8"/>
  <c r="I320" i="8" s="1"/>
  <c r="D61" i="8"/>
  <c r="I61" i="8" s="1"/>
  <c r="D215" i="8"/>
  <c r="I215" i="8" s="1"/>
  <c r="D48" i="8"/>
  <c r="I48" i="8" s="1"/>
  <c r="D32" i="8"/>
  <c r="I32" i="8" s="1"/>
  <c r="D17" i="8"/>
  <c r="I17" i="8" s="1"/>
  <c r="D377" i="8"/>
  <c r="I377" i="8" s="1"/>
  <c r="D269" i="8"/>
  <c r="I269" i="8" s="1"/>
  <c r="D211" i="8"/>
  <c r="I211" i="8" s="1"/>
  <c r="D97" i="8"/>
  <c r="I97" i="8" s="1"/>
  <c r="D60" i="8"/>
  <c r="I60" i="8" s="1"/>
  <c r="D201" i="8"/>
  <c r="I201" i="8" s="1"/>
  <c r="D247" i="8"/>
  <c r="I247" i="8" s="1"/>
  <c r="D248" i="8"/>
  <c r="I248" i="8" s="1"/>
  <c r="D139" i="8"/>
  <c r="I139" i="8" s="1"/>
  <c r="D260" i="8"/>
  <c r="I260" i="8" s="1"/>
  <c r="D34" i="8"/>
  <c r="I34" i="8" s="1"/>
  <c r="D370" i="8"/>
  <c r="I370" i="8" s="1"/>
  <c r="D245" i="8"/>
  <c r="I245" i="8" s="1"/>
  <c r="D76" i="8"/>
  <c r="I76" i="8" s="1"/>
  <c r="D39" i="8"/>
  <c r="I39" i="8" s="1"/>
  <c r="D246" i="8"/>
  <c r="I246" i="8" s="1"/>
  <c r="D224" i="8"/>
  <c r="I224" i="8" s="1"/>
  <c r="D212" i="8"/>
  <c r="I212" i="8" s="1"/>
  <c r="D209" i="8"/>
  <c r="I209" i="8" s="1"/>
  <c r="D14" i="8"/>
  <c r="I14" i="8" s="1"/>
  <c r="D332" i="8"/>
  <c r="I332" i="8" s="1"/>
  <c r="D314" i="8"/>
  <c r="I314" i="8" s="1"/>
  <c r="D251" i="8"/>
  <c r="I251" i="8" s="1"/>
  <c r="D104" i="8"/>
  <c r="I104" i="8" s="1"/>
  <c r="D37" i="8"/>
  <c r="I37" i="8" s="1"/>
  <c r="D198" i="8"/>
  <c r="I198" i="8" s="1"/>
  <c r="D381" i="8"/>
  <c r="I381" i="8" s="1"/>
  <c r="D164" i="8"/>
  <c r="I164" i="8" s="1"/>
  <c r="D4" i="8"/>
  <c r="I4" i="8" s="1"/>
  <c r="D3" i="8"/>
  <c r="I3" i="8" s="1"/>
  <c r="D237" i="8"/>
  <c r="I237" i="8" s="1"/>
  <c r="D338" i="8"/>
  <c r="I338" i="8" s="1"/>
  <c r="D54" i="8"/>
  <c r="I54" i="8" s="1"/>
  <c r="D8" i="8"/>
  <c r="I8" i="8" s="1"/>
  <c r="D389" i="8"/>
  <c r="I389" i="8" s="1"/>
  <c r="D382" i="8"/>
  <c r="I382" i="8" s="1"/>
  <c r="D368" i="8"/>
  <c r="I368" i="8" s="1"/>
  <c r="D316" i="8"/>
  <c r="I316" i="8" s="1"/>
  <c r="D253" i="8"/>
  <c r="I253" i="8" s="1"/>
  <c r="D165" i="8"/>
  <c r="I165" i="8" s="1"/>
  <c r="D137" i="8"/>
  <c r="I137" i="8" s="1"/>
  <c r="D55" i="8"/>
  <c r="I55" i="8" s="1"/>
  <c r="D44" i="8"/>
  <c r="I44" i="8" s="1"/>
  <c r="D27" i="8"/>
  <c r="I27" i="8" s="1"/>
  <c r="D49" i="8"/>
  <c r="I49" i="8" s="1"/>
  <c r="D225" i="8"/>
  <c r="I225" i="8" s="1"/>
  <c r="D349" i="8"/>
  <c r="I349" i="8" s="1"/>
  <c r="D390" i="8"/>
  <c r="I390" i="8" s="1"/>
  <c r="D256" i="8"/>
  <c r="I256" i="8" s="1"/>
  <c r="D102" i="8"/>
  <c r="I102" i="8" s="1"/>
  <c r="D46" i="8"/>
  <c r="I46" i="8" s="1"/>
  <c r="D138" i="8"/>
  <c r="I138" i="8" s="1"/>
  <c r="D387" i="8"/>
  <c r="I387" i="8" s="1"/>
  <c r="D317" i="8"/>
  <c r="I317" i="8" s="1"/>
  <c r="D279" i="8"/>
  <c r="I279" i="8" s="1"/>
  <c r="D255" i="8"/>
  <c r="I255" i="8" s="1"/>
  <c r="D254" i="8"/>
  <c r="I254" i="8" s="1"/>
  <c r="D176" i="8"/>
  <c r="I176" i="8" s="1"/>
  <c r="D152" i="8"/>
  <c r="I152" i="8" s="1"/>
  <c r="D132" i="8"/>
  <c r="I132" i="8" s="1"/>
  <c r="D57" i="8"/>
  <c r="I57" i="8" s="1"/>
  <c r="D56" i="8"/>
  <c r="I56" i="8" s="1"/>
  <c r="D180" i="8"/>
  <c r="I180" i="8" s="1"/>
  <c r="D267" i="8"/>
  <c r="I267" i="8" s="1"/>
  <c r="D250" i="8"/>
  <c r="I250" i="8" s="1"/>
  <c r="D183" i="8"/>
  <c r="I183" i="8" s="1"/>
  <c r="D280" i="8"/>
  <c r="I280" i="8" s="1"/>
  <c r="D199" i="8"/>
  <c r="I199" i="8" s="1"/>
  <c r="D189" i="8"/>
  <c r="I189" i="8" s="1"/>
  <c r="D173" i="8"/>
  <c r="I173" i="8" s="1"/>
  <c r="D148" i="8"/>
  <c r="I148" i="8" s="1"/>
  <c r="D89" i="8"/>
  <c r="I89" i="8" s="1"/>
  <c r="D351" i="8"/>
  <c r="I351" i="8" s="1"/>
  <c r="D232" i="8"/>
  <c r="I232" i="8" s="1"/>
  <c r="D125" i="8"/>
  <c r="I125" i="8" s="1"/>
  <c r="D93" i="8"/>
  <c r="I93" i="8" s="1"/>
  <c r="D333" i="8"/>
  <c r="I333" i="8" s="1"/>
  <c r="D328" i="8"/>
  <c r="I328" i="8" s="1"/>
  <c r="D222" i="8"/>
  <c r="I222" i="8" s="1"/>
  <c r="D83" i="8"/>
  <c r="I83" i="8" s="1"/>
  <c r="D301" i="8"/>
  <c r="I301" i="8" s="1"/>
  <c r="D99" i="8"/>
  <c r="I99" i="8" s="1"/>
  <c r="D397" i="8"/>
  <c r="I397" i="8" s="1"/>
  <c r="D394" i="8"/>
  <c r="I394" i="8" s="1"/>
  <c r="D283" i="8"/>
  <c r="I283" i="8" s="1"/>
  <c r="D194" i="8"/>
  <c r="I194" i="8" s="1"/>
  <c r="D38" i="8"/>
  <c r="I38" i="8" s="1"/>
  <c r="D29" i="8"/>
  <c r="I29" i="8" s="1"/>
  <c r="D286" i="8"/>
  <c r="I286" i="8" s="1"/>
  <c r="D188" i="8"/>
  <c r="I188" i="8" s="1"/>
  <c r="D66" i="8"/>
  <c r="I66" i="8" s="1"/>
  <c r="D241" i="8"/>
  <c r="I241" i="8" s="1"/>
  <c r="D94" i="8"/>
  <c r="I94" i="8" s="1"/>
  <c r="D344" i="8"/>
  <c r="I344" i="8" s="1"/>
  <c r="D249" i="8"/>
  <c r="I249" i="8" s="1"/>
  <c r="D78" i="8"/>
  <c r="I78" i="8" s="1"/>
  <c r="D13" i="8"/>
  <c r="I13" i="8" s="1"/>
  <c r="D385" i="8"/>
  <c r="I385" i="8" s="1"/>
  <c r="D112" i="8"/>
  <c r="I112" i="8" s="1"/>
  <c r="D36" i="8"/>
  <c r="I36" i="8" s="1"/>
  <c r="D379" i="8"/>
  <c r="I379" i="8" s="1"/>
  <c r="D290" i="8"/>
  <c r="I290" i="8" s="1"/>
  <c r="D313" i="8"/>
  <c r="I313" i="8" s="1"/>
  <c r="D116" i="8"/>
  <c r="I116" i="8" s="1"/>
  <c r="D91" i="8"/>
  <c r="I91" i="8" s="1"/>
  <c r="D62" i="8"/>
  <c r="I62" i="8" s="1"/>
  <c r="D231" i="8"/>
  <c r="I231" i="8" s="1"/>
  <c r="D23" i="8"/>
  <c r="I23" i="8" s="1"/>
  <c r="D303" i="8"/>
  <c r="I303" i="8" s="1"/>
  <c r="D345" i="8"/>
  <c r="I345" i="8" s="1"/>
  <c r="D181" i="8"/>
  <c r="I181" i="8" s="1"/>
  <c r="D202" i="8"/>
  <c r="I202" i="8" s="1"/>
  <c r="D357" i="8"/>
  <c r="I357" i="8" s="1"/>
  <c r="D342" i="8"/>
  <c r="I342" i="8" s="1"/>
  <c r="D266" i="8"/>
  <c r="I266" i="8" s="1"/>
  <c r="D234" i="8"/>
  <c r="I234" i="8" s="1"/>
  <c r="D341" i="8"/>
  <c r="I341" i="8" s="1"/>
  <c r="D82" i="8"/>
  <c r="I82" i="8" s="1"/>
  <c r="D398" i="8"/>
  <c r="I398" i="8" s="1"/>
  <c r="D311" i="8"/>
  <c r="I311" i="8" s="1"/>
  <c r="D127" i="8"/>
  <c r="I127" i="8" s="1"/>
  <c r="D41" i="8"/>
  <c r="I41" i="8" s="1"/>
  <c r="D143" i="8"/>
  <c r="I143" i="8" s="1"/>
  <c r="D30" i="8"/>
  <c r="I30" i="8" s="1"/>
  <c r="D118" i="8"/>
  <c r="I118" i="8" s="1"/>
  <c r="D51" i="8"/>
  <c r="I51" i="8" s="1"/>
  <c r="D85" i="8"/>
  <c r="I85" i="8" s="1"/>
  <c r="D74" i="8"/>
  <c r="I74" i="8" s="1"/>
  <c r="D18" i="8"/>
  <c r="I18" i="8" s="1"/>
  <c r="D153" i="8"/>
  <c r="I153" i="8" s="1"/>
  <c r="D146" i="8"/>
  <c r="I146" i="8" s="1"/>
  <c r="D65" i="8"/>
  <c r="I65" i="8" s="1"/>
  <c r="D326" i="8"/>
  <c r="I326" i="8" s="1"/>
  <c r="D376" i="8"/>
  <c r="I376" i="8" s="1"/>
  <c r="D329" i="8"/>
  <c r="I329" i="8" s="1"/>
  <c r="D324" i="8"/>
  <c r="I324" i="8" s="1"/>
  <c r="D117" i="8"/>
  <c r="I117" i="8" s="1"/>
  <c r="D170" i="8"/>
  <c r="I170" i="8" s="1"/>
  <c r="D40" i="8"/>
  <c r="I40" i="8" s="1"/>
  <c r="D59" i="8"/>
  <c r="I59" i="8" s="1"/>
  <c r="D361" i="8"/>
  <c r="I361" i="8" s="1"/>
  <c r="D108" i="8"/>
  <c r="I108" i="8" s="1"/>
  <c r="D120" i="8"/>
  <c r="I120" i="8" s="1"/>
  <c r="D371" i="8"/>
  <c r="I371" i="8" s="1"/>
  <c r="D359" i="8"/>
  <c r="I359" i="8" s="1"/>
  <c r="D356" i="8"/>
  <c r="I356" i="8" s="1"/>
  <c r="D343" i="8"/>
  <c r="I343" i="8" s="1"/>
  <c r="D334" i="8"/>
  <c r="I334" i="8" s="1"/>
  <c r="D191" i="8"/>
  <c r="I191" i="8" s="1"/>
  <c r="D302" i="8"/>
  <c r="I302" i="8" s="1"/>
  <c r="D221" i="8"/>
  <c r="I221" i="8" s="1"/>
  <c r="D204" i="8"/>
  <c r="I204" i="8" s="1"/>
  <c r="D195" i="8"/>
  <c r="I195" i="8" s="1"/>
  <c r="D350" i="8"/>
  <c r="I350" i="8" s="1"/>
  <c r="D355" i="8"/>
  <c r="I355" i="8" s="1"/>
  <c r="D331" i="8"/>
  <c r="I331" i="8" s="1"/>
  <c r="D296" i="8"/>
  <c r="I296" i="8" s="1"/>
  <c r="D282" i="8"/>
  <c r="I282" i="8" s="1"/>
  <c r="D68" i="8"/>
  <c r="I68" i="8" s="1"/>
  <c r="D166" i="8"/>
  <c r="I166" i="8" s="1"/>
  <c r="D126" i="8"/>
  <c r="I126" i="8" s="1"/>
  <c r="D298" i="8"/>
  <c r="I298" i="8" s="1"/>
  <c r="D304" i="8"/>
  <c r="I304" i="8" s="1"/>
  <c r="D263" i="8"/>
  <c r="I263" i="8" s="1"/>
  <c r="D284" i="8"/>
  <c r="I284" i="8" s="1"/>
  <c r="D242" i="8"/>
  <c r="I242" i="8" s="1"/>
  <c r="D396" i="8"/>
  <c r="I396" i="8" s="1"/>
  <c r="D309" i="8"/>
  <c r="I309" i="8" s="1"/>
  <c r="D310" i="8"/>
  <c r="I310" i="8" s="1"/>
  <c r="D169" i="8"/>
  <c r="I169" i="8" s="1"/>
  <c r="D275" i="8"/>
  <c r="I275" i="8" s="1"/>
  <c r="D178" i="8"/>
  <c r="I178" i="8" s="1"/>
  <c r="D84" i="8"/>
  <c r="I84" i="8" s="1"/>
  <c r="D393" i="8"/>
  <c r="I393" i="8" s="1"/>
  <c r="D96" i="8"/>
  <c r="I96" i="8" s="1"/>
  <c r="D240" i="8"/>
  <c r="I240" i="8" s="1"/>
  <c r="D87" i="8"/>
  <c r="I87" i="8" s="1"/>
  <c r="D297" i="8"/>
  <c r="I297" i="8" s="1"/>
  <c r="D111" i="8"/>
  <c r="I111" i="8" s="1"/>
  <c r="D369" i="8"/>
  <c r="I369" i="8" s="1"/>
  <c r="D71" i="8"/>
  <c r="I71" i="8" s="1"/>
  <c r="D147" i="8"/>
  <c r="I147" i="8" s="1"/>
  <c r="D100" i="8"/>
  <c r="I100" i="8" s="1"/>
  <c r="D365" i="8"/>
  <c r="I365" i="8" s="1"/>
  <c r="D92" i="8"/>
  <c r="I92" i="8" s="1"/>
  <c r="D142" i="8"/>
  <c r="I142" i="8" s="1"/>
  <c r="D21" i="8"/>
  <c r="I21" i="8" s="1"/>
  <c r="D86" i="8"/>
  <c r="I86" i="8" s="1"/>
  <c r="D259" i="8"/>
  <c r="I259" i="8" s="1"/>
  <c r="D375" i="8"/>
  <c r="I375" i="8" s="1"/>
  <c r="D175" i="8"/>
  <c r="I175" i="8" s="1"/>
  <c r="D130" i="8"/>
  <c r="I130" i="8" s="1"/>
  <c r="D70" i="8"/>
  <c r="I70" i="8" s="1"/>
  <c r="D31" i="8"/>
  <c r="I31" i="8" s="1"/>
  <c r="D43" i="8"/>
  <c r="I43" i="8" s="1"/>
  <c r="D384" i="8"/>
  <c r="I384" i="8" s="1"/>
  <c r="D172" i="8"/>
  <c r="I172" i="8" s="1"/>
  <c r="D362" i="8"/>
  <c r="I362" i="8" s="1"/>
  <c r="D327" i="8"/>
  <c r="I327" i="8" s="1"/>
  <c r="D103" i="8"/>
  <c r="I103" i="8" s="1"/>
  <c r="D185" i="8"/>
  <c r="I185" i="8" s="1"/>
  <c r="D366" i="8"/>
  <c r="I366" i="8" s="1"/>
  <c r="D337" i="8"/>
  <c r="I337" i="8" s="1"/>
  <c r="D42" i="8"/>
  <c r="I42" i="8" s="1"/>
  <c r="D322" i="8"/>
  <c r="I322" i="8" s="1"/>
  <c r="D119" i="8"/>
  <c r="I119" i="8" s="1"/>
  <c r="D274" i="8"/>
  <c r="I274" i="8" s="1"/>
  <c r="D124" i="8"/>
  <c r="I124" i="8" s="1"/>
  <c r="D323" i="8"/>
  <c r="I323" i="8" s="1"/>
  <c r="D243" i="8"/>
  <c r="I243" i="8" s="1"/>
  <c r="D395" i="8"/>
  <c r="I395" i="8" s="1"/>
  <c r="D235" i="8"/>
  <c r="I235" i="8" s="1"/>
  <c r="D73" i="8"/>
  <c r="I73" i="8" s="1"/>
  <c r="D223" i="8"/>
  <c r="I223" i="8" s="1"/>
  <c r="D312" i="8"/>
  <c r="I312" i="8" s="1"/>
  <c r="D25" i="8"/>
  <c r="I25" i="8" s="1"/>
  <c r="D114" i="8"/>
  <c r="I114" i="8" s="1"/>
  <c r="D206" i="8"/>
  <c r="I206" i="8" s="1"/>
  <c r="D227" i="8"/>
  <c r="I227" i="8" s="1"/>
  <c r="D123" i="8"/>
  <c r="I123" i="8" s="1"/>
  <c r="D372" i="8"/>
  <c r="I372" i="8" s="1"/>
  <c r="D128" i="8"/>
  <c r="I128" i="8" s="1"/>
  <c r="D186" i="8"/>
  <c r="I186" i="8" s="1"/>
  <c r="D200" i="8"/>
  <c r="I200" i="8" s="1"/>
  <c r="D213" i="8"/>
  <c r="I213" i="8" s="1"/>
  <c r="D289" i="8"/>
  <c r="I289" i="8" s="1"/>
  <c r="D252" i="8"/>
  <c r="I252" i="8" s="1"/>
  <c r="D270" i="8"/>
  <c r="I270" i="8" s="1"/>
  <c r="D141" i="8"/>
  <c r="I141" i="8" s="1"/>
  <c r="D113" i="8"/>
  <c r="I113" i="8" s="1"/>
  <c r="D363" i="8"/>
  <c r="I363" i="8" s="1"/>
  <c r="D340" i="8"/>
  <c r="I340" i="8" s="1"/>
  <c r="D177" i="8"/>
  <c r="I177" i="8" s="1"/>
  <c r="D22" i="8"/>
  <c r="I22" i="8" s="1"/>
  <c r="D386" i="8"/>
  <c r="I386" i="8" s="1"/>
  <c r="D98" i="8"/>
  <c r="I98" i="8" s="1"/>
  <c r="D374" i="8"/>
  <c r="I374" i="8" s="1"/>
  <c r="D330" i="8"/>
  <c r="I330" i="8" s="1"/>
  <c r="D75" i="8"/>
  <c r="I75" i="8" s="1"/>
  <c r="D358" i="8"/>
  <c r="I358" i="8" s="1"/>
  <c r="D264" i="8"/>
  <c r="I264" i="8" s="1"/>
  <c r="D182" i="8"/>
  <c r="I182" i="8" s="1"/>
  <c r="D179" i="8"/>
  <c r="I179" i="8" s="1"/>
  <c r="D190" i="8"/>
  <c r="I190" i="8" s="1"/>
  <c r="D109" i="8"/>
  <c r="I109" i="8" s="1"/>
  <c r="D115" i="8"/>
  <c r="I115" i="8" s="1"/>
  <c r="D45" i="8"/>
  <c r="I45" i="8" s="1"/>
  <c r="D151" i="8"/>
  <c r="I151" i="8" s="1"/>
  <c r="D307" i="8"/>
  <c r="I307" i="8" s="1"/>
  <c r="D135" i="8"/>
  <c r="I135" i="8" s="1"/>
  <c r="D105" i="8"/>
  <c r="I105" i="8" s="1"/>
  <c r="D187" i="8"/>
  <c r="I187" i="8" s="1"/>
  <c r="D144" i="8"/>
  <c r="I144" i="8" s="1"/>
  <c r="D79" i="8"/>
  <c r="I79" i="8" s="1"/>
  <c r="D229" i="8"/>
  <c r="I229" i="8" s="1"/>
  <c r="D163" i="8"/>
  <c r="I163" i="8" s="1"/>
  <c r="D88" i="8"/>
  <c r="I88" i="8" s="1"/>
  <c r="D20" i="8"/>
  <c r="I20" i="8" s="1"/>
  <c r="D238" i="8"/>
  <c r="I238" i="8" s="1"/>
  <c r="D293" i="8"/>
  <c r="I293" i="8" s="1"/>
  <c r="D306" i="8"/>
  <c r="I306" i="8" s="1"/>
  <c r="D273" i="8"/>
  <c r="I273" i="8" s="1"/>
  <c r="D278" i="8"/>
  <c r="I278" i="8" s="1"/>
  <c r="D292" i="8"/>
  <c r="I292" i="8" s="1"/>
  <c r="D131" i="8"/>
  <c r="I131" i="8" s="1"/>
  <c r="D11" i="8"/>
  <c r="I11" i="8" s="1"/>
  <c r="D205" i="8"/>
  <c r="I205" i="8" s="1"/>
  <c r="D19" i="8"/>
  <c r="I19" i="8" s="1"/>
  <c r="D335" i="8"/>
  <c r="I335" i="8" s="1"/>
  <c r="D208" i="8"/>
  <c r="I208" i="8" s="1"/>
  <c r="D26" i="8"/>
  <c r="I26" i="8" s="1"/>
  <c r="D160" i="8"/>
  <c r="I160" i="8" s="1"/>
  <c r="D281" i="8"/>
  <c r="I281" i="8" s="1"/>
  <c r="D157" i="8"/>
  <c r="I157" i="8" s="1"/>
  <c r="D184" i="8"/>
  <c r="I184" i="8" s="1"/>
  <c r="D295" i="8"/>
  <c r="I295" i="8" s="1"/>
  <c r="D236" i="8"/>
  <c r="I236" i="8" s="1"/>
  <c r="D230" i="8"/>
  <c r="I230" i="8" s="1"/>
  <c r="D239" i="8"/>
  <c r="I239" i="8" s="1"/>
  <c r="D277" i="8"/>
  <c r="I277" i="8" s="1"/>
  <c r="D218" i="8"/>
  <c r="I218" i="8" s="1"/>
  <c r="D378" i="8"/>
  <c r="I378" i="8" s="1"/>
  <c r="D300" i="8"/>
  <c r="I300" i="8" s="1"/>
  <c r="D159" i="8"/>
  <c r="I159" i="8" s="1"/>
  <c r="D28" i="8"/>
  <c r="I28" i="8" s="1"/>
  <c r="D287" i="8"/>
  <c r="I287" i="8" s="1"/>
  <c r="D2" i="8"/>
  <c r="I2" i="8" s="1"/>
  <c r="D348" i="8"/>
  <c r="I348" i="8" s="1"/>
  <c r="D325" i="8"/>
  <c r="I325" i="8" s="1"/>
  <c r="D5" i="8"/>
  <c r="I5" i="8" s="1"/>
  <c r="D90" i="8"/>
  <c r="I90" i="8" s="1"/>
  <c r="D106" i="8"/>
  <c r="I106" i="8" s="1"/>
  <c r="D10" i="8"/>
  <c r="I10" i="8" s="1"/>
  <c r="D336" i="8"/>
  <c r="I336" i="8" s="1"/>
  <c r="D262" i="8"/>
  <c r="I262" i="8" s="1"/>
  <c r="D168" i="8"/>
  <c r="I168" i="8" s="1"/>
  <c r="D110" i="8"/>
  <c r="I110" i="8" s="1"/>
  <c r="D145" i="8"/>
  <c r="I145" i="8" s="1"/>
  <c r="D388" i="8"/>
  <c r="I388" i="8" s="1"/>
  <c r="D149" i="8"/>
  <c r="I149" i="8" s="1"/>
  <c r="D129" i="8"/>
  <c r="I129" i="8" s="1"/>
  <c r="D288" i="8"/>
  <c r="I288" i="8" s="1"/>
  <c r="D52" i="8"/>
  <c r="I52" i="8" s="1"/>
  <c r="D167" i="8"/>
  <c r="I167" i="8" s="1"/>
  <c r="D58" i="8"/>
  <c r="I58" i="8" s="1"/>
  <c r="D373" i="8"/>
  <c r="I373" i="8" s="1"/>
  <c r="D352" i="8"/>
  <c r="I352" i="8" s="1"/>
  <c r="D158" i="8"/>
  <c r="I158" i="8" s="1"/>
  <c r="D380" i="8"/>
  <c r="I380" i="8" s="1"/>
  <c r="D140" i="8"/>
  <c r="I140" i="8" s="1"/>
  <c r="D193" i="8"/>
  <c r="I193" i="8" s="1"/>
  <c r="D81" i="8"/>
  <c r="I81" i="8" s="1"/>
  <c r="D80" i="8"/>
  <c r="I80" i="8" s="1"/>
  <c r="D360" i="8"/>
  <c r="I360" i="8" s="1"/>
  <c r="D228" i="8"/>
  <c r="I228" i="8" s="1"/>
  <c r="D272" i="8"/>
  <c r="I272" i="8" s="1"/>
  <c r="D268" i="8"/>
  <c r="I268" i="8" s="1"/>
  <c r="D210" i="8"/>
  <c r="I210" i="8" s="1"/>
  <c r="D174" i="8"/>
  <c r="I174" i="8" s="1"/>
  <c r="D391" i="8"/>
  <c r="I391" i="8" s="1"/>
  <c r="D155" i="8"/>
  <c r="I155" i="8" s="1"/>
  <c r="D67" i="8"/>
  <c r="I67" i="8" s="1"/>
  <c r="D261" i="8"/>
  <c r="I261" i="8" s="1"/>
  <c r="D101" i="8"/>
  <c r="I101" i="8" s="1"/>
  <c r="D171" i="8"/>
  <c r="I171" i="8" s="1"/>
  <c r="D53" i="8"/>
  <c r="I53" i="8" s="1"/>
  <c r="D192" i="8"/>
  <c r="I192" i="8" s="1"/>
  <c r="D136" i="8"/>
  <c r="I136" i="8" s="1"/>
  <c r="D122" i="8"/>
  <c r="I122" i="8" s="1"/>
  <c r="D291" i="8"/>
  <c r="I291" i="8" s="1"/>
  <c r="D154" i="8"/>
  <c r="I154" i="8" s="1"/>
  <c r="D156" i="8"/>
  <c r="I156" i="8" s="1"/>
  <c r="D121" i="8"/>
  <c r="I121" i="8" s="1"/>
  <c r="D353" i="8"/>
  <c r="I353" i="8" s="1"/>
  <c r="D35" i="8"/>
  <c r="I35" i="8" s="1"/>
  <c r="D16" i="8"/>
  <c r="I16" i="8" s="1"/>
  <c r="D133" i="8"/>
  <c r="I133" i="8" s="1"/>
  <c r="D299" i="8"/>
  <c r="I299" i="8" s="1"/>
  <c r="D6" i="8"/>
  <c r="I6" i="8" s="1"/>
  <c r="D367" i="8"/>
  <c r="I367" i="8" s="1"/>
  <c r="D220" i="8"/>
  <c r="I220" i="8" s="1"/>
  <c r="D24" i="8"/>
  <c r="I24" i="8" s="1"/>
  <c r="D15" i="8"/>
  <c r="I15" i="8" s="1"/>
  <c r="D233" i="8"/>
  <c r="I233" i="8" s="1"/>
  <c r="D64" i="8"/>
  <c r="I64" i="8" s="1"/>
  <c r="D257" i="8"/>
  <c r="I257" i="8" s="1"/>
  <c r="D285" i="8"/>
  <c r="I285" i="8" s="1"/>
  <c r="D399" i="8"/>
  <c r="I399" i="8" s="1"/>
  <c r="D276" i="8"/>
  <c r="I276" i="8" s="1"/>
  <c r="D7" i="8"/>
  <c r="I7" i="8" s="1"/>
  <c r="D203" i="8"/>
  <c r="I203" i="8" s="1"/>
  <c r="D134" i="8"/>
  <c r="I134" i="8" s="1"/>
  <c r="D63" i="8"/>
  <c r="I63" i="8" s="1"/>
  <c r="D321" i="8"/>
  <c r="I321" i="8" s="1"/>
  <c r="D308" i="8"/>
  <c r="I308" i="8" s="1"/>
  <c r="D217" i="8"/>
  <c r="I217" i="8" s="1"/>
  <c r="D9" i="8"/>
  <c r="I9" i="8" s="1"/>
  <c r="D95" i="8"/>
  <c r="I95" i="8" s="1"/>
  <c r="D383" i="8"/>
  <c r="I383" i="8" s="1"/>
  <c r="D400" i="8"/>
  <c r="I400" i="8" s="1"/>
  <c r="D401" i="8"/>
  <c r="I401" i="8" s="1"/>
  <c r="D265" i="8"/>
  <c r="I265" i="8" s="1"/>
  <c r="D364" i="8"/>
  <c r="I364" i="8" s="1"/>
  <c r="D196" i="8"/>
  <c r="I196" i="8" s="1"/>
  <c r="D392" i="8"/>
  <c r="I392" i="8" s="1"/>
  <c r="D162" i="8"/>
  <c r="I162" i="8" s="1"/>
  <c r="D226" i="8"/>
  <c r="I226" i="8" s="1"/>
  <c r="D294" i="8"/>
  <c r="I294" i="8" s="1"/>
  <c r="D197" i="8"/>
  <c r="I197" i="8" s="1"/>
  <c r="D33" i="8"/>
  <c r="I33" i="8" s="1"/>
  <c r="D77" i="8"/>
  <c r="I77" i="8" s="1"/>
  <c r="D347" i="8"/>
  <c r="I347" i="8" s="1"/>
  <c r="D258" i="8"/>
  <c r="I258" i="8" s="1"/>
  <c r="D72" i="8"/>
  <c r="I72" i="8" s="1"/>
  <c r="D69" i="8"/>
  <c r="I69" i="8" s="1"/>
  <c r="D47" i="8"/>
  <c r="I47" i="8" s="1"/>
  <c r="C318" i="8"/>
  <c r="H318" i="8" s="1"/>
  <c r="C161" i="8"/>
  <c r="H161" i="8" s="1"/>
  <c r="L161" i="8" s="1"/>
  <c r="C305" i="8"/>
  <c r="H305" i="8" s="1"/>
  <c r="C219" i="8"/>
  <c r="H219" i="8" s="1"/>
  <c r="L219" i="8" s="1"/>
  <c r="C319" i="8"/>
  <c r="H319" i="8" s="1"/>
  <c r="C50" i="8"/>
  <c r="H50" i="8" s="1"/>
  <c r="L50" i="8" s="1"/>
  <c r="C244" i="8"/>
  <c r="H244" i="8" s="1"/>
  <c r="L244" i="8" s="1"/>
  <c r="C107" i="8"/>
  <c r="H107" i="8" s="1"/>
  <c r="L107" i="8" s="1"/>
  <c r="C315" i="8"/>
  <c r="H315" i="8" s="1"/>
  <c r="L315" i="8" s="1"/>
  <c r="C216" i="8"/>
  <c r="H216" i="8" s="1"/>
  <c r="L216" i="8" s="1"/>
  <c r="C214" i="8"/>
  <c r="H214" i="8" s="1"/>
  <c r="L214" i="8" s="1"/>
  <c r="C271" i="8"/>
  <c r="H271" i="8" s="1"/>
  <c r="C354" i="8"/>
  <c r="H354" i="8" s="1"/>
  <c r="L354" i="8" s="1"/>
  <c r="C339" i="8"/>
  <c r="H339" i="8" s="1"/>
  <c r="L339" i="8" s="1"/>
  <c r="C12" i="8"/>
  <c r="H12" i="8" s="1"/>
  <c r="C207" i="8"/>
  <c r="H207" i="8" s="1"/>
  <c r="L207" i="8" s="1"/>
  <c r="C150" i="8"/>
  <c r="H150" i="8" s="1"/>
  <c r="C346" i="8"/>
  <c r="H346" i="8" s="1"/>
  <c r="L346" i="8" s="1"/>
  <c r="C320" i="8"/>
  <c r="H320" i="8" s="1"/>
  <c r="L320" i="8" s="1"/>
  <c r="C61" i="8"/>
  <c r="H61" i="8" s="1"/>
  <c r="L61" i="8" s="1"/>
  <c r="C215" i="8"/>
  <c r="H215" i="8" s="1"/>
  <c r="L215" i="8" s="1"/>
  <c r="C48" i="8"/>
  <c r="H48" i="8" s="1"/>
  <c r="L48" i="8" s="1"/>
  <c r="C32" i="8"/>
  <c r="H32" i="8" s="1"/>
  <c r="C17" i="8"/>
  <c r="H17" i="8" s="1"/>
  <c r="C377" i="8"/>
  <c r="H377" i="8" s="1"/>
  <c r="C269" i="8"/>
  <c r="H269" i="8" s="1"/>
  <c r="L269" i="8" s="1"/>
  <c r="C211" i="8"/>
  <c r="H211" i="8" s="1"/>
  <c r="C97" i="8"/>
  <c r="H97" i="8" s="1"/>
  <c r="L97" i="8" s="1"/>
  <c r="C60" i="8"/>
  <c r="H60" i="8" s="1"/>
  <c r="L60" i="8" s="1"/>
  <c r="C201" i="8"/>
  <c r="H201" i="8" s="1"/>
  <c r="L201" i="8" s="1"/>
  <c r="C247" i="8"/>
  <c r="H247" i="8" s="1"/>
  <c r="L247" i="8" s="1"/>
  <c r="C248" i="8"/>
  <c r="H248" i="8" s="1"/>
  <c r="L248" i="8" s="1"/>
  <c r="C139" i="8"/>
  <c r="H139" i="8" s="1"/>
  <c r="L139" i="8" s="1"/>
  <c r="C260" i="8"/>
  <c r="H260" i="8" s="1"/>
  <c r="L260" i="8" s="1"/>
  <c r="C34" i="8"/>
  <c r="H34" i="8" s="1"/>
  <c r="C370" i="8"/>
  <c r="H370" i="8" s="1"/>
  <c r="L370" i="8" s="1"/>
  <c r="C245" i="8"/>
  <c r="H245" i="8" s="1"/>
  <c r="L245" i="8" s="1"/>
  <c r="C76" i="8"/>
  <c r="H76" i="8" s="1"/>
  <c r="L76" i="8" s="1"/>
  <c r="C39" i="8"/>
  <c r="H39" i="8" s="1"/>
  <c r="L39" i="8" s="1"/>
  <c r="C246" i="8"/>
  <c r="H246" i="8" s="1"/>
  <c r="L246" i="8" s="1"/>
  <c r="C224" i="8"/>
  <c r="H224" i="8" s="1"/>
  <c r="L224" i="8" s="1"/>
  <c r="C212" i="8"/>
  <c r="H212" i="8" s="1"/>
  <c r="L212" i="8" s="1"/>
  <c r="C209" i="8"/>
  <c r="H209" i="8" s="1"/>
  <c r="L209" i="8" s="1"/>
  <c r="C14" i="8"/>
  <c r="H14" i="8" s="1"/>
  <c r="L14" i="8" s="1"/>
  <c r="C332" i="8"/>
  <c r="H332" i="8" s="1"/>
  <c r="L332" i="8" s="1"/>
  <c r="C314" i="8"/>
  <c r="H314" i="8" s="1"/>
  <c r="L314" i="8" s="1"/>
  <c r="C251" i="8"/>
  <c r="H251" i="8" s="1"/>
  <c r="C104" i="8"/>
  <c r="H104" i="8" s="1"/>
  <c r="C37" i="8"/>
  <c r="H37" i="8" s="1"/>
  <c r="L37" i="8" s="1"/>
  <c r="C198" i="8"/>
  <c r="H198" i="8" s="1"/>
  <c r="L198" i="8" s="1"/>
  <c r="C381" i="8"/>
  <c r="H381" i="8" s="1"/>
  <c r="C164" i="8"/>
  <c r="H164" i="8" s="1"/>
  <c r="L164" i="8" s="1"/>
  <c r="C4" i="8"/>
  <c r="H4" i="8" s="1"/>
  <c r="C3" i="8"/>
  <c r="H3" i="8" s="1"/>
  <c r="L3" i="8" s="1"/>
  <c r="C237" i="8"/>
  <c r="H237" i="8" s="1"/>
  <c r="L237" i="8" s="1"/>
  <c r="C338" i="8"/>
  <c r="H338" i="8" s="1"/>
  <c r="L338" i="8" s="1"/>
  <c r="C54" i="8"/>
  <c r="H54" i="8" s="1"/>
  <c r="L54" i="8" s="1"/>
  <c r="C8" i="8"/>
  <c r="H8" i="8" s="1"/>
  <c r="L8" i="8" s="1"/>
  <c r="C389" i="8"/>
  <c r="H389" i="8" s="1"/>
  <c r="L389" i="8" s="1"/>
  <c r="C382" i="8"/>
  <c r="H382" i="8" s="1"/>
  <c r="C368" i="8"/>
  <c r="H368" i="8" s="1"/>
  <c r="L368" i="8" s="1"/>
  <c r="C316" i="8"/>
  <c r="H316" i="8" s="1"/>
  <c r="L316" i="8" s="1"/>
  <c r="C253" i="8"/>
  <c r="H253" i="8" s="1"/>
  <c r="L253" i="8" s="1"/>
  <c r="C165" i="8"/>
  <c r="H165" i="8" s="1"/>
  <c r="L165" i="8" s="1"/>
  <c r="C137" i="8"/>
  <c r="H137" i="8" s="1"/>
  <c r="L137" i="8" s="1"/>
  <c r="C55" i="8"/>
  <c r="H55" i="8" s="1"/>
  <c r="L55" i="8" s="1"/>
  <c r="C44" i="8"/>
  <c r="H44" i="8" s="1"/>
  <c r="L44" i="8" s="1"/>
  <c r="C27" i="8"/>
  <c r="H27" i="8" s="1"/>
  <c r="L27" i="8" s="1"/>
  <c r="C49" i="8"/>
  <c r="H49" i="8" s="1"/>
  <c r="L49" i="8" s="1"/>
  <c r="C225" i="8"/>
  <c r="H225" i="8" s="1"/>
  <c r="L225" i="8" s="1"/>
  <c r="C349" i="8"/>
  <c r="H349" i="8" s="1"/>
  <c r="L349" i="8" s="1"/>
  <c r="C390" i="8"/>
  <c r="H390" i="8" s="1"/>
  <c r="L390" i="8" s="1"/>
  <c r="C256" i="8"/>
  <c r="H256" i="8" s="1"/>
  <c r="C102" i="8"/>
  <c r="H102" i="8" s="1"/>
  <c r="L102" i="8" s="1"/>
  <c r="C46" i="8"/>
  <c r="H46" i="8" s="1"/>
  <c r="L46" i="8" s="1"/>
  <c r="C138" i="8"/>
  <c r="H138" i="8" s="1"/>
  <c r="L138" i="8" s="1"/>
  <c r="C387" i="8"/>
  <c r="H387" i="8" s="1"/>
  <c r="C317" i="8"/>
  <c r="H317" i="8" s="1"/>
  <c r="L317" i="8" s="1"/>
  <c r="C279" i="8"/>
  <c r="H279" i="8" s="1"/>
  <c r="L279" i="8" s="1"/>
  <c r="C255" i="8"/>
  <c r="H255" i="8" s="1"/>
  <c r="L255" i="8" s="1"/>
  <c r="C254" i="8"/>
  <c r="H254" i="8" s="1"/>
  <c r="L254" i="8" s="1"/>
  <c r="C176" i="8"/>
  <c r="H176" i="8" s="1"/>
  <c r="L176" i="8" s="1"/>
  <c r="C152" i="8"/>
  <c r="H152" i="8" s="1"/>
  <c r="C132" i="8"/>
  <c r="H132" i="8" s="1"/>
  <c r="C57" i="8"/>
  <c r="H57" i="8" s="1"/>
  <c r="L57" i="8" s="1"/>
  <c r="C56" i="8"/>
  <c r="H56" i="8" s="1"/>
  <c r="L56" i="8" s="1"/>
  <c r="C180" i="8"/>
  <c r="H180" i="8" s="1"/>
  <c r="C267" i="8"/>
  <c r="H267" i="8" s="1"/>
  <c r="L267" i="8" s="1"/>
  <c r="C250" i="8"/>
  <c r="H250" i="8" s="1"/>
  <c r="L250" i="8" s="1"/>
  <c r="C183" i="8"/>
  <c r="H183" i="8" s="1"/>
  <c r="L183" i="8" s="1"/>
  <c r="C280" i="8"/>
  <c r="H280" i="8" s="1"/>
  <c r="L280" i="8" s="1"/>
  <c r="C199" i="8"/>
  <c r="H199" i="8" s="1"/>
  <c r="L199" i="8" s="1"/>
  <c r="C189" i="8"/>
  <c r="H189" i="8" s="1"/>
  <c r="L189" i="8" s="1"/>
  <c r="C173" i="8"/>
  <c r="H173" i="8" s="1"/>
  <c r="L173" i="8" s="1"/>
  <c r="C148" i="8"/>
  <c r="H148" i="8" s="1"/>
  <c r="C89" i="8"/>
  <c r="H89" i="8" s="1"/>
  <c r="C351" i="8"/>
  <c r="H351" i="8" s="1"/>
  <c r="L351" i="8" s="1"/>
  <c r="C232" i="8"/>
  <c r="H232" i="8" s="1"/>
  <c r="L232" i="8" s="1"/>
  <c r="C125" i="8"/>
  <c r="H125" i="8" s="1"/>
  <c r="C93" i="8"/>
  <c r="H93" i="8" s="1"/>
  <c r="C333" i="8"/>
  <c r="H333" i="8" s="1"/>
  <c r="C328" i="8"/>
  <c r="H328" i="8" s="1"/>
  <c r="L328" i="8" s="1"/>
  <c r="C222" i="8"/>
  <c r="H222" i="8" s="1"/>
  <c r="L222" i="8" s="1"/>
  <c r="C83" i="8"/>
  <c r="H83" i="8" s="1"/>
  <c r="L83" i="8" s="1"/>
  <c r="C301" i="8"/>
  <c r="H301" i="8" s="1"/>
  <c r="L301" i="8" s="1"/>
  <c r="C99" i="8"/>
  <c r="H99" i="8" s="1"/>
  <c r="C397" i="8"/>
  <c r="H397" i="8" s="1"/>
  <c r="L397" i="8" s="1"/>
  <c r="C394" i="8"/>
  <c r="H394" i="8" s="1"/>
  <c r="C283" i="8"/>
  <c r="H283" i="8" s="1"/>
  <c r="L283" i="8" s="1"/>
  <c r="C194" i="8"/>
  <c r="H194" i="8" s="1"/>
  <c r="L194" i="8" s="1"/>
  <c r="C38" i="8"/>
  <c r="H38" i="8" s="1"/>
  <c r="L38" i="8" s="1"/>
  <c r="C29" i="8"/>
  <c r="H29" i="8" s="1"/>
  <c r="C286" i="8"/>
  <c r="H286" i="8" s="1"/>
  <c r="L286" i="8" s="1"/>
  <c r="C188" i="8"/>
  <c r="H188" i="8" s="1"/>
  <c r="L188" i="8" s="1"/>
  <c r="C66" i="8"/>
  <c r="H66" i="8" s="1"/>
  <c r="L66" i="8" s="1"/>
  <c r="C241" i="8"/>
  <c r="H241" i="8" s="1"/>
  <c r="L241" i="8" s="1"/>
  <c r="C94" i="8"/>
  <c r="H94" i="8" s="1"/>
  <c r="L94" i="8" s="1"/>
  <c r="C344" i="8"/>
  <c r="H344" i="8" s="1"/>
  <c r="L344" i="8" s="1"/>
  <c r="C249" i="8"/>
  <c r="H249" i="8" s="1"/>
  <c r="L249" i="8" s="1"/>
  <c r="C78" i="8"/>
  <c r="H78" i="8" s="1"/>
  <c r="L78" i="8" s="1"/>
  <c r="C13" i="8"/>
  <c r="H13" i="8" s="1"/>
  <c r="C385" i="8"/>
  <c r="H385" i="8" s="1"/>
  <c r="L385" i="8" s="1"/>
  <c r="C112" i="8"/>
  <c r="H112" i="8" s="1"/>
  <c r="L112" i="8" s="1"/>
  <c r="C36" i="8"/>
  <c r="H36" i="8" s="1"/>
  <c r="C379" i="8"/>
  <c r="H379" i="8" s="1"/>
  <c r="C290" i="8"/>
  <c r="H290" i="8" s="1"/>
  <c r="C313" i="8"/>
  <c r="H313" i="8" s="1"/>
  <c r="L313" i="8" s="1"/>
  <c r="C116" i="8"/>
  <c r="H116" i="8" s="1"/>
  <c r="L116" i="8" s="1"/>
  <c r="C91" i="8"/>
  <c r="H91" i="8" s="1"/>
  <c r="L91" i="8" s="1"/>
  <c r="C62" i="8"/>
  <c r="H62" i="8" s="1"/>
  <c r="L62" i="8" s="1"/>
  <c r="C231" i="8"/>
  <c r="H231" i="8" s="1"/>
  <c r="L231" i="8" s="1"/>
  <c r="C23" i="8"/>
  <c r="H23" i="8" s="1"/>
  <c r="C303" i="8"/>
  <c r="H303" i="8" s="1"/>
  <c r="L303" i="8" s="1"/>
  <c r="C345" i="8"/>
  <c r="H345" i="8" s="1"/>
  <c r="L345" i="8" s="1"/>
  <c r="C181" i="8"/>
  <c r="H181" i="8" s="1"/>
  <c r="L181" i="8" s="1"/>
  <c r="C202" i="8"/>
  <c r="H202" i="8" s="1"/>
  <c r="L202" i="8" s="1"/>
  <c r="C357" i="8"/>
  <c r="H357" i="8" s="1"/>
  <c r="L357" i="8" s="1"/>
  <c r="C342" i="8"/>
  <c r="H342" i="8" s="1"/>
  <c r="L342" i="8" s="1"/>
  <c r="C266" i="8"/>
  <c r="H266" i="8" s="1"/>
  <c r="L266" i="8" s="1"/>
  <c r="C234" i="8"/>
  <c r="H234" i="8" s="1"/>
  <c r="L234" i="8" s="1"/>
  <c r="C341" i="8"/>
  <c r="H341" i="8" s="1"/>
  <c r="L341" i="8" s="1"/>
  <c r="C82" i="8"/>
  <c r="H82" i="8" s="1"/>
  <c r="L82" i="8" s="1"/>
  <c r="C398" i="8"/>
  <c r="H398" i="8" s="1"/>
  <c r="L398" i="8" s="1"/>
  <c r="C311" i="8"/>
  <c r="H311" i="8" s="1"/>
  <c r="C127" i="8"/>
  <c r="H127" i="8" s="1"/>
  <c r="L127" i="8" s="1"/>
  <c r="C41" i="8"/>
  <c r="H41" i="8" s="1"/>
  <c r="L41" i="8" s="1"/>
  <c r="C143" i="8"/>
  <c r="H143" i="8" s="1"/>
  <c r="L143" i="8" s="1"/>
  <c r="C30" i="8"/>
  <c r="H30" i="8" s="1"/>
  <c r="L30" i="8" s="1"/>
  <c r="C118" i="8"/>
  <c r="H118" i="8" s="1"/>
  <c r="L118" i="8" s="1"/>
  <c r="C51" i="8"/>
  <c r="H51" i="8" s="1"/>
  <c r="C85" i="8"/>
  <c r="H85" i="8" s="1"/>
  <c r="L85" i="8" s="1"/>
  <c r="C74" i="8"/>
  <c r="H74" i="8" s="1"/>
  <c r="L74" i="8" s="1"/>
  <c r="C18" i="8"/>
  <c r="H18" i="8" s="1"/>
  <c r="L18" i="8" s="1"/>
  <c r="C153" i="8"/>
  <c r="H153" i="8" s="1"/>
  <c r="L153" i="8" s="1"/>
  <c r="C146" i="8"/>
  <c r="H146" i="8" s="1"/>
  <c r="L146" i="8" s="1"/>
  <c r="C65" i="8"/>
  <c r="H65" i="8" s="1"/>
  <c r="L65" i="8" s="1"/>
  <c r="C326" i="8"/>
  <c r="H326" i="8" s="1"/>
  <c r="C376" i="8"/>
  <c r="H376" i="8" s="1"/>
  <c r="L376" i="8" s="1"/>
  <c r="C329" i="8"/>
  <c r="H329" i="8" s="1"/>
  <c r="L329" i="8" s="1"/>
  <c r="C324" i="8"/>
  <c r="H324" i="8" s="1"/>
  <c r="C117" i="8"/>
  <c r="H117" i="8" s="1"/>
  <c r="C170" i="8"/>
  <c r="H170" i="8" s="1"/>
  <c r="L170" i="8" s="1"/>
  <c r="C40" i="8"/>
  <c r="H40" i="8" s="1"/>
  <c r="L40" i="8" s="1"/>
  <c r="C59" i="8"/>
  <c r="H59" i="8" s="1"/>
  <c r="L59" i="8" s="1"/>
  <c r="C361" i="8"/>
  <c r="H361" i="8" s="1"/>
  <c r="L361" i="8" s="1"/>
  <c r="C108" i="8"/>
  <c r="H108" i="8" s="1"/>
  <c r="C120" i="8"/>
  <c r="H120" i="8" s="1"/>
  <c r="L120" i="8" s="1"/>
  <c r="C371" i="8"/>
  <c r="H371" i="8" s="1"/>
  <c r="C359" i="8"/>
  <c r="H359" i="8" s="1"/>
  <c r="L359" i="8" s="1"/>
  <c r="C356" i="8"/>
  <c r="H356" i="8" s="1"/>
  <c r="L356" i="8" s="1"/>
  <c r="C343" i="8"/>
  <c r="H343" i="8" s="1"/>
  <c r="L343" i="8" s="1"/>
  <c r="C334" i="8"/>
  <c r="H334" i="8" s="1"/>
  <c r="L334" i="8" s="1"/>
  <c r="C191" i="8"/>
  <c r="H191" i="8" s="1"/>
  <c r="L191" i="8" s="1"/>
  <c r="C302" i="8"/>
  <c r="H302" i="8" s="1"/>
  <c r="L302" i="8" s="1"/>
  <c r="C221" i="8"/>
  <c r="H221" i="8" s="1"/>
  <c r="L221" i="8" s="1"/>
  <c r="C204" i="8"/>
  <c r="H204" i="8" s="1"/>
  <c r="L204" i="8" s="1"/>
  <c r="C195" i="8"/>
  <c r="H195" i="8" s="1"/>
  <c r="L195" i="8" s="1"/>
  <c r="C350" i="8"/>
  <c r="H350" i="8" s="1"/>
  <c r="C355" i="8"/>
  <c r="H355" i="8" s="1"/>
  <c r="C331" i="8"/>
  <c r="H331" i="8" s="1"/>
  <c r="C296" i="8"/>
  <c r="H296" i="8" s="1"/>
  <c r="L296" i="8" s="1"/>
  <c r="C282" i="8"/>
  <c r="H282" i="8" s="1"/>
  <c r="L282" i="8" s="1"/>
  <c r="C68" i="8"/>
  <c r="H68" i="8" s="1"/>
  <c r="C166" i="8"/>
  <c r="H166" i="8" s="1"/>
  <c r="L166" i="8" s="1"/>
  <c r="C126" i="8"/>
  <c r="H126" i="8" s="1"/>
  <c r="C298" i="8"/>
  <c r="H298" i="8" s="1"/>
  <c r="L298" i="8" s="1"/>
  <c r="C304" i="8"/>
  <c r="H304" i="8" s="1"/>
  <c r="L304" i="8" s="1"/>
  <c r="C263" i="8"/>
  <c r="H263" i="8" s="1"/>
  <c r="L263" i="8" s="1"/>
  <c r="C284" i="8"/>
  <c r="H284" i="8" s="1"/>
  <c r="L284" i="8" s="1"/>
  <c r="C242" i="8"/>
  <c r="H242" i="8" s="1"/>
  <c r="L242" i="8" s="1"/>
  <c r="C396" i="8"/>
  <c r="H396" i="8" s="1"/>
  <c r="L396" i="8" s="1"/>
  <c r="C309" i="8"/>
  <c r="H309" i="8" s="1"/>
  <c r="L309" i="8" s="1"/>
  <c r="C310" i="8"/>
  <c r="H310" i="8" s="1"/>
  <c r="L310" i="8" s="1"/>
  <c r="C169" i="8"/>
  <c r="H169" i="8" s="1"/>
  <c r="L169" i="8" s="1"/>
  <c r="C275" i="8"/>
  <c r="H275" i="8" s="1"/>
  <c r="C178" i="8"/>
  <c r="H178" i="8" s="1"/>
  <c r="L178" i="8" s="1"/>
  <c r="C84" i="8"/>
  <c r="H84" i="8" s="1"/>
  <c r="L84" i="8" s="1"/>
  <c r="C393" i="8"/>
  <c r="H393" i="8" s="1"/>
  <c r="L393" i="8" s="1"/>
  <c r="C96" i="8"/>
  <c r="H96" i="8" s="1"/>
  <c r="L96" i="8" s="1"/>
  <c r="C240" i="8"/>
  <c r="H240" i="8" s="1"/>
  <c r="L240" i="8" s="1"/>
  <c r="C87" i="8"/>
  <c r="H87" i="8" s="1"/>
  <c r="L87" i="8" s="1"/>
  <c r="C297" i="8"/>
  <c r="H297" i="8" s="1"/>
  <c r="L297" i="8" s="1"/>
  <c r="C111" i="8"/>
  <c r="H111" i="8" s="1"/>
  <c r="L111" i="8" s="1"/>
  <c r="C369" i="8"/>
  <c r="H369" i="8" s="1"/>
  <c r="L369" i="8" s="1"/>
  <c r="C71" i="8"/>
  <c r="H71" i="8" s="1"/>
  <c r="L71" i="8" s="1"/>
  <c r="C147" i="8"/>
  <c r="H147" i="8" s="1"/>
  <c r="L147" i="8" s="1"/>
  <c r="C100" i="8"/>
  <c r="H100" i="8" s="1"/>
  <c r="L100" i="8" s="1"/>
  <c r="C365" i="8"/>
  <c r="H365" i="8" s="1"/>
  <c r="L365" i="8" s="1"/>
  <c r="C92" i="8"/>
  <c r="H92" i="8" s="1"/>
  <c r="C142" i="8"/>
  <c r="H142" i="8" s="1"/>
  <c r="L142" i="8" s="1"/>
  <c r="C21" i="8"/>
  <c r="H21" i="8" s="1"/>
  <c r="L21" i="8" s="1"/>
  <c r="C86" i="8"/>
  <c r="H86" i="8" s="1"/>
  <c r="L86" i="8" s="1"/>
  <c r="C259" i="8"/>
  <c r="H259" i="8" s="1"/>
  <c r="L259" i="8" s="1"/>
  <c r="C375" i="8"/>
  <c r="H375" i="8" s="1"/>
  <c r="L375" i="8" s="1"/>
  <c r="C175" i="8"/>
  <c r="H175" i="8" s="1"/>
  <c r="L175" i="8" s="1"/>
  <c r="C130" i="8"/>
  <c r="H130" i="8" s="1"/>
  <c r="C70" i="8"/>
  <c r="H70" i="8" s="1"/>
  <c r="L70" i="8" s="1"/>
  <c r="C31" i="8"/>
  <c r="H31" i="8" s="1"/>
  <c r="L31" i="8" s="1"/>
  <c r="C43" i="8"/>
  <c r="H43" i="8" s="1"/>
  <c r="C384" i="8"/>
  <c r="H384" i="8" s="1"/>
  <c r="L384" i="8" s="1"/>
  <c r="C172" i="8"/>
  <c r="H172" i="8" s="1"/>
  <c r="L172" i="8" s="1"/>
  <c r="C362" i="8"/>
  <c r="H362" i="8" s="1"/>
  <c r="C327" i="8"/>
  <c r="H327" i="8" s="1"/>
  <c r="L327" i="8" s="1"/>
  <c r="C103" i="8"/>
  <c r="H103" i="8" s="1"/>
  <c r="L103" i="8" s="1"/>
  <c r="C185" i="8"/>
  <c r="H185" i="8" s="1"/>
  <c r="L185" i="8" s="1"/>
  <c r="C366" i="8"/>
  <c r="H366" i="8" s="1"/>
  <c r="C337" i="8"/>
  <c r="H337" i="8" s="1"/>
  <c r="C42" i="8"/>
  <c r="H42" i="8" s="1"/>
  <c r="C322" i="8"/>
  <c r="H322" i="8" s="1"/>
  <c r="C119" i="8"/>
  <c r="H119" i="8" s="1"/>
  <c r="C274" i="8"/>
  <c r="H274" i="8" s="1"/>
  <c r="C124" i="8"/>
  <c r="H124" i="8" s="1"/>
  <c r="C323" i="8"/>
  <c r="H323" i="8" s="1"/>
  <c r="C243" i="8"/>
  <c r="H243" i="8" s="1"/>
  <c r="C395" i="8"/>
  <c r="H395" i="8" s="1"/>
  <c r="C235" i="8"/>
  <c r="H235" i="8" s="1"/>
  <c r="C73" i="8"/>
  <c r="H73" i="8" s="1"/>
  <c r="C223" i="8"/>
  <c r="H223" i="8" s="1"/>
  <c r="C312" i="8"/>
  <c r="H312" i="8" s="1"/>
  <c r="C25" i="8"/>
  <c r="H25" i="8" s="1"/>
  <c r="C114" i="8"/>
  <c r="H114" i="8" s="1"/>
  <c r="C206" i="8"/>
  <c r="H206" i="8" s="1"/>
  <c r="C227" i="8"/>
  <c r="H227" i="8" s="1"/>
  <c r="C123" i="8"/>
  <c r="H123" i="8" s="1"/>
  <c r="C372" i="8"/>
  <c r="H372" i="8" s="1"/>
  <c r="C128" i="8"/>
  <c r="H128" i="8" s="1"/>
  <c r="C186" i="8"/>
  <c r="H186" i="8" s="1"/>
  <c r="C200" i="8"/>
  <c r="H200" i="8" s="1"/>
  <c r="C213" i="8"/>
  <c r="H213" i="8" s="1"/>
  <c r="C289" i="8"/>
  <c r="H289" i="8" s="1"/>
  <c r="C252" i="8"/>
  <c r="H252" i="8" s="1"/>
  <c r="C270" i="8"/>
  <c r="H270" i="8" s="1"/>
  <c r="C141" i="8"/>
  <c r="H141" i="8" s="1"/>
  <c r="C113" i="8"/>
  <c r="H113" i="8" s="1"/>
  <c r="C363" i="8"/>
  <c r="H363" i="8" s="1"/>
  <c r="C340" i="8"/>
  <c r="H340" i="8" s="1"/>
  <c r="C177" i="8"/>
  <c r="H177" i="8" s="1"/>
  <c r="C22" i="8"/>
  <c r="H22" i="8" s="1"/>
  <c r="C386" i="8"/>
  <c r="H386" i="8" s="1"/>
  <c r="C98" i="8"/>
  <c r="H98" i="8" s="1"/>
  <c r="L98" i="8" s="1"/>
  <c r="C374" i="8"/>
  <c r="H374" i="8" s="1"/>
  <c r="L374" i="8" s="1"/>
  <c r="C330" i="8"/>
  <c r="H330" i="8" s="1"/>
  <c r="L330" i="8" s="1"/>
  <c r="C75" i="8"/>
  <c r="H75" i="8" s="1"/>
  <c r="L75" i="8" s="1"/>
  <c r="C358" i="8"/>
  <c r="H358" i="8" s="1"/>
  <c r="L358" i="8" s="1"/>
  <c r="C264" i="8"/>
  <c r="H264" i="8" s="1"/>
  <c r="L264" i="8" s="1"/>
  <c r="C182" i="8"/>
  <c r="H182" i="8" s="1"/>
  <c r="L182" i="8" s="1"/>
  <c r="C179" i="8"/>
  <c r="H179" i="8" s="1"/>
  <c r="L179" i="8" s="1"/>
  <c r="C190" i="8"/>
  <c r="H190" i="8" s="1"/>
  <c r="L190" i="8" s="1"/>
  <c r="C109" i="8"/>
  <c r="H109" i="8" s="1"/>
  <c r="L109" i="8" s="1"/>
  <c r="C115" i="8"/>
  <c r="H115" i="8" s="1"/>
  <c r="L115" i="8" s="1"/>
  <c r="C45" i="8"/>
  <c r="H45" i="8" s="1"/>
  <c r="L45" i="8" s="1"/>
  <c r="C151" i="8"/>
  <c r="H151" i="8" s="1"/>
  <c r="L151" i="8" s="1"/>
  <c r="C307" i="8"/>
  <c r="H307" i="8" s="1"/>
  <c r="L307" i="8" s="1"/>
  <c r="C135" i="8"/>
  <c r="H135" i="8" s="1"/>
  <c r="L135" i="8" s="1"/>
  <c r="C105" i="8"/>
  <c r="H105" i="8" s="1"/>
  <c r="L105" i="8" s="1"/>
  <c r="C187" i="8"/>
  <c r="H187" i="8" s="1"/>
  <c r="L187" i="8" s="1"/>
  <c r="C144" i="8"/>
  <c r="H144" i="8" s="1"/>
  <c r="L144" i="8" s="1"/>
  <c r="C79" i="8"/>
  <c r="H79" i="8" s="1"/>
  <c r="L79" i="8" s="1"/>
  <c r="C229" i="8"/>
  <c r="H229" i="8" s="1"/>
  <c r="L229" i="8" s="1"/>
  <c r="C163" i="8"/>
  <c r="H163" i="8" s="1"/>
  <c r="L163" i="8" s="1"/>
  <c r="C88" i="8"/>
  <c r="H88" i="8" s="1"/>
  <c r="L88" i="8" s="1"/>
  <c r="C20" i="8"/>
  <c r="H20" i="8" s="1"/>
  <c r="L20" i="8" s="1"/>
  <c r="C238" i="8"/>
  <c r="H238" i="8" s="1"/>
  <c r="L238" i="8" s="1"/>
  <c r="C293" i="8"/>
  <c r="H293" i="8" s="1"/>
  <c r="L293" i="8" s="1"/>
  <c r="C306" i="8"/>
  <c r="H306" i="8" s="1"/>
  <c r="L306" i="8" s="1"/>
  <c r="C273" i="8"/>
  <c r="H273" i="8" s="1"/>
  <c r="L273" i="8" s="1"/>
  <c r="C278" i="8"/>
  <c r="H278" i="8" s="1"/>
  <c r="L278" i="8" s="1"/>
  <c r="C292" i="8"/>
  <c r="H292" i="8" s="1"/>
  <c r="L292" i="8" s="1"/>
  <c r="C131" i="8"/>
  <c r="H131" i="8" s="1"/>
  <c r="L131" i="8" s="1"/>
  <c r="C11" i="8"/>
  <c r="H11" i="8" s="1"/>
  <c r="L11" i="8" s="1"/>
  <c r="C205" i="8"/>
  <c r="H205" i="8" s="1"/>
  <c r="L205" i="8" s="1"/>
  <c r="C19" i="8"/>
  <c r="H19" i="8" s="1"/>
  <c r="L19" i="8" s="1"/>
  <c r="C335" i="8"/>
  <c r="H335" i="8" s="1"/>
  <c r="L335" i="8" s="1"/>
  <c r="C208" i="8"/>
  <c r="H208" i="8" s="1"/>
  <c r="L208" i="8" s="1"/>
  <c r="C26" i="8"/>
  <c r="H26" i="8" s="1"/>
  <c r="L26" i="8" s="1"/>
  <c r="C160" i="8"/>
  <c r="H160" i="8" s="1"/>
  <c r="L160" i="8" s="1"/>
  <c r="C281" i="8"/>
  <c r="H281" i="8" s="1"/>
  <c r="L281" i="8" s="1"/>
  <c r="C157" i="8"/>
  <c r="H157" i="8" s="1"/>
  <c r="L157" i="8" s="1"/>
  <c r="C184" i="8"/>
  <c r="H184" i="8" s="1"/>
  <c r="L184" i="8" s="1"/>
  <c r="C295" i="8"/>
  <c r="H295" i="8" s="1"/>
  <c r="L295" i="8" s="1"/>
  <c r="C236" i="8"/>
  <c r="H236" i="8" s="1"/>
  <c r="L236" i="8" s="1"/>
  <c r="C230" i="8"/>
  <c r="H230" i="8" s="1"/>
  <c r="L230" i="8" s="1"/>
  <c r="C239" i="8"/>
  <c r="H239" i="8" s="1"/>
  <c r="L239" i="8" s="1"/>
  <c r="C277" i="8"/>
  <c r="H277" i="8" s="1"/>
  <c r="L277" i="8" s="1"/>
  <c r="C218" i="8"/>
  <c r="H218" i="8" s="1"/>
  <c r="L218" i="8" s="1"/>
  <c r="C378" i="8"/>
  <c r="H378" i="8" s="1"/>
  <c r="L378" i="8" s="1"/>
  <c r="C300" i="8"/>
  <c r="H300" i="8" s="1"/>
  <c r="L300" i="8" s="1"/>
  <c r="C159" i="8"/>
  <c r="H159" i="8" s="1"/>
  <c r="L159" i="8" s="1"/>
  <c r="C28" i="8"/>
  <c r="H28" i="8" s="1"/>
  <c r="L28" i="8" s="1"/>
  <c r="C287" i="8"/>
  <c r="H287" i="8" s="1"/>
  <c r="L287" i="8" s="1"/>
  <c r="C2" i="8"/>
  <c r="H2" i="8" s="1"/>
  <c r="L2" i="8" s="1"/>
  <c r="C348" i="8"/>
  <c r="H348" i="8" s="1"/>
  <c r="L348" i="8" s="1"/>
  <c r="C325" i="8"/>
  <c r="H325" i="8" s="1"/>
  <c r="L325" i="8" s="1"/>
  <c r="C5" i="8"/>
  <c r="H5" i="8" s="1"/>
  <c r="L5" i="8" s="1"/>
  <c r="C90" i="8"/>
  <c r="H90" i="8" s="1"/>
  <c r="L90" i="8" s="1"/>
  <c r="C106" i="8"/>
  <c r="H106" i="8" s="1"/>
  <c r="L106" i="8" s="1"/>
  <c r="C10" i="8"/>
  <c r="H10" i="8" s="1"/>
  <c r="L10" i="8" s="1"/>
  <c r="C336" i="8"/>
  <c r="H336" i="8" s="1"/>
  <c r="L336" i="8" s="1"/>
  <c r="C262" i="8"/>
  <c r="H262" i="8" s="1"/>
  <c r="L262" i="8" s="1"/>
  <c r="C168" i="8"/>
  <c r="H168" i="8" s="1"/>
  <c r="L168" i="8" s="1"/>
  <c r="C110" i="8"/>
  <c r="H110" i="8" s="1"/>
  <c r="L110" i="8" s="1"/>
  <c r="C145" i="8"/>
  <c r="H145" i="8" s="1"/>
  <c r="L145" i="8" s="1"/>
  <c r="C388" i="8"/>
  <c r="H388" i="8" s="1"/>
  <c r="L388" i="8" s="1"/>
  <c r="C149" i="8"/>
  <c r="H149" i="8" s="1"/>
  <c r="L149" i="8" s="1"/>
  <c r="C129" i="8"/>
  <c r="H129" i="8" s="1"/>
  <c r="C288" i="8"/>
  <c r="H288" i="8" s="1"/>
  <c r="L288" i="8" s="1"/>
  <c r="C52" i="8"/>
  <c r="H52" i="8" s="1"/>
  <c r="L52" i="8" s="1"/>
  <c r="C167" i="8"/>
  <c r="H167" i="8" s="1"/>
  <c r="L167" i="8" s="1"/>
  <c r="C58" i="8"/>
  <c r="H58" i="8" s="1"/>
  <c r="L58" i="8" s="1"/>
  <c r="C373" i="8"/>
  <c r="H373" i="8" s="1"/>
  <c r="L373" i="8" s="1"/>
  <c r="C352" i="8"/>
  <c r="H352" i="8" s="1"/>
  <c r="L352" i="8" s="1"/>
  <c r="C158" i="8"/>
  <c r="H158" i="8" s="1"/>
  <c r="L158" i="8" s="1"/>
  <c r="C380" i="8"/>
  <c r="H380" i="8" s="1"/>
  <c r="L380" i="8" s="1"/>
  <c r="C140" i="8"/>
  <c r="H140" i="8" s="1"/>
  <c r="L140" i="8" s="1"/>
  <c r="C193" i="8"/>
  <c r="H193" i="8" s="1"/>
  <c r="L193" i="8" s="1"/>
  <c r="C81" i="8"/>
  <c r="H81" i="8" s="1"/>
  <c r="L81" i="8" s="1"/>
  <c r="C80" i="8"/>
  <c r="H80" i="8" s="1"/>
  <c r="L80" i="8" s="1"/>
  <c r="C360" i="8"/>
  <c r="H360" i="8" s="1"/>
  <c r="L360" i="8" s="1"/>
  <c r="C228" i="8"/>
  <c r="H228" i="8" s="1"/>
  <c r="C272" i="8"/>
  <c r="H272" i="8" s="1"/>
  <c r="L272" i="8" s="1"/>
  <c r="C268" i="8"/>
  <c r="H268" i="8" s="1"/>
  <c r="C210" i="8"/>
  <c r="H210" i="8" s="1"/>
  <c r="L210" i="8" s="1"/>
  <c r="C174" i="8"/>
  <c r="H174" i="8" s="1"/>
  <c r="L174" i="8" s="1"/>
  <c r="C391" i="8"/>
  <c r="H391" i="8" s="1"/>
  <c r="L391" i="8" s="1"/>
  <c r="C155" i="8"/>
  <c r="H155" i="8" s="1"/>
  <c r="L155" i="8" s="1"/>
  <c r="C67" i="8"/>
  <c r="H67" i="8" s="1"/>
  <c r="L67" i="8" s="1"/>
  <c r="C261" i="8"/>
  <c r="H261" i="8" s="1"/>
  <c r="L261" i="8" s="1"/>
  <c r="C101" i="8"/>
  <c r="H101" i="8" s="1"/>
  <c r="L101" i="8" s="1"/>
  <c r="C171" i="8"/>
  <c r="H171" i="8" s="1"/>
  <c r="L171" i="8" s="1"/>
  <c r="C53" i="8"/>
  <c r="H53" i="8" s="1"/>
  <c r="L53" i="8" s="1"/>
  <c r="C192" i="8"/>
  <c r="H192" i="8" s="1"/>
  <c r="L192" i="8" s="1"/>
  <c r="C136" i="8"/>
  <c r="H136" i="8" s="1"/>
  <c r="L136" i="8" s="1"/>
  <c r="C122" i="8"/>
  <c r="H122" i="8" s="1"/>
  <c r="L122" i="8" s="1"/>
  <c r="C291" i="8"/>
  <c r="H291" i="8" s="1"/>
  <c r="L291" i="8" s="1"/>
  <c r="C154" i="8"/>
  <c r="H154" i="8" s="1"/>
  <c r="L154" i="8" s="1"/>
  <c r="C156" i="8"/>
  <c r="H156" i="8" s="1"/>
  <c r="L156" i="8" s="1"/>
  <c r="C121" i="8"/>
  <c r="H121" i="8" s="1"/>
  <c r="L121" i="8" s="1"/>
  <c r="C353" i="8"/>
  <c r="H353" i="8" s="1"/>
  <c r="L353" i="8" s="1"/>
  <c r="C35" i="8"/>
  <c r="H35" i="8" s="1"/>
  <c r="L35" i="8" s="1"/>
  <c r="C16" i="8"/>
  <c r="H16" i="8" s="1"/>
  <c r="C133" i="8"/>
  <c r="H133" i="8" s="1"/>
  <c r="C299" i="8"/>
  <c r="H299" i="8" s="1"/>
  <c r="L299" i="8" s="1"/>
  <c r="C6" i="8"/>
  <c r="H6" i="8" s="1"/>
  <c r="L6" i="8" s="1"/>
  <c r="C367" i="8"/>
  <c r="H367" i="8" s="1"/>
  <c r="L367" i="8" s="1"/>
  <c r="C220" i="8"/>
  <c r="H220" i="8" s="1"/>
  <c r="L220" i="8" s="1"/>
  <c r="C24" i="8"/>
  <c r="H24" i="8" s="1"/>
  <c r="L24" i="8" s="1"/>
  <c r="C15" i="8"/>
  <c r="H15" i="8" s="1"/>
  <c r="L15" i="8" s="1"/>
  <c r="C233" i="8"/>
  <c r="H233" i="8" s="1"/>
  <c r="L233" i="8" s="1"/>
  <c r="C64" i="8"/>
  <c r="H64" i="8" s="1"/>
  <c r="L64" i="8" s="1"/>
  <c r="C257" i="8"/>
  <c r="H257" i="8" s="1"/>
  <c r="L257" i="8" s="1"/>
  <c r="C285" i="8"/>
  <c r="H285" i="8" s="1"/>
  <c r="L285" i="8" s="1"/>
  <c r="C399" i="8"/>
  <c r="H399" i="8" s="1"/>
  <c r="C276" i="8"/>
  <c r="H276" i="8" s="1"/>
  <c r="C7" i="8"/>
  <c r="H7" i="8" s="1"/>
  <c r="L7" i="8" s="1"/>
  <c r="C203" i="8"/>
  <c r="H203" i="8" s="1"/>
  <c r="L203" i="8" s="1"/>
  <c r="C134" i="8"/>
  <c r="H134" i="8" s="1"/>
  <c r="L134" i="8" s="1"/>
  <c r="C63" i="8"/>
  <c r="H63" i="8" s="1"/>
  <c r="C321" i="8"/>
  <c r="H321" i="8" s="1"/>
  <c r="L321" i="8" s="1"/>
  <c r="C308" i="8"/>
  <c r="H308" i="8" s="1"/>
  <c r="L308" i="8" s="1"/>
  <c r="C217" i="8"/>
  <c r="H217" i="8" s="1"/>
  <c r="L217" i="8" s="1"/>
  <c r="C9" i="8"/>
  <c r="H9" i="8" s="1"/>
  <c r="L9" i="8" s="1"/>
  <c r="C95" i="8"/>
  <c r="H95" i="8" s="1"/>
  <c r="L95" i="8" s="1"/>
  <c r="C383" i="8"/>
  <c r="H383" i="8" s="1"/>
  <c r="L383" i="8" s="1"/>
  <c r="C400" i="8"/>
  <c r="H400" i="8" s="1"/>
  <c r="L400" i="8" s="1"/>
  <c r="C401" i="8"/>
  <c r="H401" i="8" s="1"/>
  <c r="L401" i="8" s="1"/>
  <c r="C265" i="8"/>
  <c r="H265" i="8" s="1"/>
  <c r="L265" i="8" s="1"/>
  <c r="C364" i="8"/>
  <c r="H364" i="8" s="1"/>
  <c r="C196" i="8"/>
  <c r="H196" i="8" s="1"/>
  <c r="L196" i="8" s="1"/>
  <c r="C392" i="8"/>
  <c r="H392" i="8" s="1"/>
  <c r="L392" i="8" s="1"/>
  <c r="C162" i="8"/>
  <c r="H162" i="8" s="1"/>
  <c r="L162" i="8" s="1"/>
  <c r="C226" i="8"/>
  <c r="H226" i="8" s="1"/>
  <c r="L226" i="8" s="1"/>
  <c r="C294" i="8"/>
  <c r="H294" i="8" s="1"/>
  <c r="L294" i="8" s="1"/>
  <c r="C197" i="8"/>
  <c r="H197" i="8" s="1"/>
  <c r="L197" i="8" s="1"/>
  <c r="C33" i="8"/>
  <c r="H33" i="8" s="1"/>
  <c r="L33" i="8" s="1"/>
  <c r="C77" i="8"/>
  <c r="H77" i="8" s="1"/>
  <c r="L77" i="8" s="1"/>
  <c r="C347" i="8"/>
  <c r="H347" i="8" s="1"/>
  <c r="C258" i="8"/>
  <c r="H258" i="8" s="1"/>
  <c r="L258" i="8" s="1"/>
  <c r="C72" i="8"/>
  <c r="H72" i="8" s="1"/>
  <c r="L72" i="8" s="1"/>
  <c r="C69" i="8"/>
  <c r="H69" i="8" s="1"/>
  <c r="C47" i="8"/>
  <c r="H47" i="8" s="1"/>
  <c r="L47" i="8" s="1"/>
  <c r="L347" i="8" l="1"/>
  <c r="L399" i="8"/>
  <c r="L16" i="8"/>
  <c r="L130" i="8"/>
  <c r="L350" i="8"/>
  <c r="L108" i="8"/>
  <c r="L99" i="8"/>
  <c r="L324" i="8"/>
  <c r="L36" i="8"/>
  <c r="L29" i="8"/>
  <c r="L93" i="8"/>
  <c r="L331" i="8"/>
  <c r="L311" i="8"/>
  <c r="L89" i="8"/>
  <c r="L132" i="8"/>
  <c r="L382" i="8"/>
  <c r="L104" i="8"/>
  <c r="L17" i="8"/>
  <c r="L271" i="8"/>
  <c r="L63" i="8"/>
  <c r="L268" i="8"/>
  <c r="L92" i="8"/>
  <c r="L126" i="8"/>
  <c r="L387" i="8"/>
  <c r="L4" i="8"/>
  <c r="L150" i="8"/>
  <c r="L319" i="8"/>
  <c r="L355" i="8"/>
  <c r="L148" i="8"/>
  <c r="L152" i="8"/>
  <c r="L251" i="8"/>
  <c r="L34" i="8"/>
  <c r="L32" i="8"/>
  <c r="L51" i="8"/>
  <c r="L290" i="8"/>
  <c r="L117" i="8"/>
  <c r="L379" i="8"/>
  <c r="L333" i="8"/>
  <c r="L69" i="8"/>
  <c r="L364" i="8"/>
  <c r="L228" i="8"/>
  <c r="L43" i="8"/>
  <c r="L275" i="8"/>
  <c r="L68" i="8"/>
  <c r="L125" i="8"/>
  <c r="L180" i="8"/>
  <c r="L381" i="8"/>
  <c r="L211" i="8"/>
  <c r="L12" i="8"/>
  <c r="L305" i="8"/>
  <c r="L133" i="8"/>
  <c r="L129" i="8"/>
  <c r="L326" i="8"/>
  <c r="L13" i="8"/>
  <c r="L256" i="8"/>
  <c r="L377" i="8"/>
  <c r="L318" i="8"/>
  <c r="L276" i="8"/>
  <c r="L371" i="8"/>
  <c r="L23" i="8"/>
  <c r="L394" i="8"/>
</calcChain>
</file>

<file path=xl/sharedStrings.xml><?xml version="1.0" encoding="utf-8"?>
<sst xmlns="http://schemas.openxmlformats.org/spreadsheetml/2006/main" count="9824" uniqueCount="2592">
  <si>
    <t>FullName</t>
  </si>
  <si>
    <t>LastFirst</t>
  </si>
  <si>
    <t>FirstName</t>
  </si>
  <si>
    <t>LastName</t>
  </si>
  <si>
    <t>Party</t>
  </si>
  <si>
    <t>County</t>
  </si>
  <si>
    <t>District</t>
  </si>
  <si>
    <t>FormattedDistrict</t>
  </si>
  <si>
    <t>EmployeeNo</t>
  </si>
  <si>
    <t>InOfficeCount</t>
  </si>
  <si>
    <t>PossibleVoteCount</t>
  </si>
  <si>
    <t>CorrectVoteCount</t>
  </si>
  <si>
    <t>IncorrectVoteCount</t>
  </si>
  <si>
    <t>AbsenceCount</t>
  </si>
  <si>
    <t>PresidingCount</t>
  </si>
  <si>
    <t>MaxLegislatorScore</t>
  </si>
  <si>
    <t>RawScore</t>
  </si>
  <si>
    <t>PercentMissed</t>
  </si>
  <si>
    <t>VotingPercent</t>
  </si>
  <si>
    <t>VotingGrade</t>
  </si>
  <si>
    <t>SponsorRawScore</t>
  </si>
  <si>
    <t>CombinedPercent</t>
  </si>
  <si>
    <t>CombinedGrade</t>
  </si>
  <si>
    <t>Sen. John Reagan (R)</t>
  </si>
  <si>
    <t>Reagan, John</t>
  </si>
  <si>
    <t>John</t>
  </si>
  <si>
    <t>Reagan</t>
  </si>
  <si>
    <t>R</t>
  </si>
  <si>
    <t>NULL</t>
  </si>
  <si>
    <t>Senate 17</t>
  </si>
  <si>
    <t>B+</t>
  </si>
  <si>
    <t>Sen. Harold French (R)</t>
  </si>
  <si>
    <t>French, Harold</t>
  </si>
  <si>
    <t>Harold</t>
  </si>
  <si>
    <t>French</t>
  </si>
  <si>
    <t>Senate 7</t>
  </si>
  <si>
    <t>Sen. Ruth Ward (R)</t>
  </si>
  <si>
    <t>Ward, Ruth</t>
  </si>
  <si>
    <t>Ruth</t>
  </si>
  <si>
    <t>Ward</t>
  </si>
  <si>
    <t>Senate 8</t>
  </si>
  <si>
    <t>Sen. James Gray (R)</t>
  </si>
  <si>
    <t>Gray, James</t>
  </si>
  <si>
    <t>James</t>
  </si>
  <si>
    <t>Gray</t>
  </si>
  <si>
    <t>Senate 6</t>
  </si>
  <si>
    <t>Sen. David Starr (R)</t>
  </si>
  <si>
    <t>Starr, David</t>
  </si>
  <si>
    <t>David</t>
  </si>
  <si>
    <t>Starr</t>
  </si>
  <si>
    <t>Senate 1</t>
  </si>
  <si>
    <t>B</t>
  </si>
  <si>
    <t>Sen. Bob Giuda (R)</t>
  </si>
  <si>
    <t>Giuda, Bob</t>
  </si>
  <si>
    <t>Bob</t>
  </si>
  <si>
    <t>Giuda</t>
  </si>
  <si>
    <t>Senate 2</t>
  </si>
  <si>
    <t>Sen. Chuck Morse (R)</t>
  </si>
  <si>
    <t>Morse, Chuck</t>
  </si>
  <si>
    <t>Chuck</t>
  </si>
  <si>
    <t>Morse</t>
  </si>
  <si>
    <t>Senate 22</t>
  </si>
  <si>
    <t>Sen. Sharon Carson (R)</t>
  </si>
  <si>
    <t>Carson, Sharon</t>
  </si>
  <si>
    <t>Sharon</t>
  </si>
  <si>
    <t>Carson</t>
  </si>
  <si>
    <t>Senate 14</t>
  </si>
  <si>
    <t>Sen. Regina Birdsell (R)</t>
  </si>
  <si>
    <t>Birdsell, Regina</t>
  </si>
  <si>
    <t>Regina</t>
  </si>
  <si>
    <t>Birdsell</t>
  </si>
  <si>
    <t>Senate 19</t>
  </si>
  <si>
    <t>Sen. Jeb Bradley (R)</t>
  </si>
  <si>
    <t>Bradley, Jeb</t>
  </si>
  <si>
    <t>Jeb</t>
  </si>
  <si>
    <t>Bradley</t>
  </si>
  <si>
    <t>Senate 3</t>
  </si>
  <si>
    <t>B-</t>
  </si>
  <si>
    <t>Sen. Martha Fuller Clark (D)</t>
  </si>
  <si>
    <t>Fuller Clark, Martha</t>
  </si>
  <si>
    <t>Martha</t>
  </si>
  <si>
    <t>Fuller Clark</t>
  </si>
  <si>
    <t>D</t>
  </si>
  <si>
    <t>Senate 21</t>
  </si>
  <si>
    <t>F</t>
  </si>
  <si>
    <t>Sen. Jon Morgan (D)</t>
  </si>
  <si>
    <t>Morgan, Jon</t>
  </si>
  <si>
    <t>Jon</t>
  </si>
  <si>
    <t>Morgan</t>
  </si>
  <si>
    <t>Senate 23</t>
  </si>
  <si>
    <t>CT</t>
  </si>
  <si>
    <t>Sen. Shannon Chandley (D)</t>
  </si>
  <si>
    <t>Chandley, Shannon</t>
  </si>
  <si>
    <t>Shannon</t>
  </si>
  <si>
    <t>Chandley</t>
  </si>
  <si>
    <t>Senate 11</t>
  </si>
  <si>
    <t>Sen. Jeanne Dietsch (D)</t>
  </si>
  <si>
    <t>Dietsch, Jeanne</t>
  </si>
  <si>
    <t>Jeanne</t>
  </si>
  <si>
    <t>Dietsch</t>
  </si>
  <si>
    <t>Senate 9</t>
  </si>
  <si>
    <t>Sen. Cindy Rosenwald (D)</t>
  </si>
  <si>
    <t>Rosenwald, Cindy</t>
  </si>
  <si>
    <t>Cindy</t>
  </si>
  <si>
    <t>Rosenwald</t>
  </si>
  <si>
    <t>Senate 13</t>
  </si>
  <si>
    <t>Sen. Jay Kahn (D)</t>
  </si>
  <si>
    <t>Kahn, Jay</t>
  </si>
  <si>
    <t>Jay</t>
  </si>
  <si>
    <t>Kahn</t>
  </si>
  <si>
    <t>Senate 10</t>
  </si>
  <si>
    <t>Sen. Melanie Levesque (D)</t>
  </si>
  <si>
    <t>Levesque, Melanie</t>
  </si>
  <si>
    <t>Melanie</t>
  </si>
  <si>
    <t>Levesque</t>
  </si>
  <si>
    <t>Senate 12</t>
  </si>
  <si>
    <t>Sen. Tom Sherman (D)</t>
  </si>
  <si>
    <t>Sherman, Tom</t>
  </si>
  <si>
    <t>Tom</t>
  </si>
  <si>
    <t>Sherman</t>
  </si>
  <si>
    <t>Senate 24</t>
  </si>
  <si>
    <t>Sen. Donna Soucy (D)</t>
  </si>
  <si>
    <t>Soucy, Donna</t>
  </si>
  <si>
    <t>Donna</t>
  </si>
  <si>
    <t>Soucy</t>
  </si>
  <si>
    <t>Senate 18</t>
  </si>
  <si>
    <t>Sen. Martha Hennessey (D)</t>
  </si>
  <si>
    <t>Hennessey, Martha</t>
  </si>
  <si>
    <t>Hennessey</t>
  </si>
  <si>
    <t>Senate 5</t>
  </si>
  <si>
    <t>Sen. Dan Feltes (D)</t>
  </si>
  <si>
    <t>Feltes, Dan</t>
  </si>
  <si>
    <t>Dan</t>
  </si>
  <si>
    <t>Feltes</t>
  </si>
  <si>
    <t>Senate 15</t>
  </si>
  <si>
    <t>Sen. David Watters (D)</t>
  </si>
  <si>
    <t>Watters, David</t>
  </si>
  <si>
    <t>Watters</t>
  </si>
  <si>
    <t>Senate 4</t>
  </si>
  <si>
    <t>Sen. Kevin Cavanaugh (D)</t>
  </si>
  <si>
    <t>Cavanaugh, Kevin</t>
  </si>
  <si>
    <t>Kevin</t>
  </si>
  <si>
    <t>Cavanaugh</t>
  </si>
  <si>
    <t>Senate 16</t>
  </si>
  <si>
    <t>Sen. Lou D'Allesandro (D)</t>
  </si>
  <si>
    <t>D'Allesandro, Lou</t>
  </si>
  <si>
    <t>Lou</t>
  </si>
  <si>
    <t>D'Allesandro</t>
  </si>
  <si>
    <t>Senate 20</t>
  </si>
  <si>
    <t>Rep. John Burt (R)</t>
  </si>
  <si>
    <t>Burt, John</t>
  </si>
  <si>
    <t>Burt</t>
  </si>
  <si>
    <t>Hillsborough</t>
  </si>
  <si>
    <t>Hillsborough-39</t>
  </si>
  <si>
    <t>A+</t>
  </si>
  <si>
    <t>Rep. Michael Costable (R)</t>
  </si>
  <si>
    <t>Costable, Michael</t>
  </si>
  <si>
    <t>Michael</t>
  </si>
  <si>
    <t>Costable</t>
  </si>
  <si>
    <t>Rockingham</t>
  </si>
  <si>
    <t>Rockingham-3</t>
  </si>
  <si>
    <t>Rep. Kevin  Craig (R)</t>
  </si>
  <si>
    <t xml:space="preserve">Craig, Kevin </t>
  </si>
  <si>
    <t xml:space="preserve">Kevin </t>
  </si>
  <si>
    <t>Craig</t>
  </si>
  <si>
    <t>Coos</t>
  </si>
  <si>
    <t>Coos-4</t>
  </si>
  <si>
    <t>Rep. Hershel Nunez (R)</t>
  </si>
  <si>
    <t>Nunez, Hershel</t>
  </si>
  <si>
    <t>Hershel</t>
  </si>
  <si>
    <t>Nunez</t>
  </si>
  <si>
    <t>Hillsborough-37</t>
  </si>
  <si>
    <t>Rep. Michael Sylvia (R)</t>
  </si>
  <si>
    <t>Sylvia, Michael</t>
  </si>
  <si>
    <t>Sylvia</t>
  </si>
  <si>
    <t>Belknap</t>
  </si>
  <si>
    <t>Belknap-6</t>
  </si>
  <si>
    <t>Rep. Dan Davis (R)</t>
  </si>
  <si>
    <t>Davis, Dan</t>
  </si>
  <si>
    <t>Davis</t>
  </si>
  <si>
    <t>Rockingham-16</t>
  </si>
  <si>
    <t>Rep. Alan Bershtein (R)</t>
  </si>
  <si>
    <t>Bershtein, Alan</t>
  </si>
  <si>
    <t>Alan</t>
  </si>
  <si>
    <t>Bershtein</t>
  </si>
  <si>
    <t>Rockingham-2</t>
  </si>
  <si>
    <t>Rep. Tony Lekas (R)</t>
  </si>
  <si>
    <t>Lekas, Tony</t>
  </si>
  <si>
    <t>Tony</t>
  </si>
  <si>
    <t>Lekas</t>
  </si>
  <si>
    <t>Rep. Andrew Prout (R)</t>
  </si>
  <si>
    <t>Prout, Andrew</t>
  </si>
  <si>
    <t>Andrew</t>
  </si>
  <si>
    <t>Prout</t>
  </si>
  <si>
    <t>A</t>
  </si>
  <si>
    <t>Rep. Carol McGuire (R)</t>
  </si>
  <si>
    <t>McGuire, Carol</t>
  </si>
  <si>
    <t>Carol</t>
  </si>
  <si>
    <t>McGuire</t>
  </si>
  <si>
    <t>Merrimack</t>
  </si>
  <si>
    <t>Merrimack-29</t>
  </si>
  <si>
    <t>Rep. Raymond Howard (R)</t>
  </si>
  <si>
    <t>Howard, Raymond</t>
  </si>
  <si>
    <t>Raymond</t>
  </si>
  <si>
    <t>Howard</t>
  </si>
  <si>
    <t>Belknap-8</t>
  </si>
  <si>
    <t>Rep. James Whittemore (R)</t>
  </si>
  <si>
    <t>Whittemore, James</t>
  </si>
  <si>
    <t>Whittemore</t>
  </si>
  <si>
    <t>Rep. Alicia Lekas (R)</t>
  </si>
  <si>
    <t>Lekas, Alicia</t>
  </si>
  <si>
    <t>Alicia</t>
  </si>
  <si>
    <t>Rep. Chris True (R)</t>
  </si>
  <si>
    <t>True, Chris</t>
  </si>
  <si>
    <t>Chris</t>
  </si>
  <si>
    <t>Rockingham-4</t>
  </si>
  <si>
    <t>Rep. John O'Day (R)</t>
  </si>
  <si>
    <t>O'Day, John</t>
  </si>
  <si>
    <t>O'Day</t>
  </si>
  <si>
    <t>Cheshire</t>
  </si>
  <si>
    <t>Cheshire-11</t>
  </si>
  <si>
    <t>Rep. Josh Yokela (R)</t>
  </si>
  <si>
    <t>Yokela, Josh</t>
  </si>
  <si>
    <t>Josh</t>
  </si>
  <si>
    <t>Yokela</t>
  </si>
  <si>
    <t>Rockingham-33</t>
  </si>
  <si>
    <t>Rep. Michael Yakubovich (R)</t>
  </si>
  <si>
    <t>Yakubovich, Michael</t>
  </si>
  <si>
    <t>Yakubovich</t>
  </si>
  <si>
    <t>Merrimack-24</t>
  </si>
  <si>
    <t>Rep. Mark Warden (R)</t>
  </si>
  <si>
    <t>Warden, Mark</t>
  </si>
  <si>
    <t>Mark</t>
  </si>
  <si>
    <t>Warden</t>
  </si>
  <si>
    <t>Hillsborough-15</t>
  </si>
  <si>
    <t>Rep. Jess Edwards (R)</t>
  </si>
  <si>
    <t>Edwards, Jess</t>
  </si>
  <si>
    <t>Jess</t>
  </si>
  <si>
    <t>Edwards</t>
  </si>
  <si>
    <t>Rep. Glen Aldrich (R)</t>
  </si>
  <si>
    <t>Aldrich, Glen</t>
  </si>
  <si>
    <t>Glen</t>
  </si>
  <si>
    <t>Aldrich</t>
  </si>
  <si>
    <t>Belknap-2</t>
  </si>
  <si>
    <t>Rep. Richard Marple (R)</t>
  </si>
  <si>
    <t>Marple, Richard</t>
  </si>
  <si>
    <t>Richard</t>
  </si>
  <si>
    <t>Marple</t>
  </si>
  <si>
    <t>Rep. Terry Roy (R)</t>
  </si>
  <si>
    <t>Roy, Terry</t>
  </si>
  <si>
    <t>Terry</t>
  </si>
  <si>
    <t>Roy</t>
  </si>
  <si>
    <t>Rockingham-32</t>
  </si>
  <si>
    <t>Rep. Brian Seaworth (R)</t>
  </si>
  <si>
    <t>Seaworth, Brian</t>
  </si>
  <si>
    <t>Brian</t>
  </si>
  <si>
    <t>Seaworth</t>
  </si>
  <si>
    <t>Merrimack-20</t>
  </si>
  <si>
    <t>Rep. Ed Comeau (R)</t>
  </si>
  <si>
    <t>Comeau, Ed</t>
  </si>
  <si>
    <t>Ed</t>
  </si>
  <si>
    <t>Comeau</t>
  </si>
  <si>
    <t>Carroll</t>
  </si>
  <si>
    <t>Carroll-5</t>
  </si>
  <si>
    <t>Rep. Bob Greene (R)</t>
  </si>
  <si>
    <t>Greene, Bob</t>
  </si>
  <si>
    <t>Greene</t>
  </si>
  <si>
    <t>A-</t>
  </si>
  <si>
    <t>Rep. David Love (R)</t>
  </si>
  <si>
    <t>Love, David</t>
  </si>
  <si>
    <t>Love</t>
  </si>
  <si>
    <t>Rockingham-6</t>
  </si>
  <si>
    <t>Rep. Dennis Acton (R)</t>
  </si>
  <si>
    <t>Acton, Dennis</t>
  </si>
  <si>
    <t>Dennis</t>
  </si>
  <si>
    <t>Acton</t>
  </si>
  <si>
    <t>Rockingham-10</t>
  </si>
  <si>
    <t>Rep. Howard Pearl (R)</t>
  </si>
  <si>
    <t>Pearl, Howard</t>
  </si>
  <si>
    <t>Pearl</t>
  </si>
  <si>
    <t>Merrimack-26</t>
  </si>
  <si>
    <t>Rep. Kurt Wuelper (R)</t>
  </si>
  <si>
    <t>Wuelper, Kurt</t>
  </si>
  <si>
    <t>Kurt</t>
  </si>
  <si>
    <t>Wuelper</t>
  </si>
  <si>
    <t>Strafford</t>
  </si>
  <si>
    <t>Strafford-3</t>
  </si>
  <si>
    <t>Rep. Tony Piemonte (R)</t>
  </si>
  <si>
    <t>Piemonte, Tony</t>
  </si>
  <si>
    <t>Piemonte</t>
  </si>
  <si>
    <t>Rep. Jeanine Notter (R)</t>
  </si>
  <si>
    <t>Notter, Jeanine</t>
  </si>
  <si>
    <t>Jeanine</t>
  </si>
  <si>
    <t>Notter</t>
  </si>
  <si>
    <t>Hillsborough-21</t>
  </si>
  <si>
    <t>Rep. Barbara Comtois (R)</t>
  </si>
  <si>
    <t>Comtois, Barbara</t>
  </si>
  <si>
    <t>Barbara</t>
  </si>
  <si>
    <t>Comtois</t>
  </si>
  <si>
    <t>Belknap-7</t>
  </si>
  <si>
    <t>Rep. Charles Melvin (R)</t>
  </si>
  <si>
    <t>Melvin, Charles</t>
  </si>
  <si>
    <t>Charles</t>
  </si>
  <si>
    <t>Melvin</t>
  </si>
  <si>
    <t>Rockingham-15</t>
  </si>
  <si>
    <t>Rep. Judy Aron (R)</t>
  </si>
  <si>
    <t>Aron, Judy</t>
  </si>
  <si>
    <t>Judy</t>
  </si>
  <si>
    <t>Aron</t>
  </si>
  <si>
    <t>Sullivan</t>
  </si>
  <si>
    <t>Sullivan-7</t>
  </si>
  <si>
    <t>Rep. Harry  Bean (R)</t>
  </si>
  <si>
    <t xml:space="preserve">Bean, Harry </t>
  </si>
  <si>
    <t xml:space="preserve">Harry </t>
  </si>
  <si>
    <t>Bean</t>
  </si>
  <si>
    <t>Rep. JP Marzullo (R)</t>
  </si>
  <si>
    <t>Marzullo, JP</t>
  </si>
  <si>
    <t>JP</t>
  </si>
  <si>
    <t>Marzullo</t>
  </si>
  <si>
    <t>Hillsborough-2</t>
  </si>
  <si>
    <t>Rep. Jordan Ulery (R)</t>
  </si>
  <si>
    <t>Ulery, Jordan</t>
  </si>
  <si>
    <t>Jordan</t>
  </si>
  <si>
    <t>Ulery</t>
  </si>
  <si>
    <t>Rep. Max Abramson (R)</t>
  </si>
  <si>
    <t>Abramson, Max</t>
  </si>
  <si>
    <t>Max</t>
  </si>
  <si>
    <t>Abramson</t>
  </si>
  <si>
    <t>Rockingham-20</t>
  </si>
  <si>
    <t>Rep. Andrew Renzullo (R)</t>
  </si>
  <si>
    <t>Renzullo, Andrew</t>
  </si>
  <si>
    <t>Renzullo</t>
  </si>
  <si>
    <t>Rep. Dennis Green (R)</t>
  </si>
  <si>
    <t>Green, Dennis</t>
  </si>
  <si>
    <t>Green</t>
  </si>
  <si>
    <t>Rockingham-13</t>
  </si>
  <si>
    <t>Rep. Lino Avellani (R)</t>
  </si>
  <si>
    <t>Avellani, Lino</t>
  </si>
  <si>
    <t>Lino</t>
  </si>
  <si>
    <t>Avellani</t>
  </si>
  <si>
    <t>Rep. Ralph Boehm (R)</t>
  </si>
  <si>
    <t>Boehm, Ralph</t>
  </si>
  <si>
    <t>Ralph</t>
  </si>
  <si>
    <t>Boehm</t>
  </si>
  <si>
    <t>Hillsborough-20</t>
  </si>
  <si>
    <t>Rep. Douglas Thomas (R)</t>
  </si>
  <si>
    <t>Thomas, Douglas</t>
  </si>
  <si>
    <t>Douglas</t>
  </si>
  <si>
    <t>Thomas</t>
  </si>
  <si>
    <t>Rockingham-5</t>
  </si>
  <si>
    <t>Rep. Michael Furbush (R)</t>
  </si>
  <si>
    <t>Furbush, Michael</t>
  </si>
  <si>
    <t>Furbush</t>
  </si>
  <si>
    <t>Coos-1</t>
  </si>
  <si>
    <t>Rep. Deborah Hobson (R)</t>
  </si>
  <si>
    <t>Hobson, Deborah</t>
  </si>
  <si>
    <t>Deborah</t>
  </si>
  <si>
    <t>Hobson</t>
  </si>
  <si>
    <t>Rockingham-35</t>
  </si>
  <si>
    <t>Rep. Gregory Hill (R)</t>
  </si>
  <si>
    <t>Hill, Gregory</t>
  </si>
  <si>
    <t>Gregory</t>
  </si>
  <si>
    <t>Hill</t>
  </si>
  <si>
    <t>Merrimack-3</t>
  </si>
  <si>
    <t>Rep. John Potucek (R)</t>
  </si>
  <si>
    <t>Potucek, John</t>
  </si>
  <si>
    <t>Potucek</t>
  </si>
  <si>
    <t>Rep. Larry Gagne (R)</t>
  </si>
  <si>
    <t>Gagne, Larry</t>
  </si>
  <si>
    <t>Larry</t>
  </si>
  <si>
    <t>Gagne</t>
  </si>
  <si>
    <t>Hillsborough-13</t>
  </si>
  <si>
    <t>Rep. Mary Griffin (R)</t>
  </si>
  <si>
    <t>Griffin, Mary</t>
  </si>
  <si>
    <t>Mary</t>
  </si>
  <si>
    <t>Griffin</t>
  </si>
  <si>
    <t>Rockingham-7</t>
  </si>
  <si>
    <t>Rep. Richard Lascelles (R)</t>
  </si>
  <si>
    <t>Lascelles, Richard</t>
  </si>
  <si>
    <t>Lascelles</t>
  </si>
  <si>
    <t>Rep. Linda Camarota (R)</t>
  </si>
  <si>
    <t>Camarota, Linda</t>
  </si>
  <si>
    <t>Linda</t>
  </si>
  <si>
    <t>Camarota</t>
  </si>
  <si>
    <t>Hillsborough-7</t>
  </si>
  <si>
    <t>Rep. Deanna Jurius (R)</t>
  </si>
  <si>
    <t>Jurius, Deanna</t>
  </si>
  <si>
    <t>Deanna</t>
  </si>
  <si>
    <t>Jurius</t>
  </si>
  <si>
    <t>Rep. Keith  Erf (R)</t>
  </si>
  <si>
    <t xml:space="preserve">Erf, Keith </t>
  </si>
  <si>
    <t xml:space="preserve">Keith </t>
  </si>
  <si>
    <t>Erf</t>
  </si>
  <si>
    <t>Rep. Lynne Ober (R)</t>
  </si>
  <si>
    <t>Ober, Lynne</t>
  </si>
  <si>
    <t>Lynne</t>
  </si>
  <si>
    <t>Ober</t>
  </si>
  <si>
    <t>Rep. Glenn Cordelli (R)</t>
  </si>
  <si>
    <t>Cordelli, Glenn</t>
  </si>
  <si>
    <t>Glenn</t>
  </si>
  <si>
    <t>Cordelli</t>
  </si>
  <si>
    <t>Carroll-4</t>
  </si>
  <si>
    <t>Rep. Richard Hinch (R)</t>
  </si>
  <si>
    <t>Hinch, Richard</t>
  </si>
  <si>
    <t>Hinch</t>
  </si>
  <si>
    <t>Rep. Kenneth Weyler (R)</t>
  </si>
  <si>
    <t>Weyler, Kenneth</t>
  </si>
  <si>
    <t>Kenneth</t>
  </si>
  <si>
    <t>Weyler</t>
  </si>
  <si>
    <t>Rep. Phyllis Katsakiores (R)</t>
  </si>
  <si>
    <t>Katsakiores, Phyllis</t>
  </si>
  <si>
    <t>Phyllis</t>
  </si>
  <si>
    <t>Katsakiores</t>
  </si>
  <si>
    <t>Rep. Jonathan  Mackie (R)</t>
  </si>
  <si>
    <t xml:space="preserve">Mackie, Jonathan </t>
  </si>
  <si>
    <t xml:space="preserve">Jonathan </t>
  </si>
  <si>
    <t>Mackie</t>
  </si>
  <si>
    <t>Rep. Jason Osborne (R)</t>
  </si>
  <si>
    <t>Osborne, Jason</t>
  </si>
  <si>
    <t>Jason</t>
  </si>
  <si>
    <t>Osborne</t>
  </si>
  <si>
    <t>Rep. Sherman Packard (R)</t>
  </si>
  <si>
    <t>Packard, Sherman</t>
  </si>
  <si>
    <t>Packard</t>
  </si>
  <si>
    <t>Rep. Mark McLean (R)</t>
  </si>
  <si>
    <t>McLean, Mark</t>
  </si>
  <si>
    <t>McLean</t>
  </si>
  <si>
    <t>Hillsborough-44</t>
  </si>
  <si>
    <t>Rep. Peter Torosian (R)</t>
  </si>
  <si>
    <t>Torosian, Peter</t>
  </si>
  <si>
    <t>Peter</t>
  </si>
  <si>
    <t>Torosian</t>
  </si>
  <si>
    <t>Rockingham-14</t>
  </si>
  <si>
    <t>Rep. Joel Desilets (R)</t>
  </si>
  <si>
    <t>Desilets, Joel</t>
  </si>
  <si>
    <t>Joel</t>
  </si>
  <si>
    <t>Desilets</t>
  </si>
  <si>
    <t>Rep. Debra DeSimone (R)</t>
  </si>
  <si>
    <t>DeSimone, Debra</t>
  </si>
  <si>
    <t>Debra</t>
  </si>
  <si>
    <t>DeSimone</t>
  </si>
  <si>
    <t>Rep. Thomas Laware (R)</t>
  </si>
  <si>
    <t>Laware, Thomas</t>
  </si>
  <si>
    <t>Laware</t>
  </si>
  <si>
    <t>Sullivan-8</t>
  </si>
  <si>
    <t>Rep. Michael Gunski (R)</t>
  </si>
  <si>
    <t>Gunski, Michael</t>
  </si>
  <si>
    <t>Gunski</t>
  </si>
  <si>
    <t>Hillsborough-6</t>
  </si>
  <si>
    <t>Rep. Thomas Walsh (R)</t>
  </si>
  <si>
    <t>Walsh, Thomas</t>
  </si>
  <si>
    <t>Walsh</t>
  </si>
  <si>
    <t>Rep. Gary Hopper (R)</t>
  </si>
  <si>
    <t>Hopper, Gary</t>
  </si>
  <si>
    <t>Gary</t>
  </si>
  <si>
    <t>Hopper</t>
  </si>
  <si>
    <t>Rep. Dave Testerman (R)</t>
  </si>
  <si>
    <t>Testerman, Dave</t>
  </si>
  <si>
    <t>Dave</t>
  </si>
  <si>
    <t>Testerman</t>
  </si>
  <si>
    <t>Merrimack-2</t>
  </si>
  <si>
    <t>Rep. Kevin Verville (R)</t>
  </si>
  <si>
    <t>Verville, Kevin</t>
  </si>
  <si>
    <t>Verville</t>
  </si>
  <si>
    <t>Rep. Brian Chirichiello (R)</t>
  </si>
  <si>
    <t>Chirichiello, Brian</t>
  </si>
  <si>
    <t>Chirichiello</t>
  </si>
  <si>
    <t>Rep. John Janigian (R)</t>
  </si>
  <si>
    <t>Janigian, John</t>
  </si>
  <si>
    <t>Janigian</t>
  </si>
  <si>
    <t>Rockingham-8</t>
  </si>
  <si>
    <t>Rep. John  Callum (R)</t>
  </si>
  <si>
    <t xml:space="preserve">Callum, John </t>
  </si>
  <si>
    <t xml:space="preserve">John </t>
  </si>
  <si>
    <t>Callum</t>
  </si>
  <si>
    <t>Sullivan-6</t>
  </si>
  <si>
    <t>Rep. Fred Plett (R)</t>
  </si>
  <si>
    <t>Plett, Fred</t>
  </si>
  <si>
    <t>Fred</t>
  </si>
  <si>
    <t>Plett</t>
  </si>
  <si>
    <t>Rep. Linda Gould (R)</t>
  </si>
  <si>
    <t>Gould, Linda</t>
  </si>
  <si>
    <t>Gould</t>
  </si>
  <si>
    <t>Rep. Peter Hayward (R)</t>
  </si>
  <si>
    <t>Hayward, Peter</t>
  </si>
  <si>
    <t>Hayward</t>
  </si>
  <si>
    <t>Strafford-1</t>
  </si>
  <si>
    <t>Rep. David Welch (R)</t>
  </si>
  <si>
    <t>Welch, David</t>
  </si>
  <si>
    <t>Welch</t>
  </si>
  <si>
    <t>Rep. Michael Harrington (R)</t>
  </si>
  <si>
    <t>Harrington, Michael</t>
  </si>
  <si>
    <t>Harrington</t>
  </si>
  <si>
    <t>Rep. Jack Flanagan (R)</t>
  </si>
  <si>
    <t>Flanagan, Jack</t>
  </si>
  <si>
    <t>Jack</t>
  </si>
  <si>
    <t>Flanagan</t>
  </si>
  <si>
    <t>Hillsborough-26</t>
  </si>
  <si>
    <t>Rep. Jason Janvrin (R)</t>
  </si>
  <si>
    <t>Janvrin, Jason</t>
  </si>
  <si>
    <t>Janvrin</t>
  </si>
  <si>
    <t>Rockingham-37</t>
  </si>
  <si>
    <t>Rep. Russell Ober (R)</t>
  </si>
  <si>
    <t>Ober, Russell</t>
  </si>
  <si>
    <t>Russell</t>
  </si>
  <si>
    <t>Rep. James Spillane (R)</t>
  </si>
  <si>
    <t>Spillane, James</t>
  </si>
  <si>
    <t>Spillane</t>
  </si>
  <si>
    <t>Rep. Joe Alexander (R)</t>
  </si>
  <si>
    <t>Alexander, Joe</t>
  </si>
  <si>
    <t>Joe</t>
  </si>
  <si>
    <t>Alexander</t>
  </si>
  <si>
    <t>Rep. George Feeney (R)</t>
  </si>
  <si>
    <t>Feeney, George</t>
  </si>
  <si>
    <t>George</t>
  </si>
  <si>
    <t>Feeney</t>
  </si>
  <si>
    <t>Belknap-5</t>
  </si>
  <si>
    <t>Rep. Fred Doucette (R)</t>
  </si>
  <si>
    <t>Doucette, Fred</t>
  </si>
  <si>
    <t>Doucette</t>
  </si>
  <si>
    <t>Rep. Patrick Abrami (R)</t>
  </si>
  <si>
    <t>Abrami, Patrick</t>
  </si>
  <si>
    <t>Patrick</t>
  </si>
  <si>
    <t>Abrami</t>
  </si>
  <si>
    <t>Rockingham-19</t>
  </si>
  <si>
    <t>Rep. Steven Smith (R)</t>
  </si>
  <si>
    <t>Smith, Steven</t>
  </si>
  <si>
    <t>Steven</t>
  </si>
  <si>
    <t>Smith</t>
  </si>
  <si>
    <t>Sullivan-11</t>
  </si>
  <si>
    <t>Rep. John Sytek (R)</t>
  </si>
  <si>
    <t>Sytek, John</t>
  </si>
  <si>
    <t>Sytek</t>
  </si>
  <si>
    <t>Rep. Daryl Abbas (R)</t>
  </si>
  <si>
    <t>Abbas, Daryl</t>
  </si>
  <si>
    <t>Daryl</t>
  </si>
  <si>
    <t>Abbas</t>
  </si>
  <si>
    <t>Rep. Joseph Pitre (R)</t>
  </si>
  <si>
    <t>Pitre, Joseph</t>
  </si>
  <si>
    <t>Joseph</t>
  </si>
  <si>
    <t>Pitre</t>
  </si>
  <si>
    <t>Strafford-2</t>
  </si>
  <si>
    <t>Rep. James Belanger (R)</t>
  </si>
  <si>
    <t>Belanger, James</t>
  </si>
  <si>
    <t>Belanger</t>
  </si>
  <si>
    <t>Hillsborough-27</t>
  </si>
  <si>
    <t>Rep. James Horgan (R)</t>
  </si>
  <si>
    <t>Horgan, James</t>
  </si>
  <si>
    <t>Horgan</t>
  </si>
  <si>
    <t>Rep. Kimberly Rice (R)</t>
  </si>
  <si>
    <t>Rice, Kimberly</t>
  </si>
  <si>
    <t>Kimberly</t>
  </si>
  <si>
    <t>Rice</t>
  </si>
  <si>
    <t>Rep. Scott Wallace (R)</t>
  </si>
  <si>
    <t>Wallace, Scott</t>
  </si>
  <si>
    <t>Scott</t>
  </si>
  <si>
    <t>Wallace</t>
  </si>
  <si>
    <t>Rockingham-12</t>
  </si>
  <si>
    <t>Rep. William Marsh (R)</t>
  </si>
  <si>
    <t>Marsh, William</t>
  </si>
  <si>
    <t>William</t>
  </si>
  <si>
    <t>Marsh</t>
  </si>
  <si>
    <t>Carroll-8</t>
  </si>
  <si>
    <t>Rep. Mark Pearson (R)</t>
  </si>
  <si>
    <t>Pearson, Mark</t>
  </si>
  <si>
    <t>Pearson</t>
  </si>
  <si>
    <t>Rockingham-34</t>
  </si>
  <si>
    <t>Rep. David Milz (R)</t>
  </si>
  <si>
    <t>Milz, David</t>
  </si>
  <si>
    <t>Milz</t>
  </si>
  <si>
    <t>Rep. Jody McNally (R)</t>
  </si>
  <si>
    <t>McNally, Jody</t>
  </si>
  <si>
    <t>Jody</t>
  </si>
  <si>
    <t>McNally</t>
  </si>
  <si>
    <t>Strafford-10</t>
  </si>
  <si>
    <t>Rep. Troy Merner (R)</t>
  </si>
  <si>
    <t>Merner, Troy</t>
  </si>
  <si>
    <t>Troy</t>
  </si>
  <si>
    <t>Merner</t>
  </si>
  <si>
    <t>Coos-7</t>
  </si>
  <si>
    <t>Rep. Katherine Prudhomme-O'Brien (R)</t>
  </si>
  <si>
    <t>Prudhomme-O'Brien, Katherine</t>
  </si>
  <si>
    <t>Katherine</t>
  </si>
  <si>
    <t>Prudhomme-O'Brien</t>
  </si>
  <si>
    <t>Rep. Walter Kolodziej (R)</t>
  </si>
  <si>
    <t>Kolodziej, Walter</t>
  </si>
  <si>
    <t>Walter</t>
  </si>
  <si>
    <t>Kolodziej</t>
  </si>
  <si>
    <t>Rep. Kathleen Hoelzel (R)</t>
  </si>
  <si>
    <t>Hoelzel, Kathleen</t>
  </si>
  <si>
    <t>Kathleen</t>
  </si>
  <si>
    <t>Hoelzel</t>
  </si>
  <si>
    <t>Rep. Mona Perreault (R)</t>
  </si>
  <si>
    <t>Perreault, Mona</t>
  </si>
  <si>
    <t>Mona</t>
  </si>
  <si>
    <t>Perreault</t>
  </si>
  <si>
    <t>Strafford-24</t>
  </si>
  <si>
    <t>Rep. Werner Horn (R)</t>
  </si>
  <si>
    <t>Horn, Werner</t>
  </si>
  <si>
    <t>Werner</t>
  </si>
  <si>
    <t>Horn</t>
  </si>
  <si>
    <t>Rep. Steven Beaudoin (R)</t>
  </si>
  <si>
    <t>Beaudoin, Steven</t>
  </si>
  <si>
    <t>Beaudoin</t>
  </si>
  <si>
    <t>Strafford-9</t>
  </si>
  <si>
    <t>Rep. John MacDonald (R)</t>
  </si>
  <si>
    <t>MacDonald, John</t>
  </si>
  <si>
    <t>MacDonald</t>
  </si>
  <si>
    <t>Carroll-6</t>
  </si>
  <si>
    <t>Rep. Peter Spanos (R)</t>
  </si>
  <si>
    <t>Spanos, Peter</t>
  </si>
  <si>
    <t>Spanos</t>
  </si>
  <si>
    <t>Belknap-3</t>
  </si>
  <si>
    <t>Rep. Al Baldasaro (R)</t>
  </si>
  <si>
    <t>Baldasaro, Al</t>
  </si>
  <si>
    <t>Al</t>
  </si>
  <si>
    <t>Baldasaro</t>
  </si>
  <si>
    <t>Rep. Gates Lucas (R)</t>
  </si>
  <si>
    <t>Lucas, Gates</t>
  </si>
  <si>
    <t>Gates</t>
  </si>
  <si>
    <t>Lucas</t>
  </si>
  <si>
    <t>Sullivan-2</t>
  </si>
  <si>
    <t>Rep. James Allard (R)</t>
  </si>
  <si>
    <t>Allard, James</t>
  </si>
  <si>
    <t>Allard</t>
  </si>
  <si>
    <t>Merrimack-21</t>
  </si>
  <si>
    <t>Rep. John Graham (R)</t>
  </si>
  <si>
    <t>Graham, John</t>
  </si>
  <si>
    <t>Graham</t>
  </si>
  <si>
    <t>Rep. Kevin Pratt (R)</t>
  </si>
  <si>
    <t>Pratt, Kevin</t>
  </si>
  <si>
    <t>Pratt</t>
  </si>
  <si>
    <t>Rep. Stephen Pearson (R)</t>
  </si>
  <si>
    <t>Pearson, Stephen</t>
  </si>
  <si>
    <t>Stephen</t>
  </si>
  <si>
    <t>Rep. Reed Panasiti (R)</t>
  </si>
  <si>
    <t>Panasiti, Reed</t>
  </si>
  <si>
    <t>Reed</t>
  </si>
  <si>
    <t>Panasiti</t>
  </si>
  <si>
    <t>Hillsborough-22</t>
  </si>
  <si>
    <t>Rep. Skip Rollins (R)</t>
  </si>
  <si>
    <t>Rollins, Skip</t>
  </si>
  <si>
    <t>Skip</t>
  </si>
  <si>
    <t>Rollins</t>
  </si>
  <si>
    <t>Rep. Mark Proulx (R)</t>
  </si>
  <si>
    <t>Proulx, Mark</t>
  </si>
  <si>
    <t>Proulx</t>
  </si>
  <si>
    <t>Rep. Vincent Paul Migliore (R)</t>
  </si>
  <si>
    <t>Migliore, Vincent Paul</t>
  </si>
  <si>
    <t>Vincent Paul</t>
  </si>
  <si>
    <t>Migliore</t>
  </si>
  <si>
    <t>Grafton</t>
  </si>
  <si>
    <t>Grafton-9</t>
  </si>
  <si>
    <t>Rep. Arthur Barnes (R)</t>
  </si>
  <si>
    <t>Barnes, Arthur</t>
  </si>
  <si>
    <t>Arthur</t>
  </si>
  <si>
    <t>Barnes</t>
  </si>
  <si>
    <t>Rep. Tom Dolan (R)</t>
  </si>
  <si>
    <t>Dolan, Tom</t>
  </si>
  <si>
    <t>Dolan</t>
  </si>
  <si>
    <t>Rep. John Hunt (R)</t>
  </si>
  <si>
    <t>Hunt, John</t>
  </si>
  <si>
    <t>Hunt</t>
  </si>
  <si>
    <t>Rep. Charles McMahon (R)</t>
  </si>
  <si>
    <t>McMahon, Charles</t>
  </si>
  <si>
    <t>McMahon</t>
  </si>
  <si>
    <t>Rep. Edward DeClercq (R)</t>
  </si>
  <si>
    <t>DeClercq, Edward</t>
  </si>
  <si>
    <t>Edward</t>
  </si>
  <si>
    <t>DeClercq</t>
  </si>
  <si>
    <t>Rep. Robert Harb (R)</t>
  </si>
  <si>
    <t>Harb, Robert</t>
  </si>
  <si>
    <t>Robert</t>
  </si>
  <si>
    <t>Harb</t>
  </si>
  <si>
    <t>Rep. Rick Ladd (R)</t>
  </si>
  <si>
    <t>Ladd, Rick</t>
  </si>
  <si>
    <t>Rick</t>
  </si>
  <si>
    <t>Ladd</t>
  </si>
  <si>
    <t>Grafton-4</t>
  </si>
  <si>
    <t>Rep. Jim Fedolfi (R)</t>
  </si>
  <si>
    <t>Fedolfi, Jim</t>
  </si>
  <si>
    <t>Jim</t>
  </si>
  <si>
    <t>Fedolfi</t>
  </si>
  <si>
    <t>Hillsborough-1</t>
  </si>
  <si>
    <t>Rep. Barbara Griffin (R)</t>
  </si>
  <si>
    <t>Griffin, Barbara</t>
  </si>
  <si>
    <t>Rep. Abigail Rooney (R)</t>
  </si>
  <si>
    <t>Rooney, Abigail</t>
  </si>
  <si>
    <t>Abigail</t>
  </si>
  <si>
    <t>Rooney</t>
  </si>
  <si>
    <t>Rep. Erin Hennessey (R)</t>
  </si>
  <si>
    <t>Hennessey, Erin</t>
  </si>
  <si>
    <t>Erin</t>
  </si>
  <si>
    <t>Grafton-1</t>
  </si>
  <si>
    <t>Rep. Charles Burns (R)</t>
  </si>
  <si>
    <t>Burns, Charles</t>
  </si>
  <si>
    <t>Burns</t>
  </si>
  <si>
    <t>Hillsborough-23</t>
  </si>
  <si>
    <t>Rep. William Fowler (R)</t>
  </si>
  <si>
    <t>Fowler, William</t>
  </si>
  <si>
    <t>Fowler</t>
  </si>
  <si>
    <t>Rep. Dennis Fields (R)</t>
  </si>
  <si>
    <t>Fields, Dennis</t>
  </si>
  <si>
    <t>Fields</t>
  </si>
  <si>
    <t>Belknap-4</t>
  </si>
  <si>
    <t>Rep. Timothy Lang (R)</t>
  </si>
  <si>
    <t>Lang, Timothy</t>
  </si>
  <si>
    <t>Timothy</t>
  </si>
  <si>
    <t>Lang</t>
  </si>
  <si>
    <t>Rep. Mac Kittredge (R)</t>
  </si>
  <si>
    <t>Kittredge, Mac</t>
  </si>
  <si>
    <t>Mac</t>
  </si>
  <si>
    <t>Kittredge</t>
  </si>
  <si>
    <t>Strafford-12</t>
  </si>
  <si>
    <t>Rep. John Klose (R)</t>
  </si>
  <si>
    <t>Klose, John</t>
  </si>
  <si>
    <t>Klose</t>
  </si>
  <si>
    <t>Rep. John O'Connor (R)</t>
  </si>
  <si>
    <t>O'Connor, John</t>
  </si>
  <si>
    <t>O'Connor</t>
  </si>
  <si>
    <t>Rep. Franklin Tilton (R)</t>
  </si>
  <si>
    <t>Tilton, Franklin</t>
  </si>
  <si>
    <t>Franklin</t>
  </si>
  <si>
    <t>Tilton</t>
  </si>
  <si>
    <t>Rep. David Danielson (R)</t>
  </si>
  <si>
    <t>Danielson, David</t>
  </si>
  <si>
    <t>Danielson</t>
  </si>
  <si>
    <t>Rep. Paul Somero (R)</t>
  </si>
  <si>
    <t>Somero, Paul</t>
  </si>
  <si>
    <t>Paul</t>
  </si>
  <si>
    <t>Somero</t>
  </si>
  <si>
    <t>Hillsborough-25</t>
  </si>
  <si>
    <t>Rep. Harry Viens (R)</t>
  </si>
  <si>
    <t>Viens, Harry</t>
  </si>
  <si>
    <t>Harry</t>
  </si>
  <si>
    <t>Viens</t>
  </si>
  <si>
    <t>Belknap-1</t>
  </si>
  <si>
    <t>Rep. Robert Elliott (R)</t>
  </si>
  <si>
    <t>Elliott, Robert</t>
  </si>
  <si>
    <t>Elliott</t>
  </si>
  <si>
    <t>Rep. James Webb (R)</t>
  </si>
  <si>
    <t>Webb, James</t>
  </si>
  <si>
    <t>Webb</t>
  </si>
  <si>
    <t>Rep. Richard Barry (R)</t>
  </si>
  <si>
    <t>Barry, Richard</t>
  </si>
  <si>
    <t>Barry</t>
  </si>
  <si>
    <t>Rep. Aboul Khan (R)</t>
  </si>
  <si>
    <t>Khan, Aboul</t>
  </si>
  <si>
    <t>Aboul</t>
  </si>
  <si>
    <t>Khan</t>
  </si>
  <si>
    <t>Rep. Walter Stapleton (R)</t>
  </si>
  <si>
    <t>Stapleton, Walter</t>
  </si>
  <si>
    <t>Stapleton</t>
  </si>
  <si>
    <t>Sullivan-5</t>
  </si>
  <si>
    <t>Rep. Michael Trento (R)</t>
  </si>
  <si>
    <t>Trento, Michael</t>
  </si>
  <si>
    <t>Trento</t>
  </si>
  <si>
    <t>Inc</t>
  </si>
  <si>
    <t>Rep. Robert Forsythe (R)</t>
  </si>
  <si>
    <t>Forsythe, Robert</t>
  </si>
  <si>
    <t>Forsythe</t>
  </si>
  <si>
    <t>Merrimack-8</t>
  </si>
  <si>
    <t>Rep. Joseph Guthrie (R)</t>
  </si>
  <si>
    <t>Guthrie, Joseph</t>
  </si>
  <si>
    <t>Guthrie</t>
  </si>
  <si>
    <t>Rep. Becky Owens (R)</t>
  </si>
  <si>
    <t>Owens, Becky</t>
  </si>
  <si>
    <t>Becky</t>
  </si>
  <si>
    <t>Owens</t>
  </si>
  <si>
    <t>Rep. Bill Nelson (R)</t>
  </si>
  <si>
    <t>Nelson, Bill</t>
  </si>
  <si>
    <t>Bill</t>
  </si>
  <si>
    <t>Nelson</t>
  </si>
  <si>
    <t>Rep. John Plumer (R)</t>
  </si>
  <si>
    <t>Plumer, John</t>
  </si>
  <si>
    <t>Plumer</t>
  </si>
  <si>
    <t>Rep. Norman Major (R)</t>
  </si>
  <si>
    <t>Major, Norman</t>
  </si>
  <si>
    <t>Norman</t>
  </si>
  <si>
    <t>Major</t>
  </si>
  <si>
    <t>Rep. Robert L'Heureux (R)</t>
  </si>
  <si>
    <t>L'Heureux, Robert</t>
  </si>
  <si>
    <t>L'Heureux</t>
  </si>
  <si>
    <t>Rep. Frank Kotowski (R)</t>
  </si>
  <si>
    <t>Kotowski, Frank</t>
  </si>
  <si>
    <t>Frank</t>
  </si>
  <si>
    <t>Kotowski</t>
  </si>
  <si>
    <t>Rep. Edward Gordon (R)</t>
  </si>
  <si>
    <t>Gordon, Edward</t>
  </si>
  <si>
    <t>Gordon</t>
  </si>
  <si>
    <t>Rep. Peter Varney (R)</t>
  </si>
  <si>
    <t>Varney, Peter</t>
  </si>
  <si>
    <t>Varney</t>
  </si>
  <si>
    <t>Rep. Betty Gay (R)</t>
  </si>
  <si>
    <t>Gay, Betty</t>
  </si>
  <si>
    <t>Betty</t>
  </si>
  <si>
    <t>Gay</t>
  </si>
  <si>
    <t>C+</t>
  </si>
  <si>
    <t>Rep. Betsy McKinney (R)</t>
  </si>
  <si>
    <t>McKinney, Betsy</t>
  </si>
  <si>
    <t>Betsy</t>
  </si>
  <si>
    <t>McKinney</t>
  </si>
  <si>
    <t>Rep. David Lundgren (R)</t>
  </si>
  <si>
    <t>Lundgren, David</t>
  </si>
  <si>
    <t>Lundgren</t>
  </si>
  <si>
    <t>Rep. John Fothergill (R)</t>
  </si>
  <si>
    <t>Fothergill, John</t>
  </si>
  <si>
    <t>Fothergill</t>
  </si>
  <si>
    <t>Rep. Richard Beaudoin (R)</t>
  </si>
  <si>
    <t>Beaudoin, Richard</t>
  </si>
  <si>
    <t>Rep. Laurie Sanborn (R)</t>
  </si>
  <si>
    <t>Sanborn, Laurie</t>
  </si>
  <si>
    <t>Laurie</t>
  </si>
  <si>
    <t>Sanborn</t>
  </si>
  <si>
    <t>Hillsborough-41</t>
  </si>
  <si>
    <t>Rep. Everett McBride (R)</t>
  </si>
  <si>
    <t>McBride, Everett</t>
  </si>
  <si>
    <t>Everett</t>
  </si>
  <si>
    <t>McBride</t>
  </si>
  <si>
    <t>Rep. Karel Crawford (R)</t>
  </si>
  <si>
    <t>Crawford, Karel</t>
  </si>
  <si>
    <t>Karel</t>
  </si>
  <si>
    <t>Crawford</t>
  </si>
  <si>
    <t>C</t>
  </si>
  <si>
    <t>Rep. Timothy Merlino (R)</t>
  </si>
  <si>
    <t>Merlino, Timothy</t>
  </si>
  <si>
    <t>Merlino</t>
  </si>
  <si>
    <t>Rep. Dan Wolf (R)</t>
  </si>
  <si>
    <t>Wolf, Dan</t>
  </si>
  <si>
    <t>Wolf</t>
  </si>
  <si>
    <t>Merrimack-5</t>
  </si>
  <si>
    <t>Rep. Sean Morrison (R)</t>
  </si>
  <si>
    <t>Morrison, Sean</t>
  </si>
  <si>
    <t>Sean</t>
  </si>
  <si>
    <t>Morrison</t>
  </si>
  <si>
    <t>Rockingham-9</t>
  </si>
  <si>
    <t>Rep. Steve Shurtleff (D)</t>
  </si>
  <si>
    <t>Shurtleff, Steve</t>
  </si>
  <si>
    <t>Steve</t>
  </si>
  <si>
    <t>Shurtleff</t>
  </si>
  <si>
    <t>Merrimack-11</t>
  </si>
  <si>
    <t>Speaker</t>
  </si>
  <si>
    <t>Rep. Kenneth Gidge (D)</t>
  </si>
  <si>
    <t>Gidge, Kenneth</t>
  </si>
  <si>
    <t>Gidge</t>
  </si>
  <si>
    <t>Hillsborough-33</t>
  </si>
  <si>
    <t>Rep. Laura Pantelakos (D)</t>
  </si>
  <si>
    <t>Pantelakos, Laura</t>
  </si>
  <si>
    <t>Laura</t>
  </si>
  <si>
    <t>Pantelakos</t>
  </si>
  <si>
    <t>Rockingham-25</t>
  </si>
  <si>
    <t>Rep. Sherry Frost (D)</t>
  </si>
  <si>
    <t>Frost, Sherry</t>
  </si>
  <si>
    <t>Sherry</t>
  </si>
  <si>
    <t>Frost</t>
  </si>
  <si>
    <t>Strafford-16</t>
  </si>
  <si>
    <t>Rep. Barbara Shaw (D)</t>
  </si>
  <si>
    <t>Shaw, Barbara</t>
  </si>
  <si>
    <t>Shaw</t>
  </si>
  <si>
    <t>Hillsborough-16</t>
  </si>
  <si>
    <t>D+</t>
  </si>
  <si>
    <t>Rep. Ryan Buchanan (D)</t>
  </si>
  <si>
    <t>Buchanan, Ryan</t>
  </si>
  <si>
    <t>Ryan</t>
  </si>
  <si>
    <t>Buchanan</t>
  </si>
  <si>
    <t>Merrimack-15</t>
  </si>
  <si>
    <t>Rep. Charlie St. Clair (D)</t>
  </si>
  <si>
    <t>St. Clair, Charlie</t>
  </si>
  <si>
    <t>Charlie</t>
  </si>
  <si>
    <t>St. Clair</t>
  </si>
  <si>
    <t>Belknap-9</t>
  </si>
  <si>
    <t>Rep. Alan Turcotte (D)</t>
  </si>
  <si>
    <t>Turcotte, Alan</t>
  </si>
  <si>
    <t>Turcotte</t>
  </si>
  <si>
    <t>Merrimack-22</t>
  </si>
  <si>
    <t>Rep. Richard Komi (D)</t>
  </si>
  <si>
    <t>Komi, Richard</t>
  </si>
  <si>
    <t>Komi</t>
  </si>
  <si>
    <t>Hillsborough-43</t>
  </si>
  <si>
    <t>Rep. Kristina Fargo (D)</t>
  </si>
  <si>
    <t>Fargo, Kristina</t>
  </si>
  <si>
    <t>Kristina</t>
  </si>
  <si>
    <t>Fargo</t>
  </si>
  <si>
    <t>Strafford-14</t>
  </si>
  <si>
    <t>Rep. Timothy Smith (D)</t>
  </si>
  <si>
    <t>Smith, Timothy</t>
  </si>
  <si>
    <t>Hillsborough-17</t>
  </si>
  <si>
    <t>Rep. Susan Treleaven (D)</t>
  </si>
  <si>
    <t>Treleaven, Susan</t>
  </si>
  <si>
    <t>Susan</t>
  </si>
  <si>
    <t>Treleaven</t>
  </si>
  <si>
    <t>Strafford-17</t>
  </si>
  <si>
    <t>Rep. Harrison Kanzler (D)</t>
  </si>
  <si>
    <t>Kanzler, Harrison</t>
  </si>
  <si>
    <t>Harrison</t>
  </si>
  <si>
    <t>Kanzler</t>
  </si>
  <si>
    <t>Carroll-2</t>
  </si>
  <si>
    <t>Rep. Anne Warner (D)</t>
  </si>
  <si>
    <t>Warner, Anne</t>
  </si>
  <si>
    <t>Anne</t>
  </si>
  <si>
    <t>Warner</t>
  </si>
  <si>
    <t>Rep. Thomas Buco (D)</t>
  </si>
  <si>
    <t>Buco, Thomas</t>
  </si>
  <si>
    <t>Buco</t>
  </si>
  <si>
    <t>Rep. Jennifer Bernet (D)</t>
  </si>
  <si>
    <t>Bernet, Jennifer</t>
  </si>
  <si>
    <t>Jennifer</t>
  </si>
  <si>
    <t>Bernet</t>
  </si>
  <si>
    <t>Hillsborough-4</t>
  </si>
  <si>
    <t>Rep. David Cote (D)</t>
  </si>
  <si>
    <t>Cote, David</t>
  </si>
  <si>
    <t>Cote</t>
  </si>
  <si>
    <t>Hillsborough-31</t>
  </si>
  <si>
    <t>Rep. Amanda Gourgue (D)</t>
  </si>
  <si>
    <t>Gourgue, Amanda</t>
  </si>
  <si>
    <t>Amanda</t>
  </si>
  <si>
    <t>Gourgue</t>
  </si>
  <si>
    <t>Strafford-25</t>
  </si>
  <si>
    <t>Rep. Sandra Keans (D)</t>
  </si>
  <si>
    <t>Keans, Sandra</t>
  </si>
  <si>
    <t>Sandra</t>
  </si>
  <si>
    <t>Keans</t>
  </si>
  <si>
    <t>Strafford-23</t>
  </si>
  <si>
    <t>Rep. Kenneth Vincent (D)</t>
  </si>
  <si>
    <t>Vincent, Kenneth</t>
  </si>
  <si>
    <t>Vincent</t>
  </si>
  <si>
    <t>Rep. Frances Nutter-Upham (D)</t>
  </si>
  <si>
    <t>Nutter-Upham, Frances</t>
  </si>
  <si>
    <t>Frances</t>
  </si>
  <si>
    <t>Nutter-Upham</t>
  </si>
  <si>
    <t>D-</t>
  </si>
  <si>
    <t>Rep. Linda DiSilvestro (D)</t>
  </si>
  <si>
    <t>DiSilvestro, Linda</t>
  </si>
  <si>
    <t>DiSilvestro</t>
  </si>
  <si>
    <t>Hillsborough-9</t>
  </si>
  <si>
    <t>Rep. Benjamin Baroody (D)</t>
  </si>
  <si>
    <t>Baroody, Benjamin</t>
  </si>
  <si>
    <t>Benjamin</t>
  </si>
  <si>
    <t>Baroody</t>
  </si>
  <si>
    <t>Rep. Brett Hall (D)</t>
  </si>
  <si>
    <t>Hall, Brett</t>
  </si>
  <si>
    <t>Brett</t>
  </si>
  <si>
    <t>Hall</t>
  </si>
  <si>
    <t>Rep. Daniel Eaton (D)</t>
  </si>
  <si>
    <t>Eaton, Daniel</t>
  </si>
  <si>
    <t>Daniel</t>
  </si>
  <si>
    <t>Eaton</t>
  </si>
  <si>
    <t>Cheshire-3</t>
  </si>
  <si>
    <t>Rep. Edith Tucker (D)</t>
  </si>
  <si>
    <t>Tucker, Edith</t>
  </si>
  <si>
    <t>Edith</t>
  </si>
  <si>
    <t>Tucker</t>
  </si>
  <si>
    <t>Coos-5</t>
  </si>
  <si>
    <t>Rep. Arthur Ellison (D)</t>
  </si>
  <si>
    <t>Ellison, Arthur</t>
  </si>
  <si>
    <t>Ellison</t>
  </si>
  <si>
    <t>Merrimack-27</t>
  </si>
  <si>
    <t>Rep. Cathryn Harvey (D)</t>
  </si>
  <si>
    <t>Harvey, Cathryn</t>
  </si>
  <si>
    <t>Cathryn</t>
  </si>
  <si>
    <t>Harvey</t>
  </si>
  <si>
    <t>Cheshire-1</t>
  </si>
  <si>
    <t>Rep. David Coursin (D)</t>
  </si>
  <si>
    <t>Coursin, David</t>
  </si>
  <si>
    <t>Coursin</t>
  </si>
  <si>
    <t>Rockingham-1</t>
  </si>
  <si>
    <t>Rep. Mark Vallone (D)</t>
  </si>
  <si>
    <t>Vallone, Mark</t>
  </si>
  <si>
    <t>Vallone</t>
  </si>
  <si>
    <t>Rep. Timothy Fontneau (D)</t>
  </si>
  <si>
    <t>Fontneau, Timothy</t>
  </si>
  <si>
    <t>Fontneau</t>
  </si>
  <si>
    <t>Strafford-7</t>
  </si>
  <si>
    <t>Rep. Julie Radhakrishnan (D)</t>
  </si>
  <si>
    <t>Radhakrishnan, Julie</t>
  </si>
  <si>
    <t>Julie</t>
  </si>
  <si>
    <t>Radhakrishnan</t>
  </si>
  <si>
    <t>Rep. David Doherty (D)</t>
  </si>
  <si>
    <t>Doherty, David</t>
  </si>
  <si>
    <t>Doherty</t>
  </si>
  <si>
    <t>Rep. Howard Moffett (D)</t>
  </si>
  <si>
    <t>Moffett, Howard</t>
  </si>
  <si>
    <t>Moffett</t>
  </si>
  <si>
    <t>Merrimack-9</t>
  </si>
  <si>
    <t>Rep. Timothy Egan (D)</t>
  </si>
  <si>
    <t>Egan, Timothy</t>
  </si>
  <si>
    <t>Egan</t>
  </si>
  <si>
    <t>Grafton-2</t>
  </si>
  <si>
    <t>Rep. Matthew Wilhelm (D)</t>
  </si>
  <si>
    <t>Wilhelm, Matthew</t>
  </si>
  <si>
    <t>Matthew</t>
  </si>
  <si>
    <t>Wilhelm</t>
  </si>
  <si>
    <t>Hillsborough-42</t>
  </si>
  <si>
    <t>Rep. Francesca Diggs (D)</t>
  </si>
  <si>
    <t>Diggs, Francesca</t>
  </si>
  <si>
    <t>Francesca</t>
  </si>
  <si>
    <t>Diggs</t>
  </si>
  <si>
    <t>Grafton-16</t>
  </si>
  <si>
    <t>Rep. Mark King (D)</t>
  </si>
  <si>
    <t>King, Mark</t>
  </si>
  <si>
    <t>King</t>
  </si>
  <si>
    <t>Rep. Henry Parkhurst (D)</t>
  </si>
  <si>
    <t>Parkhurst, Henry</t>
  </si>
  <si>
    <t>Henry</t>
  </si>
  <si>
    <t>Parkhurst</t>
  </si>
  <si>
    <t>Cheshire-13</t>
  </si>
  <si>
    <t>Rep. Jean Jeudy (D)</t>
  </si>
  <si>
    <t>Jeudy, Jean</t>
  </si>
  <si>
    <t>Jean</t>
  </si>
  <si>
    <t>Jeudy</t>
  </si>
  <si>
    <t>Hillsborough-10</t>
  </si>
  <si>
    <t>Rep. Dennis Ruprecht (D)</t>
  </si>
  <si>
    <t>Ruprecht, Dennis</t>
  </si>
  <si>
    <t>Ruprecht</t>
  </si>
  <si>
    <t>Grafton-15</t>
  </si>
  <si>
    <t>Rep. Rosemarie Rung (D)</t>
  </si>
  <si>
    <t>Rung, Rosemarie</t>
  </si>
  <si>
    <t>Rosemarie</t>
  </si>
  <si>
    <t>Rung</t>
  </si>
  <si>
    <t>Rep. David Woodbury (D)</t>
  </si>
  <si>
    <t>Woodbury, David</t>
  </si>
  <si>
    <t>Woodbury</t>
  </si>
  <si>
    <t>Hillsborough-5</t>
  </si>
  <si>
    <t>Rep. David Morrill (D)</t>
  </si>
  <si>
    <t>Morrill, David</t>
  </si>
  <si>
    <t>Morrill</t>
  </si>
  <si>
    <t>Cheshire-4</t>
  </si>
  <si>
    <t>Rep. Israel Piedra (D)</t>
  </si>
  <si>
    <t>Piedra, Israel</t>
  </si>
  <si>
    <t>Israel</t>
  </si>
  <si>
    <t>Piedra</t>
  </si>
  <si>
    <t>Rep. Michael O'Brien (D)</t>
  </si>
  <si>
    <t>O'Brien, Michael</t>
  </si>
  <si>
    <t>O'Brien</t>
  </si>
  <si>
    <t>Hillsborough-36</t>
  </si>
  <si>
    <t>Rep. Beth Rodd (D)</t>
  </si>
  <si>
    <t>Rodd, Beth</t>
  </si>
  <si>
    <t>Beth</t>
  </si>
  <si>
    <t>Rodd</t>
  </si>
  <si>
    <t>Merrimack-6</t>
  </si>
  <si>
    <t>Rep. Ellen Read (D)</t>
  </si>
  <si>
    <t>Read, Ellen</t>
  </si>
  <si>
    <t>Ellen</t>
  </si>
  <si>
    <t>Read</t>
  </si>
  <si>
    <t>Rockingham-17</t>
  </si>
  <si>
    <t>Rep. Jeffrey Goley (D)</t>
  </si>
  <si>
    <t>Goley, Jeffrey</t>
  </si>
  <si>
    <t>Jeffrey</t>
  </si>
  <si>
    <t>Goley</t>
  </si>
  <si>
    <t>Hillsborough-8</t>
  </si>
  <si>
    <t>Rep. Martin Jack (D)</t>
  </si>
  <si>
    <t>Jack, Martin</t>
  </si>
  <si>
    <t>Martin</t>
  </si>
  <si>
    <t>Rep. Patricia Cornell (D)</t>
  </si>
  <si>
    <t>Cornell, Patricia</t>
  </si>
  <si>
    <t>Patricia</t>
  </si>
  <si>
    <t>Cornell</t>
  </si>
  <si>
    <t>Hillsborough-18</t>
  </si>
  <si>
    <t>Rep. Peter Petrigno (D)</t>
  </si>
  <si>
    <t>Petrigno, Peter</t>
  </si>
  <si>
    <t>Petrigno</t>
  </si>
  <si>
    <t>Rep. Joshua Query (D)</t>
  </si>
  <si>
    <t>Query, Joshua</t>
  </si>
  <si>
    <t>Joshua</t>
  </si>
  <si>
    <t>Query</t>
  </si>
  <si>
    <t>Rep. Peter Somssich (D)</t>
  </si>
  <si>
    <t>Somssich, Peter</t>
  </si>
  <si>
    <t>Somssich</t>
  </si>
  <si>
    <t>Rockingham-27</t>
  </si>
  <si>
    <t>Rep. Yvonne Thomas (D)</t>
  </si>
  <si>
    <t>Thomas, Yvonne</t>
  </si>
  <si>
    <t>Yvonne</t>
  </si>
  <si>
    <t>Coos-3</t>
  </si>
  <si>
    <t>Rep. Bruce Tatro (D)</t>
  </si>
  <si>
    <t>Tatro, Bruce</t>
  </si>
  <si>
    <t>Bruce</t>
  </si>
  <si>
    <t>Tatro</t>
  </si>
  <si>
    <t>Cheshire-15</t>
  </si>
  <si>
    <t>Rep. Peter Leishman (D)</t>
  </si>
  <si>
    <t>Leishman, Peter</t>
  </si>
  <si>
    <t>Leishman</t>
  </si>
  <si>
    <t>Hillsborough-24</t>
  </si>
  <si>
    <t>Rep. Patricia Lovejoy (D)</t>
  </si>
  <si>
    <t>Lovejoy, Patricia</t>
  </si>
  <si>
    <t>Lovejoy</t>
  </si>
  <si>
    <t>Rockingham-36</t>
  </si>
  <si>
    <t>Rep. Linda Massimilla (D)</t>
  </si>
  <si>
    <t>Massimilla, Linda</t>
  </si>
  <si>
    <t>Massimilla</t>
  </si>
  <si>
    <t>Rep. Beth Richards (D)</t>
  </si>
  <si>
    <t>Richards, Beth</t>
  </si>
  <si>
    <t>Richards</t>
  </si>
  <si>
    <t>Merrimack-13</t>
  </si>
  <si>
    <t>Rep. Diane Langley (D)</t>
  </si>
  <si>
    <t>Langley, Diane</t>
  </si>
  <si>
    <t>Diane</t>
  </si>
  <si>
    <t>Langley</t>
  </si>
  <si>
    <t>Rep. Judith Spang (D)</t>
  </si>
  <si>
    <t>Spang, Judith</t>
  </si>
  <si>
    <t>Judith</t>
  </si>
  <si>
    <t>Spang</t>
  </si>
  <si>
    <t>Strafford-6</t>
  </si>
  <si>
    <t>Rep. Jerry Stringham (D)</t>
  </si>
  <si>
    <t>Stringham, Jerry</t>
  </si>
  <si>
    <t>Jerry</t>
  </si>
  <si>
    <t>Stringham</t>
  </si>
  <si>
    <t>Grafton-5</t>
  </si>
  <si>
    <t>Rep. Craig Thompson (D)</t>
  </si>
  <si>
    <t>Thompson, Craig</t>
  </si>
  <si>
    <t>Thompson</t>
  </si>
  <si>
    <t>Cheshire-14</t>
  </si>
  <si>
    <t>Rep. Dan Toomey (D)</t>
  </si>
  <si>
    <t>Toomey, Dan</t>
  </si>
  <si>
    <t>Toomey</t>
  </si>
  <si>
    <t>Hillsborough-32</t>
  </si>
  <si>
    <t>Rep. Ivy Vann (D)</t>
  </si>
  <si>
    <t>Vann, Ivy</t>
  </si>
  <si>
    <t>Ivy</t>
  </si>
  <si>
    <t>Vann</t>
  </si>
  <si>
    <t>Rep. Joyce Fulweiler (D)</t>
  </si>
  <si>
    <t>Fulweiler, Joyce</t>
  </si>
  <si>
    <t>Joyce</t>
  </si>
  <si>
    <t>Fulweiler</t>
  </si>
  <si>
    <t>Rep. Donovan Fenton (D)</t>
  </si>
  <si>
    <t>Fenton, Donovan</t>
  </si>
  <si>
    <t>Donovan</t>
  </si>
  <si>
    <t>Fenton</t>
  </si>
  <si>
    <t>Cheshire-8</t>
  </si>
  <si>
    <t>Rep. Matthew Towne (D)</t>
  </si>
  <si>
    <t>Towne, Matthew</t>
  </si>
  <si>
    <t>Towne</t>
  </si>
  <si>
    <t>Strafford-4</t>
  </si>
  <si>
    <t>Rep. Jacqueline Chretien (D)</t>
  </si>
  <si>
    <t>Chretien, Jacqueline</t>
  </si>
  <si>
    <t>Jacqueline</t>
  </si>
  <si>
    <t>Chretien</t>
  </si>
  <si>
    <t>Rep. Amanda Bouldin (D)</t>
  </si>
  <si>
    <t>Bouldin, Amanda</t>
  </si>
  <si>
    <t>Bouldin</t>
  </si>
  <si>
    <t>Hillsborough-12</t>
  </si>
  <si>
    <t>Rep. Timothy Josephson (D)</t>
  </si>
  <si>
    <t>Josephson, Timothy</t>
  </si>
  <si>
    <t>Josephson</t>
  </si>
  <si>
    <t>Grafton-11</t>
  </si>
  <si>
    <t>Rep. Mary Freitas (D)</t>
  </si>
  <si>
    <t>Freitas, Mary</t>
  </si>
  <si>
    <t>Freitas</t>
  </si>
  <si>
    <t>Hillsborough-14</t>
  </si>
  <si>
    <t>Rep. Marjorie Smith (D)</t>
  </si>
  <si>
    <t>Smith, Marjorie</t>
  </si>
  <si>
    <t>Marjorie</t>
  </si>
  <si>
    <t>Rep. Catherine Sofikitis (D)</t>
  </si>
  <si>
    <t>Sofikitis, Catherine</t>
  </si>
  <si>
    <t>Catherine</t>
  </si>
  <si>
    <t>Sofikitis</t>
  </si>
  <si>
    <t>Hillsborough-34</t>
  </si>
  <si>
    <t>Rep. Sparky Von Plinsky (D)</t>
  </si>
  <si>
    <t>Von Plinsky, Sparky</t>
  </si>
  <si>
    <t>Sparky</t>
  </si>
  <si>
    <t>Von Plinsky</t>
  </si>
  <si>
    <t>Cheshire-7</t>
  </si>
  <si>
    <t>Rep. Suzanne Smith (D)</t>
  </si>
  <si>
    <t>Smith, Suzanne</t>
  </si>
  <si>
    <t>Suzanne</t>
  </si>
  <si>
    <t>Grafton-8</t>
  </si>
  <si>
    <t>Rep. Casey Conley (D)</t>
  </si>
  <si>
    <t>Conley, Casey</t>
  </si>
  <si>
    <t>Casey</t>
  </si>
  <si>
    <t>Conley</t>
  </si>
  <si>
    <t>Strafford-13</t>
  </si>
  <si>
    <t>Rep. Linda Harriott-Gathright (D)</t>
  </si>
  <si>
    <t>Harriott-Gathright, Linda</t>
  </si>
  <si>
    <t>Harriott-Gathright</t>
  </si>
  <si>
    <t>Rep. Peg Higgins (D)</t>
  </si>
  <si>
    <t>Higgins, Peg</t>
  </si>
  <si>
    <t>Peg</t>
  </si>
  <si>
    <t>Higgins</t>
  </si>
  <si>
    <t>Strafford-22</t>
  </si>
  <si>
    <t>Rep. Chris Balch (D)</t>
  </si>
  <si>
    <t>Balch, Chris</t>
  </si>
  <si>
    <t>Balch</t>
  </si>
  <si>
    <t>Hillsborough-38</t>
  </si>
  <si>
    <t>Rep. Robert Renny Cushing (D)</t>
  </si>
  <si>
    <t>Cushing, Robert Renny</t>
  </si>
  <si>
    <t>Robert Renny</t>
  </si>
  <si>
    <t>Cushing</t>
  </si>
  <si>
    <t>Rockingham-21</t>
  </si>
  <si>
    <t>Rep. Charlotte DiLorenzo (D)</t>
  </si>
  <si>
    <t>DiLorenzo, Charlotte</t>
  </si>
  <si>
    <t>Charlotte</t>
  </si>
  <si>
    <t>DiLorenzo</t>
  </si>
  <si>
    <t>Rep. Jacqueline Cali-Pitts (D)</t>
  </si>
  <si>
    <t>Cali-Pitts, Jacqueline</t>
  </si>
  <si>
    <t>Cali-Pitts</t>
  </si>
  <si>
    <t>Rockingham-30</t>
  </si>
  <si>
    <t>Rep. Elaine French (D)</t>
  </si>
  <si>
    <t>French, Elaine</t>
  </si>
  <si>
    <t>Elaine</t>
  </si>
  <si>
    <t>Grafton-14</t>
  </si>
  <si>
    <t>Rep. Paul Bergeron (D)</t>
  </si>
  <si>
    <t>Bergeron, Paul</t>
  </si>
  <si>
    <t>Bergeron</t>
  </si>
  <si>
    <t>Hillsborough-29</t>
  </si>
  <si>
    <t>Rep. Heidi Hamer (D)</t>
  </si>
  <si>
    <t>Hamer, Heidi</t>
  </si>
  <si>
    <t>Heidi</t>
  </si>
  <si>
    <t>Hamer</t>
  </si>
  <si>
    <t>Rep. Andrew Bouldin (D)</t>
  </si>
  <si>
    <t>Bouldin, Andrew</t>
  </si>
  <si>
    <t>Rep. Jennie Gomarlo (D)</t>
  </si>
  <si>
    <t>Gomarlo, Jennie</t>
  </si>
  <si>
    <t>Jennie</t>
  </si>
  <si>
    <t>Gomarlo</t>
  </si>
  <si>
    <t>Cheshire-12</t>
  </si>
  <si>
    <t>Rep. Jeffrey Salloway (D)</t>
  </si>
  <si>
    <t>Salloway, Jeffrey</t>
  </si>
  <si>
    <t>Salloway</t>
  </si>
  <si>
    <t>Strafford-5</t>
  </si>
  <si>
    <t>Rep. Gary Woods (D)</t>
  </si>
  <si>
    <t>Woods, Gary</t>
  </si>
  <si>
    <t>Woods</t>
  </si>
  <si>
    <t>Merrimack-23</t>
  </si>
  <si>
    <t>Rep. Kathy Desjardin (D)</t>
  </si>
  <si>
    <t>Desjardin, Kathy</t>
  </si>
  <si>
    <t>Kathy</t>
  </si>
  <si>
    <t>Desjardin</t>
  </si>
  <si>
    <t>Rep. Laurel Stavis (D)</t>
  </si>
  <si>
    <t>Stavis, Laurel</t>
  </si>
  <si>
    <t>Laurel</t>
  </si>
  <si>
    <t>Stavis</t>
  </si>
  <si>
    <t>Grafton-13</t>
  </si>
  <si>
    <t>Rep. Gary Merchant (D)</t>
  </si>
  <si>
    <t>Merchant, Gary</t>
  </si>
  <si>
    <t>Merchant</t>
  </si>
  <si>
    <t>Sullivan-4</t>
  </si>
  <si>
    <t>Rep. Andrew O'Hearne (D)</t>
  </si>
  <si>
    <t>O'Hearne, Andrew</t>
  </si>
  <si>
    <t>O'Hearne</t>
  </si>
  <si>
    <t>Sullivan-3</t>
  </si>
  <si>
    <t>Rep. Deb Stevens (D)</t>
  </si>
  <si>
    <t>Stevens, Deb</t>
  </si>
  <si>
    <t>Deb</t>
  </si>
  <si>
    <t>Stevens</t>
  </si>
  <si>
    <t>Rep. Susan Ticehurst (D)</t>
  </si>
  <si>
    <t>Ticehurst, Susan</t>
  </si>
  <si>
    <t>Ticehurst</t>
  </si>
  <si>
    <t>Carroll-3</t>
  </si>
  <si>
    <t>Rep. Tom Loughman (D)</t>
  </si>
  <si>
    <t>Loughman, Tom</t>
  </si>
  <si>
    <t>Loughman</t>
  </si>
  <si>
    <t>Rep. Nicole Klein-Knight (D)</t>
  </si>
  <si>
    <t>Klein-Knight, Nicole</t>
  </si>
  <si>
    <t>Nicole</t>
  </si>
  <si>
    <t>Klein-Knight</t>
  </si>
  <si>
    <t>Hillsborough-11</t>
  </si>
  <si>
    <t>Rep. Sandy Swinburne (D)</t>
  </si>
  <si>
    <t>Swinburne, Sandy</t>
  </si>
  <si>
    <t>Sandy</t>
  </si>
  <si>
    <t>Swinburne</t>
  </si>
  <si>
    <t>Cheshire-10</t>
  </si>
  <si>
    <t>Rep. Cole Riel (D)</t>
  </si>
  <si>
    <t>Riel, Cole</t>
  </si>
  <si>
    <t>Cole</t>
  </si>
  <si>
    <t>Riel</t>
  </si>
  <si>
    <t>Rep. Christy Bartlett (D)</t>
  </si>
  <si>
    <t>Bartlett, Christy</t>
  </si>
  <si>
    <t>Christy</t>
  </si>
  <si>
    <t>Bartlett</t>
  </si>
  <si>
    <t>Merrimack-19</t>
  </si>
  <si>
    <t>Rep. Rebecca McWilliams (D)</t>
  </si>
  <si>
    <t>McWilliams, Rebecca</t>
  </si>
  <si>
    <t>Rebecca</t>
  </si>
  <si>
    <t>McWilliams</t>
  </si>
  <si>
    <t>Rep. Bruce Cohen (D)</t>
  </si>
  <si>
    <t>Cohen, Bruce</t>
  </si>
  <si>
    <t>Cohen</t>
  </si>
  <si>
    <t>Hillsborough-28</t>
  </si>
  <si>
    <t>Rep. Sherry Dutzy (D)</t>
  </si>
  <si>
    <t>Dutzy, Sherry</t>
  </si>
  <si>
    <t>Dutzy</t>
  </si>
  <si>
    <t>Hillsborough-30</t>
  </si>
  <si>
    <t>Rep. Samantha Fox (D)</t>
  </si>
  <si>
    <t>Fox, Samantha</t>
  </si>
  <si>
    <t>Samantha</t>
  </si>
  <si>
    <t>Fox</t>
  </si>
  <si>
    <t>Rep. Catt Sandler (D)</t>
  </si>
  <si>
    <t>Sandler, Catt</t>
  </si>
  <si>
    <t>Catt</t>
  </si>
  <si>
    <t>Sandler</t>
  </si>
  <si>
    <t>Strafford-21</t>
  </si>
  <si>
    <t>Rep. Marjorie Porter (D)</t>
  </si>
  <si>
    <t>Porter, Marjorie</t>
  </si>
  <si>
    <t>Porter</t>
  </si>
  <si>
    <t>Rep. Mary Jane Wallner (D)</t>
  </si>
  <si>
    <t>Wallner, Mary Jane</t>
  </si>
  <si>
    <t>Mary Jane</t>
  </si>
  <si>
    <t>Wallner</t>
  </si>
  <si>
    <t>Merrimack-10</t>
  </si>
  <si>
    <t>Rep. John Bordenet (D)</t>
  </si>
  <si>
    <t>Bordenet, John</t>
  </si>
  <si>
    <t>Bordenet</t>
  </si>
  <si>
    <t>Cheshire-5</t>
  </si>
  <si>
    <t>Rep. Susan Ford (D)</t>
  </si>
  <si>
    <t>Ford, Susan</t>
  </si>
  <si>
    <t>Ford</t>
  </si>
  <si>
    <t>Grafton-3</t>
  </si>
  <si>
    <t>Rep. Safiya Wazir (D)</t>
  </si>
  <si>
    <t>Wazir, Safiya</t>
  </si>
  <si>
    <t>Safiya</t>
  </si>
  <si>
    <t>Wazir</t>
  </si>
  <si>
    <t>Merrimack-17</t>
  </si>
  <si>
    <t>Rep. Debra Altschiller (D)</t>
  </si>
  <si>
    <t>Altschiller, Debra</t>
  </si>
  <si>
    <t>Altschiller</t>
  </si>
  <si>
    <t>Rep. Fred Davis (D)</t>
  </si>
  <si>
    <t>Davis, Fred</t>
  </si>
  <si>
    <t>Rep. Megan Murray (D)</t>
  </si>
  <si>
    <t>Murray, Megan</t>
  </si>
  <si>
    <t>Megan</t>
  </si>
  <si>
    <t>Murray</t>
  </si>
  <si>
    <t>Rep. Brian Sullivan (D)</t>
  </si>
  <si>
    <t>Sullivan, Brian</t>
  </si>
  <si>
    <t>Sullivan-1</t>
  </si>
  <si>
    <t>Rep. Michael Edgar (D)</t>
  </si>
  <si>
    <t>Edgar, Michael</t>
  </si>
  <si>
    <t>Edgar</t>
  </si>
  <si>
    <t>Rep. Donna Mombourquette (D)</t>
  </si>
  <si>
    <t>Mombourquette, Donna</t>
  </si>
  <si>
    <t>Mombourquette</t>
  </si>
  <si>
    <t>Rep. Erika Connors (D)</t>
  </si>
  <si>
    <t>Connors, Erika</t>
  </si>
  <si>
    <t>Erika</t>
  </si>
  <si>
    <t>Connors</t>
  </si>
  <si>
    <t>Rep. Larry Laflamme (D)</t>
  </si>
  <si>
    <t>Laflamme, Larry</t>
  </si>
  <si>
    <t>Laflamme</t>
  </si>
  <si>
    <t>Rep. Roderick Pimentel (D)</t>
  </si>
  <si>
    <t>Pimentel, Roderick</t>
  </si>
  <si>
    <t>Roderick</t>
  </si>
  <si>
    <t>Pimentel</t>
  </si>
  <si>
    <t>Rep. Paul Berch (D)</t>
  </si>
  <si>
    <t>Berch, Paul</t>
  </si>
  <si>
    <t>Berch</t>
  </si>
  <si>
    <t>Rep. James Bosman (D)</t>
  </si>
  <si>
    <t>Bosman, James</t>
  </si>
  <si>
    <t>Bosman</t>
  </si>
  <si>
    <t>Rep. Tamara Le (D)</t>
  </si>
  <si>
    <t>Le, Tamara</t>
  </si>
  <si>
    <t>Tamara</t>
  </si>
  <si>
    <t>Le</t>
  </si>
  <si>
    <t>Rockingham-31</t>
  </si>
  <si>
    <t>Rep. Daniel Pickering (D)</t>
  </si>
  <si>
    <t>Pickering, Daniel</t>
  </si>
  <si>
    <t>Pickering</t>
  </si>
  <si>
    <t>Hillsborough-3</t>
  </si>
  <si>
    <t>Rep. Kermit Williams (D)</t>
  </si>
  <si>
    <t>Williams, Kermit</t>
  </si>
  <si>
    <t>Kermit</t>
  </si>
  <si>
    <t>Williams</t>
  </si>
  <si>
    <t>Rep. Stephen Woodcock (D)</t>
  </si>
  <si>
    <t>Woodcock, Stephen</t>
  </si>
  <si>
    <t>Woodcock</t>
  </si>
  <si>
    <t>Rep. Donna Ellis (D)</t>
  </si>
  <si>
    <t>Ellis, Donna</t>
  </si>
  <si>
    <t>Ellis</t>
  </si>
  <si>
    <t>Strafford-8</t>
  </si>
  <si>
    <t>Rep. Cecilia Rich (D)</t>
  </si>
  <si>
    <t>Rich, Cecilia</t>
  </si>
  <si>
    <t>Cecilia</t>
  </si>
  <si>
    <t>Rich</t>
  </si>
  <si>
    <t>Strafford-18</t>
  </si>
  <si>
    <t>Rep. Edith DesMarais (D)</t>
  </si>
  <si>
    <t>DesMarais, Edith</t>
  </si>
  <si>
    <t>DesMarais</t>
  </si>
  <si>
    <t>Rep. Rebecca McBeath (D)</t>
  </si>
  <si>
    <t>McBeath, Rebecca</t>
  </si>
  <si>
    <t>McBeath</t>
  </si>
  <si>
    <t>Rockingham-26</t>
  </si>
  <si>
    <t>Rep. Kendall Snow (D)</t>
  </si>
  <si>
    <t>Snow, Kendall</t>
  </si>
  <si>
    <t>Kendall</t>
  </si>
  <si>
    <t>Snow</t>
  </si>
  <si>
    <t>Hillsborough-19</t>
  </si>
  <si>
    <t>Rep. Thomas Southworth (D)</t>
  </si>
  <si>
    <t>Southworth, Thomas</t>
  </si>
  <si>
    <t>Southworth</t>
  </si>
  <si>
    <t>Strafford-20</t>
  </si>
  <si>
    <t>Rep. Karen Ebel (D)</t>
  </si>
  <si>
    <t>Ebel, Karen</t>
  </si>
  <si>
    <t>Karen</t>
  </si>
  <si>
    <t>Ebel</t>
  </si>
  <si>
    <t>Rep. Julie Gilman (D)</t>
  </si>
  <si>
    <t>Gilman, Julie</t>
  </si>
  <si>
    <t>Gilman</t>
  </si>
  <si>
    <t>Rockingham-18</t>
  </si>
  <si>
    <t>Rep. David Meader (D)</t>
  </si>
  <si>
    <t>Meader, David</t>
  </si>
  <si>
    <t>Meader</t>
  </si>
  <si>
    <t>Cheshire-6</t>
  </si>
  <si>
    <t>Rep. Laura Telerski (D)</t>
  </si>
  <si>
    <t>Telerski, Laura</t>
  </si>
  <si>
    <t>Telerski</t>
  </si>
  <si>
    <t>Hillsborough-35</t>
  </si>
  <si>
    <t>Rep. Roger Dontonville (D)</t>
  </si>
  <si>
    <t>Dontonville, Roger</t>
  </si>
  <si>
    <t>Roger</t>
  </si>
  <si>
    <t>Dontonville</t>
  </si>
  <si>
    <t>Grafton-10</t>
  </si>
  <si>
    <t>Rep. William Hatch (D)</t>
  </si>
  <si>
    <t>Hatch, William</t>
  </si>
  <si>
    <t>Hatch</t>
  </si>
  <si>
    <t>Coos-6</t>
  </si>
  <si>
    <t>Rep. David Karrick (D)</t>
  </si>
  <si>
    <t>Karrick, David</t>
  </si>
  <si>
    <t>Karrick</t>
  </si>
  <si>
    <t>Merrimack-25</t>
  </si>
  <si>
    <t>Rep. Connie Lane (D)</t>
  </si>
  <si>
    <t>Lane, Connie</t>
  </si>
  <si>
    <t>Connie</t>
  </si>
  <si>
    <t>Lane</t>
  </si>
  <si>
    <t>Merrimack-12</t>
  </si>
  <si>
    <t>Rep. Douglas Ley (D)</t>
  </si>
  <si>
    <t>Ley, Douglas</t>
  </si>
  <si>
    <t>Ley</t>
  </si>
  <si>
    <t>Cheshire-9</t>
  </si>
  <si>
    <t>Rep. Michael Pedersen (D)</t>
  </si>
  <si>
    <t>Pedersen, Michael</t>
  </si>
  <si>
    <t>Pedersen</t>
  </si>
  <si>
    <t>Rep. Jerry Knirk (D)</t>
  </si>
  <si>
    <t>Knirk, Jerry</t>
  </si>
  <si>
    <t>Knirk</t>
  </si>
  <si>
    <t>Rep. Garrett Muscatel (D)</t>
  </si>
  <si>
    <t>Muscatel, Garrett</t>
  </si>
  <si>
    <t>Garrett</t>
  </si>
  <si>
    <t>Muscatel</t>
  </si>
  <si>
    <t>Grafton-12</t>
  </si>
  <si>
    <t>Rep. Linn Opderbecke (D)</t>
  </si>
  <si>
    <t>Opderbecke, Linn</t>
  </si>
  <si>
    <t>Linn</t>
  </si>
  <si>
    <t>Opderbecke</t>
  </si>
  <si>
    <t>Strafford-15</t>
  </si>
  <si>
    <t>Rep. Patricia Klee (D)</t>
  </si>
  <si>
    <t>Klee, Patricia</t>
  </si>
  <si>
    <t>Klee</t>
  </si>
  <si>
    <t>Rep. Clyde Carson (D)</t>
  </si>
  <si>
    <t>Carson, Clyde</t>
  </si>
  <si>
    <t>Clyde</t>
  </si>
  <si>
    <t>Merrimack-7</t>
  </si>
  <si>
    <t>Rep. Wendy Chase (D)</t>
  </si>
  <si>
    <t>Chase, Wendy</t>
  </si>
  <si>
    <t>Wendy</t>
  </si>
  <si>
    <t>Chase</t>
  </si>
  <si>
    <t>Rep. Chuck Grassie (D)</t>
  </si>
  <si>
    <t>Grassie, Chuck</t>
  </si>
  <si>
    <t>Grassie</t>
  </si>
  <si>
    <t>Strafford-11</t>
  </si>
  <si>
    <t>Rep. Christopher Herbert (D)</t>
  </si>
  <si>
    <t>Herbert, Christopher</t>
  </si>
  <si>
    <t>Christopher</t>
  </si>
  <si>
    <t>Herbert</t>
  </si>
  <si>
    <t>Rep. Cam Kenney (D)</t>
  </si>
  <si>
    <t>Kenney, Cam</t>
  </si>
  <si>
    <t>Cam</t>
  </si>
  <si>
    <t>Kenney</t>
  </si>
  <si>
    <t>Rep. Sue Newman (D)</t>
  </si>
  <si>
    <t>Newman, Sue</t>
  </si>
  <si>
    <t>Sue</t>
  </si>
  <si>
    <t>Newman</t>
  </si>
  <si>
    <t>Rep. Henry  Noel (D)</t>
  </si>
  <si>
    <t xml:space="preserve">Noel, Henry </t>
  </si>
  <si>
    <t xml:space="preserve">Henry </t>
  </si>
  <si>
    <t>Noel</t>
  </si>
  <si>
    <t>Rep. William Pearson (D)</t>
  </si>
  <si>
    <t>Pearson, William</t>
  </si>
  <si>
    <t>Cheshire-16</t>
  </si>
  <si>
    <t>Rep. Janice Schmidt (D)</t>
  </si>
  <si>
    <t>Schmidt, Janice</t>
  </si>
  <si>
    <t>Janice</t>
  </si>
  <si>
    <t>Schmidt</t>
  </si>
  <si>
    <t>Rep. Lucy Weber (D)</t>
  </si>
  <si>
    <t>Weber, Lucy</t>
  </si>
  <si>
    <t>Lucy</t>
  </si>
  <si>
    <t>Weber</t>
  </si>
  <si>
    <t>Rep. Gaby Grossman (D)</t>
  </si>
  <si>
    <t>Grossman, Gaby</t>
  </si>
  <si>
    <t>Gaby</t>
  </si>
  <si>
    <t>Grossman</t>
  </si>
  <si>
    <t>Rep. Anita Burroughs (D)</t>
  </si>
  <si>
    <t>Burroughs, Anita</t>
  </si>
  <si>
    <t>Anita</t>
  </si>
  <si>
    <t>Burroughs</t>
  </si>
  <si>
    <t>Carroll-1</t>
  </si>
  <si>
    <t>Rep. Manny Espitia (D)</t>
  </si>
  <si>
    <t>Espitia, Manny</t>
  </si>
  <si>
    <t>Manny</t>
  </si>
  <si>
    <t>Espitia</t>
  </si>
  <si>
    <t>Rep. Sharon Nordgren (D)</t>
  </si>
  <si>
    <t>Nordgren, Sharon</t>
  </si>
  <si>
    <t>Nordgren</t>
  </si>
  <si>
    <t>Rep. Joyce Weston (D)</t>
  </si>
  <si>
    <t>Weston, Joyce</t>
  </si>
  <si>
    <t>Weston</t>
  </si>
  <si>
    <t>Rep. Linda Tanner (D)</t>
  </si>
  <si>
    <t>Tanner, Linda</t>
  </si>
  <si>
    <t>Tanner</t>
  </si>
  <si>
    <t>Sullivan-9</t>
  </si>
  <si>
    <t>Rep. Kat McGhee (D)</t>
  </si>
  <si>
    <t>McGhee, Kat</t>
  </si>
  <si>
    <t>Kat</t>
  </si>
  <si>
    <t>McGhee</t>
  </si>
  <si>
    <t>Hillsborough-40</t>
  </si>
  <si>
    <t>Rep. Edward Butler (D)</t>
  </si>
  <si>
    <t>Butler, Edward</t>
  </si>
  <si>
    <t>Butler</t>
  </si>
  <si>
    <t>Carroll-7</t>
  </si>
  <si>
    <t>Rep. Jane Beaulieu (D)</t>
  </si>
  <si>
    <t>Beaulieu, Jane</t>
  </si>
  <si>
    <t>Jane</t>
  </si>
  <si>
    <t>Beaulieu</t>
  </si>
  <si>
    <t>Hillsborough-45</t>
  </si>
  <si>
    <t>Rep. Lisa Bunker (D)</t>
  </si>
  <si>
    <t>Bunker, Lisa</t>
  </si>
  <si>
    <t>Lisa</t>
  </si>
  <si>
    <t>Bunker</t>
  </si>
  <si>
    <t>Rep. Gerri Cannon (D)</t>
  </si>
  <si>
    <t>Cannon, Gerri</t>
  </si>
  <si>
    <t>Gerri</t>
  </si>
  <si>
    <t>Cannon</t>
  </si>
  <si>
    <t>Rep. Willis Griffith (D)</t>
  </si>
  <si>
    <t>Griffith, Willis</t>
  </si>
  <si>
    <t>Willis</t>
  </si>
  <si>
    <t>Griffith</t>
  </si>
  <si>
    <t>Rep. Greg Indruk (D)</t>
  </si>
  <si>
    <t>Indruk, Greg</t>
  </si>
  <si>
    <t>Greg</t>
  </si>
  <si>
    <t>Indruk</t>
  </si>
  <si>
    <t>Rep. Ray Newman (D)</t>
  </si>
  <si>
    <t>Newman, Ray</t>
  </si>
  <si>
    <t>Ray</t>
  </si>
  <si>
    <t>Rep. Joe Schapiro (D)</t>
  </si>
  <si>
    <t>Schapiro, Joe</t>
  </si>
  <si>
    <t>Schapiro</t>
  </si>
  <si>
    <t>Rep. Suzanne Vail (D)</t>
  </si>
  <si>
    <t>Vail, Suzanne</t>
  </si>
  <si>
    <t>Vail</t>
  </si>
  <si>
    <t>Rep. Gerald Ward (D)</t>
  </si>
  <si>
    <t>Ward, Gerald</t>
  </si>
  <si>
    <t>Gerald</t>
  </si>
  <si>
    <t>Rockingham-28</t>
  </si>
  <si>
    <t>Rep. Kenneth Wells (D)</t>
  </si>
  <si>
    <t>Wells, Kenneth</t>
  </si>
  <si>
    <t>Wells</t>
  </si>
  <si>
    <t>Merrimack-1</t>
  </si>
  <si>
    <t>Rep. Joshua Adjutant (D)</t>
  </si>
  <si>
    <t>Adjutant, Joshua</t>
  </si>
  <si>
    <t>Adjutant</t>
  </si>
  <si>
    <t>Grafton-17</t>
  </si>
  <si>
    <t>Rep. Polly Campion (D)</t>
  </si>
  <si>
    <t>Campion, Polly</t>
  </si>
  <si>
    <t>Polly</t>
  </si>
  <si>
    <t>Campion</t>
  </si>
  <si>
    <t>Rep. Michelle St. John (D)</t>
  </si>
  <si>
    <t>St. John, Michelle</t>
  </si>
  <si>
    <t>Michelle</t>
  </si>
  <si>
    <t>St. John</t>
  </si>
  <si>
    <t>Rep. David Meuse (D)</t>
  </si>
  <si>
    <t>Meuse, David</t>
  </si>
  <si>
    <t>Meuse</t>
  </si>
  <si>
    <t>Rockingham-29</t>
  </si>
  <si>
    <t>Rep. Michael Abbott (D)</t>
  </si>
  <si>
    <t>Abbott, Michael</t>
  </si>
  <si>
    <t>Abbott</t>
  </si>
  <si>
    <t>Rep. Richard Abel (D)</t>
  </si>
  <si>
    <t>Abel, Richard</t>
  </si>
  <si>
    <t>Abel</t>
  </si>
  <si>
    <t>Rep. David Huot (D)</t>
  </si>
  <si>
    <t>Huot, David</t>
  </si>
  <si>
    <t>Huot</t>
  </si>
  <si>
    <t>Rep. Mary Beth Walz (D)</t>
  </si>
  <si>
    <t>Walz, Mary Beth</t>
  </si>
  <si>
    <t>Mary Beth</t>
  </si>
  <si>
    <t>Walz</t>
  </si>
  <si>
    <t>Rep. Cassandra  Levesque (D)</t>
  </si>
  <si>
    <t xml:space="preserve">Levesque, Cassandra </t>
  </si>
  <si>
    <t xml:space="preserve">Cassandra </t>
  </si>
  <si>
    <t>Rep. William Bordy (D)</t>
  </si>
  <si>
    <t>Bordy, William</t>
  </si>
  <si>
    <t>Bordy</t>
  </si>
  <si>
    <t>Rep. Barry Faulkner (D)</t>
  </si>
  <si>
    <t>Faulkner, Barry</t>
  </si>
  <si>
    <t>Faulkner</t>
  </si>
  <si>
    <t>Rep. Mel Myler (D)</t>
  </si>
  <si>
    <t>Myler, Mel</t>
  </si>
  <si>
    <t>Mel</t>
  </si>
  <si>
    <t>Myler</t>
  </si>
  <si>
    <t>Rep. George Saunderson (D)</t>
  </si>
  <si>
    <t>Saunderson, George</t>
  </si>
  <si>
    <t>Saunderson</t>
  </si>
  <si>
    <t>Rep. Timothy Soucy (D)</t>
  </si>
  <si>
    <t>Soucy, Timothy</t>
  </si>
  <si>
    <t>Merrimack-16</t>
  </si>
  <si>
    <t>Rep. Richard Ames (D)</t>
  </si>
  <si>
    <t>Ames, Richard</t>
  </si>
  <si>
    <t>Ames</t>
  </si>
  <si>
    <t>Rep. James MacKay (D)</t>
  </si>
  <si>
    <t>MacKay, James</t>
  </si>
  <si>
    <t>MacKay</t>
  </si>
  <si>
    <t>Merrimack-14</t>
  </si>
  <si>
    <t>Rep. Jim Maggiore (D)</t>
  </si>
  <si>
    <t>Maggiore, Jim</t>
  </si>
  <si>
    <t>Maggiore</t>
  </si>
  <si>
    <t>Rockingham-22</t>
  </si>
  <si>
    <t>Rep. Liz McConnell (D)</t>
  </si>
  <si>
    <t>McConnell, Liz</t>
  </si>
  <si>
    <t>Liz</t>
  </si>
  <si>
    <t>McConnell</t>
  </si>
  <si>
    <t>Rockingham-11</t>
  </si>
  <si>
    <t>Rep. Mary Jane Mulligan (D)</t>
  </si>
  <si>
    <t>Mulligan, Mary Jane</t>
  </si>
  <si>
    <t>Mulligan</t>
  </si>
  <si>
    <t>Rep. Donald Bouchard (D)</t>
  </si>
  <si>
    <t>Bouchard, Donald</t>
  </si>
  <si>
    <t>Donald</t>
  </si>
  <si>
    <t>Bouchard</t>
  </si>
  <si>
    <t>Rep. Paul Dargie (D)</t>
  </si>
  <si>
    <t>Dargie, Paul</t>
  </si>
  <si>
    <t>Dargie</t>
  </si>
  <si>
    <t>Rep. Sue Mullen (D)</t>
  </si>
  <si>
    <t>Mullen, Sue</t>
  </si>
  <si>
    <t>Mullen</t>
  </si>
  <si>
    <t>Rep. Constance Van Houten (D)</t>
  </si>
  <si>
    <t>Van Houten, Constance</t>
  </si>
  <si>
    <t>Constance</t>
  </si>
  <si>
    <t>Van Houten</t>
  </si>
  <si>
    <t>Rep. Peter Bixby (D)</t>
  </si>
  <si>
    <t>Bixby, Peter</t>
  </si>
  <si>
    <t>Bixby</t>
  </si>
  <si>
    <t>Rep. Allison Nutting-Wong (D)</t>
  </si>
  <si>
    <t>Nutting-Wong, Allison</t>
  </si>
  <si>
    <t>Allison</t>
  </si>
  <si>
    <t>Nutting-Wong</t>
  </si>
  <si>
    <t>Rep. Jaci Grote (D)</t>
  </si>
  <si>
    <t>Grote, Jaci</t>
  </si>
  <si>
    <t>Jaci</t>
  </si>
  <si>
    <t>Grote</t>
  </si>
  <si>
    <t>Rockingham-24</t>
  </si>
  <si>
    <t>Rep. Kate Murray (D)</t>
  </si>
  <si>
    <t>Murray, Kate</t>
  </si>
  <si>
    <t>Kate</t>
  </si>
  <si>
    <t>Rep. Nancy Murphy (D)</t>
  </si>
  <si>
    <t>Murphy, Nancy</t>
  </si>
  <si>
    <t>Nancy</t>
  </si>
  <si>
    <t>Murphy</t>
  </si>
  <si>
    <t>Rep. Patrick Long (D)</t>
  </si>
  <si>
    <t>Long, Patrick</t>
  </si>
  <si>
    <t>Long</t>
  </si>
  <si>
    <t>Rep. Skip Cleaver (D)</t>
  </si>
  <si>
    <t>Cleaver, Skip</t>
  </si>
  <si>
    <t>Cleaver</t>
  </si>
  <si>
    <t>Rep. Mary Eisner (D)</t>
  </si>
  <si>
    <t>Eisner, Mary</t>
  </si>
  <si>
    <t>Eisner</t>
  </si>
  <si>
    <t>Rep. Kevin Maes (D)</t>
  </si>
  <si>
    <t>Maes, Kevin</t>
  </si>
  <si>
    <t>Maes</t>
  </si>
  <si>
    <t>Grafton-6</t>
  </si>
  <si>
    <t>Rep. Richard Osborne (D)</t>
  </si>
  <si>
    <t>Osborne, Richard</t>
  </si>
  <si>
    <t>Grafton-7</t>
  </si>
  <si>
    <t>Rep. Janet Wall (D)</t>
  </si>
  <si>
    <t>Wall, Janet</t>
  </si>
  <si>
    <t>Janet</t>
  </si>
  <si>
    <t>Wall</t>
  </si>
  <si>
    <t>Rep. Robert Backus (D)</t>
  </si>
  <si>
    <t>Backus, Robert</t>
  </si>
  <si>
    <t>Backus</t>
  </si>
  <si>
    <t>Rep. Skip Berrien (D)</t>
  </si>
  <si>
    <t>Berrien, Skip</t>
  </si>
  <si>
    <t>Berrien</t>
  </si>
  <si>
    <t>Rep. Patricia Bushway (D)</t>
  </si>
  <si>
    <t>Bushway, Patricia</t>
  </si>
  <si>
    <t>Bushway</t>
  </si>
  <si>
    <t>Rep. Latha Mangipudi (D)</t>
  </si>
  <si>
    <t>Mangipudi, Latha</t>
  </si>
  <si>
    <t>Latha</t>
  </si>
  <si>
    <t>Mangipudi</t>
  </si>
  <si>
    <t>Rep. John Cloutier (D)</t>
  </si>
  <si>
    <t>Cloutier, John</t>
  </si>
  <si>
    <t>Cloutier</t>
  </si>
  <si>
    <t>Sullivan-10</t>
  </si>
  <si>
    <t>Rep. Kristina Schultz (D)</t>
  </si>
  <si>
    <t>Schultz, Kristina</t>
  </si>
  <si>
    <t>Schultz</t>
  </si>
  <si>
    <t>Merrimack-18</t>
  </si>
  <si>
    <t>Rep. George Sykes (D)</t>
  </si>
  <si>
    <t>Sykes, George</t>
  </si>
  <si>
    <t>Sykes</t>
  </si>
  <si>
    <t>Rep. Mary Heath (D)</t>
  </si>
  <si>
    <t>Heath, Mary</t>
  </si>
  <si>
    <t>Heath</t>
  </si>
  <si>
    <t>Rep. David Luneau (D)</t>
  </si>
  <si>
    <t>Luneau, David</t>
  </si>
  <si>
    <t>Luneau</t>
  </si>
  <si>
    <t>Rep. Susan Almy (D)</t>
  </si>
  <si>
    <t>Almy, Susan</t>
  </si>
  <si>
    <t>Almy</t>
  </si>
  <si>
    <t>Rep. Kathryn Stack (D)</t>
  </si>
  <si>
    <t>Stack, Kathryn</t>
  </si>
  <si>
    <t>Kathryn</t>
  </si>
  <si>
    <t>Stack</t>
  </si>
  <si>
    <t>Rep. Wendy Thomas (D)</t>
  </si>
  <si>
    <t>Thomas, Wendy</t>
  </si>
  <si>
    <t>Rep. Lee Oxenham (D)</t>
  </si>
  <si>
    <t>Oxenham, Lee</t>
  </si>
  <si>
    <t>Lee</t>
  </si>
  <si>
    <t>Oxenham</t>
  </si>
  <si>
    <t>Rep. Dennis Malloy (D)</t>
  </si>
  <si>
    <t>Malloy, Dennis</t>
  </si>
  <si>
    <t>Malloy</t>
  </si>
  <si>
    <t>Rockingham-23</t>
  </si>
  <si>
    <t>Rep. John Mann (D)</t>
  </si>
  <si>
    <t>Mann, John</t>
  </si>
  <si>
    <t>Mann</t>
  </si>
  <si>
    <t>Cheshire-2</t>
  </si>
  <si>
    <t>Rep. Thomas Schamberg (D)</t>
  </si>
  <si>
    <t>Schamberg, Thomas</t>
  </si>
  <si>
    <t>Schamberg</t>
  </si>
  <si>
    <t>Merrimack-4</t>
  </si>
  <si>
    <t>Rep. Sallie Fellows (D)</t>
  </si>
  <si>
    <t>Fellows, Sallie</t>
  </si>
  <si>
    <t>Sallie</t>
  </si>
  <si>
    <t>Fellows</t>
  </si>
  <si>
    <t>Rep. Wayne Moynihan (D)</t>
  </si>
  <si>
    <t>Moynihan, Wayne</t>
  </si>
  <si>
    <t>Wayne</t>
  </si>
  <si>
    <t>Moynihan</t>
  </si>
  <si>
    <t>Coos-2</t>
  </si>
  <si>
    <t>Rep. Michael Cahill (D)</t>
  </si>
  <si>
    <t>Cahill, Michael</t>
  </si>
  <si>
    <t>Cahill</t>
  </si>
  <si>
    <t>Rep. Dianne Schuett (D)</t>
  </si>
  <si>
    <t>Schuett, Dianne</t>
  </si>
  <si>
    <t>Dianne</t>
  </si>
  <si>
    <t>Schuett</t>
  </si>
  <si>
    <t>Rep. Joelle Martin (D)</t>
  </si>
  <si>
    <t>Martin, Joelle</t>
  </si>
  <si>
    <t>Joelle</t>
  </si>
  <si>
    <t>Rep. Katherine Rogers (D)</t>
  </si>
  <si>
    <t>Rogers, Katherine</t>
  </si>
  <si>
    <t>Rogers</t>
  </si>
  <si>
    <t>Merrimack-28</t>
  </si>
  <si>
    <t>Rep. Timothy Horrigan (D)</t>
  </si>
  <si>
    <t>Horrigan, Timothy</t>
  </si>
  <si>
    <t>Horrigan</t>
  </si>
  <si>
    <t>Rep. Peter Schmidt (D)</t>
  </si>
  <si>
    <t>Schmidt, Peter</t>
  </si>
  <si>
    <t>Strafford-19</t>
  </si>
  <si>
    <t>HB282</t>
  </si>
  <si>
    <t>HB124</t>
  </si>
  <si>
    <t>HB120</t>
  </si>
  <si>
    <t>HB374</t>
  </si>
  <si>
    <t>HB497</t>
  </si>
  <si>
    <t>HB304</t>
  </si>
  <si>
    <t>HB211</t>
  </si>
  <si>
    <t>HB253</t>
  </si>
  <si>
    <t>HB210</t>
  </si>
  <si>
    <t>HB438</t>
  </si>
  <si>
    <t>HB680</t>
  </si>
  <si>
    <t>HB481</t>
  </si>
  <si>
    <t>HB177</t>
  </si>
  <si>
    <t>HB184</t>
  </si>
  <si>
    <t>HB551</t>
  </si>
  <si>
    <t>HB564</t>
  </si>
  <si>
    <t>HB689</t>
  </si>
  <si>
    <t>HB719</t>
  </si>
  <si>
    <t>HB696</t>
  </si>
  <si>
    <t>HB712</t>
  </si>
  <si>
    <t>HB232</t>
  </si>
  <si>
    <t>HB641</t>
  </si>
  <si>
    <t>HB682</t>
  </si>
  <si>
    <t>HB290</t>
  </si>
  <si>
    <t>HB623</t>
  </si>
  <si>
    <t>HB686</t>
  </si>
  <si>
    <t>HB706</t>
  </si>
  <si>
    <t>HB218</t>
  </si>
  <si>
    <t>HB455</t>
  </si>
  <si>
    <t>HB545</t>
  </si>
  <si>
    <t>HB622</t>
  </si>
  <si>
    <t>HB186</t>
  </si>
  <si>
    <t>HB469</t>
  </si>
  <si>
    <t>HB166</t>
  </si>
  <si>
    <t>HB477</t>
  </si>
  <si>
    <t>HB592</t>
  </si>
  <si>
    <t>CACR10</t>
  </si>
  <si>
    <t>CACR12</t>
  </si>
  <si>
    <t>HB480</t>
  </si>
  <si>
    <t>HB277</t>
  </si>
  <si>
    <t>HB558</t>
  </si>
  <si>
    <t>HB560</t>
  </si>
  <si>
    <t>HB628</t>
  </si>
  <si>
    <t>HB703</t>
  </si>
  <si>
    <t>HB717</t>
  </si>
  <si>
    <t>HB109</t>
  </si>
  <si>
    <t>HB208</t>
  </si>
  <si>
    <t>HB514</t>
  </si>
  <si>
    <t>HB605</t>
  </si>
  <si>
    <t>HB562</t>
  </si>
  <si>
    <t>SB1</t>
  </si>
  <si>
    <t>HB466</t>
  </si>
  <si>
    <t>HB582</t>
  </si>
  <si>
    <t>HB395</t>
  </si>
  <si>
    <t>HB471</t>
  </si>
  <si>
    <t>HB2</t>
  </si>
  <si>
    <t>HB1</t>
  </si>
  <si>
    <t>SB139</t>
  </si>
  <si>
    <t>SB290</t>
  </si>
  <si>
    <t>SB193</t>
  </si>
  <si>
    <t>SB2</t>
  </si>
  <si>
    <t>SB271</t>
  </si>
  <si>
    <t>SB310</t>
  </si>
  <si>
    <t>SB20</t>
  </si>
  <si>
    <t>SB205</t>
  </si>
  <si>
    <t>SB196</t>
  </si>
  <si>
    <t>SB88</t>
  </si>
  <si>
    <t>SB100</t>
  </si>
  <si>
    <t>SB279</t>
  </si>
  <si>
    <t>SB10</t>
  </si>
  <si>
    <t>SB168</t>
  </si>
  <si>
    <t>SB267</t>
  </si>
  <si>
    <t>SB5</t>
  </si>
  <si>
    <t>SB249</t>
  </si>
  <si>
    <t>SB99</t>
  </si>
  <si>
    <t>SB57</t>
  </si>
  <si>
    <t>SB191</t>
  </si>
  <si>
    <t>SB253</t>
  </si>
  <si>
    <t>SB266</t>
  </si>
  <si>
    <t>SB282</t>
  </si>
  <si>
    <t>SB135</t>
  </si>
  <si>
    <t>SB301</t>
  </si>
  <si>
    <t>SB150</t>
  </si>
  <si>
    <t>SB8</t>
  </si>
  <si>
    <t>SB124</t>
  </si>
  <si>
    <t>HB364</t>
  </si>
  <si>
    <t>HB359</t>
  </si>
  <si>
    <t>HB293</t>
  </si>
  <si>
    <t>Title</t>
  </si>
  <si>
    <t>relative to the authority of fish and game officers to search without a warrant.</t>
  </si>
  <si>
    <t>repealing the law relative to the buffer zones to reproductive health care facilities.</t>
  </si>
  <si>
    <t>relative to the regulation of body art establishments.</t>
  </si>
  <si>
    <t>prohibiting certain state officers from forming political action committees.</t>
  </si>
  <si>
    <t>relative to payment by the state of a portion of retirement system contributions of political subdivision employers.</t>
  </si>
  <si>
    <t>relative to policies required for health facilities and special health care service licenses.</t>
  </si>
  <si>
    <t>relative to inquiries by prospective employers concerning salary history.</t>
  </si>
  <si>
    <t>relative to criminal records checks in the employee application process.</t>
  </si>
  <si>
    <t>relative to civil actions against public officials in cities or towns.</t>
  </si>
  <si>
    <t>removing the exemption for premium cigars from the tobacco tax.</t>
  </si>
  <si>
    <t>relative to the definition of tobacco product for purposes of the tobacco tax and retail tobacco licensing.</t>
  </si>
  <si>
    <t>relative to the legalization and regulation of cannabis and making appropriations therefor.</t>
  </si>
  <si>
    <t>relative to the calculation of stabilization grants.</t>
  </si>
  <si>
    <t>relative to the calculation of kindergarten students in the average daily membership and repealing prorated kindergarten funding based on Keno revenues.</t>
  </si>
  <si>
    <t>establishing a school funding commission and making an appropriation therefor.</t>
  </si>
  <si>
    <t>relative to possession of firearms in safe school zones.</t>
  </si>
  <si>
    <t>establishing a student career and college investment program and making an appropriation therefor.</t>
  </si>
  <si>
    <t>establishing the position of school nurse coordinator in the department of education and making an appropriation therefor.</t>
  </si>
  <si>
    <t>establishing a protective order for vulnerable adults.</t>
  </si>
  <si>
    <t>relative to a family and medical leave insurance program.</t>
  </si>
  <si>
    <t>relative to enforcement of immigration laws and the prohibition of sanctuary policies.</t>
  </si>
  <si>
    <t>allowing municipalities to collect an occupancy fee from operators of local room rentals.</t>
  </si>
  <si>
    <t>establishing a water resources fund in the department of environmental services and charging certain application and permit fees.</t>
  </si>
  <si>
    <t>relative to the removal of certain wood stoves upon the sale of a home and notification of such removal to the department of environmental services.</t>
  </si>
  <si>
    <t>relative to the rates of the business profits tax and business enterprise tax.</t>
  </si>
  <si>
    <t>relative to calculating and funding the interim cost of an opportunity for an adequate education and extending the interest and dividends tax to capital gains.</t>
  </si>
  <si>
    <t>establishing an independent redistricting commission.</t>
  </si>
  <si>
    <t>relative to the use of deadly force by a law enforcement officer.</t>
  </si>
  <si>
    <t>relative to the penalty for capital murder.</t>
  </si>
  <si>
    <t>prohibiting law enforcement officers from questioning a minor at school without a parent or guardian present.</t>
  </si>
  <si>
    <t>prohibiting collective bargaining agreements that require employees to join or contribute to a labor union.</t>
  </si>
  <si>
    <t>establishing a state minimum wage and providing for adjustments to the minimum wage.</t>
  </si>
  <si>
    <t>relative to limiting amendments to warrant articles in towns that have adopted official ballot voting.</t>
  </si>
  <si>
    <t>relative to funding energy efficiency programs.</t>
  </si>
  <si>
    <t>relative to allowance sales under the New Hampshire regional greenhouse gas initiative program.</t>
  </si>
  <si>
    <t>relative to OHRV operation and license.</t>
  </si>
  <si>
    <t>relating to a state income tax.  Providing that revenue from any state income tax shall be returned to the cities, towns, school districts, and counties to assist in property tax relief.</t>
  </si>
  <si>
    <t>relating to taxes. Providing that an income tax on personal income shall be prohibited.</t>
  </si>
  <si>
    <t>relative to sports betting.</t>
  </si>
  <si>
    <t>establishing a commission to study a public option for health insurance.</t>
  </si>
  <si>
    <t>restricting the distribution of plastic straws.</t>
  </si>
  <si>
    <t>relative to single-use carryout bags.</t>
  </si>
  <si>
    <t>relative to universal changing stations in certain places of public accommodation.</t>
  </si>
  <si>
    <t>relative to providing notice of the introduction of new high-cost prescription drugs.</t>
  </si>
  <si>
    <t>prohibiting prescription drug manufacturers from offering coupons or discounts to cover insurance copayments or deductibles.</t>
  </si>
  <si>
    <t>requiring background checks for commercial firearms sales.</t>
  </si>
  <si>
    <t>relative to the justified use of deadly force upon another person.</t>
  </si>
  <si>
    <t>imposing a waiting period between the purchase and delivery of a firearm.</t>
  </si>
  <si>
    <t>relative to criminal penalties for possession, transfer, or manufacture of animal fighting paraphernalia with the intent to be present at, aiding in, or contributing to such fighting.</t>
  </si>
  <si>
    <t>relative to the state building code.</t>
  </si>
  <si>
    <t>relative to family and medical leave.</t>
  </si>
  <si>
    <t>relative to the capacity of electricity customer generators for eligibility for net energy metering.</t>
  </si>
  <si>
    <t>relative to the regional greenhouse gas initiative cap and trade program for controlling carbon dioxide emissions.</t>
  </si>
  <si>
    <t>relative to number plates for motor vehicles.</t>
  </si>
  <si>
    <t>relative to indicating citizenship on drivers' licenses and nondrivers identification cards.</t>
  </si>
  <si>
    <t>relative to state fees, funds, revenues, and expenditures.</t>
  </si>
  <si>
    <t>making appropriations for the expenses of certain departments of the state for fiscal years ending June 30, 2020 and June 30, 2021.</t>
  </si>
  <si>
    <t>establishing a committee to study options for lowering student debt.</t>
  </si>
  <si>
    <t>relative to the New Hampshire granite advantage health care program.</t>
  </si>
  <si>
    <t>prohibiting the sale of certain furniture and carpeting with flame retardant chemicals.</t>
  </si>
  <si>
    <t>relative to funding for job training programs in the department of business and economic affairs.</t>
  </si>
  <si>
    <t>relative to requiring prevailing wages on state-funded public works projects.</t>
  </si>
  <si>
    <t>relative to casino gambling.</t>
  </si>
  <si>
    <t>relative to notification requirements for employees, workplace inspections, and the youth employment law.</t>
  </si>
  <si>
    <t>(New Title) relative to energy efficiency programs funded from the systems benefits charge and the duties and members of the energy efficiency and sustainable energy board.</t>
  </si>
  <si>
    <t>relative to non-academic surveys administered by a public school to its students.</t>
  </si>
  <si>
    <t>relative to registry identification cards under the use of cannabis for therapeutic purposes law.</t>
  </si>
  <si>
    <t>relative to discrimination in employment based on criminal background checks.</t>
  </si>
  <si>
    <t>relative to access to fertility care.</t>
  </si>
  <si>
    <t>establishing the state minimum hourly rate based on whether an employer offers paid sick days to an employee.</t>
  </si>
  <si>
    <t>relative to class 2 obligations under the electric renewable portfolio standards.</t>
  </si>
  <si>
    <t>making an appropriation relative to Medicaid provider rates for mental health and substance misuse.</t>
  </si>
  <si>
    <t>including the legislature as a public employer under the public employee labor relations act.</t>
  </si>
  <si>
    <t>relative to gainful employment and partial disability in workers' compensation.</t>
  </si>
  <si>
    <t>relative to phasing out and repealing the utility property tax.</t>
  </si>
  <si>
    <t>relative to exemptions for the tax on interest and dividends.</t>
  </si>
  <si>
    <t>relative to statewide deployment of a real-time threat notification system for schools.</t>
  </si>
  <si>
    <t>relative to funding for kindergarten pupils, keno revenues, and school building aid.</t>
  </si>
  <si>
    <t>relative to suicide prevention education in schools.</t>
  </si>
  <si>
    <t>relative to the rates of the business profits tax and the business enterprise tax.</t>
  </si>
  <si>
    <t>relative to the rates of the business profits tax and business enterprise tax, and relative to revenue sharing with cities and towns.</t>
  </si>
  <si>
    <t>authorizing individuals and certain businesses to purchase health insurance from out-of-state companies.</t>
  </si>
  <si>
    <t>relative to renewable portfolio standards after 2025.</t>
  </si>
  <si>
    <t>(New Title) permitting qualifying patients and designated caregivers to cultivate cannabis for therapeutic use and permitting qualifying patients and designated caregivers to donate excess cannabis to other qualifying patients.</t>
  </si>
  <si>
    <t>(New Title) relative to required reporting on waste reduction.</t>
  </si>
  <si>
    <t>(New Title) relative to possession of firearms on school property.</t>
  </si>
  <si>
    <t>relative to warning labels on prescription drugs containing opiates.</t>
  </si>
  <si>
    <t>relative to employee credit privacy.</t>
  </si>
  <si>
    <t>Impact</t>
  </si>
  <si>
    <t>Motion</t>
  </si>
  <si>
    <t>ITL</t>
  </si>
  <si>
    <t>OTP</t>
  </si>
  <si>
    <t>OTP/A</t>
  </si>
  <si>
    <t>Veto Override</t>
  </si>
  <si>
    <t>Adopt CofC</t>
  </si>
  <si>
    <t>RC Impact</t>
  </si>
  <si>
    <t>Nay</t>
  </si>
  <si>
    <t>Yea</t>
  </si>
  <si>
    <t>220Y-163N</t>
  </si>
  <si>
    <t>235Y-136N</t>
  </si>
  <si>
    <t>228Y-141N</t>
  </si>
  <si>
    <t>255Y-115N</t>
  </si>
  <si>
    <t>236Y-139N</t>
  </si>
  <si>
    <t>256Y-120N</t>
  </si>
  <si>
    <t>221Y-141N</t>
  </si>
  <si>
    <t>212Y-139N</t>
  </si>
  <si>
    <t>213Y-142N</t>
  </si>
  <si>
    <t>123Y-222N</t>
  </si>
  <si>
    <t>293Y-58N</t>
  </si>
  <si>
    <t>203Y-153N</t>
  </si>
  <si>
    <t>209Y-147N</t>
  </si>
  <si>
    <t>268Y-90N</t>
  </si>
  <si>
    <t>203Y-148N</t>
  </si>
  <si>
    <t>207Y-148N</t>
  </si>
  <si>
    <t>194Y-154N</t>
  </si>
  <si>
    <t>216Y-126N</t>
  </si>
  <si>
    <t>198Y-146N</t>
  </si>
  <si>
    <t>208Y-132N</t>
  </si>
  <si>
    <t>199Y-133N</t>
  </si>
  <si>
    <t>211Y-132N</t>
  </si>
  <si>
    <t>194Y-151N</t>
  </si>
  <si>
    <t>201Y-147N</t>
  </si>
  <si>
    <t>207Y-131N</t>
  </si>
  <si>
    <t>200Y-141N</t>
  </si>
  <si>
    <t>199Y-143N</t>
  </si>
  <si>
    <t>218Y-123N</t>
  </si>
  <si>
    <t>277Y-62N</t>
  </si>
  <si>
    <t>279Y-88N</t>
  </si>
  <si>
    <t>207Y-162N</t>
  </si>
  <si>
    <t>214Y-135N</t>
  </si>
  <si>
    <t>210Y-145N</t>
  </si>
  <si>
    <t>205Y-136N</t>
  </si>
  <si>
    <t>201Y-138N</t>
  </si>
  <si>
    <t>198Y-131N</t>
  </si>
  <si>
    <t>202Y-116N</t>
  </si>
  <si>
    <t>285Y-23N</t>
  </si>
  <si>
    <t>206Y-143N</t>
  </si>
  <si>
    <t>269Y-82N</t>
  </si>
  <si>
    <t>211Y-141N</t>
  </si>
  <si>
    <t>196Y-146N</t>
  </si>
  <si>
    <t>201Y-145N</t>
  </si>
  <si>
    <t>211Y-133N</t>
  </si>
  <si>
    <t>206Y-141N</t>
  </si>
  <si>
    <t>198Y-144N</t>
  </si>
  <si>
    <t>200Y-150N</t>
  </si>
  <si>
    <t>199Y-147N</t>
  </si>
  <si>
    <t>215Y-124N</t>
  </si>
  <si>
    <t>193Y-122N</t>
  </si>
  <si>
    <t>219Y-142N</t>
  </si>
  <si>
    <t>231Y-121N</t>
  </si>
  <si>
    <t>215Y-133N</t>
  </si>
  <si>
    <t>203Y-141N</t>
  </si>
  <si>
    <t>220Y-121N</t>
  </si>
  <si>
    <t>213Y-159N</t>
  </si>
  <si>
    <t>219Y-156N</t>
  </si>
  <si>
    <t>218Y-155N</t>
  </si>
  <si>
    <t>209Y-146N</t>
  </si>
  <si>
    <t>224Y-160N</t>
  </si>
  <si>
    <t>225Y-159N</t>
  </si>
  <si>
    <t>217Y-142N</t>
  </si>
  <si>
    <t>210Y-150N</t>
  </si>
  <si>
    <t>221Y-132N</t>
  </si>
  <si>
    <t>216Y-146N</t>
  </si>
  <si>
    <t>213Y-140N</t>
  </si>
  <si>
    <t>289Y-63N</t>
  </si>
  <si>
    <t>202Y-135N</t>
  </si>
  <si>
    <t>197Y-127N</t>
  </si>
  <si>
    <t>247Y-123N</t>
  </si>
  <si>
    <t>218Y-150N</t>
  </si>
  <si>
    <t>263Y-90N</t>
  </si>
  <si>
    <t>217Y-130N</t>
  </si>
  <si>
    <t>210Y-147N</t>
  </si>
  <si>
    <t>207Y-140N</t>
  </si>
  <si>
    <t>207Y-143N</t>
  </si>
  <si>
    <t>209Y-139N</t>
  </si>
  <si>
    <t>217Y-139N</t>
  </si>
  <si>
    <t>206Y-146N</t>
  </si>
  <si>
    <t>209Y-141N</t>
  </si>
  <si>
    <t>206Y-147N</t>
  </si>
  <si>
    <t>209Y-144N</t>
  </si>
  <si>
    <t>207Y-145N</t>
  </si>
  <si>
    <t>197Y-146N</t>
  </si>
  <si>
    <t>14Y-10N</t>
  </si>
  <si>
    <t>24Y-0N</t>
  </si>
  <si>
    <t>21Y-2N</t>
  </si>
  <si>
    <t>13Y-10N</t>
  </si>
  <si>
    <t>13Y-11N</t>
  </si>
  <si>
    <t>14Y-9N</t>
  </si>
  <si>
    <t>23Y-1N</t>
  </si>
  <si>
    <t>17Y-7N</t>
  </si>
  <si>
    <t>11Y-13N</t>
  </si>
  <si>
    <t>16Y-8N</t>
  </si>
  <si>
    <t>17Y-6N</t>
  </si>
  <si>
    <t>10Y-14N</t>
  </si>
  <si>
    <t>22Y-1N</t>
  </si>
  <si>
    <t>RC#</t>
  </si>
  <si>
    <t>Correct Vote</t>
  </si>
  <si>
    <t>Result</t>
  </si>
  <si>
    <t>Amend Rule 63</t>
  </si>
  <si>
    <t>N/A</t>
  </si>
  <si>
    <t xml:space="preserve">establishing the state minimum hourly rate based on whether an employer offers paid sick days to an employee. </t>
  </si>
  <si>
    <t xml:space="preserve">relative to the release of student assessment information and data. </t>
  </si>
  <si>
    <t xml:space="preserve">relative to the New Hampshire granite advantage health care program. </t>
  </si>
  <si>
    <t xml:space="preserve">making appropriations for the expenses of certain departments of the state for fiscal years ending June 30, 2020 and June 30, 2021. </t>
  </si>
  <si>
    <t xml:space="preserve">relative to state fees, funds, revenues, and expenditures. </t>
  </si>
  <si>
    <t xml:space="preserve">relative to possession of firearms on school property. </t>
  </si>
  <si>
    <t xml:space="preserve">establishing a protective order for vulnerable adults. </t>
  </si>
  <si>
    <t xml:space="preserve">relative to the penalty for capital murder. </t>
  </si>
  <si>
    <t>Type</t>
  </si>
  <si>
    <t>Anti-Liberty</t>
  </si>
  <si>
    <t>CACR11</t>
  </si>
  <si>
    <t>relating to taxes.  Providing that a broad-based sales tax shall be prohibited.</t>
  </si>
  <si>
    <t>Pro-Liberty</t>
  </si>
  <si>
    <t>CACR8</t>
  </si>
  <si>
    <t>relating to the right to govern. Providing that the people of the state may enact</t>
  </si>
  <si>
    <t>HB101</t>
  </si>
  <si>
    <t>relative to regulating possession of firearms in a school district.</t>
  </si>
  <si>
    <t>(New Title) relative to the regulation of body art establishments and massage, reflexology, structural integrator and Asian bodywork therapy establishments.</t>
  </si>
  <si>
    <t>HB132</t>
  </si>
  <si>
    <t>relative to net neutrality.</t>
  </si>
  <si>
    <t>HB133</t>
  </si>
  <si>
    <t>repealing the licensing requirement for open-air shows and repealing the laws related to the keeping of billiard tables.</t>
  </si>
  <si>
    <t>HB153</t>
  </si>
  <si>
    <t>relative to circumstances under which police officer disciplinary records shall be public documents.</t>
  </si>
  <si>
    <t>HB172</t>
  </si>
  <si>
    <t>relative to driver education.</t>
  </si>
  <si>
    <t>HB222</t>
  </si>
  <si>
    <t>relative to criteria for teachers in charter schools.</t>
  </si>
  <si>
    <t>HB230</t>
  </si>
  <si>
    <t>prohibiting smoking in motor vehicles when a passenger is under 16 years of age.</t>
  </si>
  <si>
    <t>HB249</t>
  </si>
  <si>
    <t>permitting restaurant owners to allow dogs in restaurants.</t>
  </si>
  <si>
    <t>HB254</t>
  </si>
  <si>
    <t>relative to the provision allowing operators to retain a portion of meals and rooms taxes collected and the appropriation of meals and rooms tax revenues to school building aid.</t>
  </si>
  <si>
    <t>HB275</t>
  </si>
  <si>
    <t>relative to school nurse certification.</t>
  </si>
  <si>
    <t>(New Title) relative to mental health parity under the insurance laws.</t>
  </si>
  <si>
    <t>HB399</t>
  </si>
  <si>
    <t>relative to annulment of arrests or convictions for possession of a certain quantity of marijuana.</t>
  </si>
  <si>
    <t>HB473</t>
  </si>
  <si>
    <t>allowing hobby distillation of liquors.</t>
  </si>
  <si>
    <t>HB498</t>
  </si>
  <si>
    <t>prohibiting OHRV operation on class V ways.</t>
  </si>
  <si>
    <t>HB505</t>
  </si>
  <si>
    <t>allowing voters to vote for multiple candidates for an office.</t>
  </si>
  <si>
    <t>HB537</t>
  </si>
  <si>
    <t>relative to the release of motor vehicle records.</t>
  </si>
  <si>
    <t>HB547</t>
  </si>
  <si>
    <t>relative to licensure of polysomnographers.</t>
  </si>
  <si>
    <t>HB597</t>
  </si>
  <si>
    <t>relative to sales of beverages and wine hosted by other licensees.</t>
  </si>
  <si>
    <t>HB618</t>
  </si>
  <si>
    <t>relative to the definition of contracts relative to official ballot default budgets.</t>
  </si>
  <si>
    <t>HB632</t>
  </si>
  <si>
    <t>relative to the education tax credit.</t>
  </si>
  <si>
    <t>HB634</t>
  </si>
  <si>
    <t>establishing a commission to study the licensure of individuals who forage for wild mushrooms for sale to others.</t>
  </si>
  <si>
    <t>HB688</t>
  </si>
  <si>
    <t>relative to transfer and inspection of animals.</t>
  </si>
  <si>
    <t>HB732</t>
  </si>
  <si>
    <t>relative to over-sentencing and racial profiling.</t>
  </si>
  <si>
    <t>SB15</t>
  </si>
  <si>
    <t>making an appropriation to the affordable housing fund.</t>
  </si>
  <si>
    <t>SB170</t>
  </si>
  <si>
    <t>making an appropriation to fund the cross border drug interdiction program.</t>
  </si>
  <si>
    <t>SB199</t>
  </si>
  <si>
    <t>requiring teachers to have training in suicide and bullying awareness and prevention.</t>
  </si>
  <si>
    <t>SB231</t>
  </si>
  <si>
    <t>promoting truth in political advertising.</t>
  </si>
  <si>
    <t>SB237</t>
  </si>
  <si>
    <t>relative to the office of cost containment.</t>
  </si>
  <si>
    <t>SB248</t>
  </si>
  <si>
    <t>increasing the age for sales and possession of tobacco products.</t>
  </si>
  <si>
    <t>SB304</t>
  </si>
  <si>
    <t>relative to campaign contributions and expenditures, and making an appropriation therefor.</t>
  </si>
  <si>
    <t>SB76</t>
  </si>
  <si>
    <t>relative to the prohibition of offshore oil and natural gas exploration.</t>
  </si>
  <si>
    <t>SB81</t>
  </si>
  <si>
    <t>authorizing the department of health and human services to hire certain personnel and making an appropriation therefor.</t>
  </si>
  <si>
    <t>Hoell, J.R.</t>
  </si>
  <si>
    <t>Itse, Daniel</t>
  </si>
  <si>
    <t>Sandblade, Emily</t>
  </si>
  <si>
    <t>Howard, Jr., Raymond</t>
  </si>
  <si>
    <t>McGuire, Dan</t>
  </si>
  <si>
    <t>Sullivan, Victoria</t>
  </si>
  <si>
    <t>Ammon, Keith</t>
  </si>
  <si>
    <t>Murphy, Keith</t>
  </si>
  <si>
    <t>Hannon, Joseph</t>
  </si>
  <si>
    <t>Johnson, Eric</t>
  </si>
  <si>
    <t>Hull, Robert</t>
  </si>
  <si>
    <t>Kellogg, Shem</t>
  </si>
  <si>
    <t>Comerford, Timothy</t>
  </si>
  <si>
    <t>Kaczynski, Jr., Thomas</t>
  </si>
  <si>
    <t>Tucker, Pamela</t>
  </si>
  <si>
    <t>Eastman, Eric</t>
  </si>
  <si>
    <t>Ferreira, Elizabeth</t>
  </si>
  <si>
    <t>Vadney, Herbert</t>
  </si>
  <si>
    <t>McConnell, James</t>
  </si>
  <si>
    <t>Dickey, Glen</t>
  </si>
  <si>
    <t>Daniels, Gary</t>
  </si>
  <si>
    <t>Johnson, Tiffany</t>
  </si>
  <si>
    <t>Jones, Laura</t>
  </si>
  <si>
    <t>Villeneuve, Moe</t>
  </si>
  <si>
    <t>Brewster, Michael</t>
  </si>
  <si>
    <t>Parison, James</t>
  </si>
  <si>
    <t>Turcotte, Leonard</t>
  </si>
  <si>
    <t>Edelblut, Frank</t>
  </si>
  <si>
    <t>Palmer, Stephen</t>
  </si>
  <si>
    <t>Moore, Josh</t>
  </si>
  <si>
    <t>Halstead, Carolyn</t>
  </si>
  <si>
    <t>Kaczynski, Thomas</t>
  </si>
  <si>
    <t>Baldasaro, Alfred</t>
  </si>
  <si>
    <t>Gordon, Richard</t>
  </si>
  <si>
    <t>Rideout, Leon</t>
  </si>
  <si>
    <t>Hynes, Dan</t>
  </si>
  <si>
    <t>Simmons, Tammy</t>
  </si>
  <si>
    <t>Groen, Warren</t>
  </si>
  <si>
    <t>LeBrun, Donald</t>
  </si>
  <si>
    <t>Emerick, J. Tracy</t>
  </si>
  <si>
    <t>Lambert, George</t>
  </si>
  <si>
    <t>Peterson, Lenette</t>
  </si>
  <si>
    <t>Silber, Norman</t>
  </si>
  <si>
    <t>Wright, Donald</t>
  </si>
  <si>
    <t>Murotake, David</t>
  </si>
  <si>
    <t>Hogan, Edith</t>
  </si>
  <si>
    <t>Adams, Christopher</t>
  </si>
  <si>
    <t>O'Flaherty, Tim</t>
  </si>
  <si>
    <t>Fromuth, Bart</t>
  </si>
  <si>
    <t>Ingbretson, Paul</t>
  </si>
  <si>
    <t>Kappler, Lawrence</t>
  </si>
  <si>
    <t>Lewicke, John</t>
  </si>
  <si>
    <t>Fraser, Valerie</t>
  </si>
  <si>
    <t>Osgood, Joe</t>
  </si>
  <si>
    <t>Bates, David</t>
  </si>
  <si>
    <t>Greemore, Robert</t>
  </si>
  <si>
    <t>Lachance, Joseph</t>
  </si>
  <si>
    <t>Scully, Kevin</t>
  </si>
  <si>
    <t>Duarte, Joe</t>
  </si>
  <si>
    <t>Goulette, William</t>
  </si>
  <si>
    <t>Harris, Jeffrey</t>
  </si>
  <si>
    <t>Marston, Dick</t>
  </si>
  <si>
    <t>Christie, Rick</t>
  </si>
  <si>
    <t>Pratt, Calvin</t>
  </si>
  <si>
    <t>Knowles, Robert</t>
  </si>
  <si>
    <t>Comtois, Guy</t>
  </si>
  <si>
    <t>Holmes, Stephen</t>
  </si>
  <si>
    <t>Schleien, Eric</t>
  </si>
  <si>
    <t>Vaillancourt, Steve</t>
  </si>
  <si>
    <t>Estevez, Eric</t>
  </si>
  <si>
    <t>O'Brien, William</t>
  </si>
  <si>
    <t>Garcia, Bianca</t>
  </si>
  <si>
    <t>Tasker, Kyle</t>
  </si>
  <si>
    <t>Kuch, Bill</t>
  </si>
  <si>
    <t>Vose, Michael</t>
  </si>
  <si>
    <t>Zaricki, Nick</t>
  </si>
  <si>
    <t>Bickford, David</t>
  </si>
  <si>
    <t>Hikel, John</t>
  </si>
  <si>
    <t>Maloney, Michael</t>
  </si>
  <si>
    <t>Garcia, Michael</t>
  </si>
  <si>
    <t>Schroadter, Adam</t>
  </si>
  <si>
    <t>Bick, Patrick</t>
  </si>
  <si>
    <t>Hellwig, Steve</t>
  </si>
  <si>
    <t>Rappaport, Laurence</t>
  </si>
  <si>
    <t>Stone, Brian</t>
  </si>
  <si>
    <t>Hansen, Peter</t>
  </si>
  <si>
    <t>Phinney, Brandon</t>
  </si>
  <si>
    <t>Martin, John</t>
  </si>
  <si>
    <t>McConkey, Mark</t>
  </si>
  <si>
    <t>Griffin, Gerald</t>
  </si>
  <si>
    <t>Valera, John</t>
  </si>
  <si>
    <t>Hodgdon, Bruce</t>
  </si>
  <si>
    <t>Abear, Marc</t>
  </si>
  <si>
    <t>Whitehouse, Joshua</t>
  </si>
  <si>
    <t>Binford, David</t>
  </si>
  <si>
    <t>Murphy, Kelleigh</t>
  </si>
  <si>
    <t>Byron, Frank</t>
  </si>
  <si>
    <t>Cheney, Catherine</t>
  </si>
  <si>
    <t>Cormier, Jane</t>
  </si>
  <si>
    <t>Smith, Gregory</t>
  </si>
  <si>
    <t>Winters, Joel</t>
  </si>
  <si>
    <t>Dean-Bailey, Yvonne</t>
  </si>
  <si>
    <t>Luther, Robert</t>
  </si>
  <si>
    <t>Burchell, Richard</t>
  </si>
  <si>
    <t>Wright, Ted</t>
  </si>
  <si>
    <t>Worsman, Colette</t>
  </si>
  <si>
    <t>Graham, Robert</t>
  </si>
  <si>
    <t>Bean, Philip</t>
  </si>
  <si>
    <t>Cook, Allen</t>
  </si>
  <si>
    <t>Cebrowski, John</t>
  </si>
  <si>
    <t>DeLemus, Susan</t>
  </si>
  <si>
    <t>Wells, Natalie</t>
  </si>
  <si>
    <t>Gannon, William</t>
  </si>
  <si>
    <t>Sedensky, John</t>
  </si>
  <si>
    <t>Hagan, Joseph</t>
  </si>
  <si>
    <t>Negron, Steve</t>
  </si>
  <si>
    <t>Straight, Phillip</t>
  </si>
  <si>
    <t>Ohm, Bill</t>
  </si>
  <si>
    <t>Fink, Charles</t>
  </si>
  <si>
    <t>Dyer, Caleb</t>
  </si>
  <si>
    <t>Rice, Frederick</t>
  </si>
  <si>
    <t>Coffey, James</t>
  </si>
  <si>
    <t>Long, Douglas</t>
  </si>
  <si>
    <t>Moffett, Michael</t>
  </si>
  <si>
    <t>Sweeney, Joe</t>
  </si>
  <si>
    <t>Garcia, Marilinda</t>
  </si>
  <si>
    <t>McClarren, Donald</t>
  </si>
  <si>
    <t>Ferrante, Beverly</t>
  </si>
  <si>
    <t>Twombly, Timothy</t>
  </si>
  <si>
    <t>Waterhouse, Kevin</t>
  </si>
  <si>
    <t>Edwards, Elizabeth</t>
  </si>
  <si>
    <t>Mullen, John</t>
  </si>
  <si>
    <t>Schmidt, Stephen</t>
  </si>
  <si>
    <t>Spencer, Matthew</t>
  </si>
  <si>
    <t>Seidel, Carl</t>
  </si>
  <si>
    <t>Tamburello, Daniel</t>
  </si>
  <si>
    <t>Gionet, Edmond</t>
  </si>
  <si>
    <t>Freeman, Lisa</t>
  </si>
  <si>
    <t>Fisher, Robert</t>
  </si>
  <si>
    <t>McCarthy, Frank</t>
  </si>
  <si>
    <t>Leeman, Don</t>
  </si>
  <si>
    <t>Sapareto, Frank</t>
  </si>
  <si>
    <t>Infantine, William</t>
  </si>
  <si>
    <t>Rouillard, Claire</t>
  </si>
  <si>
    <t>Willette, Robert</t>
  </si>
  <si>
    <t>Fesh, Robert</t>
  </si>
  <si>
    <t>Stepanek, Stephen</t>
  </si>
  <si>
    <t>Parsons, Robbie</t>
  </si>
  <si>
    <t>Copp, Anne</t>
  </si>
  <si>
    <t>Biggie, Barbara</t>
  </si>
  <si>
    <t>Ahlgren, Christopher</t>
  </si>
  <si>
    <t>Wood, David</t>
  </si>
  <si>
    <t>Bridge, Ernest</t>
  </si>
  <si>
    <t>Pellegrino, Tony</t>
  </si>
  <si>
    <t>Brown, Duane</t>
  </si>
  <si>
    <t>Hurt, George</t>
  </si>
  <si>
    <t>McCarthy, Michael</t>
  </si>
  <si>
    <t>Moore, Craig</t>
  </si>
  <si>
    <t>LeBreche, Shari</t>
  </si>
  <si>
    <t>Stroud, Kathleen</t>
  </si>
  <si>
    <t>Sanders, Elisabeth</t>
  </si>
  <si>
    <t>Kurk, Neal</t>
  </si>
  <si>
    <t>Danais, Romeo</t>
  </si>
  <si>
    <t>Souza, Kathleen</t>
  </si>
  <si>
    <t>Dumais, Russell</t>
  </si>
  <si>
    <t>Parent, Jason</t>
  </si>
  <si>
    <t>Chandler, Gene</t>
  </si>
  <si>
    <t>Smith, Ryan</t>
  </si>
  <si>
    <t>Bush, Carol</t>
  </si>
  <si>
    <t>Dumaine, Dudley</t>
  </si>
  <si>
    <t>Darrow, Stephen</t>
  </si>
  <si>
    <t>Smith, Todd</t>
  </si>
  <si>
    <t>Culbert, Patrick</t>
  </si>
  <si>
    <t>Doolan, Ralph</t>
  </si>
  <si>
    <t>Gallagher, Brian</t>
  </si>
  <si>
    <t>Hess, David</t>
  </si>
  <si>
    <t>Ward, Joanne</t>
  </si>
  <si>
    <t>Bailey, Brad</t>
  </si>
  <si>
    <t>Peckham, Michele</t>
  </si>
  <si>
    <t>Ham, Bonnie</t>
  </si>
  <si>
    <t>Donovan, Daniel</t>
  </si>
  <si>
    <t>Bove, Martin</t>
  </si>
  <si>
    <t>Introne, Robert</t>
  </si>
  <si>
    <t>Leavitt, John</t>
  </si>
  <si>
    <t>Oligny, Jeffrey</t>
  </si>
  <si>
    <t>Jasper, Shawn</t>
  </si>
  <si>
    <t>Christensen, Chris</t>
  </si>
  <si>
    <t>Sweeney, Shawn</t>
  </si>
  <si>
    <t>Haefner, Robert</t>
  </si>
  <si>
    <t>Manning, John</t>
  </si>
  <si>
    <t>Chase, Francis</t>
  </si>
  <si>
    <t>Martel, Andre</t>
  </si>
  <si>
    <t>Perkins, Lawrence</t>
  </si>
  <si>
    <t>Der</t>
  </si>
  <si>
    <t>Silva, Peter</t>
  </si>
  <si>
    <t>Bishop, Franklin</t>
  </si>
  <si>
    <t>Allen, Mary</t>
  </si>
  <si>
    <t>Burns, Charlie</t>
  </si>
  <si>
    <t>McCarthy, Peggy</t>
  </si>
  <si>
    <t>Scontsas, Lisa</t>
  </si>
  <si>
    <t>Rowe, Robert</t>
  </si>
  <si>
    <t>Christiansen, Lars</t>
  </si>
  <si>
    <t>Matthews, Carolyn</t>
  </si>
  <si>
    <t>St.James, Kevin</t>
  </si>
  <si>
    <t>Grace, Curtis</t>
  </si>
  <si>
    <t>Shackett, Jeffrey</t>
  </si>
  <si>
    <t>Merrow, Harry</t>
  </si>
  <si>
    <t>Umberger, Karen</t>
  </si>
  <si>
    <t>Belanger, Ronald</t>
  </si>
  <si>
    <t>Friel, William</t>
  </si>
  <si>
    <t>Schwaegler, Vicki</t>
  </si>
  <si>
    <t>Gauthier, Francis</t>
  </si>
  <si>
    <t>Carr, John</t>
  </si>
  <si>
    <t>Reilly, Harold</t>
  </si>
  <si>
    <t>Pellegrino, Anthony</t>
  </si>
  <si>
    <t>Nigrello, Robert</t>
  </si>
  <si>
    <t>Peterson, Ken</t>
  </si>
  <si>
    <t>Sterling, Franklin</t>
  </si>
  <si>
    <t>Devine, James</t>
  </si>
  <si>
    <t>Marsh, Henry</t>
  </si>
  <si>
    <t>Johnson, Jane</t>
  </si>
  <si>
    <t>LeVasseur, Richard</t>
  </si>
  <si>
    <t>Wolf, Terry</t>
  </si>
  <si>
    <t>Meaney, Richard</t>
  </si>
  <si>
    <t>Richardson, Herbert</t>
  </si>
  <si>
    <t>Woitkun, Steven</t>
  </si>
  <si>
    <t>Flanders, Donald</t>
  </si>
  <si>
    <t>Nasser, Jim</t>
  </si>
  <si>
    <t>Tilton, Rio</t>
  </si>
  <si>
    <t>Emerson, Susan</t>
  </si>
  <si>
    <t>Palangas, Eric</t>
  </si>
  <si>
    <t>Reed, Dennis</t>
  </si>
  <si>
    <t>Grenier, James</t>
  </si>
  <si>
    <t>Balcom, John</t>
  </si>
  <si>
    <t>Priestley, Anne</t>
  </si>
  <si>
    <t>Katsiantonis, Thomas</t>
  </si>
  <si>
    <t>Charron, Gene</t>
  </si>
  <si>
    <t>Norelli, Terie</t>
  </si>
  <si>
    <t>Hayes, Jack</t>
  </si>
  <si>
    <t>Boisvert, Ronald</t>
  </si>
  <si>
    <t>Takesian, Charlene</t>
  </si>
  <si>
    <t>Tripp, Richard</t>
  </si>
  <si>
    <t>Scarlotto, Joe</t>
  </si>
  <si>
    <t>C-</t>
  </si>
  <si>
    <t>Polewarczyk, William</t>
  </si>
  <si>
    <t>Carroll, Douglas</t>
  </si>
  <si>
    <t>Aguiar, James</t>
  </si>
  <si>
    <t>Helmstetter, Barbara</t>
  </si>
  <si>
    <t>Cardon, G. Thomas</t>
  </si>
  <si>
    <t>Lockwood, Priscilla</t>
  </si>
  <si>
    <t>Gonzalez, Carlos</t>
  </si>
  <si>
    <t>Ramsey, Peter</t>
  </si>
  <si>
    <t>Russell, David</t>
  </si>
  <si>
    <t>Gardner, Janice</t>
  </si>
  <si>
    <t>Spainhower, Dale</t>
  </si>
  <si>
    <t>Christie, Andrew</t>
  </si>
  <si>
    <t>Palmer, Barry</t>
  </si>
  <si>
    <t>Dobson, Jeremy</t>
  </si>
  <si>
    <t>White, Syndi</t>
  </si>
  <si>
    <t>Parker, Harold</t>
  </si>
  <si>
    <t>Hunt, Jane</t>
  </si>
  <si>
    <t>Judd, Bing</t>
  </si>
  <si>
    <t>Berube, Roger</t>
  </si>
  <si>
    <t>Rimol, Bob</t>
  </si>
  <si>
    <t>Kidder, David</t>
  </si>
  <si>
    <t>Rokas, Ted</t>
  </si>
  <si>
    <t>Lefebvre, Benjamin</t>
  </si>
  <si>
    <t>Arsenault, Beth</t>
  </si>
  <si>
    <t>Copeland, Timothy</t>
  </si>
  <si>
    <t>Gargasz, Carolyn</t>
  </si>
  <si>
    <t>Ketel, Stephen</t>
  </si>
  <si>
    <t>Burtis, Elizabeth</t>
  </si>
  <si>
    <t>Andrews, Christopher</t>
  </si>
  <si>
    <t>Lerandeau, Alfred</t>
  </si>
  <si>
    <t>Brown, Rebecca</t>
  </si>
  <si>
    <t>Hooper, Dorothea</t>
  </si>
  <si>
    <t>Booras, Efstathia</t>
  </si>
  <si>
    <t>Roberts, Kris</t>
  </si>
  <si>
    <t>Gorman, Mary</t>
  </si>
  <si>
    <t>Pierce, David</t>
  </si>
  <si>
    <t>Menear, H. Robert</t>
  </si>
  <si>
    <t>Nelson, Mary</t>
  </si>
  <si>
    <t>Azarian, Gary</t>
  </si>
  <si>
    <t>Kelley, John</t>
  </si>
  <si>
    <t>Coulombe, Gary</t>
  </si>
  <si>
    <t>Scruton, Matthew</t>
  </si>
  <si>
    <t>Lavender, Tom</t>
  </si>
  <si>
    <t>Theberge, Robert</t>
  </si>
  <si>
    <t>Miller, David</t>
  </si>
  <si>
    <t>Tilton, Benjamin</t>
  </si>
  <si>
    <t>Piper, Wendy</t>
  </si>
  <si>
    <t>Dowling, Patricia</t>
  </si>
  <si>
    <t>Schmidt, Andrew</t>
  </si>
  <si>
    <t>Tholl, John</t>
  </si>
  <si>
    <t>Ward, Kenneth</t>
  </si>
  <si>
    <t>Pastor, Beatriz</t>
  </si>
  <si>
    <t>Rhodes, Brian</t>
  </si>
  <si>
    <t>deTreville, Andrew</t>
  </si>
  <si>
    <t>Rollo, Deanna</t>
  </si>
  <si>
    <t>McCloskey, David</t>
  </si>
  <si>
    <t>Watrous, Rick</t>
  </si>
  <si>
    <t>Heffron, Frank</t>
  </si>
  <si>
    <t>Boutin, Skylar</t>
  </si>
  <si>
    <t>Enman, Larry</t>
  </si>
  <si>
    <t>Willis, Brenda</t>
  </si>
  <si>
    <t>Stallcop, Joseph</t>
  </si>
  <si>
    <t>Rand, Steven</t>
  </si>
  <si>
    <t>Martineau, Jesse</t>
  </si>
  <si>
    <t>Lovett, Sid</t>
  </si>
  <si>
    <t>Brown, Chris</t>
  </si>
  <si>
    <t>Weed, Charles</t>
  </si>
  <si>
    <t>Burke, Rachel</t>
  </si>
  <si>
    <t>Moody, Marcia</t>
  </si>
  <si>
    <t>Burns, Scott</t>
  </si>
  <si>
    <t>Johnsen, Gladys</t>
  </si>
  <si>
    <t>Rice, Chip</t>
  </si>
  <si>
    <t>McNamara, Richard</t>
  </si>
  <si>
    <t>Sweeney, Dennis</t>
  </si>
  <si>
    <t>O'Neil, William</t>
  </si>
  <si>
    <t>Farnham, Betsey</t>
  </si>
  <si>
    <t>Friedrich, Carol</t>
  </si>
  <si>
    <t>Andrews-Ahearn, E. Elaine</t>
  </si>
  <si>
    <t>Kopka, Angeline</t>
  </si>
  <si>
    <t>Emerson-Brown, Rebecca</t>
  </si>
  <si>
    <t>Bennett, Travis</t>
  </si>
  <si>
    <t>Pelletier, Marsha</t>
  </si>
  <si>
    <t>Carey, Lorrie</t>
  </si>
  <si>
    <t>Irwin, Virginia</t>
  </si>
  <si>
    <t>Verschueren, James</t>
  </si>
  <si>
    <t>Robertson, Timothy</t>
  </si>
  <si>
    <t>Woolpert, David</t>
  </si>
  <si>
    <t>Ayala, Jessica</t>
  </si>
  <si>
    <t>Sweeney, Cynthia</t>
  </si>
  <si>
    <t>MacKenzie, Mark</t>
  </si>
  <si>
    <t>Sprague, Dale</t>
  </si>
  <si>
    <t>Sullivan, Peter</t>
  </si>
  <si>
    <t>Converse, Larry</t>
  </si>
  <si>
    <t>Sullivan, Daniel</t>
  </si>
  <si>
    <t>Forest, Armand</t>
  </si>
  <si>
    <t>Henle, Paul</t>
  </si>
  <si>
    <t>Phillips, Larry</t>
  </si>
  <si>
    <t>Hansberry, Daniel</t>
  </si>
  <si>
    <t>Lisle, David</t>
  </si>
  <si>
    <t>Stevens, Audrey</t>
  </si>
  <si>
    <t>Wheeler, Deborah</t>
  </si>
  <si>
    <t>Guerette, C. Lee</t>
  </si>
  <si>
    <t>Patten, Dick</t>
  </si>
  <si>
    <t>Hirsch, Geoffrey</t>
  </si>
  <si>
    <t>DiFranco, Debbie</t>
  </si>
  <si>
    <t>Hammon, Marcia</t>
  </si>
  <si>
    <t>Gagnon, Raymond</t>
  </si>
  <si>
    <t>Katsiantonis, George</t>
  </si>
  <si>
    <t>French, Barbara</t>
  </si>
  <si>
    <t>Kelly, Sally</t>
  </si>
  <si>
    <t>White, Andrew</t>
  </si>
  <si>
    <t>Deloge, Helen</t>
  </si>
  <si>
    <t>Gottling, Suzanne</t>
  </si>
  <si>
    <t>Frazer, June</t>
  </si>
  <si>
    <t>Cilley, Jacalyn</t>
  </si>
  <si>
    <t>Francese, Paula</t>
  </si>
  <si>
    <t>Roberts, Carol</t>
  </si>
  <si>
    <t>Keane, Amelia</t>
  </si>
  <si>
    <t>Cohen, Alan</t>
  </si>
  <si>
    <t>Till, Mary</t>
  </si>
  <si>
    <t>Hubbard, Pamela</t>
  </si>
  <si>
    <t>Alicea, Caroletta</t>
  </si>
  <si>
    <t>Froburg, Alethea</t>
  </si>
  <si>
    <t>Messmer, Mindi</t>
  </si>
  <si>
    <t>Whittemore, Lisa</t>
  </si>
  <si>
    <t>Sherman, Thomas</t>
  </si>
  <si>
    <t>Eaton, Richard</t>
  </si>
  <si>
    <t>Epstein, Isaac</t>
  </si>
  <si>
    <t>Wazlaw, Brian</t>
  </si>
  <si>
    <t>Walsh, Robert</t>
  </si>
  <si>
    <t>Gile, Mary</t>
  </si>
  <si>
    <t>Gordon, Pamela</t>
  </si>
  <si>
    <t>Benn, Bernard</t>
  </si>
  <si>
    <t>Ratzki, Mario</t>
  </si>
  <si>
    <t>Bradley, Paula</t>
  </si>
  <si>
    <t>Bouchard, Candace</t>
  </si>
  <si>
    <t>Burridge, Delmar</t>
  </si>
  <si>
    <t>Gulick, Ruth</t>
  </si>
  <si>
    <t>Kaen, Naida</t>
  </si>
  <si>
    <t>Hackel, Paul</t>
  </si>
  <si>
    <t>Mann, Maureen</t>
  </si>
  <si>
    <t>Briden, Steven</t>
  </si>
  <si>
    <t>Borden, David</t>
  </si>
  <si>
    <t>Simpson, Alexis</t>
  </si>
  <si>
    <t>Higgins, Patricia</t>
  </si>
  <si>
    <t>Krans, Hamilton</t>
  </si>
  <si>
    <t>Cushing, Robert</t>
  </si>
  <si>
    <t>Mulholland, Catherine</t>
  </si>
  <si>
    <t>Young, Harry</t>
  </si>
  <si>
    <t>Merrill, Amanda</t>
  </si>
  <si>
    <t>Bradley, Lester</t>
  </si>
  <si>
    <t>Chase, Cynthia</t>
  </si>
  <si>
    <t>Perkins, Amy</t>
  </si>
  <si>
    <t>Nutting, Allison</t>
  </si>
  <si>
    <t>Brown, Pamela</t>
  </si>
  <si>
    <t>Townsend, Charles</t>
  </si>
  <si>
    <t>Wall, Janet (</t>
  </si>
  <si>
    <t>DiSesa, Len</t>
  </si>
  <si>
    <t>O'Leary, Richard</t>
  </si>
  <si>
    <t>Shattuck, Gilman</t>
  </si>
  <si>
    <t>Heden, Ruth</t>
  </si>
  <si>
    <t>Burdwood, Greg</t>
  </si>
  <si>
    <t>Grady, Brenda</t>
  </si>
  <si>
    <t>Flockhart, Eileen</t>
  </si>
  <si>
    <t>Sad, Tara</t>
  </si>
  <si>
    <t>Gale, Sylvia</t>
  </si>
  <si>
    <t>Manley, Jonathan</t>
  </si>
  <si>
    <t>Schlachman, Donna</t>
  </si>
  <si>
    <t>MacKay, Mariellen</t>
  </si>
  <si>
    <t>Harvey, Suzanne</t>
  </si>
  <si>
    <t>Muns, Chris</t>
  </si>
  <si>
    <t>Raymond, Ian</t>
  </si>
  <si>
    <t>Perry, Robert</t>
  </si>
  <si>
    <t>Frambach, Mary</t>
  </si>
  <si>
    <t>Spratt, Stephen</t>
  </si>
  <si>
    <t>Cooney, Mary</t>
  </si>
  <si>
    <t>Elber, Joel</t>
  </si>
  <si>
    <t>Kenison, Linda</t>
  </si>
  <si>
    <t>Burton, Wayne</t>
  </si>
  <si>
    <t>Baber, William</t>
  </si>
  <si>
    <t>Shepardson, Marjorie</t>
  </si>
  <si>
    <t>Richardson, Gary</t>
  </si>
  <si>
    <t>Connor, Evelyn</t>
  </si>
  <si>
    <t>Campbell, David</t>
  </si>
  <si>
    <t>Gage, Ruth</t>
  </si>
  <si>
    <t>Grossman, Kenneth</t>
  </si>
  <si>
    <t>Shurtleff, Stephen</t>
  </si>
  <si>
    <t>Davis, Frank</t>
  </si>
  <si>
    <t>Hammond, Jill</t>
  </si>
  <si>
    <t>Webb, Leigh</t>
  </si>
  <si>
    <t>DiMartino, Lisa</t>
  </si>
  <si>
    <t>Grassie, Anne</t>
  </si>
  <si>
    <t>Rogers, Rose Marie</t>
  </si>
  <si>
    <t>Butynski, William</t>
  </si>
  <si>
    <t>Harding, Laurie</t>
  </si>
  <si>
    <t>Van Houten, Connie</t>
  </si>
  <si>
    <t>Knowles, Mary Ann</t>
  </si>
  <si>
    <t>Williams, Carol</t>
  </si>
  <si>
    <t>Lauer, Linda</t>
  </si>
  <si>
    <t>Howe, Ann</t>
  </si>
  <si>
    <t>Dobson, Brian</t>
  </si>
  <si>
    <t>Lerner, Kari</t>
  </si>
  <si>
    <t>Spagnuolo, Philip</t>
  </si>
  <si>
    <t>Avard, Kevin</t>
  </si>
  <si>
    <t>Sanborn, Andy</t>
  </si>
  <si>
    <t>Cataldo, Sam</t>
  </si>
  <si>
    <t>Prescott, Russell</t>
  </si>
  <si>
    <t>Bragdon, Peter</t>
  </si>
  <si>
    <t>Forrester, Jeanie</t>
  </si>
  <si>
    <t>Rausch, Jim</t>
  </si>
  <si>
    <t>Innis, Daniel</t>
  </si>
  <si>
    <t>Boutin, David</t>
  </si>
  <si>
    <t>Little, Gerald</t>
  </si>
  <si>
    <t>Stiles, Nancy</t>
  </si>
  <si>
    <t>Woodburn, Jeff</t>
  </si>
  <si>
    <t>McGilvray, Scott</t>
  </si>
  <si>
    <t>Hosmer, Andrew</t>
  </si>
  <si>
    <t>Kelly, Molly</t>
  </si>
  <si>
    <t>Odell, Bob</t>
  </si>
  <si>
    <t>Lasky, Bette</t>
  </si>
  <si>
    <t>Larsen, Sylvia</t>
  </si>
  <si>
    <t>Gilmour, Peggy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</si>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</sst>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7"/>
      <color theme="1"/>
      <name val="Arial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48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8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8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8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8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8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4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22" fillId="0" borderId="0" applyNumberFormat="0" applyFill="0" applyBorder="0" applyAlignment="0" applyProtection="0"/>
    <xf numFmtId="0" fontId="21" fillId="0" borderId="0"/>
    <xf numFmtId="0" fontId="24" fillId="0" borderId="0"/>
    <xf numFmtId="0" fontId="25" fillId="0" borderId="0"/>
    <xf numFmtId="0" fontId="3" fillId="0" borderId="0"/>
    <xf numFmtId="0" fontId="3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2" fontId="0" fillId="0" borderId="0" xfId="0" applyNumberFormat="1"/>
    <xf numFmtId="0" fontId="0" fillId="0" borderId="0" xfId="0"/>
    <xf numFmtId="0" fontId="21" fillId="0" borderId="0" xfId="43"/>
    <xf numFmtId="0" fontId="23" fillId="0" borderId="10" xfId="0" applyFont="1" applyFill="1" applyBorder="1" applyAlignment="1" applyProtection="1">
      <alignment horizontal="left" vertical="center" wrapText="1"/>
    </xf>
    <xf numFmtId="0" fontId="23" fillId="0" borderId="10" xfId="0" applyFont="1" applyFill="1" applyBorder="1" applyAlignment="1" applyProtection="1">
      <alignment vertical="center" wrapText="1"/>
    </xf>
    <xf numFmtId="0" fontId="23" fillId="0" borderId="0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/>
    <xf numFmtId="0" fontId="0" fillId="0" borderId="0" xfId="0"/>
    <xf numFmtId="0" fontId="21" fillId="0" borderId="0" xfId="43"/>
    <xf numFmtId="0" fontId="20" fillId="0" borderId="0" xfId="0" applyFont="1"/>
    <xf numFmtId="0" fontId="23" fillId="0" borderId="10" xfId="0" applyFont="1" applyFill="1" applyBorder="1" applyAlignment="1" applyProtection="1">
      <alignment vertical="center" wrapText="1"/>
    </xf>
    <xf numFmtId="0" fontId="23" fillId="0" borderId="10" xfId="46" applyFont="1" applyFill="1" applyBorder="1" applyAlignment="1" applyProtection="1">
      <alignment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33" borderId="0" xfId="0" applyFill="1"/>
  </cellXfs>
  <cellStyles count="48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968CE0C8-D4CB-4AFC-B6B2-14D9E27866F7}"/>
    <cellStyle name="60% - Accent2 2" xfId="37" xr:uid="{7372C498-773E-4096-91B4-016F45EA55C4}"/>
    <cellStyle name="60% - Accent3 2" xfId="38" xr:uid="{3EDF7A43-06A2-429B-8D37-432A1C223CE4}"/>
    <cellStyle name="60% - Accent4 2" xfId="39" xr:uid="{8E380245-6291-4331-81DE-812D770756BB}"/>
    <cellStyle name="60% - Accent5 2" xfId="40" xr:uid="{54F55EA1-EE22-4E62-B963-8D1230B808B3}"/>
    <cellStyle name="60% - Accent6 2" xfId="41" xr:uid="{908D4AEB-5F06-4CE1-A40B-9DE3A3E267CC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2" xr:uid="{0A8CFF43-E3DC-42E9-963C-7C204AE6FF78}"/>
    <cellStyle name="Input" xfId="8" builtinId="20" customBuiltin="1"/>
    <cellStyle name="Linked Cell" xfId="11" builtinId="24" customBuiltin="1"/>
    <cellStyle name="Neutral 2" xfId="35" xr:uid="{FCA0FA1D-FBE3-4ECA-B391-48F581242CC3}"/>
    <cellStyle name="Normal" xfId="0" builtinId="0"/>
    <cellStyle name="Normal 2" xfId="43" xr:uid="{773493B1-C551-4AC5-82F3-4AF629A742C2}"/>
    <cellStyle name="Normal 2 2" xfId="44" xr:uid="{80EEFE4B-15F6-444B-8C4E-FCEF89402D91}"/>
    <cellStyle name="Normal 2 3" xfId="46" xr:uid="{D0CD4BF4-72E2-4E4A-A160-A2C392B1D724}"/>
    <cellStyle name="Normal 3" xfId="47" xr:uid="{3A71821E-B346-4ED6-BE61-646F829E4190}"/>
    <cellStyle name="Normal 4" xfId="45" xr:uid="{71517987-DE0E-4115-B87F-6B376080C18A}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01"/>
  <sheetViews>
    <sheetView tabSelected="1" workbookViewId="0">
      <selection activeCell="X393" sqref="X393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 t="s">
        <v>149</v>
      </c>
      <c r="B2" t="s">
        <v>150</v>
      </c>
      <c r="C2" t="s">
        <v>25</v>
      </c>
      <c r="D2" t="s">
        <v>151</v>
      </c>
      <c r="E2" t="s">
        <v>27</v>
      </c>
      <c r="F2" t="s">
        <v>152</v>
      </c>
      <c r="G2">
        <v>39</v>
      </c>
      <c r="H2" t="s">
        <v>153</v>
      </c>
      <c r="I2">
        <v>376912</v>
      </c>
      <c r="J2">
        <v>87</v>
      </c>
      <c r="K2">
        <v>87</v>
      </c>
      <c r="L2">
        <v>87</v>
      </c>
      <c r="M2">
        <v>0</v>
      </c>
      <c r="N2">
        <v>0</v>
      </c>
      <c r="O2">
        <v>0</v>
      </c>
      <c r="P2">
        <v>241</v>
      </c>
      <c r="Q2">
        <v>241</v>
      </c>
      <c r="R2">
        <v>0</v>
      </c>
      <c r="S2">
        <v>100</v>
      </c>
      <c r="T2" t="s">
        <v>154</v>
      </c>
      <c r="U2">
        <v>0</v>
      </c>
      <c r="V2">
        <v>100</v>
      </c>
      <c r="W2" t="s">
        <v>154</v>
      </c>
    </row>
    <row r="3" spans="1:23" x14ac:dyDescent="0.25">
      <c r="A3" t="s">
        <v>155</v>
      </c>
      <c r="B3" t="s">
        <v>156</v>
      </c>
      <c r="C3" t="s">
        <v>157</v>
      </c>
      <c r="D3" t="s">
        <v>158</v>
      </c>
      <c r="E3" t="s">
        <v>27</v>
      </c>
      <c r="F3" t="s">
        <v>159</v>
      </c>
      <c r="G3">
        <v>3</v>
      </c>
      <c r="H3" t="s">
        <v>160</v>
      </c>
      <c r="I3">
        <v>408389</v>
      </c>
      <c r="J3">
        <v>87</v>
      </c>
      <c r="K3">
        <v>87</v>
      </c>
      <c r="L3">
        <v>87</v>
      </c>
      <c r="M3">
        <v>0</v>
      </c>
      <c r="N3">
        <v>0</v>
      </c>
      <c r="O3">
        <v>0</v>
      </c>
      <c r="P3">
        <v>241</v>
      </c>
      <c r="Q3">
        <v>241</v>
      </c>
      <c r="R3">
        <v>0</v>
      </c>
      <c r="S3">
        <v>100</v>
      </c>
      <c r="T3" t="s">
        <v>154</v>
      </c>
      <c r="U3">
        <v>0</v>
      </c>
      <c r="V3">
        <v>100</v>
      </c>
      <c r="W3" t="s">
        <v>154</v>
      </c>
    </row>
    <row r="4" spans="1:23" x14ac:dyDescent="0.25">
      <c r="A4" t="s">
        <v>161</v>
      </c>
      <c r="B4" t="s">
        <v>162</v>
      </c>
      <c r="C4" t="s">
        <v>163</v>
      </c>
      <c r="D4" t="s">
        <v>164</v>
      </c>
      <c r="E4" t="s">
        <v>27</v>
      </c>
      <c r="F4" t="s">
        <v>165</v>
      </c>
      <c r="G4">
        <v>4</v>
      </c>
      <c r="H4" t="s">
        <v>166</v>
      </c>
      <c r="I4">
        <v>408944</v>
      </c>
      <c r="J4">
        <v>87</v>
      </c>
      <c r="K4">
        <v>87</v>
      </c>
      <c r="L4">
        <v>87</v>
      </c>
      <c r="M4">
        <v>0</v>
      </c>
      <c r="N4">
        <v>0</v>
      </c>
      <c r="O4">
        <v>0</v>
      </c>
      <c r="P4">
        <v>241</v>
      </c>
      <c r="Q4">
        <v>241</v>
      </c>
      <c r="R4">
        <v>0</v>
      </c>
      <c r="S4">
        <v>100</v>
      </c>
      <c r="T4" t="s">
        <v>154</v>
      </c>
      <c r="U4">
        <v>0</v>
      </c>
      <c r="V4">
        <v>100</v>
      </c>
      <c r="W4" t="s">
        <v>154</v>
      </c>
    </row>
    <row r="5" spans="1:23" x14ac:dyDescent="0.25">
      <c r="A5" t="s">
        <v>167</v>
      </c>
      <c r="B5" t="s">
        <v>168</v>
      </c>
      <c r="C5" t="s">
        <v>169</v>
      </c>
      <c r="D5" t="s">
        <v>170</v>
      </c>
      <c r="E5" t="s">
        <v>27</v>
      </c>
      <c r="F5" t="s">
        <v>152</v>
      </c>
      <c r="G5">
        <v>37</v>
      </c>
      <c r="H5" t="s">
        <v>171</v>
      </c>
      <c r="I5">
        <v>408882</v>
      </c>
      <c r="J5">
        <v>87</v>
      </c>
      <c r="K5">
        <v>87</v>
      </c>
      <c r="L5">
        <v>86</v>
      </c>
      <c r="M5">
        <v>1</v>
      </c>
      <c r="N5">
        <v>0</v>
      </c>
      <c r="O5">
        <v>0</v>
      </c>
      <c r="P5">
        <v>241</v>
      </c>
      <c r="Q5">
        <v>240</v>
      </c>
      <c r="R5">
        <v>0</v>
      </c>
      <c r="S5">
        <v>99.6</v>
      </c>
      <c r="T5" t="s">
        <v>154</v>
      </c>
      <c r="U5">
        <v>0.83333331346511796</v>
      </c>
      <c r="V5">
        <v>99.9</v>
      </c>
      <c r="W5" t="s">
        <v>154</v>
      </c>
    </row>
    <row r="6" spans="1:23" x14ac:dyDescent="0.25">
      <c r="A6" t="s">
        <v>172</v>
      </c>
      <c r="B6" t="s">
        <v>173</v>
      </c>
      <c r="C6" t="s">
        <v>157</v>
      </c>
      <c r="D6" t="s">
        <v>174</v>
      </c>
      <c r="E6" t="s">
        <v>27</v>
      </c>
      <c r="F6" t="s">
        <v>175</v>
      </c>
      <c r="G6">
        <v>6</v>
      </c>
      <c r="H6" t="s">
        <v>176</v>
      </c>
      <c r="I6">
        <v>377177</v>
      </c>
      <c r="J6">
        <v>87</v>
      </c>
      <c r="K6">
        <v>87</v>
      </c>
      <c r="L6">
        <v>86</v>
      </c>
      <c r="M6">
        <v>1</v>
      </c>
      <c r="N6">
        <v>0</v>
      </c>
      <c r="O6">
        <v>0</v>
      </c>
      <c r="P6">
        <v>241</v>
      </c>
      <c r="Q6">
        <v>238</v>
      </c>
      <c r="R6">
        <v>0</v>
      </c>
      <c r="S6">
        <v>98.8</v>
      </c>
      <c r="T6" t="s">
        <v>154</v>
      </c>
      <c r="U6">
        <v>0.33333334326744002</v>
      </c>
      <c r="V6">
        <v>98.9</v>
      </c>
      <c r="W6" t="s">
        <v>154</v>
      </c>
    </row>
    <row r="7" spans="1:23" x14ac:dyDescent="0.25">
      <c r="A7" t="s">
        <v>177</v>
      </c>
      <c r="B7" t="s">
        <v>178</v>
      </c>
      <c r="C7" t="s">
        <v>132</v>
      </c>
      <c r="D7" t="s">
        <v>179</v>
      </c>
      <c r="E7" t="s">
        <v>27</v>
      </c>
      <c r="F7" t="s">
        <v>159</v>
      </c>
      <c r="G7">
        <v>16</v>
      </c>
      <c r="H7" t="s">
        <v>180</v>
      </c>
      <c r="I7">
        <v>408916</v>
      </c>
      <c r="J7">
        <v>87</v>
      </c>
      <c r="K7">
        <v>87</v>
      </c>
      <c r="L7">
        <v>85</v>
      </c>
      <c r="M7">
        <v>1</v>
      </c>
      <c r="N7">
        <v>1</v>
      </c>
      <c r="O7">
        <v>0</v>
      </c>
      <c r="P7">
        <v>241</v>
      </c>
      <c r="Q7">
        <v>237.5</v>
      </c>
      <c r="R7">
        <v>1.1000000000000001</v>
      </c>
      <c r="S7">
        <v>98.5</v>
      </c>
      <c r="T7" t="s">
        <v>154</v>
      </c>
      <c r="U7">
        <v>0.33333334326744002</v>
      </c>
      <c r="V7">
        <v>98.6</v>
      </c>
      <c r="W7" t="s">
        <v>154</v>
      </c>
    </row>
    <row r="8" spans="1:23" x14ac:dyDescent="0.25">
      <c r="A8" t="s">
        <v>181</v>
      </c>
      <c r="B8" t="s">
        <v>182</v>
      </c>
      <c r="C8" t="s">
        <v>183</v>
      </c>
      <c r="D8" t="s">
        <v>184</v>
      </c>
      <c r="E8" t="s">
        <v>27</v>
      </c>
      <c r="F8" t="s">
        <v>159</v>
      </c>
      <c r="G8">
        <v>2</v>
      </c>
      <c r="H8" t="s">
        <v>185</v>
      </c>
      <c r="I8">
        <v>408899</v>
      </c>
      <c r="J8">
        <v>87</v>
      </c>
      <c r="K8">
        <v>87</v>
      </c>
      <c r="L8">
        <v>85</v>
      </c>
      <c r="M8">
        <v>2</v>
      </c>
      <c r="N8">
        <v>0</v>
      </c>
      <c r="O8">
        <v>0</v>
      </c>
      <c r="P8">
        <v>241</v>
      </c>
      <c r="Q8">
        <v>236</v>
      </c>
      <c r="R8">
        <v>0</v>
      </c>
      <c r="S8">
        <v>97.9</v>
      </c>
      <c r="T8" t="s">
        <v>154</v>
      </c>
      <c r="U8">
        <v>0</v>
      </c>
      <c r="V8">
        <v>97.9</v>
      </c>
      <c r="W8" t="s">
        <v>154</v>
      </c>
    </row>
    <row r="9" spans="1:23" x14ac:dyDescent="0.25">
      <c r="A9" t="s">
        <v>186</v>
      </c>
      <c r="B9" t="s">
        <v>187</v>
      </c>
      <c r="C9" t="s">
        <v>188</v>
      </c>
      <c r="D9" t="s">
        <v>189</v>
      </c>
      <c r="E9" t="s">
        <v>27</v>
      </c>
      <c r="F9" t="s">
        <v>152</v>
      </c>
      <c r="G9">
        <v>37</v>
      </c>
      <c r="H9" t="s">
        <v>171</v>
      </c>
      <c r="I9">
        <v>408881</v>
      </c>
      <c r="J9">
        <v>87</v>
      </c>
      <c r="K9">
        <v>87</v>
      </c>
      <c r="L9">
        <v>83</v>
      </c>
      <c r="M9">
        <v>2</v>
      </c>
      <c r="N9">
        <v>2</v>
      </c>
      <c r="O9">
        <v>0</v>
      </c>
      <c r="P9">
        <v>241</v>
      </c>
      <c r="Q9">
        <v>234.5</v>
      </c>
      <c r="R9">
        <v>2.2999999999999998</v>
      </c>
      <c r="S9">
        <v>97.3</v>
      </c>
      <c r="T9" t="s">
        <v>154</v>
      </c>
      <c r="U9">
        <v>0.33333334326744002</v>
      </c>
      <c r="V9">
        <v>97.4</v>
      </c>
      <c r="W9" t="s">
        <v>154</v>
      </c>
    </row>
    <row r="10" spans="1:23" x14ac:dyDescent="0.25">
      <c r="A10" t="s">
        <v>190</v>
      </c>
      <c r="B10" t="s">
        <v>191</v>
      </c>
      <c r="C10" t="s">
        <v>192</v>
      </c>
      <c r="D10" t="s">
        <v>193</v>
      </c>
      <c r="E10" t="s">
        <v>27</v>
      </c>
      <c r="F10" t="s">
        <v>152</v>
      </c>
      <c r="G10">
        <v>37</v>
      </c>
      <c r="H10" t="s">
        <v>171</v>
      </c>
      <c r="I10">
        <v>408359</v>
      </c>
      <c r="J10">
        <v>87</v>
      </c>
      <c r="K10">
        <v>87</v>
      </c>
      <c r="L10">
        <v>81</v>
      </c>
      <c r="M10">
        <v>0</v>
      </c>
      <c r="N10">
        <v>6</v>
      </c>
      <c r="O10">
        <v>0</v>
      </c>
      <c r="P10">
        <v>241</v>
      </c>
      <c r="Q10">
        <v>232</v>
      </c>
      <c r="R10">
        <v>6.9</v>
      </c>
      <c r="S10">
        <v>96.3</v>
      </c>
      <c r="T10" t="s">
        <v>194</v>
      </c>
      <c r="U10">
        <v>1.3333333730697601</v>
      </c>
      <c r="V10">
        <v>96.9</v>
      </c>
      <c r="W10" t="s">
        <v>194</v>
      </c>
    </row>
    <row r="11" spans="1:23" x14ac:dyDescent="0.25">
      <c r="A11" t="s">
        <v>195</v>
      </c>
      <c r="B11" t="s">
        <v>196</v>
      </c>
      <c r="C11" t="s">
        <v>197</v>
      </c>
      <c r="D11" t="s">
        <v>198</v>
      </c>
      <c r="E11" t="s">
        <v>27</v>
      </c>
      <c r="F11" t="s">
        <v>199</v>
      </c>
      <c r="G11">
        <v>29</v>
      </c>
      <c r="H11" t="s">
        <v>200</v>
      </c>
      <c r="I11">
        <v>376841</v>
      </c>
      <c r="J11">
        <v>87</v>
      </c>
      <c r="K11">
        <v>87</v>
      </c>
      <c r="L11">
        <v>78</v>
      </c>
      <c r="M11">
        <v>3</v>
      </c>
      <c r="N11">
        <v>6</v>
      </c>
      <c r="O11">
        <v>0</v>
      </c>
      <c r="P11">
        <v>241</v>
      </c>
      <c r="Q11">
        <v>226.5</v>
      </c>
      <c r="R11">
        <v>6.9</v>
      </c>
      <c r="S11">
        <v>94</v>
      </c>
      <c r="T11" t="s">
        <v>194</v>
      </c>
      <c r="U11">
        <v>5.5</v>
      </c>
      <c r="V11">
        <v>96.3</v>
      </c>
      <c r="W11" t="s">
        <v>194</v>
      </c>
    </row>
    <row r="12" spans="1:23" x14ac:dyDescent="0.25">
      <c r="A12" t="s">
        <v>201</v>
      </c>
      <c r="B12" t="s">
        <v>202</v>
      </c>
      <c r="C12" t="s">
        <v>203</v>
      </c>
      <c r="D12" t="s">
        <v>204</v>
      </c>
      <c r="E12" t="s">
        <v>27</v>
      </c>
      <c r="F12" t="s">
        <v>175</v>
      </c>
      <c r="G12">
        <v>8</v>
      </c>
      <c r="H12" t="s">
        <v>205</v>
      </c>
      <c r="I12">
        <v>377237</v>
      </c>
      <c r="J12">
        <v>87</v>
      </c>
      <c r="K12">
        <v>87</v>
      </c>
      <c r="L12">
        <v>84</v>
      </c>
      <c r="M12">
        <v>3</v>
      </c>
      <c r="N12">
        <v>0</v>
      </c>
      <c r="O12">
        <v>0</v>
      </c>
      <c r="P12">
        <v>241</v>
      </c>
      <c r="Q12">
        <v>231</v>
      </c>
      <c r="R12">
        <v>0</v>
      </c>
      <c r="S12">
        <v>95.9</v>
      </c>
      <c r="T12" t="s">
        <v>194</v>
      </c>
      <c r="U12">
        <v>0</v>
      </c>
      <c r="V12">
        <v>95.9</v>
      </c>
      <c r="W12" t="s">
        <v>194</v>
      </c>
    </row>
    <row r="13" spans="1:23" x14ac:dyDescent="0.25">
      <c r="A13" t="s">
        <v>206</v>
      </c>
      <c r="B13" t="s">
        <v>207</v>
      </c>
      <c r="C13" t="s">
        <v>43</v>
      </c>
      <c r="D13" t="s">
        <v>208</v>
      </c>
      <c r="E13" t="s">
        <v>27</v>
      </c>
      <c r="F13" t="s">
        <v>152</v>
      </c>
      <c r="G13">
        <v>37</v>
      </c>
      <c r="H13" t="s">
        <v>171</v>
      </c>
      <c r="I13">
        <v>408883</v>
      </c>
      <c r="J13">
        <v>87</v>
      </c>
      <c r="K13">
        <v>87</v>
      </c>
      <c r="L13">
        <v>82</v>
      </c>
      <c r="M13">
        <v>4</v>
      </c>
      <c r="N13">
        <v>1</v>
      </c>
      <c r="O13">
        <v>0</v>
      </c>
      <c r="P13">
        <v>241</v>
      </c>
      <c r="Q13">
        <v>231</v>
      </c>
      <c r="R13">
        <v>1.1000000000000001</v>
      </c>
      <c r="S13">
        <v>95.9</v>
      </c>
      <c r="T13" t="s">
        <v>194</v>
      </c>
      <c r="U13">
        <v>0</v>
      </c>
      <c r="V13">
        <v>95.9</v>
      </c>
      <c r="W13" t="s">
        <v>194</v>
      </c>
    </row>
    <row r="14" spans="1:23" x14ac:dyDescent="0.25">
      <c r="A14" t="s">
        <v>209</v>
      </c>
      <c r="B14" t="s">
        <v>210</v>
      </c>
      <c r="C14" t="s">
        <v>211</v>
      </c>
      <c r="D14" t="s">
        <v>189</v>
      </c>
      <c r="E14" t="s">
        <v>27</v>
      </c>
      <c r="F14" t="s">
        <v>152</v>
      </c>
      <c r="G14">
        <v>37</v>
      </c>
      <c r="H14" t="s">
        <v>171</v>
      </c>
      <c r="I14">
        <v>408880</v>
      </c>
      <c r="J14">
        <v>87</v>
      </c>
      <c r="K14">
        <v>87</v>
      </c>
      <c r="L14">
        <v>80</v>
      </c>
      <c r="M14">
        <v>3</v>
      </c>
      <c r="N14">
        <v>4</v>
      </c>
      <c r="O14">
        <v>0</v>
      </c>
      <c r="P14">
        <v>241</v>
      </c>
      <c r="Q14">
        <v>229.5</v>
      </c>
      <c r="R14">
        <v>4.5999999999999996</v>
      </c>
      <c r="S14">
        <v>95.2</v>
      </c>
      <c r="T14" t="s">
        <v>194</v>
      </c>
      <c r="U14">
        <v>0.33333334326744002</v>
      </c>
      <c r="V14">
        <v>95.3</v>
      </c>
      <c r="W14" t="s">
        <v>194</v>
      </c>
    </row>
    <row r="15" spans="1:23" x14ac:dyDescent="0.25">
      <c r="A15" t="s">
        <v>212</v>
      </c>
      <c r="B15" t="s">
        <v>213</v>
      </c>
      <c r="C15" t="s">
        <v>214</v>
      </c>
      <c r="D15" t="b">
        <v>1</v>
      </c>
      <c r="E15" t="s">
        <v>27</v>
      </c>
      <c r="F15" t="s">
        <v>159</v>
      </c>
      <c r="G15">
        <v>4</v>
      </c>
      <c r="H15" t="s">
        <v>215</v>
      </c>
      <c r="I15">
        <v>377268</v>
      </c>
      <c r="J15">
        <v>87</v>
      </c>
      <c r="K15">
        <v>87</v>
      </c>
      <c r="L15">
        <v>81</v>
      </c>
      <c r="M15">
        <v>6</v>
      </c>
      <c r="N15">
        <v>0</v>
      </c>
      <c r="O15">
        <v>0</v>
      </c>
      <c r="P15">
        <v>241</v>
      </c>
      <c r="Q15">
        <v>226</v>
      </c>
      <c r="R15">
        <v>0</v>
      </c>
      <c r="S15">
        <v>93.8</v>
      </c>
      <c r="T15" t="s">
        <v>194</v>
      </c>
      <c r="U15">
        <v>3.5000000894069601</v>
      </c>
      <c r="V15">
        <v>95.3</v>
      </c>
      <c r="W15" t="s">
        <v>194</v>
      </c>
    </row>
    <row r="16" spans="1:23" x14ac:dyDescent="0.25">
      <c r="A16" t="s">
        <v>216</v>
      </c>
      <c r="B16" t="s">
        <v>217</v>
      </c>
      <c r="C16" t="s">
        <v>25</v>
      </c>
      <c r="D16" t="s">
        <v>218</v>
      </c>
      <c r="E16" t="s">
        <v>27</v>
      </c>
      <c r="F16" t="s">
        <v>219</v>
      </c>
      <c r="G16">
        <v>11</v>
      </c>
      <c r="H16" t="s">
        <v>220</v>
      </c>
      <c r="I16">
        <v>408284</v>
      </c>
      <c r="J16">
        <v>87</v>
      </c>
      <c r="K16">
        <v>87</v>
      </c>
      <c r="L16">
        <v>83</v>
      </c>
      <c r="M16">
        <v>4</v>
      </c>
      <c r="N16">
        <v>0</v>
      </c>
      <c r="O16">
        <v>0</v>
      </c>
      <c r="P16">
        <v>241</v>
      </c>
      <c r="Q16">
        <v>229</v>
      </c>
      <c r="R16">
        <v>0</v>
      </c>
      <c r="S16">
        <v>95</v>
      </c>
      <c r="T16" t="s">
        <v>194</v>
      </c>
      <c r="U16">
        <v>0</v>
      </c>
      <c r="V16">
        <v>95</v>
      </c>
      <c r="W16" t="s">
        <v>194</v>
      </c>
    </row>
    <row r="17" spans="1:23" x14ac:dyDescent="0.25">
      <c r="A17" t="s">
        <v>221</v>
      </c>
      <c r="B17" t="s">
        <v>222</v>
      </c>
      <c r="C17" t="s">
        <v>223</v>
      </c>
      <c r="D17" t="s">
        <v>224</v>
      </c>
      <c r="E17" t="s">
        <v>27</v>
      </c>
      <c r="F17" t="s">
        <v>159</v>
      </c>
      <c r="G17">
        <v>33</v>
      </c>
      <c r="H17" t="s">
        <v>225</v>
      </c>
      <c r="I17">
        <v>408926</v>
      </c>
      <c r="J17">
        <v>87</v>
      </c>
      <c r="K17">
        <v>87</v>
      </c>
      <c r="L17">
        <v>81</v>
      </c>
      <c r="M17">
        <v>5</v>
      </c>
      <c r="N17">
        <v>1</v>
      </c>
      <c r="O17">
        <v>0</v>
      </c>
      <c r="P17">
        <v>241</v>
      </c>
      <c r="Q17">
        <v>227</v>
      </c>
      <c r="R17">
        <v>1.1000000000000001</v>
      </c>
      <c r="S17">
        <v>94.2</v>
      </c>
      <c r="T17" t="s">
        <v>194</v>
      </c>
      <c r="U17">
        <v>2</v>
      </c>
      <c r="V17">
        <v>95</v>
      </c>
      <c r="W17" t="s">
        <v>194</v>
      </c>
    </row>
    <row r="18" spans="1:23" x14ac:dyDescent="0.25">
      <c r="A18" t="s">
        <v>226</v>
      </c>
      <c r="B18" t="s">
        <v>227</v>
      </c>
      <c r="C18" t="s">
        <v>157</v>
      </c>
      <c r="D18" t="s">
        <v>228</v>
      </c>
      <c r="E18" t="s">
        <v>27</v>
      </c>
      <c r="F18" t="s">
        <v>199</v>
      </c>
      <c r="G18">
        <v>24</v>
      </c>
      <c r="H18" t="s">
        <v>229</v>
      </c>
      <c r="I18">
        <v>408896</v>
      </c>
      <c r="J18">
        <v>87</v>
      </c>
      <c r="K18">
        <v>87</v>
      </c>
      <c r="L18">
        <v>75</v>
      </c>
      <c r="M18">
        <v>1</v>
      </c>
      <c r="N18">
        <v>11</v>
      </c>
      <c r="O18">
        <v>0</v>
      </c>
      <c r="P18">
        <v>241</v>
      </c>
      <c r="Q18">
        <v>226</v>
      </c>
      <c r="R18">
        <v>12.6</v>
      </c>
      <c r="S18">
        <v>93.8</v>
      </c>
      <c r="T18" t="s">
        <v>194</v>
      </c>
      <c r="U18">
        <v>0.83333331346511796</v>
      </c>
      <c r="V18">
        <v>94.1</v>
      </c>
      <c r="W18" t="s">
        <v>194</v>
      </c>
    </row>
    <row r="19" spans="1:23" x14ac:dyDescent="0.25">
      <c r="A19" t="s">
        <v>230</v>
      </c>
      <c r="B19" t="s">
        <v>231</v>
      </c>
      <c r="C19" t="s">
        <v>232</v>
      </c>
      <c r="D19" t="s">
        <v>233</v>
      </c>
      <c r="E19" t="s">
        <v>27</v>
      </c>
      <c r="F19" t="s">
        <v>152</v>
      </c>
      <c r="G19">
        <v>15</v>
      </c>
      <c r="H19" t="s">
        <v>234</v>
      </c>
      <c r="I19">
        <v>377049</v>
      </c>
      <c r="J19">
        <v>87</v>
      </c>
      <c r="K19">
        <v>87</v>
      </c>
      <c r="L19">
        <v>75</v>
      </c>
      <c r="M19">
        <v>0</v>
      </c>
      <c r="N19">
        <v>12</v>
      </c>
      <c r="O19">
        <v>0</v>
      </c>
      <c r="P19">
        <v>241</v>
      </c>
      <c r="Q19">
        <v>225</v>
      </c>
      <c r="R19">
        <v>13.8</v>
      </c>
      <c r="S19">
        <v>93.4</v>
      </c>
      <c r="T19" t="s">
        <v>194</v>
      </c>
      <c r="U19">
        <v>1.3333333730697601</v>
      </c>
      <c r="V19">
        <v>94</v>
      </c>
      <c r="W19" t="s">
        <v>194</v>
      </c>
    </row>
    <row r="20" spans="1:23" x14ac:dyDescent="0.25">
      <c r="A20" t="s">
        <v>235</v>
      </c>
      <c r="B20" t="s">
        <v>236</v>
      </c>
      <c r="C20" t="s">
        <v>237</v>
      </c>
      <c r="D20" t="s">
        <v>238</v>
      </c>
      <c r="E20" t="s">
        <v>27</v>
      </c>
      <c r="F20" t="s">
        <v>159</v>
      </c>
      <c r="G20">
        <v>4</v>
      </c>
      <c r="H20" t="s">
        <v>215</v>
      </c>
      <c r="I20">
        <v>408392</v>
      </c>
      <c r="J20">
        <v>87</v>
      </c>
      <c r="K20">
        <v>87</v>
      </c>
      <c r="L20">
        <v>80</v>
      </c>
      <c r="M20">
        <v>5</v>
      </c>
      <c r="N20">
        <v>2</v>
      </c>
      <c r="O20">
        <v>0</v>
      </c>
      <c r="P20">
        <v>241</v>
      </c>
      <c r="Q20">
        <v>226</v>
      </c>
      <c r="R20">
        <v>2.2999999999999998</v>
      </c>
      <c r="S20">
        <v>93.8</v>
      </c>
      <c r="T20" t="s">
        <v>194</v>
      </c>
      <c r="U20">
        <v>0.33333334326744002</v>
      </c>
      <c r="V20">
        <v>93.9</v>
      </c>
      <c r="W20" t="s">
        <v>194</v>
      </c>
    </row>
    <row r="21" spans="1:23" x14ac:dyDescent="0.25">
      <c r="A21" t="s">
        <v>239</v>
      </c>
      <c r="B21" t="s">
        <v>240</v>
      </c>
      <c r="C21" t="s">
        <v>241</v>
      </c>
      <c r="D21" t="s">
        <v>242</v>
      </c>
      <c r="E21" t="s">
        <v>27</v>
      </c>
      <c r="F21" t="s">
        <v>175</v>
      </c>
      <c r="G21">
        <v>2</v>
      </c>
      <c r="H21" t="s">
        <v>243</v>
      </c>
      <c r="I21">
        <v>377203</v>
      </c>
      <c r="J21">
        <v>87</v>
      </c>
      <c r="K21">
        <v>87</v>
      </c>
      <c r="L21">
        <v>75</v>
      </c>
      <c r="M21">
        <v>4</v>
      </c>
      <c r="N21">
        <v>8</v>
      </c>
      <c r="O21">
        <v>0</v>
      </c>
      <c r="P21">
        <v>241</v>
      </c>
      <c r="Q21">
        <v>224.5</v>
      </c>
      <c r="R21">
        <v>9.1999999999999993</v>
      </c>
      <c r="S21">
        <v>93.2</v>
      </c>
      <c r="T21" t="s">
        <v>194</v>
      </c>
      <c r="U21">
        <v>0</v>
      </c>
      <c r="V21">
        <v>93.2</v>
      </c>
      <c r="W21" t="s">
        <v>194</v>
      </c>
    </row>
    <row r="22" spans="1:23" x14ac:dyDescent="0.25">
      <c r="A22" t="s">
        <v>244</v>
      </c>
      <c r="B22" t="s">
        <v>245</v>
      </c>
      <c r="C22" t="s">
        <v>246</v>
      </c>
      <c r="D22" t="s">
        <v>247</v>
      </c>
      <c r="E22" t="s">
        <v>27</v>
      </c>
      <c r="F22" t="s">
        <v>199</v>
      </c>
      <c r="G22">
        <v>24</v>
      </c>
      <c r="H22" t="s">
        <v>229</v>
      </c>
      <c r="I22">
        <v>376245</v>
      </c>
      <c r="J22">
        <v>87</v>
      </c>
      <c r="K22">
        <v>87</v>
      </c>
      <c r="L22">
        <v>80</v>
      </c>
      <c r="M22">
        <v>6</v>
      </c>
      <c r="N22">
        <v>1</v>
      </c>
      <c r="O22">
        <v>0</v>
      </c>
      <c r="P22">
        <v>241</v>
      </c>
      <c r="Q22">
        <v>224.5</v>
      </c>
      <c r="R22">
        <v>1.1000000000000001</v>
      </c>
      <c r="S22">
        <v>93.2</v>
      </c>
      <c r="T22" t="s">
        <v>194</v>
      </c>
      <c r="U22">
        <v>0</v>
      </c>
      <c r="V22">
        <v>93.2</v>
      </c>
      <c r="W22" t="s">
        <v>194</v>
      </c>
    </row>
    <row r="23" spans="1:23" x14ac:dyDescent="0.25">
      <c r="A23" t="s">
        <v>248</v>
      </c>
      <c r="B23" t="s">
        <v>249</v>
      </c>
      <c r="C23" t="s">
        <v>250</v>
      </c>
      <c r="D23" t="s">
        <v>251</v>
      </c>
      <c r="E23" t="s">
        <v>27</v>
      </c>
      <c r="F23" t="s">
        <v>159</v>
      </c>
      <c r="G23">
        <v>32</v>
      </c>
      <c r="H23" t="s">
        <v>252</v>
      </c>
      <c r="I23">
        <v>408925</v>
      </c>
      <c r="J23">
        <v>87</v>
      </c>
      <c r="K23">
        <v>87</v>
      </c>
      <c r="L23">
        <v>79</v>
      </c>
      <c r="M23">
        <v>7</v>
      </c>
      <c r="N23">
        <v>1</v>
      </c>
      <c r="O23">
        <v>0</v>
      </c>
      <c r="P23">
        <v>241</v>
      </c>
      <c r="Q23">
        <v>224</v>
      </c>
      <c r="R23">
        <v>1.1000000000000001</v>
      </c>
      <c r="S23">
        <v>92.9</v>
      </c>
      <c r="T23" t="s">
        <v>194</v>
      </c>
      <c r="U23">
        <v>0</v>
      </c>
      <c r="V23">
        <v>92.9</v>
      </c>
      <c r="W23" t="s">
        <v>194</v>
      </c>
    </row>
    <row r="24" spans="1:23" x14ac:dyDescent="0.25">
      <c r="A24" t="s">
        <v>253</v>
      </c>
      <c r="B24" t="s">
        <v>254</v>
      </c>
      <c r="C24" t="s">
        <v>255</v>
      </c>
      <c r="D24" t="s">
        <v>256</v>
      </c>
      <c r="E24" t="s">
        <v>27</v>
      </c>
      <c r="F24" t="s">
        <v>199</v>
      </c>
      <c r="G24">
        <v>20</v>
      </c>
      <c r="H24" t="s">
        <v>257</v>
      </c>
      <c r="I24">
        <v>377023</v>
      </c>
      <c r="J24">
        <v>87</v>
      </c>
      <c r="K24">
        <v>87</v>
      </c>
      <c r="L24">
        <v>77</v>
      </c>
      <c r="M24">
        <v>1</v>
      </c>
      <c r="N24">
        <v>9</v>
      </c>
      <c r="O24">
        <v>0</v>
      </c>
      <c r="P24">
        <v>241</v>
      </c>
      <c r="Q24">
        <v>222</v>
      </c>
      <c r="R24">
        <v>10.3</v>
      </c>
      <c r="S24">
        <v>92.1</v>
      </c>
      <c r="T24" t="s">
        <v>194</v>
      </c>
      <c r="U24">
        <v>1.3333333730697601</v>
      </c>
      <c r="V24">
        <v>92.7</v>
      </c>
      <c r="W24" t="s">
        <v>194</v>
      </c>
    </row>
    <row r="25" spans="1:23" x14ac:dyDescent="0.25">
      <c r="A25" t="s">
        <v>258</v>
      </c>
      <c r="B25" t="s">
        <v>259</v>
      </c>
      <c r="C25" t="s">
        <v>260</v>
      </c>
      <c r="D25" t="s">
        <v>261</v>
      </c>
      <c r="E25" t="s">
        <v>27</v>
      </c>
      <c r="F25" t="s">
        <v>262</v>
      </c>
      <c r="G25">
        <v>5</v>
      </c>
      <c r="H25" t="s">
        <v>263</v>
      </c>
      <c r="I25">
        <v>377215</v>
      </c>
      <c r="J25">
        <v>87</v>
      </c>
      <c r="K25">
        <v>87</v>
      </c>
      <c r="L25">
        <v>78</v>
      </c>
      <c r="M25">
        <v>2</v>
      </c>
      <c r="N25">
        <v>7</v>
      </c>
      <c r="O25">
        <v>0</v>
      </c>
      <c r="P25">
        <v>241</v>
      </c>
      <c r="Q25">
        <v>223</v>
      </c>
      <c r="R25">
        <v>8</v>
      </c>
      <c r="S25">
        <v>92.5</v>
      </c>
      <c r="T25" t="s">
        <v>194</v>
      </c>
      <c r="U25">
        <v>0</v>
      </c>
      <c r="V25">
        <v>92.5</v>
      </c>
      <c r="W25" t="s">
        <v>194</v>
      </c>
    </row>
    <row r="26" spans="1:23" x14ac:dyDescent="0.25">
      <c r="A26" t="s">
        <v>264</v>
      </c>
      <c r="B26" t="s">
        <v>265</v>
      </c>
      <c r="C26" t="s">
        <v>54</v>
      </c>
      <c r="D26" t="s">
        <v>266</v>
      </c>
      <c r="E26" t="s">
        <v>27</v>
      </c>
      <c r="F26" t="s">
        <v>152</v>
      </c>
      <c r="G26">
        <v>37</v>
      </c>
      <c r="H26" t="s">
        <v>171</v>
      </c>
      <c r="I26">
        <v>408879</v>
      </c>
      <c r="J26">
        <v>87</v>
      </c>
      <c r="K26">
        <v>87</v>
      </c>
      <c r="L26">
        <v>81</v>
      </c>
      <c r="M26">
        <v>6</v>
      </c>
      <c r="N26">
        <v>0</v>
      </c>
      <c r="O26">
        <v>0</v>
      </c>
      <c r="P26">
        <v>241</v>
      </c>
      <c r="Q26">
        <v>221</v>
      </c>
      <c r="R26">
        <v>0</v>
      </c>
      <c r="S26">
        <v>91.7</v>
      </c>
      <c r="T26" t="s">
        <v>267</v>
      </c>
      <c r="U26">
        <v>0.83333331346511796</v>
      </c>
      <c r="V26">
        <v>92</v>
      </c>
      <c r="W26" t="s">
        <v>194</v>
      </c>
    </row>
    <row r="27" spans="1:23" x14ac:dyDescent="0.25">
      <c r="A27" t="s">
        <v>268</v>
      </c>
      <c r="B27" t="s">
        <v>269</v>
      </c>
      <c r="C27" t="s">
        <v>48</v>
      </c>
      <c r="D27" t="s">
        <v>270</v>
      </c>
      <c r="E27" t="s">
        <v>27</v>
      </c>
      <c r="F27" t="s">
        <v>159</v>
      </c>
      <c r="G27">
        <v>6</v>
      </c>
      <c r="H27" t="s">
        <v>271</v>
      </c>
      <c r="I27">
        <v>408905</v>
      </c>
      <c r="J27">
        <v>87</v>
      </c>
      <c r="K27">
        <v>87</v>
      </c>
      <c r="L27">
        <v>79</v>
      </c>
      <c r="M27">
        <v>8</v>
      </c>
      <c r="N27">
        <v>0</v>
      </c>
      <c r="O27">
        <v>0</v>
      </c>
      <c r="P27">
        <v>241</v>
      </c>
      <c r="Q27">
        <v>219</v>
      </c>
      <c r="R27">
        <v>0</v>
      </c>
      <c r="S27">
        <v>90.9</v>
      </c>
      <c r="T27" t="s">
        <v>267</v>
      </c>
      <c r="U27">
        <v>2.66666659712791</v>
      </c>
      <c r="V27">
        <v>92</v>
      </c>
      <c r="W27" t="s">
        <v>194</v>
      </c>
    </row>
    <row r="28" spans="1:23" x14ac:dyDescent="0.25">
      <c r="A28" t="s">
        <v>272</v>
      </c>
      <c r="B28" t="s">
        <v>273</v>
      </c>
      <c r="C28" t="s">
        <v>274</v>
      </c>
      <c r="D28" t="s">
        <v>275</v>
      </c>
      <c r="E28" t="s">
        <v>27</v>
      </c>
      <c r="F28" t="s">
        <v>159</v>
      </c>
      <c r="G28">
        <v>10</v>
      </c>
      <c r="H28" t="s">
        <v>276</v>
      </c>
      <c r="I28">
        <v>408912</v>
      </c>
      <c r="J28">
        <v>87</v>
      </c>
      <c r="K28">
        <v>87</v>
      </c>
      <c r="L28">
        <v>75</v>
      </c>
      <c r="M28">
        <v>5</v>
      </c>
      <c r="N28">
        <v>7</v>
      </c>
      <c r="O28">
        <v>0</v>
      </c>
      <c r="P28">
        <v>241</v>
      </c>
      <c r="Q28">
        <v>220.5</v>
      </c>
      <c r="R28">
        <v>8</v>
      </c>
      <c r="S28">
        <v>91.5</v>
      </c>
      <c r="T28" t="s">
        <v>267</v>
      </c>
      <c r="U28">
        <v>0.5</v>
      </c>
      <c r="V28">
        <v>91.7</v>
      </c>
      <c r="W28" t="s">
        <v>267</v>
      </c>
    </row>
    <row r="29" spans="1:23" x14ac:dyDescent="0.25">
      <c r="A29" t="s">
        <v>277</v>
      </c>
      <c r="B29" t="s">
        <v>278</v>
      </c>
      <c r="C29" t="s">
        <v>204</v>
      </c>
      <c r="D29" t="s">
        <v>279</v>
      </c>
      <c r="E29" t="s">
        <v>27</v>
      </c>
      <c r="F29" t="s">
        <v>199</v>
      </c>
      <c r="G29">
        <v>26</v>
      </c>
      <c r="H29" t="s">
        <v>280</v>
      </c>
      <c r="I29">
        <v>408383</v>
      </c>
      <c r="J29">
        <v>87</v>
      </c>
      <c r="K29">
        <v>87</v>
      </c>
      <c r="L29">
        <v>80</v>
      </c>
      <c r="M29">
        <v>7</v>
      </c>
      <c r="N29">
        <v>0</v>
      </c>
      <c r="O29">
        <v>0</v>
      </c>
      <c r="P29">
        <v>241</v>
      </c>
      <c r="Q29">
        <v>223</v>
      </c>
      <c r="R29">
        <v>0</v>
      </c>
      <c r="S29">
        <v>92.5</v>
      </c>
      <c r="T29" t="s">
        <v>194</v>
      </c>
      <c r="U29">
        <v>-2.83333331346511</v>
      </c>
      <c r="V29">
        <v>91.3</v>
      </c>
      <c r="W29" t="s">
        <v>267</v>
      </c>
    </row>
    <row r="30" spans="1:23" x14ac:dyDescent="0.25">
      <c r="A30" t="s">
        <v>281</v>
      </c>
      <c r="B30" t="s">
        <v>282</v>
      </c>
      <c r="C30" t="s">
        <v>283</v>
      </c>
      <c r="D30" t="s">
        <v>284</v>
      </c>
      <c r="E30" t="s">
        <v>27</v>
      </c>
      <c r="F30" t="s">
        <v>285</v>
      </c>
      <c r="G30">
        <v>3</v>
      </c>
      <c r="H30" t="s">
        <v>286</v>
      </c>
      <c r="I30">
        <v>377277</v>
      </c>
      <c r="J30">
        <v>87</v>
      </c>
      <c r="K30">
        <v>87</v>
      </c>
      <c r="L30">
        <v>79</v>
      </c>
      <c r="M30">
        <v>8</v>
      </c>
      <c r="N30">
        <v>0</v>
      </c>
      <c r="O30">
        <v>0</v>
      </c>
      <c r="P30">
        <v>241</v>
      </c>
      <c r="Q30">
        <v>218</v>
      </c>
      <c r="R30">
        <v>0</v>
      </c>
      <c r="S30">
        <v>90.5</v>
      </c>
      <c r="T30" t="s">
        <v>267</v>
      </c>
      <c r="U30">
        <v>2.0000000596046399</v>
      </c>
      <c r="V30">
        <v>91.3</v>
      </c>
      <c r="W30" t="s">
        <v>267</v>
      </c>
    </row>
    <row r="31" spans="1:23" x14ac:dyDescent="0.25">
      <c r="A31" t="s">
        <v>287</v>
      </c>
      <c r="B31" t="s">
        <v>288</v>
      </c>
      <c r="C31" t="s">
        <v>188</v>
      </c>
      <c r="D31" t="s">
        <v>289</v>
      </c>
      <c r="E31" t="s">
        <v>27</v>
      </c>
      <c r="F31" t="s">
        <v>159</v>
      </c>
      <c r="G31">
        <v>4</v>
      </c>
      <c r="H31" t="s">
        <v>215</v>
      </c>
      <c r="I31">
        <v>408902</v>
      </c>
      <c r="J31">
        <v>87</v>
      </c>
      <c r="K31">
        <v>87</v>
      </c>
      <c r="L31">
        <v>78</v>
      </c>
      <c r="M31">
        <v>7</v>
      </c>
      <c r="N31">
        <v>2</v>
      </c>
      <c r="O31">
        <v>0</v>
      </c>
      <c r="P31">
        <v>241</v>
      </c>
      <c r="Q31">
        <v>219</v>
      </c>
      <c r="R31">
        <v>2.2999999999999998</v>
      </c>
      <c r="S31">
        <v>90.9</v>
      </c>
      <c r="T31" t="s">
        <v>267</v>
      </c>
      <c r="U31">
        <v>0</v>
      </c>
      <c r="V31">
        <v>90.9</v>
      </c>
      <c r="W31" t="s">
        <v>267</v>
      </c>
    </row>
    <row r="32" spans="1:23" x14ac:dyDescent="0.25">
      <c r="A32" t="s">
        <v>290</v>
      </c>
      <c r="B32" t="s">
        <v>291</v>
      </c>
      <c r="C32" t="s">
        <v>292</v>
      </c>
      <c r="D32" t="s">
        <v>293</v>
      </c>
      <c r="E32" t="s">
        <v>27</v>
      </c>
      <c r="F32" t="s">
        <v>152</v>
      </c>
      <c r="G32">
        <v>21</v>
      </c>
      <c r="H32" t="s">
        <v>294</v>
      </c>
      <c r="I32">
        <v>376991</v>
      </c>
      <c r="J32">
        <v>87</v>
      </c>
      <c r="K32">
        <v>87</v>
      </c>
      <c r="L32">
        <v>78</v>
      </c>
      <c r="M32">
        <v>8</v>
      </c>
      <c r="N32">
        <v>1</v>
      </c>
      <c r="O32">
        <v>0</v>
      </c>
      <c r="P32">
        <v>241</v>
      </c>
      <c r="Q32">
        <v>217</v>
      </c>
      <c r="R32">
        <v>1.1000000000000001</v>
      </c>
      <c r="S32">
        <v>90</v>
      </c>
      <c r="T32" t="s">
        <v>267</v>
      </c>
      <c r="U32">
        <v>1.3333333730697601</v>
      </c>
      <c r="V32">
        <v>90.6</v>
      </c>
      <c r="W32" t="s">
        <v>267</v>
      </c>
    </row>
    <row r="33" spans="1:23" x14ac:dyDescent="0.25">
      <c r="A33" t="s">
        <v>295</v>
      </c>
      <c r="B33" t="s">
        <v>296</v>
      </c>
      <c r="C33" t="s">
        <v>297</v>
      </c>
      <c r="D33" t="s">
        <v>298</v>
      </c>
      <c r="E33" t="s">
        <v>27</v>
      </c>
      <c r="F33" t="s">
        <v>175</v>
      </c>
      <c r="G33">
        <v>7</v>
      </c>
      <c r="H33" t="s">
        <v>299</v>
      </c>
      <c r="I33">
        <v>408274</v>
      </c>
      <c r="J33">
        <v>87</v>
      </c>
      <c r="K33">
        <v>87</v>
      </c>
      <c r="L33">
        <v>71</v>
      </c>
      <c r="M33">
        <v>3</v>
      </c>
      <c r="N33">
        <v>13</v>
      </c>
      <c r="O33">
        <v>0</v>
      </c>
      <c r="P33">
        <v>241</v>
      </c>
      <c r="Q33">
        <v>217</v>
      </c>
      <c r="R33">
        <v>14.9</v>
      </c>
      <c r="S33">
        <v>90</v>
      </c>
      <c r="T33" t="s">
        <v>267</v>
      </c>
      <c r="U33">
        <v>1.1666666567325501</v>
      </c>
      <c r="V33">
        <v>90.5</v>
      </c>
      <c r="W33" t="s">
        <v>267</v>
      </c>
    </row>
    <row r="34" spans="1:23" x14ac:dyDescent="0.25">
      <c r="A34" t="s">
        <v>300</v>
      </c>
      <c r="B34" t="s">
        <v>301</v>
      </c>
      <c r="C34" t="s">
        <v>302</v>
      </c>
      <c r="D34" t="s">
        <v>303</v>
      </c>
      <c r="E34" t="s">
        <v>27</v>
      </c>
      <c r="F34" t="s">
        <v>159</v>
      </c>
      <c r="G34">
        <v>15</v>
      </c>
      <c r="H34" t="s">
        <v>304</v>
      </c>
      <c r="I34">
        <v>408915</v>
      </c>
      <c r="J34">
        <v>87</v>
      </c>
      <c r="K34">
        <v>87</v>
      </c>
      <c r="L34">
        <v>78</v>
      </c>
      <c r="M34">
        <v>9</v>
      </c>
      <c r="N34">
        <v>0</v>
      </c>
      <c r="O34">
        <v>0</v>
      </c>
      <c r="P34">
        <v>241</v>
      </c>
      <c r="Q34">
        <v>218</v>
      </c>
      <c r="R34">
        <v>0</v>
      </c>
      <c r="S34">
        <v>90.5</v>
      </c>
      <c r="T34" t="s">
        <v>267</v>
      </c>
      <c r="U34">
        <v>0</v>
      </c>
      <c r="V34">
        <v>90.5</v>
      </c>
      <c r="W34" t="s">
        <v>267</v>
      </c>
    </row>
    <row r="35" spans="1:23" x14ac:dyDescent="0.25">
      <c r="A35" t="s">
        <v>305</v>
      </c>
      <c r="B35" t="s">
        <v>306</v>
      </c>
      <c r="C35" t="s">
        <v>307</v>
      </c>
      <c r="D35" t="s">
        <v>308</v>
      </c>
      <c r="E35" t="s">
        <v>27</v>
      </c>
      <c r="F35" t="s">
        <v>309</v>
      </c>
      <c r="G35">
        <v>7</v>
      </c>
      <c r="H35" t="s">
        <v>310</v>
      </c>
      <c r="I35">
        <v>408942</v>
      </c>
      <c r="J35">
        <v>87</v>
      </c>
      <c r="K35">
        <v>87</v>
      </c>
      <c r="L35">
        <v>79</v>
      </c>
      <c r="M35">
        <v>8</v>
      </c>
      <c r="N35">
        <v>0</v>
      </c>
      <c r="O35">
        <v>0</v>
      </c>
      <c r="P35">
        <v>241</v>
      </c>
      <c r="Q35">
        <v>217</v>
      </c>
      <c r="R35">
        <v>0</v>
      </c>
      <c r="S35">
        <v>90</v>
      </c>
      <c r="T35" t="s">
        <v>267</v>
      </c>
      <c r="U35">
        <v>0</v>
      </c>
      <c r="V35">
        <v>90</v>
      </c>
      <c r="W35" t="s">
        <v>267</v>
      </c>
    </row>
    <row r="36" spans="1:23" x14ac:dyDescent="0.25">
      <c r="A36" t="s">
        <v>311</v>
      </c>
      <c r="B36" t="s">
        <v>312</v>
      </c>
      <c r="C36" t="s">
        <v>313</v>
      </c>
      <c r="D36" t="s">
        <v>314</v>
      </c>
      <c r="E36" t="s">
        <v>27</v>
      </c>
      <c r="F36" t="s">
        <v>175</v>
      </c>
      <c r="G36">
        <v>2</v>
      </c>
      <c r="H36" t="s">
        <v>243</v>
      </c>
      <c r="I36">
        <v>408817</v>
      </c>
      <c r="J36">
        <v>87</v>
      </c>
      <c r="K36">
        <v>87</v>
      </c>
      <c r="L36">
        <v>78</v>
      </c>
      <c r="M36">
        <v>9</v>
      </c>
      <c r="N36">
        <v>0</v>
      </c>
      <c r="O36">
        <v>0</v>
      </c>
      <c r="P36">
        <v>241</v>
      </c>
      <c r="Q36">
        <v>217</v>
      </c>
      <c r="R36">
        <v>0</v>
      </c>
      <c r="S36">
        <v>90</v>
      </c>
      <c r="T36" t="s">
        <v>267</v>
      </c>
      <c r="U36">
        <v>0</v>
      </c>
      <c r="V36">
        <v>90</v>
      </c>
      <c r="W36" t="s">
        <v>267</v>
      </c>
    </row>
    <row r="37" spans="1:23" x14ac:dyDescent="0.25">
      <c r="A37" t="s">
        <v>315</v>
      </c>
      <c r="B37" t="s">
        <v>316</v>
      </c>
      <c r="C37" t="s">
        <v>317</v>
      </c>
      <c r="D37" t="s">
        <v>318</v>
      </c>
      <c r="E37" t="s">
        <v>27</v>
      </c>
      <c r="F37" t="s">
        <v>152</v>
      </c>
      <c r="G37">
        <v>2</v>
      </c>
      <c r="H37" t="s">
        <v>319</v>
      </c>
      <c r="I37">
        <v>408846</v>
      </c>
      <c r="J37">
        <v>87</v>
      </c>
      <c r="K37">
        <v>87</v>
      </c>
      <c r="L37">
        <v>74</v>
      </c>
      <c r="M37">
        <v>4</v>
      </c>
      <c r="N37">
        <v>9</v>
      </c>
      <c r="O37">
        <v>0</v>
      </c>
      <c r="P37">
        <v>241</v>
      </c>
      <c r="Q37">
        <v>217</v>
      </c>
      <c r="R37">
        <v>10.3</v>
      </c>
      <c r="S37">
        <v>90</v>
      </c>
      <c r="T37" t="s">
        <v>267</v>
      </c>
      <c r="U37">
        <v>0</v>
      </c>
      <c r="V37">
        <v>90</v>
      </c>
      <c r="W37" t="s">
        <v>267</v>
      </c>
    </row>
    <row r="38" spans="1:23" x14ac:dyDescent="0.25">
      <c r="A38" t="s">
        <v>320</v>
      </c>
      <c r="B38" t="s">
        <v>321</v>
      </c>
      <c r="C38" t="s">
        <v>322</v>
      </c>
      <c r="D38" t="s">
        <v>323</v>
      </c>
      <c r="E38" t="s">
        <v>27</v>
      </c>
      <c r="F38" t="s">
        <v>152</v>
      </c>
      <c r="G38">
        <v>37</v>
      </c>
      <c r="H38" t="s">
        <v>171</v>
      </c>
      <c r="I38">
        <v>376635</v>
      </c>
      <c r="J38">
        <v>87</v>
      </c>
      <c r="K38">
        <v>87</v>
      </c>
      <c r="L38">
        <v>78</v>
      </c>
      <c r="M38">
        <v>9</v>
      </c>
      <c r="N38">
        <v>0</v>
      </c>
      <c r="O38">
        <v>0</v>
      </c>
      <c r="P38">
        <v>241</v>
      </c>
      <c r="Q38">
        <v>217</v>
      </c>
      <c r="R38">
        <v>0</v>
      </c>
      <c r="S38">
        <v>90</v>
      </c>
      <c r="T38" t="s">
        <v>267</v>
      </c>
      <c r="U38">
        <v>0</v>
      </c>
      <c r="V38">
        <v>90</v>
      </c>
      <c r="W38" t="s">
        <v>267</v>
      </c>
    </row>
    <row r="39" spans="1:23" x14ac:dyDescent="0.25">
      <c r="A39" t="s">
        <v>324</v>
      </c>
      <c r="B39" t="s">
        <v>325</v>
      </c>
      <c r="C39" t="s">
        <v>326</v>
      </c>
      <c r="D39" t="s">
        <v>327</v>
      </c>
      <c r="E39" t="s">
        <v>27</v>
      </c>
      <c r="F39" t="s">
        <v>159</v>
      </c>
      <c r="G39">
        <v>20</v>
      </c>
      <c r="H39" t="s">
        <v>328</v>
      </c>
      <c r="I39">
        <v>377201</v>
      </c>
      <c r="J39">
        <v>87</v>
      </c>
      <c r="K39">
        <v>87</v>
      </c>
      <c r="L39">
        <v>75</v>
      </c>
      <c r="M39">
        <v>9</v>
      </c>
      <c r="N39">
        <v>3</v>
      </c>
      <c r="O39">
        <v>0</v>
      </c>
      <c r="P39">
        <v>241</v>
      </c>
      <c r="Q39">
        <v>218.5</v>
      </c>
      <c r="R39">
        <v>3.4</v>
      </c>
      <c r="S39">
        <v>90.7</v>
      </c>
      <c r="T39" t="s">
        <v>267</v>
      </c>
      <c r="U39">
        <v>-2.49999988079071</v>
      </c>
      <c r="V39">
        <v>89.7</v>
      </c>
      <c r="W39" t="s">
        <v>267</v>
      </c>
    </row>
    <row r="40" spans="1:23" x14ac:dyDescent="0.25">
      <c r="A40" t="s">
        <v>329</v>
      </c>
      <c r="B40" t="s">
        <v>330</v>
      </c>
      <c r="C40" t="s">
        <v>192</v>
      </c>
      <c r="D40" t="s">
        <v>331</v>
      </c>
      <c r="E40" t="s">
        <v>27</v>
      </c>
      <c r="F40" t="s">
        <v>152</v>
      </c>
      <c r="G40">
        <v>37</v>
      </c>
      <c r="H40" t="s">
        <v>171</v>
      </c>
      <c r="I40">
        <v>376618</v>
      </c>
      <c r="J40">
        <v>87</v>
      </c>
      <c r="K40">
        <v>87</v>
      </c>
      <c r="L40">
        <v>78</v>
      </c>
      <c r="M40">
        <v>9</v>
      </c>
      <c r="N40">
        <v>0</v>
      </c>
      <c r="O40">
        <v>0</v>
      </c>
      <c r="P40">
        <v>241</v>
      </c>
      <c r="Q40">
        <v>216</v>
      </c>
      <c r="R40">
        <v>0</v>
      </c>
      <c r="S40">
        <v>89.6</v>
      </c>
      <c r="T40" t="s">
        <v>267</v>
      </c>
      <c r="U40">
        <v>0</v>
      </c>
      <c r="V40">
        <v>89.6</v>
      </c>
      <c r="W40" t="s">
        <v>267</v>
      </c>
    </row>
    <row r="41" spans="1:23" x14ac:dyDescent="0.25">
      <c r="A41" t="s">
        <v>332</v>
      </c>
      <c r="B41" t="s">
        <v>333</v>
      </c>
      <c r="C41" t="s">
        <v>274</v>
      </c>
      <c r="D41" t="s">
        <v>334</v>
      </c>
      <c r="E41" t="s">
        <v>27</v>
      </c>
      <c r="F41" t="s">
        <v>159</v>
      </c>
      <c r="G41">
        <v>13</v>
      </c>
      <c r="H41" t="s">
        <v>335</v>
      </c>
      <c r="I41">
        <v>377777</v>
      </c>
      <c r="J41">
        <v>87</v>
      </c>
      <c r="K41">
        <v>87</v>
      </c>
      <c r="L41">
        <v>77</v>
      </c>
      <c r="M41">
        <v>8</v>
      </c>
      <c r="N41">
        <v>2</v>
      </c>
      <c r="O41">
        <v>0</v>
      </c>
      <c r="P41">
        <v>241</v>
      </c>
      <c r="Q41">
        <v>214.5</v>
      </c>
      <c r="R41">
        <v>2.2999999999999998</v>
      </c>
      <c r="S41">
        <v>89</v>
      </c>
      <c r="T41" t="s">
        <v>267</v>
      </c>
      <c r="U41">
        <v>0</v>
      </c>
      <c r="V41">
        <v>89</v>
      </c>
      <c r="W41" t="s">
        <v>267</v>
      </c>
    </row>
    <row r="42" spans="1:23" x14ac:dyDescent="0.25">
      <c r="A42" t="s">
        <v>336</v>
      </c>
      <c r="B42" t="s">
        <v>337</v>
      </c>
      <c r="C42" t="s">
        <v>338</v>
      </c>
      <c r="D42" t="s">
        <v>339</v>
      </c>
      <c r="E42" t="s">
        <v>27</v>
      </c>
      <c r="F42" t="s">
        <v>262</v>
      </c>
      <c r="G42">
        <v>5</v>
      </c>
      <c r="H42" t="s">
        <v>263</v>
      </c>
      <c r="I42">
        <v>377205</v>
      </c>
      <c r="J42">
        <v>87</v>
      </c>
      <c r="K42">
        <v>87</v>
      </c>
      <c r="L42">
        <v>73</v>
      </c>
      <c r="M42">
        <v>6</v>
      </c>
      <c r="N42">
        <v>8</v>
      </c>
      <c r="O42">
        <v>0</v>
      </c>
      <c r="P42">
        <v>241</v>
      </c>
      <c r="Q42">
        <v>214</v>
      </c>
      <c r="R42">
        <v>9.1999999999999993</v>
      </c>
      <c r="S42">
        <v>88.8</v>
      </c>
      <c r="T42" t="s">
        <v>267</v>
      </c>
      <c r="U42">
        <v>0</v>
      </c>
      <c r="V42">
        <v>88.8</v>
      </c>
      <c r="W42" t="s">
        <v>267</v>
      </c>
    </row>
    <row r="43" spans="1:23" x14ac:dyDescent="0.25">
      <c r="A43" t="s">
        <v>340</v>
      </c>
      <c r="B43" t="s">
        <v>341</v>
      </c>
      <c r="C43" t="s">
        <v>342</v>
      </c>
      <c r="D43" t="s">
        <v>343</v>
      </c>
      <c r="E43" t="s">
        <v>27</v>
      </c>
      <c r="F43" t="s">
        <v>152</v>
      </c>
      <c r="G43">
        <v>20</v>
      </c>
      <c r="H43" t="s">
        <v>344</v>
      </c>
      <c r="I43">
        <v>376553</v>
      </c>
      <c r="J43">
        <v>87</v>
      </c>
      <c r="K43">
        <v>87</v>
      </c>
      <c r="L43">
        <v>77</v>
      </c>
      <c r="M43">
        <v>10</v>
      </c>
      <c r="N43">
        <v>0</v>
      </c>
      <c r="O43">
        <v>0</v>
      </c>
      <c r="P43">
        <v>241</v>
      </c>
      <c r="Q43">
        <v>212</v>
      </c>
      <c r="R43">
        <v>0</v>
      </c>
      <c r="S43">
        <v>88</v>
      </c>
      <c r="T43" t="s">
        <v>267</v>
      </c>
      <c r="U43">
        <v>1.8333333730697601</v>
      </c>
      <c r="V43">
        <v>88.8</v>
      </c>
      <c r="W43" t="s">
        <v>267</v>
      </c>
    </row>
    <row r="44" spans="1:23" x14ac:dyDescent="0.25">
      <c r="A44" t="s">
        <v>345</v>
      </c>
      <c r="B44" t="s">
        <v>346</v>
      </c>
      <c r="C44" t="s">
        <v>347</v>
      </c>
      <c r="D44" t="s">
        <v>348</v>
      </c>
      <c r="E44" t="s">
        <v>27</v>
      </c>
      <c r="F44" t="s">
        <v>159</v>
      </c>
      <c r="G44">
        <v>5</v>
      </c>
      <c r="H44" t="s">
        <v>349</v>
      </c>
      <c r="I44">
        <v>377267</v>
      </c>
      <c r="J44">
        <v>87</v>
      </c>
      <c r="K44">
        <v>87</v>
      </c>
      <c r="L44">
        <v>78</v>
      </c>
      <c r="M44">
        <v>9</v>
      </c>
      <c r="N44">
        <v>0</v>
      </c>
      <c r="O44">
        <v>0</v>
      </c>
      <c r="P44">
        <v>241</v>
      </c>
      <c r="Q44">
        <v>214</v>
      </c>
      <c r="R44">
        <v>0</v>
      </c>
      <c r="S44">
        <v>88.8</v>
      </c>
      <c r="T44" t="s">
        <v>267</v>
      </c>
      <c r="U44">
        <v>0</v>
      </c>
      <c r="V44">
        <v>88.8</v>
      </c>
      <c r="W44" t="s">
        <v>267</v>
      </c>
    </row>
    <row r="45" spans="1:23" x14ac:dyDescent="0.25">
      <c r="A45" t="s">
        <v>350</v>
      </c>
      <c r="B45" t="s">
        <v>351</v>
      </c>
      <c r="C45" t="s">
        <v>157</v>
      </c>
      <c r="D45" t="s">
        <v>352</v>
      </c>
      <c r="E45" t="s">
        <v>27</v>
      </c>
      <c r="F45" t="s">
        <v>165</v>
      </c>
      <c r="G45">
        <v>1</v>
      </c>
      <c r="H45" t="s">
        <v>353</v>
      </c>
      <c r="I45">
        <v>408831</v>
      </c>
      <c r="J45">
        <v>87</v>
      </c>
      <c r="K45">
        <v>87</v>
      </c>
      <c r="L45">
        <v>70</v>
      </c>
      <c r="M45">
        <v>4</v>
      </c>
      <c r="N45">
        <v>13</v>
      </c>
      <c r="O45">
        <v>0</v>
      </c>
      <c r="P45">
        <v>241</v>
      </c>
      <c r="Q45">
        <v>213.5</v>
      </c>
      <c r="R45">
        <v>14.9</v>
      </c>
      <c r="S45">
        <v>88.6</v>
      </c>
      <c r="T45" t="s">
        <v>267</v>
      </c>
      <c r="U45">
        <v>0</v>
      </c>
      <c r="V45">
        <v>88.6</v>
      </c>
      <c r="W45" t="s">
        <v>267</v>
      </c>
    </row>
    <row r="46" spans="1:23" x14ac:dyDescent="0.25">
      <c r="A46" t="s">
        <v>354</v>
      </c>
      <c r="B46" t="s">
        <v>355</v>
      </c>
      <c r="C46" t="s">
        <v>356</v>
      </c>
      <c r="D46" t="s">
        <v>357</v>
      </c>
      <c r="E46" t="s">
        <v>27</v>
      </c>
      <c r="F46" t="s">
        <v>159</v>
      </c>
      <c r="G46">
        <v>35</v>
      </c>
      <c r="H46" t="s">
        <v>358</v>
      </c>
      <c r="I46">
        <v>408927</v>
      </c>
      <c r="J46">
        <v>87</v>
      </c>
      <c r="K46">
        <v>87</v>
      </c>
      <c r="L46">
        <v>77</v>
      </c>
      <c r="M46">
        <v>9</v>
      </c>
      <c r="N46">
        <v>1</v>
      </c>
      <c r="O46">
        <v>0</v>
      </c>
      <c r="P46">
        <v>241</v>
      </c>
      <c r="Q46">
        <v>213.5</v>
      </c>
      <c r="R46">
        <v>1.1000000000000001</v>
      </c>
      <c r="S46">
        <v>88.6</v>
      </c>
      <c r="T46" t="s">
        <v>267</v>
      </c>
      <c r="U46">
        <v>0</v>
      </c>
      <c r="V46">
        <v>88.6</v>
      </c>
      <c r="W46" t="s">
        <v>267</v>
      </c>
    </row>
    <row r="47" spans="1:23" x14ac:dyDescent="0.25">
      <c r="A47" t="s">
        <v>359</v>
      </c>
      <c r="B47" t="s">
        <v>360</v>
      </c>
      <c r="C47" t="s">
        <v>361</v>
      </c>
      <c r="D47" t="s">
        <v>362</v>
      </c>
      <c r="E47" t="s">
        <v>27</v>
      </c>
      <c r="F47" t="s">
        <v>199</v>
      </c>
      <c r="G47">
        <v>3</v>
      </c>
      <c r="H47" t="s">
        <v>363</v>
      </c>
      <c r="I47">
        <v>376948</v>
      </c>
      <c r="J47">
        <v>87</v>
      </c>
      <c r="K47">
        <v>87</v>
      </c>
      <c r="L47">
        <v>77</v>
      </c>
      <c r="M47">
        <v>7</v>
      </c>
      <c r="N47">
        <v>3</v>
      </c>
      <c r="O47">
        <v>0</v>
      </c>
      <c r="P47">
        <v>241</v>
      </c>
      <c r="Q47">
        <v>214</v>
      </c>
      <c r="R47">
        <v>3.4</v>
      </c>
      <c r="S47">
        <v>88.8</v>
      </c>
      <c r="T47" t="s">
        <v>267</v>
      </c>
      <c r="U47">
        <v>-0.66666665673255898</v>
      </c>
      <c r="V47">
        <v>88.5</v>
      </c>
      <c r="W47" t="s">
        <v>267</v>
      </c>
    </row>
    <row r="48" spans="1:23" x14ac:dyDescent="0.25">
      <c r="A48" t="s">
        <v>364</v>
      </c>
      <c r="B48" t="s">
        <v>365</v>
      </c>
      <c r="C48" t="s">
        <v>25</v>
      </c>
      <c r="D48" t="s">
        <v>366</v>
      </c>
      <c r="E48" t="s">
        <v>27</v>
      </c>
      <c r="F48" t="s">
        <v>159</v>
      </c>
      <c r="G48">
        <v>6</v>
      </c>
      <c r="H48" t="s">
        <v>271</v>
      </c>
      <c r="I48">
        <v>377257</v>
      </c>
      <c r="J48">
        <v>87</v>
      </c>
      <c r="K48">
        <v>87</v>
      </c>
      <c r="L48">
        <v>77</v>
      </c>
      <c r="M48">
        <v>10</v>
      </c>
      <c r="N48">
        <v>0</v>
      </c>
      <c r="O48">
        <v>0</v>
      </c>
      <c r="P48">
        <v>241</v>
      </c>
      <c r="Q48">
        <v>212</v>
      </c>
      <c r="R48">
        <v>0</v>
      </c>
      <c r="S48">
        <v>88</v>
      </c>
      <c r="T48" t="s">
        <v>267</v>
      </c>
      <c r="U48">
        <v>1.1666666567325501</v>
      </c>
      <c r="V48">
        <v>88.5</v>
      </c>
      <c r="W48" t="s">
        <v>267</v>
      </c>
    </row>
    <row r="49" spans="1:23" x14ac:dyDescent="0.25">
      <c r="A49" t="s">
        <v>367</v>
      </c>
      <c r="B49" t="s">
        <v>368</v>
      </c>
      <c r="C49" t="s">
        <v>369</v>
      </c>
      <c r="D49" t="s">
        <v>370</v>
      </c>
      <c r="E49" t="s">
        <v>27</v>
      </c>
      <c r="F49" t="s">
        <v>152</v>
      </c>
      <c r="G49">
        <v>13</v>
      </c>
      <c r="H49" t="s">
        <v>371</v>
      </c>
      <c r="I49">
        <v>376814</v>
      </c>
      <c r="J49">
        <v>87</v>
      </c>
      <c r="K49">
        <v>87</v>
      </c>
      <c r="L49">
        <v>77</v>
      </c>
      <c r="M49">
        <v>10</v>
      </c>
      <c r="N49">
        <v>0</v>
      </c>
      <c r="O49">
        <v>0</v>
      </c>
      <c r="P49">
        <v>241</v>
      </c>
      <c r="Q49">
        <v>211</v>
      </c>
      <c r="R49">
        <v>0</v>
      </c>
      <c r="S49">
        <v>87.6</v>
      </c>
      <c r="T49" t="s">
        <v>267</v>
      </c>
      <c r="U49">
        <v>2</v>
      </c>
      <c r="V49">
        <v>88.4</v>
      </c>
      <c r="W49" t="s">
        <v>267</v>
      </c>
    </row>
    <row r="50" spans="1:23" x14ac:dyDescent="0.25">
      <c r="A50" t="s">
        <v>372</v>
      </c>
      <c r="B50" t="s">
        <v>373</v>
      </c>
      <c r="C50" t="s">
        <v>374</v>
      </c>
      <c r="D50" t="s">
        <v>375</v>
      </c>
      <c r="E50" t="s">
        <v>27</v>
      </c>
      <c r="F50" t="s">
        <v>159</v>
      </c>
      <c r="G50">
        <v>7</v>
      </c>
      <c r="H50" t="s">
        <v>376</v>
      </c>
      <c r="I50">
        <v>376126</v>
      </c>
      <c r="J50">
        <v>87</v>
      </c>
      <c r="K50">
        <v>87</v>
      </c>
      <c r="L50">
        <v>77</v>
      </c>
      <c r="M50">
        <v>10</v>
      </c>
      <c r="N50">
        <v>0</v>
      </c>
      <c r="O50">
        <v>0</v>
      </c>
      <c r="P50">
        <v>241</v>
      </c>
      <c r="Q50">
        <v>213</v>
      </c>
      <c r="R50">
        <v>0</v>
      </c>
      <c r="S50">
        <v>88.4</v>
      </c>
      <c r="T50" t="s">
        <v>267</v>
      </c>
      <c r="U50">
        <v>0</v>
      </c>
      <c r="V50">
        <v>88.4</v>
      </c>
      <c r="W50" t="s">
        <v>267</v>
      </c>
    </row>
    <row r="51" spans="1:23" x14ac:dyDescent="0.25">
      <c r="A51" t="s">
        <v>377</v>
      </c>
      <c r="B51" t="s">
        <v>378</v>
      </c>
      <c r="C51" t="s">
        <v>246</v>
      </c>
      <c r="D51" t="s">
        <v>379</v>
      </c>
      <c r="E51" t="s">
        <v>27</v>
      </c>
      <c r="F51" t="s">
        <v>152</v>
      </c>
      <c r="G51">
        <v>20</v>
      </c>
      <c r="H51" t="s">
        <v>344</v>
      </c>
      <c r="I51">
        <v>408331</v>
      </c>
      <c r="J51">
        <v>87</v>
      </c>
      <c r="K51">
        <v>87</v>
      </c>
      <c r="L51">
        <v>77</v>
      </c>
      <c r="M51">
        <v>9</v>
      </c>
      <c r="N51">
        <v>1</v>
      </c>
      <c r="O51">
        <v>0</v>
      </c>
      <c r="P51">
        <v>241</v>
      </c>
      <c r="Q51">
        <v>213</v>
      </c>
      <c r="R51">
        <v>1.1000000000000001</v>
      </c>
      <c r="S51">
        <v>88.4</v>
      </c>
      <c r="T51" t="s">
        <v>267</v>
      </c>
      <c r="U51">
        <v>0</v>
      </c>
      <c r="V51">
        <v>88.4</v>
      </c>
      <c r="W51" t="s">
        <v>267</v>
      </c>
    </row>
    <row r="52" spans="1:23" x14ac:dyDescent="0.25">
      <c r="A52" t="s">
        <v>380</v>
      </c>
      <c r="B52" t="s">
        <v>381</v>
      </c>
      <c r="C52" t="s">
        <v>382</v>
      </c>
      <c r="D52" t="s">
        <v>383</v>
      </c>
      <c r="E52" t="s">
        <v>27</v>
      </c>
      <c r="F52" t="s">
        <v>152</v>
      </c>
      <c r="G52">
        <v>7</v>
      </c>
      <c r="H52" t="s">
        <v>384</v>
      </c>
      <c r="I52">
        <v>408849</v>
      </c>
      <c r="J52">
        <v>87</v>
      </c>
      <c r="K52">
        <v>87</v>
      </c>
      <c r="L52">
        <v>76</v>
      </c>
      <c r="M52">
        <v>8</v>
      </c>
      <c r="N52">
        <v>3</v>
      </c>
      <c r="O52">
        <v>0</v>
      </c>
      <c r="P52">
        <v>241</v>
      </c>
      <c r="Q52">
        <v>212.5</v>
      </c>
      <c r="R52">
        <v>3.4</v>
      </c>
      <c r="S52">
        <v>88.2</v>
      </c>
      <c r="T52" t="s">
        <v>267</v>
      </c>
      <c r="U52">
        <v>0</v>
      </c>
      <c r="V52">
        <v>88.2</v>
      </c>
      <c r="W52" t="s">
        <v>267</v>
      </c>
    </row>
    <row r="53" spans="1:23" x14ac:dyDescent="0.25">
      <c r="A53" t="s">
        <v>385</v>
      </c>
      <c r="B53" t="s">
        <v>386</v>
      </c>
      <c r="C53" t="s">
        <v>387</v>
      </c>
      <c r="D53" t="s">
        <v>388</v>
      </c>
      <c r="E53" t="s">
        <v>27</v>
      </c>
      <c r="F53" t="s">
        <v>175</v>
      </c>
      <c r="G53">
        <v>2</v>
      </c>
      <c r="H53" t="s">
        <v>243</v>
      </c>
      <c r="I53">
        <v>408818</v>
      </c>
      <c r="J53">
        <v>87</v>
      </c>
      <c r="K53">
        <v>87</v>
      </c>
      <c r="L53">
        <v>76</v>
      </c>
      <c r="M53">
        <v>8</v>
      </c>
      <c r="N53">
        <v>3</v>
      </c>
      <c r="O53">
        <v>0</v>
      </c>
      <c r="P53">
        <v>241</v>
      </c>
      <c r="Q53">
        <v>212.5</v>
      </c>
      <c r="R53">
        <v>3.4</v>
      </c>
      <c r="S53">
        <v>88.2</v>
      </c>
      <c r="T53" t="s">
        <v>267</v>
      </c>
      <c r="U53">
        <v>0</v>
      </c>
      <c r="V53">
        <v>88.2</v>
      </c>
      <c r="W53" t="s">
        <v>267</v>
      </c>
    </row>
    <row r="54" spans="1:23" x14ac:dyDescent="0.25">
      <c r="A54" t="s">
        <v>389</v>
      </c>
      <c r="B54" t="s">
        <v>390</v>
      </c>
      <c r="C54" t="s">
        <v>391</v>
      </c>
      <c r="D54" t="s">
        <v>392</v>
      </c>
      <c r="E54" t="s">
        <v>27</v>
      </c>
      <c r="F54" t="s">
        <v>152</v>
      </c>
      <c r="G54">
        <v>2</v>
      </c>
      <c r="H54" t="s">
        <v>319</v>
      </c>
      <c r="I54">
        <v>408845</v>
      </c>
      <c r="J54">
        <v>87</v>
      </c>
      <c r="K54">
        <v>87</v>
      </c>
      <c r="L54">
        <v>75</v>
      </c>
      <c r="M54">
        <v>8</v>
      </c>
      <c r="N54">
        <v>4</v>
      </c>
      <c r="O54">
        <v>0</v>
      </c>
      <c r="P54">
        <v>241</v>
      </c>
      <c r="Q54">
        <v>211.5</v>
      </c>
      <c r="R54">
        <v>4.5999999999999996</v>
      </c>
      <c r="S54">
        <v>87.8</v>
      </c>
      <c r="T54" t="s">
        <v>267</v>
      </c>
      <c r="U54">
        <v>0</v>
      </c>
      <c r="V54">
        <v>87.8</v>
      </c>
      <c r="W54" t="s">
        <v>267</v>
      </c>
    </row>
    <row r="55" spans="1:23" x14ac:dyDescent="0.25">
      <c r="A55" t="s">
        <v>393</v>
      </c>
      <c r="B55" t="s">
        <v>394</v>
      </c>
      <c r="C55" t="s">
        <v>395</v>
      </c>
      <c r="D55" t="s">
        <v>396</v>
      </c>
      <c r="E55" t="s">
        <v>27</v>
      </c>
      <c r="F55" t="s">
        <v>152</v>
      </c>
      <c r="G55">
        <v>37</v>
      </c>
      <c r="H55" t="s">
        <v>171</v>
      </c>
      <c r="I55">
        <v>376609</v>
      </c>
      <c r="J55">
        <v>87</v>
      </c>
      <c r="K55">
        <v>87</v>
      </c>
      <c r="L55">
        <v>65</v>
      </c>
      <c r="M55">
        <v>4</v>
      </c>
      <c r="N55">
        <v>18</v>
      </c>
      <c r="O55">
        <v>0</v>
      </c>
      <c r="P55">
        <v>241</v>
      </c>
      <c r="Q55">
        <v>211</v>
      </c>
      <c r="R55">
        <v>20.7</v>
      </c>
      <c r="S55">
        <v>87.6</v>
      </c>
      <c r="T55" t="s">
        <v>267</v>
      </c>
      <c r="U55">
        <v>0.5</v>
      </c>
      <c r="V55">
        <v>87.8</v>
      </c>
      <c r="W55" t="s">
        <v>267</v>
      </c>
    </row>
    <row r="56" spans="1:23" x14ac:dyDescent="0.25">
      <c r="A56" t="s">
        <v>397</v>
      </c>
      <c r="B56" t="s">
        <v>398</v>
      </c>
      <c r="C56" t="s">
        <v>399</v>
      </c>
      <c r="D56" t="s">
        <v>400</v>
      </c>
      <c r="E56" t="s">
        <v>27</v>
      </c>
      <c r="F56" t="s">
        <v>262</v>
      </c>
      <c r="G56">
        <v>4</v>
      </c>
      <c r="H56" t="s">
        <v>401</v>
      </c>
      <c r="I56">
        <v>377085</v>
      </c>
      <c r="J56">
        <v>87</v>
      </c>
      <c r="K56">
        <v>87</v>
      </c>
      <c r="L56">
        <v>73</v>
      </c>
      <c r="M56">
        <v>7</v>
      </c>
      <c r="N56">
        <v>7</v>
      </c>
      <c r="O56">
        <v>0</v>
      </c>
      <c r="P56">
        <v>241</v>
      </c>
      <c r="Q56">
        <v>209.5</v>
      </c>
      <c r="R56">
        <v>8</v>
      </c>
      <c r="S56">
        <v>86.9</v>
      </c>
      <c r="T56" t="s">
        <v>30</v>
      </c>
      <c r="U56">
        <v>0.83333331346511796</v>
      </c>
      <c r="V56">
        <v>87.2</v>
      </c>
      <c r="W56" t="s">
        <v>267</v>
      </c>
    </row>
    <row r="57" spans="1:23" x14ac:dyDescent="0.25">
      <c r="A57" t="s">
        <v>402</v>
      </c>
      <c r="B57" t="s">
        <v>403</v>
      </c>
      <c r="C57" t="s">
        <v>246</v>
      </c>
      <c r="D57" t="s">
        <v>404</v>
      </c>
      <c r="E57" t="s">
        <v>27</v>
      </c>
      <c r="F57" t="s">
        <v>152</v>
      </c>
      <c r="G57">
        <v>21</v>
      </c>
      <c r="H57" t="s">
        <v>294</v>
      </c>
      <c r="I57">
        <v>376823</v>
      </c>
      <c r="J57">
        <v>87</v>
      </c>
      <c r="K57">
        <v>87</v>
      </c>
      <c r="L57">
        <v>77</v>
      </c>
      <c r="M57">
        <v>10</v>
      </c>
      <c r="N57">
        <v>0</v>
      </c>
      <c r="O57">
        <v>0</v>
      </c>
      <c r="P57">
        <v>241</v>
      </c>
      <c r="Q57">
        <v>212</v>
      </c>
      <c r="R57">
        <v>0</v>
      </c>
      <c r="S57">
        <v>88</v>
      </c>
      <c r="T57" t="s">
        <v>267</v>
      </c>
      <c r="U57">
        <v>-2</v>
      </c>
      <c r="V57">
        <v>87.2</v>
      </c>
      <c r="W57" t="s">
        <v>267</v>
      </c>
    </row>
    <row r="58" spans="1:23" x14ac:dyDescent="0.25">
      <c r="A58" t="s">
        <v>405</v>
      </c>
      <c r="B58" t="s">
        <v>406</v>
      </c>
      <c r="C58" t="s">
        <v>407</v>
      </c>
      <c r="D58" t="s">
        <v>408</v>
      </c>
      <c r="E58" t="s">
        <v>27</v>
      </c>
      <c r="F58" t="s">
        <v>159</v>
      </c>
      <c r="G58">
        <v>13</v>
      </c>
      <c r="H58" t="s">
        <v>335</v>
      </c>
      <c r="I58">
        <v>374470</v>
      </c>
      <c r="J58">
        <v>87</v>
      </c>
      <c r="K58">
        <v>87</v>
      </c>
      <c r="L58">
        <v>76</v>
      </c>
      <c r="M58">
        <v>10</v>
      </c>
      <c r="N58">
        <v>1</v>
      </c>
      <c r="O58">
        <v>0</v>
      </c>
      <c r="P58">
        <v>241</v>
      </c>
      <c r="Q58">
        <v>211.5</v>
      </c>
      <c r="R58">
        <v>1.1000000000000001</v>
      </c>
      <c r="S58">
        <v>87.8</v>
      </c>
      <c r="T58" t="s">
        <v>267</v>
      </c>
      <c r="U58">
        <v>-1.5</v>
      </c>
      <c r="V58">
        <v>87.2</v>
      </c>
      <c r="W58" t="s">
        <v>267</v>
      </c>
    </row>
    <row r="59" spans="1:23" x14ac:dyDescent="0.25">
      <c r="A59" t="s">
        <v>409</v>
      </c>
      <c r="B59" t="s">
        <v>410</v>
      </c>
      <c r="C59" t="s">
        <v>411</v>
      </c>
      <c r="D59" t="s">
        <v>412</v>
      </c>
      <c r="E59" t="s">
        <v>27</v>
      </c>
      <c r="F59" t="s">
        <v>159</v>
      </c>
      <c r="G59">
        <v>6</v>
      </c>
      <c r="H59" t="s">
        <v>271</v>
      </c>
      <c r="I59">
        <v>332247</v>
      </c>
      <c r="J59">
        <v>87</v>
      </c>
      <c r="K59">
        <v>87</v>
      </c>
      <c r="L59">
        <v>74</v>
      </c>
      <c r="M59">
        <v>10</v>
      </c>
      <c r="N59">
        <v>3</v>
      </c>
      <c r="O59">
        <v>0</v>
      </c>
      <c r="P59">
        <v>241</v>
      </c>
      <c r="Q59">
        <v>209.5</v>
      </c>
      <c r="R59">
        <v>3.4</v>
      </c>
      <c r="S59">
        <v>86.9</v>
      </c>
      <c r="T59" t="s">
        <v>30</v>
      </c>
      <c r="U59">
        <v>0</v>
      </c>
      <c r="V59">
        <v>86.9</v>
      </c>
      <c r="W59" t="s">
        <v>30</v>
      </c>
    </row>
    <row r="60" spans="1:23" x14ac:dyDescent="0.25">
      <c r="A60" t="s">
        <v>413</v>
      </c>
      <c r="B60" t="s">
        <v>414</v>
      </c>
      <c r="C60" t="s">
        <v>415</v>
      </c>
      <c r="D60" t="s">
        <v>416</v>
      </c>
      <c r="E60" t="s">
        <v>27</v>
      </c>
      <c r="F60" t="s">
        <v>175</v>
      </c>
      <c r="G60">
        <v>2</v>
      </c>
      <c r="H60" t="s">
        <v>243</v>
      </c>
      <c r="I60">
        <v>408819</v>
      </c>
      <c r="J60">
        <v>87</v>
      </c>
      <c r="K60">
        <v>87</v>
      </c>
      <c r="L60">
        <v>72</v>
      </c>
      <c r="M60">
        <v>6</v>
      </c>
      <c r="N60">
        <v>9</v>
      </c>
      <c r="O60">
        <v>0</v>
      </c>
      <c r="P60">
        <v>241</v>
      </c>
      <c r="Q60">
        <v>209.5</v>
      </c>
      <c r="R60">
        <v>10.3</v>
      </c>
      <c r="S60">
        <v>86.9</v>
      </c>
      <c r="T60" t="s">
        <v>30</v>
      </c>
      <c r="U60">
        <v>0</v>
      </c>
      <c r="V60">
        <v>86.9</v>
      </c>
      <c r="W60" t="s">
        <v>30</v>
      </c>
    </row>
    <row r="61" spans="1:23" x14ac:dyDescent="0.25">
      <c r="A61" t="s">
        <v>417</v>
      </c>
      <c r="B61" t="s">
        <v>418</v>
      </c>
      <c r="C61" t="s">
        <v>419</v>
      </c>
      <c r="D61" t="s">
        <v>420</v>
      </c>
      <c r="E61" t="s">
        <v>27</v>
      </c>
      <c r="F61" t="s">
        <v>159</v>
      </c>
      <c r="G61">
        <v>4</v>
      </c>
      <c r="H61" t="s">
        <v>215</v>
      </c>
      <c r="I61">
        <v>377253</v>
      </c>
      <c r="J61">
        <v>87</v>
      </c>
      <c r="K61">
        <v>87</v>
      </c>
      <c r="L61">
        <v>69</v>
      </c>
      <c r="M61">
        <v>5</v>
      </c>
      <c r="N61">
        <v>13</v>
      </c>
      <c r="O61">
        <v>0</v>
      </c>
      <c r="P61">
        <v>241</v>
      </c>
      <c r="Q61">
        <v>208</v>
      </c>
      <c r="R61">
        <v>14.9</v>
      </c>
      <c r="S61">
        <v>86.3</v>
      </c>
      <c r="T61" t="s">
        <v>30</v>
      </c>
      <c r="U61">
        <v>1.3333333730697601</v>
      </c>
      <c r="V61">
        <v>86.9</v>
      </c>
      <c r="W61" t="s">
        <v>30</v>
      </c>
    </row>
    <row r="62" spans="1:23" x14ac:dyDescent="0.25">
      <c r="A62" t="s">
        <v>421</v>
      </c>
      <c r="B62" t="s">
        <v>422</v>
      </c>
      <c r="C62" t="s">
        <v>119</v>
      </c>
      <c r="D62" t="s">
        <v>423</v>
      </c>
      <c r="E62" t="s">
        <v>27</v>
      </c>
      <c r="F62" t="s">
        <v>159</v>
      </c>
      <c r="G62">
        <v>5</v>
      </c>
      <c r="H62" t="s">
        <v>349</v>
      </c>
      <c r="I62">
        <v>375453</v>
      </c>
      <c r="J62">
        <v>87</v>
      </c>
      <c r="K62">
        <v>87</v>
      </c>
      <c r="L62">
        <v>76</v>
      </c>
      <c r="M62">
        <v>11</v>
      </c>
      <c r="N62">
        <v>0</v>
      </c>
      <c r="O62">
        <v>0</v>
      </c>
      <c r="P62">
        <v>241</v>
      </c>
      <c r="Q62">
        <v>209</v>
      </c>
      <c r="R62">
        <v>0</v>
      </c>
      <c r="S62">
        <v>86.7</v>
      </c>
      <c r="T62" t="s">
        <v>30</v>
      </c>
      <c r="U62">
        <v>0</v>
      </c>
      <c r="V62">
        <v>86.7</v>
      </c>
      <c r="W62" t="s">
        <v>30</v>
      </c>
    </row>
    <row r="63" spans="1:23" x14ac:dyDescent="0.25">
      <c r="A63" t="s">
        <v>424</v>
      </c>
      <c r="B63" t="s">
        <v>425</v>
      </c>
      <c r="C63" t="s">
        <v>232</v>
      </c>
      <c r="D63" t="s">
        <v>426</v>
      </c>
      <c r="E63" t="s">
        <v>27</v>
      </c>
      <c r="F63" t="s">
        <v>152</v>
      </c>
      <c r="G63">
        <v>44</v>
      </c>
      <c r="H63" t="s">
        <v>427</v>
      </c>
      <c r="I63">
        <v>377251</v>
      </c>
      <c r="J63">
        <v>87</v>
      </c>
      <c r="K63">
        <v>87</v>
      </c>
      <c r="L63">
        <v>68</v>
      </c>
      <c r="M63">
        <v>6</v>
      </c>
      <c r="N63">
        <v>13</v>
      </c>
      <c r="O63">
        <v>0</v>
      </c>
      <c r="P63">
        <v>241</v>
      </c>
      <c r="Q63">
        <v>206</v>
      </c>
      <c r="R63">
        <v>14.9</v>
      </c>
      <c r="S63">
        <v>85.5</v>
      </c>
      <c r="T63" t="s">
        <v>30</v>
      </c>
      <c r="U63">
        <v>2.6666667461395201</v>
      </c>
      <c r="V63">
        <v>86.6</v>
      </c>
      <c r="W63" t="s">
        <v>30</v>
      </c>
    </row>
    <row r="64" spans="1:23" x14ac:dyDescent="0.25">
      <c r="A64" t="s">
        <v>428</v>
      </c>
      <c r="B64" t="s">
        <v>429</v>
      </c>
      <c r="C64" t="s">
        <v>430</v>
      </c>
      <c r="D64" t="s">
        <v>431</v>
      </c>
      <c r="E64" t="s">
        <v>27</v>
      </c>
      <c r="F64" t="s">
        <v>159</v>
      </c>
      <c r="G64">
        <v>14</v>
      </c>
      <c r="H64" t="s">
        <v>432</v>
      </c>
      <c r="I64">
        <v>408418</v>
      </c>
      <c r="J64">
        <v>87</v>
      </c>
      <c r="K64">
        <v>87</v>
      </c>
      <c r="L64">
        <v>70</v>
      </c>
      <c r="M64">
        <v>7</v>
      </c>
      <c r="N64">
        <v>10</v>
      </c>
      <c r="O64">
        <v>0</v>
      </c>
      <c r="P64">
        <v>241</v>
      </c>
      <c r="Q64">
        <v>208</v>
      </c>
      <c r="R64">
        <v>11.5</v>
      </c>
      <c r="S64">
        <v>86.3</v>
      </c>
      <c r="T64" t="s">
        <v>30</v>
      </c>
      <c r="U64">
        <v>0.66666668653488104</v>
      </c>
      <c r="V64">
        <v>86.6</v>
      </c>
      <c r="W64" t="s">
        <v>30</v>
      </c>
    </row>
    <row r="65" spans="1:23" x14ac:dyDescent="0.25">
      <c r="A65" t="s">
        <v>433</v>
      </c>
      <c r="B65" t="s">
        <v>434</v>
      </c>
      <c r="C65" t="s">
        <v>435</v>
      </c>
      <c r="D65" t="s">
        <v>436</v>
      </c>
      <c r="E65" t="s">
        <v>27</v>
      </c>
      <c r="F65" t="s">
        <v>159</v>
      </c>
      <c r="G65">
        <v>7</v>
      </c>
      <c r="H65" t="s">
        <v>376</v>
      </c>
      <c r="I65">
        <v>408907</v>
      </c>
      <c r="J65">
        <v>87</v>
      </c>
      <c r="K65">
        <v>87</v>
      </c>
      <c r="L65">
        <v>74</v>
      </c>
      <c r="M65">
        <v>13</v>
      </c>
      <c r="N65">
        <v>0</v>
      </c>
      <c r="O65">
        <v>0</v>
      </c>
      <c r="P65">
        <v>241</v>
      </c>
      <c r="Q65">
        <v>208</v>
      </c>
      <c r="R65">
        <v>0</v>
      </c>
      <c r="S65">
        <v>86.3</v>
      </c>
      <c r="T65" t="s">
        <v>30</v>
      </c>
      <c r="U65">
        <v>0</v>
      </c>
      <c r="V65">
        <v>86.3</v>
      </c>
      <c r="W65" t="s">
        <v>30</v>
      </c>
    </row>
    <row r="66" spans="1:23" x14ac:dyDescent="0.25">
      <c r="A66" t="s">
        <v>437</v>
      </c>
      <c r="B66" t="s">
        <v>438</v>
      </c>
      <c r="C66" t="s">
        <v>439</v>
      </c>
      <c r="D66" t="s">
        <v>440</v>
      </c>
      <c r="E66" t="s">
        <v>27</v>
      </c>
      <c r="F66" t="s">
        <v>159</v>
      </c>
      <c r="G66">
        <v>14</v>
      </c>
      <c r="H66" t="s">
        <v>432</v>
      </c>
      <c r="I66">
        <v>376807</v>
      </c>
      <c r="J66">
        <v>87</v>
      </c>
      <c r="K66">
        <v>87</v>
      </c>
      <c r="L66">
        <v>72</v>
      </c>
      <c r="M66">
        <v>9</v>
      </c>
      <c r="N66">
        <v>6</v>
      </c>
      <c r="O66">
        <v>0</v>
      </c>
      <c r="P66">
        <v>241</v>
      </c>
      <c r="Q66">
        <v>208</v>
      </c>
      <c r="R66">
        <v>6.9</v>
      </c>
      <c r="S66">
        <v>86.3</v>
      </c>
      <c r="T66" t="s">
        <v>30</v>
      </c>
      <c r="U66">
        <v>0</v>
      </c>
      <c r="V66">
        <v>86.3</v>
      </c>
      <c r="W66" t="s">
        <v>30</v>
      </c>
    </row>
    <row r="67" spans="1:23" x14ac:dyDescent="0.25">
      <c r="A67" t="s">
        <v>441</v>
      </c>
      <c r="B67" t="s">
        <v>442</v>
      </c>
      <c r="C67" t="s">
        <v>348</v>
      </c>
      <c r="D67" t="s">
        <v>443</v>
      </c>
      <c r="E67" t="s">
        <v>27</v>
      </c>
      <c r="F67" t="s">
        <v>309</v>
      </c>
      <c r="G67">
        <v>8</v>
      </c>
      <c r="H67" t="s">
        <v>444</v>
      </c>
      <c r="I67">
        <v>376965</v>
      </c>
      <c r="J67">
        <v>87</v>
      </c>
      <c r="K67">
        <v>87</v>
      </c>
      <c r="L67">
        <v>76</v>
      </c>
      <c r="M67">
        <v>11</v>
      </c>
      <c r="N67">
        <v>0</v>
      </c>
      <c r="O67">
        <v>0</v>
      </c>
      <c r="P67">
        <v>241</v>
      </c>
      <c r="Q67">
        <v>208</v>
      </c>
      <c r="R67">
        <v>0</v>
      </c>
      <c r="S67">
        <v>86.3</v>
      </c>
      <c r="T67" t="s">
        <v>30</v>
      </c>
      <c r="U67">
        <v>0</v>
      </c>
      <c r="V67">
        <v>86.3</v>
      </c>
      <c r="W67" t="s">
        <v>30</v>
      </c>
    </row>
    <row r="68" spans="1:23" x14ac:dyDescent="0.25">
      <c r="A68" t="s">
        <v>445</v>
      </c>
      <c r="B68" t="s">
        <v>446</v>
      </c>
      <c r="C68" t="s">
        <v>157</v>
      </c>
      <c r="D68" t="s">
        <v>447</v>
      </c>
      <c r="E68" t="s">
        <v>27</v>
      </c>
      <c r="F68" t="s">
        <v>152</v>
      </c>
      <c r="G68">
        <v>6</v>
      </c>
      <c r="H68" t="s">
        <v>448</v>
      </c>
      <c r="I68">
        <v>408951</v>
      </c>
      <c r="J68">
        <v>87</v>
      </c>
      <c r="K68">
        <v>87</v>
      </c>
      <c r="L68">
        <v>70</v>
      </c>
      <c r="M68">
        <v>7</v>
      </c>
      <c r="N68">
        <v>10</v>
      </c>
      <c r="O68">
        <v>0</v>
      </c>
      <c r="P68">
        <v>241</v>
      </c>
      <c r="Q68">
        <v>207.5</v>
      </c>
      <c r="R68">
        <v>11.5</v>
      </c>
      <c r="S68">
        <v>86.1</v>
      </c>
      <c r="T68" t="s">
        <v>30</v>
      </c>
      <c r="U68">
        <v>0</v>
      </c>
      <c r="V68">
        <v>86.1</v>
      </c>
      <c r="W68" t="s">
        <v>30</v>
      </c>
    </row>
    <row r="69" spans="1:23" x14ac:dyDescent="0.25">
      <c r="A69" t="s">
        <v>449</v>
      </c>
      <c r="B69" t="s">
        <v>450</v>
      </c>
      <c r="C69" t="s">
        <v>348</v>
      </c>
      <c r="D69" t="s">
        <v>451</v>
      </c>
      <c r="E69" t="s">
        <v>27</v>
      </c>
      <c r="F69" t="s">
        <v>199</v>
      </c>
      <c r="G69">
        <v>24</v>
      </c>
      <c r="H69" t="s">
        <v>229</v>
      </c>
      <c r="I69">
        <v>377187</v>
      </c>
      <c r="J69">
        <v>87</v>
      </c>
      <c r="K69">
        <v>87</v>
      </c>
      <c r="L69">
        <v>69</v>
      </c>
      <c r="M69">
        <v>7</v>
      </c>
      <c r="N69">
        <v>11</v>
      </c>
      <c r="O69">
        <v>0</v>
      </c>
      <c r="P69">
        <v>241</v>
      </c>
      <c r="Q69">
        <v>207.5</v>
      </c>
      <c r="R69">
        <v>12.6</v>
      </c>
      <c r="S69">
        <v>86.1</v>
      </c>
      <c r="T69" t="s">
        <v>30</v>
      </c>
      <c r="U69">
        <v>0</v>
      </c>
      <c r="V69">
        <v>86.1</v>
      </c>
      <c r="W69" t="s">
        <v>30</v>
      </c>
    </row>
    <row r="70" spans="1:23" x14ac:dyDescent="0.25">
      <c r="A70" t="s">
        <v>452</v>
      </c>
      <c r="B70" t="s">
        <v>453</v>
      </c>
      <c r="C70" t="s">
        <v>454</v>
      </c>
      <c r="D70" t="s">
        <v>455</v>
      </c>
      <c r="E70" t="s">
        <v>27</v>
      </c>
      <c r="F70" t="s">
        <v>152</v>
      </c>
      <c r="G70">
        <v>2</v>
      </c>
      <c r="H70" t="s">
        <v>319</v>
      </c>
      <c r="I70">
        <v>376353</v>
      </c>
      <c r="J70">
        <v>87</v>
      </c>
      <c r="K70">
        <v>87</v>
      </c>
      <c r="L70">
        <v>69</v>
      </c>
      <c r="M70">
        <v>6</v>
      </c>
      <c r="N70">
        <v>12</v>
      </c>
      <c r="O70">
        <v>0</v>
      </c>
      <c r="P70">
        <v>241</v>
      </c>
      <c r="Q70">
        <v>207</v>
      </c>
      <c r="R70">
        <v>13.8</v>
      </c>
      <c r="S70">
        <v>85.9</v>
      </c>
      <c r="T70" t="s">
        <v>30</v>
      </c>
      <c r="U70">
        <v>0</v>
      </c>
      <c r="V70">
        <v>85.9</v>
      </c>
      <c r="W70" t="s">
        <v>30</v>
      </c>
    </row>
    <row r="71" spans="1:23" x14ac:dyDescent="0.25">
      <c r="A71" t="s">
        <v>456</v>
      </c>
      <c r="B71" t="s">
        <v>457</v>
      </c>
      <c r="C71" t="s">
        <v>458</v>
      </c>
      <c r="D71" t="s">
        <v>459</v>
      </c>
      <c r="E71" t="s">
        <v>27</v>
      </c>
      <c r="F71" t="s">
        <v>199</v>
      </c>
      <c r="G71">
        <v>2</v>
      </c>
      <c r="H71" t="s">
        <v>460</v>
      </c>
      <c r="I71">
        <v>408369</v>
      </c>
      <c r="J71">
        <v>87</v>
      </c>
      <c r="K71">
        <v>87</v>
      </c>
      <c r="L71">
        <v>73</v>
      </c>
      <c r="M71">
        <v>9</v>
      </c>
      <c r="N71">
        <v>5</v>
      </c>
      <c r="O71">
        <v>0</v>
      </c>
      <c r="P71">
        <v>241</v>
      </c>
      <c r="Q71">
        <v>206.5</v>
      </c>
      <c r="R71">
        <v>5.7</v>
      </c>
      <c r="S71">
        <v>85.7</v>
      </c>
      <c r="T71" t="s">
        <v>30</v>
      </c>
      <c r="U71">
        <v>0</v>
      </c>
      <c r="V71">
        <v>85.7</v>
      </c>
      <c r="W71" t="s">
        <v>30</v>
      </c>
    </row>
    <row r="72" spans="1:23" x14ac:dyDescent="0.25">
      <c r="A72" t="s">
        <v>461</v>
      </c>
      <c r="B72" t="s">
        <v>462</v>
      </c>
      <c r="C72" t="s">
        <v>141</v>
      </c>
      <c r="D72" t="s">
        <v>463</v>
      </c>
      <c r="E72" t="s">
        <v>27</v>
      </c>
      <c r="F72" t="s">
        <v>159</v>
      </c>
      <c r="G72">
        <v>2</v>
      </c>
      <c r="H72" t="s">
        <v>185</v>
      </c>
      <c r="I72">
        <v>408388</v>
      </c>
      <c r="J72">
        <v>87</v>
      </c>
      <c r="K72">
        <v>87</v>
      </c>
      <c r="L72">
        <v>63</v>
      </c>
      <c r="M72">
        <v>2</v>
      </c>
      <c r="N72">
        <v>22</v>
      </c>
      <c r="O72">
        <v>0</v>
      </c>
      <c r="P72">
        <v>241</v>
      </c>
      <c r="Q72">
        <v>206.5</v>
      </c>
      <c r="R72">
        <v>25.3</v>
      </c>
      <c r="S72">
        <v>85.7</v>
      </c>
      <c r="T72" t="s">
        <v>30</v>
      </c>
      <c r="U72">
        <v>0</v>
      </c>
      <c r="V72">
        <v>85.7</v>
      </c>
      <c r="W72" t="s">
        <v>30</v>
      </c>
    </row>
    <row r="73" spans="1:23" x14ac:dyDescent="0.25">
      <c r="A73" t="s">
        <v>464</v>
      </c>
      <c r="B73" t="s">
        <v>465</v>
      </c>
      <c r="C73" t="s">
        <v>255</v>
      </c>
      <c r="D73" t="s">
        <v>466</v>
      </c>
      <c r="E73" t="s">
        <v>27</v>
      </c>
      <c r="F73" t="s">
        <v>159</v>
      </c>
      <c r="G73">
        <v>6</v>
      </c>
      <c r="H73" t="s">
        <v>271</v>
      </c>
      <c r="I73">
        <v>376917</v>
      </c>
      <c r="J73">
        <v>87</v>
      </c>
      <c r="K73">
        <v>87</v>
      </c>
      <c r="L73">
        <v>70</v>
      </c>
      <c r="M73">
        <v>11</v>
      </c>
      <c r="N73">
        <v>6</v>
      </c>
      <c r="O73">
        <v>0</v>
      </c>
      <c r="P73">
        <v>241</v>
      </c>
      <c r="Q73">
        <v>206</v>
      </c>
      <c r="R73">
        <v>6.9</v>
      </c>
      <c r="S73">
        <v>85.5</v>
      </c>
      <c r="T73" t="s">
        <v>30</v>
      </c>
      <c r="U73">
        <v>0</v>
      </c>
      <c r="V73">
        <v>85.5</v>
      </c>
      <c r="W73" t="s">
        <v>30</v>
      </c>
    </row>
    <row r="74" spans="1:23" x14ac:dyDescent="0.25">
      <c r="A74" t="s">
        <v>467</v>
      </c>
      <c r="B74" t="s">
        <v>468</v>
      </c>
      <c r="C74" t="s">
        <v>25</v>
      </c>
      <c r="D74" t="s">
        <v>469</v>
      </c>
      <c r="E74" t="s">
        <v>27</v>
      </c>
      <c r="F74" t="s">
        <v>159</v>
      </c>
      <c r="G74">
        <v>8</v>
      </c>
      <c r="H74" t="s">
        <v>470</v>
      </c>
      <c r="I74">
        <v>408412</v>
      </c>
      <c r="J74">
        <v>87</v>
      </c>
      <c r="K74">
        <v>87</v>
      </c>
      <c r="L74">
        <v>75</v>
      </c>
      <c r="M74">
        <v>12</v>
      </c>
      <c r="N74">
        <v>0</v>
      </c>
      <c r="O74">
        <v>0</v>
      </c>
      <c r="P74">
        <v>241</v>
      </c>
      <c r="Q74">
        <v>206</v>
      </c>
      <c r="R74">
        <v>0</v>
      </c>
      <c r="S74">
        <v>85.5</v>
      </c>
      <c r="T74" t="s">
        <v>30</v>
      </c>
      <c r="U74">
        <v>0</v>
      </c>
      <c r="V74">
        <v>85.5</v>
      </c>
      <c r="W74" t="s">
        <v>30</v>
      </c>
    </row>
    <row r="75" spans="1:23" x14ac:dyDescent="0.25">
      <c r="A75" t="s">
        <v>471</v>
      </c>
      <c r="B75" t="s">
        <v>472</v>
      </c>
      <c r="C75" t="s">
        <v>473</v>
      </c>
      <c r="D75" t="s">
        <v>474</v>
      </c>
      <c r="E75" t="s">
        <v>27</v>
      </c>
      <c r="F75" t="s">
        <v>309</v>
      </c>
      <c r="G75">
        <v>6</v>
      </c>
      <c r="H75" t="s">
        <v>475</v>
      </c>
      <c r="I75">
        <v>408956</v>
      </c>
      <c r="J75">
        <v>87</v>
      </c>
      <c r="K75">
        <v>87</v>
      </c>
      <c r="L75">
        <v>69</v>
      </c>
      <c r="M75">
        <v>9</v>
      </c>
      <c r="N75">
        <v>9</v>
      </c>
      <c r="O75">
        <v>0</v>
      </c>
      <c r="P75">
        <v>241</v>
      </c>
      <c r="Q75">
        <v>205.5</v>
      </c>
      <c r="R75">
        <v>10.3</v>
      </c>
      <c r="S75">
        <v>85.3</v>
      </c>
      <c r="T75" t="s">
        <v>30</v>
      </c>
      <c r="U75">
        <v>0</v>
      </c>
      <c r="V75">
        <v>85.3</v>
      </c>
      <c r="W75" t="s">
        <v>30</v>
      </c>
    </row>
    <row r="76" spans="1:23" x14ac:dyDescent="0.25">
      <c r="A76" t="s">
        <v>476</v>
      </c>
      <c r="B76" t="s">
        <v>477</v>
      </c>
      <c r="C76" t="s">
        <v>478</v>
      </c>
      <c r="D76" t="s">
        <v>479</v>
      </c>
      <c r="E76" t="s">
        <v>27</v>
      </c>
      <c r="F76" t="s">
        <v>152</v>
      </c>
      <c r="G76">
        <v>6</v>
      </c>
      <c r="H76" t="s">
        <v>448</v>
      </c>
      <c r="I76">
        <v>408952</v>
      </c>
      <c r="J76">
        <v>87</v>
      </c>
      <c r="K76">
        <v>87</v>
      </c>
      <c r="L76">
        <v>67</v>
      </c>
      <c r="M76">
        <v>9</v>
      </c>
      <c r="N76">
        <v>11</v>
      </c>
      <c r="O76">
        <v>0</v>
      </c>
      <c r="P76">
        <v>241</v>
      </c>
      <c r="Q76">
        <v>205.5</v>
      </c>
      <c r="R76">
        <v>12.6</v>
      </c>
      <c r="S76">
        <v>85.3</v>
      </c>
      <c r="T76" t="s">
        <v>30</v>
      </c>
      <c r="U76">
        <v>0</v>
      </c>
      <c r="V76">
        <v>85.3</v>
      </c>
      <c r="W76" t="s">
        <v>30</v>
      </c>
    </row>
    <row r="77" spans="1:23" x14ac:dyDescent="0.25">
      <c r="A77" t="s">
        <v>480</v>
      </c>
      <c r="B77" t="s">
        <v>481</v>
      </c>
      <c r="C77" t="s">
        <v>382</v>
      </c>
      <c r="D77" t="s">
        <v>482</v>
      </c>
      <c r="E77" t="s">
        <v>27</v>
      </c>
      <c r="F77" t="s">
        <v>152</v>
      </c>
      <c r="G77">
        <v>7</v>
      </c>
      <c r="H77" t="s">
        <v>384</v>
      </c>
      <c r="I77">
        <v>377299</v>
      </c>
      <c r="J77">
        <v>87</v>
      </c>
      <c r="K77">
        <v>87</v>
      </c>
      <c r="L77">
        <v>69</v>
      </c>
      <c r="M77">
        <v>9</v>
      </c>
      <c r="N77">
        <v>9</v>
      </c>
      <c r="O77">
        <v>0</v>
      </c>
      <c r="P77">
        <v>241</v>
      </c>
      <c r="Q77">
        <v>205</v>
      </c>
      <c r="R77">
        <v>10.3</v>
      </c>
      <c r="S77">
        <v>85.1</v>
      </c>
      <c r="T77" t="s">
        <v>30</v>
      </c>
      <c r="U77">
        <v>0</v>
      </c>
      <c r="V77">
        <v>85.1</v>
      </c>
      <c r="W77" t="s">
        <v>30</v>
      </c>
    </row>
    <row r="78" spans="1:23" x14ac:dyDescent="0.25">
      <c r="A78" t="s">
        <v>483</v>
      </c>
      <c r="B78" t="s">
        <v>484</v>
      </c>
      <c r="C78" t="s">
        <v>430</v>
      </c>
      <c r="D78" t="s">
        <v>485</v>
      </c>
      <c r="E78" t="s">
        <v>27</v>
      </c>
      <c r="F78" t="s">
        <v>285</v>
      </c>
      <c r="G78">
        <v>1</v>
      </c>
      <c r="H78" t="s">
        <v>486</v>
      </c>
      <c r="I78">
        <v>408928</v>
      </c>
      <c r="J78">
        <v>87</v>
      </c>
      <c r="K78">
        <v>87</v>
      </c>
      <c r="L78">
        <v>74</v>
      </c>
      <c r="M78">
        <v>13</v>
      </c>
      <c r="N78">
        <v>0</v>
      </c>
      <c r="O78">
        <v>0</v>
      </c>
      <c r="P78">
        <v>241</v>
      </c>
      <c r="Q78">
        <v>205</v>
      </c>
      <c r="R78">
        <v>0</v>
      </c>
      <c r="S78">
        <v>85.1</v>
      </c>
      <c r="T78" t="s">
        <v>30</v>
      </c>
      <c r="U78">
        <v>0</v>
      </c>
      <c r="V78">
        <v>85.1</v>
      </c>
      <c r="W78" t="s">
        <v>30</v>
      </c>
    </row>
    <row r="79" spans="1:23" x14ac:dyDescent="0.25">
      <c r="A79" t="s">
        <v>487</v>
      </c>
      <c r="B79" t="s">
        <v>488</v>
      </c>
      <c r="C79" t="s">
        <v>48</v>
      </c>
      <c r="D79" t="s">
        <v>489</v>
      </c>
      <c r="E79" t="s">
        <v>27</v>
      </c>
      <c r="F79" t="s">
        <v>159</v>
      </c>
      <c r="G79">
        <v>13</v>
      </c>
      <c r="H79" t="s">
        <v>335</v>
      </c>
      <c r="I79">
        <v>330795</v>
      </c>
      <c r="J79">
        <v>87</v>
      </c>
      <c r="K79">
        <v>87</v>
      </c>
      <c r="L79">
        <v>72</v>
      </c>
      <c r="M79">
        <v>14</v>
      </c>
      <c r="N79">
        <v>1</v>
      </c>
      <c r="O79">
        <v>0</v>
      </c>
      <c r="P79">
        <v>241</v>
      </c>
      <c r="Q79">
        <v>200</v>
      </c>
      <c r="R79">
        <v>1.1000000000000001</v>
      </c>
      <c r="S79">
        <v>83</v>
      </c>
      <c r="T79" t="s">
        <v>30</v>
      </c>
      <c r="U79">
        <v>5</v>
      </c>
      <c r="V79">
        <v>85.1</v>
      </c>
      <c r="W79" t="s">
        <v>30</v>
      </c>
    </row>
    <row r="80" spans="1:23" x14ac:dyDescent="0.25">
      <c r="A80" t="s">
        <v>490</v>
      </c>
      <c r="B80" t="s">
        <v>491</v>
      </c>
      <c r="C80" t="s">
        <v>157</v>
      </c>
      <c r="D80" t="s">
        <v>492</v>
      </c>
      <c r="E80" t="s">
        <v>27</v>
      </c>
      <c r="F80" t="s">
        <v>285</v>
      </c>
      <c r="G80">
        <v>3</v>
      </c>
      <c r="H80" t="s">
        <v>286</v>
      </c>
      <c r="I80">
        <v>376347</v>
      </c>
      <c r="J80">
        <v>87</v>
      </c>
      <c r="K80">
        <v>87</v>
      </c>
      <c r="L80">
        <v>59</v>
      </c>
      <c r="M80">
        <v>4</v>
      </c>
      <c r="N80">
        <v>24</v>
      </c>
      <c r="O80">
        <v>0</v>
      </c>
      <c r="P80">
        <v>241</v>
      </c>
      <c r="Q80">
        <v>197.5</v>
      </c>
      <c r="R80">
        <v>27.6</v>
      </c>
      <c r="S80">
        <v>82</v>
      </c>
      <c r="T80" t="s">
        <v>30</v>
      </c>
      <c r="U80">
        <v>7.3333332538604701</v>
      </c>
      <c r="V80">
        <v>85</v>
      </c>
      <c r="W80" t="s">
        <v>30</v>
      </c>
    </row>
    <row r="81" spans="1:23" x14ac:dyDescent="0.25">
      <c r="A81" t="s">
        <v>493</v>
      </c>
      <c r="B81" t="s">
        <v>494</v>
      </c>
      <c r="C81" t="s">
        <v>495</v>
      </c>
      <c r="D81" t="s">
        <v>496</v>
      </c>
      <c r="E81" t="s">
        <v>27</v>
      </c>
      <c r="F81" t="s">
        <v>152</v>
      </c>
      <c r="G81">
        <v>26</v>
      </c>
      <c r="H81" t="s">
        <v>497</v>
      </c>
      <c r="I81">
        <v>376936</v>
      </c>
      <c r="J81">
        <v>87</v>
      </c>
      <c r="K81">
        <v>87</v>
      </c>
      <c r="L81">
        <v>67</v>
      </c>
      <c r="M81">
        <v>7</v>
      </c>
      <c r="N81">
        <v>13</v>
      </c>
      <c r="O81">
        <v>0</v>
      </c>
      <c r="P81">
        <v>241</v>
      </c>
      <c r="Q81">
        <v>204</v>
      </c>
      <c r="R81">
        <v>14.9</v>
      </c>
      <c r="S81">
        <v>84.6</v>
      </c>
      <c r="T81" t="s">
        <v>30</v>
      </c>
      <c r="U81">
        <v>0</v>
      </c>
      <c r="V81">
        <v>84.6</v>
      </c>
      <c r="W81" t="s">
        <v>30</v>
      </c>
    </row>
    <row r="82" spans="1:23" x14ac:dyDescent="0.25">
      <c r="A82" t="s">
        <v>498</v>
      </c>
      <c r="B82" t="s">
        <v>499</v>
      </c>
      <c r="C82" t="s">
        <v>419</v>
      </c>
      <c r="D82" t="s">
        <v>500</v>
      </c>
      <c r="E82" t="s">
        <v>27</v>
      </c>
      <c r="F82" t="s">
        <v>159</v>
      </c>
      <c r="G82">
        <v>37</v>
      </c>
      <c r="H82" t="s">
        <v>501</v>
      </c>
      <c r="I82">
        <v>408422</v>
      </c>
      <c r="J82">
        <v>87</v>
      </c>
      <c r="K82">
        <v>87</v>
      </c>
      <c r="L82">
        <v>71</v>
      </c>
      <c r="M82">
        <v>13</v>
      </c>
      <c r="N82">
        <v>3</v>
      </c>
      <c r="O82">
        <v>0</v>
      </c>
      <c r="P82">
        <v>241</v>
      </c>
      <c r="Q82">
        <v>202.5</v>
      </c>
      <c r="R82">
        <v>3.4</v>
      </c>
      <c r="S82">
        <v>84</v>
      </c>
      <c r="T82" t="s">
        <v>30</v>
      </c>
      <c r="U82">
        <v>1.5</v>
      </c>
      <c r="V82">
        <v>84.6</v>
      </c>
      <c r="W82" t="s">
        <v>30</v>
      </c>
    </row>
    <row r="83" spans="1:23" x14ac:dyDescent="0.25">
      <c r="A83" t="s">
        <v>502</v>
      </c>
      <c r="B83" t="s">
        <v>503</v>
      </c>
      <c r="C83" t="s">
        <v>504</v>
      </c>
      <c r="D83" t="s">
        <v>396</v>
      </c>
      <c r="E83" t="s">
        <v>27</v>
      </c>
      <c r="F83" t="s">
        <v>152</v>
      </c>
      <c r="G83">
        <v>37</v>
      </c>
      <c r="H83" t="s">
        <v>171</v>
      </c>
      <c r="I83">
        <v>376506</v>
      </c>
      <c r="J83">
        <v>87</v>
      </c>
      <c r="K83">
        <v>87</v>
      </c>
      <c r="L83">
        <v>62</v>
      </c>
      <c r="M83">
        <v>6</v>
      </c>
      <c r="N83">
        <v>19</v>
      </c>
      <c r="O83">
        <v>0</v>
      </c>
      <c r="P83">
        <v>241</v>
      </c>
      <c r="Q83">
        <v>204</v>
      </c>
      <c r="R83">
        <v>21.8</v>
      </c>
      <c r="S83">
        <v>84.6</v>
      </c>
      <c r="T83" t="s">
        <v>30</v>
      </c>
      <c r="U83">
        <v>0</v>
      </c>
      <c r="V83">
        <v>84.6</v>
      </c>
      <c r="W83" t="s">
        <v>30</v>
      </c>
    </row>
    <row r="84" spans="1:23" x14ac:dyDescent="0.25">
      <c r="A84" t="s">
        <v>505</v>
      </c>
      <c r="B84" t="s">
        <v>506</v>
      </c>
      <c r="C84" t="s">
        <v>43</v>
      </c>
      <c r="D84" t="s">
        <v>507</v>
      </c>
      <c r="E84" t="s">
        <v>27</v>
      </c>
      <c r="F84" t="s">
        <v>159</v>
      </c>
      <c r="G84">
        <v>2</v>
      </c>
      <c r="H84" t="s">
        <v>185</v>
      </c>
      <c r="I84">
        <v>377264</v>
      </c>
      <c r="J84">
        <v>87</v>
      </c>
      <c r="K84">
        <v>87</v>
      </c>
      <c r="L84">
        <v>62</v>
      </c>
      <c r="M84">
        <v>8</v>
      </c>
      <c r="N84">
        <v>17</v>
      </c>
      <c r="O84">
        <v>0</v>
      </c>
      <c r="P84">
        <v>241</v>
      </c>
      <c r="Q84">
        <v>198</v>
      </c>
      <c r="R84">
        <v>19.5</v>
      </c>
      <c r="S84">
        <v>82.2</v>
      </c>
      <c r="T84" t="s">
        <v>30</v>
      </c>
      <c r="U84">
        <v>5.5000001490116102</v>
      </c>
      <c r="V84">
        <v>84.5</v>
      </c>
      <c r="W84" t="s">
        <v>30</v>
      </c>
    </row>
    <row r="85" spans="1:23" x14ac:dyDescent="0.25">
      <c r="A85" t="s">
        <v>508</v>
      </c>
      <c r="B85" t="s">
        <v>509</v>
      </c>
      <c r="C85" t="s">
        <v>510</v>
      </c>
      <c r="D85" t="s">
        <v>511</v>
      </c>
      <c r="E85" t="s">
        <v>27</v>
      </c>
      <c r="F85" t="s">
        <v>152</v>
      </c>
      <c r="G85">
        <v>6</v>
      </c>
      <c r="H85" t="s">
        <v>448</v>
      </c>
      <c r="I85">
        <v>408950</v>
      </c>
      <c r="J85">
        <v>87</v>
      </c>
      <c r="K85">
        <v>87</v>
      </c>
      <c r="L85">
        <v>71</v>
      </c>
      <c r="M85">
        <v>14</v>
      </c>
      <c r="N85">
        <v>2</v>
      </c>
      <c r="O85">
        <v>0</v>
      </c>
      <c r="P85">
        <v>241</v>
      </c>
      <c r="Q85">
        <v>202.5</v>
      </c>
      <c r="R85">
        <v>2.2999999999999998</v>
      </c>
      <c r="S85">
        <v>84</v>
      </c>
      <c r="T85" t="s">
        <v>30</v>
      </c>
      <c r="U85">
        <v>0</v>
      </c>
      <c r="V85">
        <v>84</v>
      </c>
      <c r="W85" t="s">
        <v>30</v>
      </c>
    </row>
    <row r="86" spans="1:23" x14ac:dyDescent="0.25">
      <c r="A86" t="s">
        <v>512</v>
      </c>
      <c r="B86" t="s">
        <v>513</v>
      </c>
      <c r="C86" t="s">
        <v>514</v>
      </c>
      <c r="D86" t="s">
        <v>515</v>
      </c>
      <c r="E86" t="s">
        <v>27</v>
      </c>
      <c r="F86" t="s">
        <v>175</v>
      </c>
      <c r="G86">
        <v>5</v>
      </c>
      <c r="H86" t="s">
        <v>516</v>
      </c>
      <c r="I86">
        <v>408821</v>
      </c>
      <c r="J86">
        <v>87</v>
      </c>
      <c r="K86">
        <v>87</v>
      </c>
      <c r="L86">
        <v>68</v>
      </c>
      <c r="M86">
        <v>10</v>
      </c>
      <c r="N86">
        <v>9</v>
      </c>
      <c r="O86">
        <v>0</v>
      </c>
      <c r="P86">
        <v>241</v>
      </c>
      <c r="Q86">
        <v>202.5</v>
      </c>
      <c r="R86">
        <v>10.3</v>
      </c>
      <c r="S86">
        <v>84</v>
      </c>
      <c r="T86" t="s">
        <v>30</v>
      </c>
      <c r="U86">
        <v>0</v>
      </c>
      <c r="V86">
        <v>84</v>
      </c>
      <c r="W86" t="s">
        <v>30</v>
      </c>
    </row>
    <row r="87" spans="1:23" x14ac:dyDescent="0.25">
      <c r="A87" t="s">
        <v>517</v>
      </c>
      <c r="B87" t="s">
        <v>518</v>
      </c>
      <c r="C87" t="s">
        <v>478</v>
      </c>
      <c r="D87" t="s">
        <v>519</v>
      </c>
      <c r="E87" t="s">
        <v>27</v>
      </c>
      <c r="F87" t="s">
        <v>159</v>
      </c>
      <c r="G87">
        <v>8</v>
      </c>
      <c r="H87" t="s">
        <v>470</v>
      </c>
      <c r="I87">
        <v>377220</v>
      </c>
      <c r="J87">
        <v>87</v>
      </c>
      <c r="K87">
        <v>87</v>
      </c>
      <c r="L87">
        <v>69</v>
      </c>
      <c r="M87">
        <v>11</v>
      </c>
      <c r="N87">
        <v>7</v>
      </c>
      <c r="O87">
        <v>0</v>
      </c>
      <c r="P87">
        <v>241</v>
      </c>
      <c r="Q87">
        <v>201</v>
      </c>
      <c r="R87">
        <v>8</v>
      </c>
      <c r="S87">
        <v>83.4</v>
      </c>
      <c r="T87" t="s">
        <v>30</v>
      </c>
      <c r="U87">
        <v>0</v>
      </c>
      <c r="V87">
        <v>83.4</v>
      </c>
      <c r="W87" t="s">
        <v>30</v>
      </c>
    </row>
    <row r="88" spans="1:23" x14ac:dyDescent="0.25">
      <c r="A88" t="s">
        <v>520</v>
      </c>
      <c r="B88" t="s">
        <v>521</v>
      </c>
      <c r="C88" t="s">
        <v>522</v>
      </c>
      <c r="D88" t="s">
        <v>523</v>
      </c>
      <c r="E88" t="s">
        <v>27</v>
      </c>
      <c r="F88" t="s">
        <v>159</v>
      </c>
      <c r="G88">
        <v>19</v>
      </c>
      <c r="H88" t="s">
        <v>524</v>
      </c>
      <c r="I88">
        <v>376897</v>
      </c>
      <c r="J88">
        <v>87</v>
      </c>
      <c r="K88">
        <v>87</v>
      </c>
      <c r="L88">
        <v>72</v>
      </c>
      <c r="M88">
        <v>15</v>
      </c>
      <c r="N88">
        <v>0</v>
      </c>
      <c r="O88">
        <v>0</v>
      </c>
      <c r="P88">
        <v>241</v>
      </c>
      <c r="Q88">
        <v>201</v>
      </c>
      <c r="R88">
        <v>0</v>
      </c>
      <c r="S88">
        <v>83.4</v>
      </c>
      <c r="T88" t="s">
        <v>30</v>
      </c>
      <c r="U88">
        <v>-0.33333331346511802</v>
      </c>
      <c r="V88">
        <v>83.3</v>
      </c>
      <c r="W88" t="s">
        <v>30</v>
      </c>
    </row>
    <row r="89" spans="1:23" x14ac:dyDescent="0.25">
      <c r="A89" t="s">
        <v>525</v>
      </c>
      <c r="B89" t="s">
        <v>526</v>
      </c>
      <c r="C89" t="s">
        <v>527</v>
      </c>
      <c r="D89" t="s">
        <v>528</v>
      </c>
      <c r="E89" t="s">
        <v>27</v>
      </c>
      <c r="F89" t="s">
        <v>309</v>
      </c>
      <c r="G89">
        <v>11</v>
      </c>
      <c r="H89" t="s">
        <v>529</v>
      </c>
      <c r="I89">
        <v>377031</v>
      </c>
      <c r="J89">
        <v>87</v>
      </c>
      <c r="K89">
        <v>87</v>
      </c>
      <c r="L89">
        <v>69</v>
      </c>
      <c r="M89">
        <v>11</v>
      </c>
      <c r="N89">
        <v>7</v>
      </c>
      <c r="O89">
        <v>0</v>
      </c>
      <c r="P89">
        <v>241</v>
      </c>
      <c r="Q89">
        <v>200</v>
      </c>
      <c r="R89">
        <v>8</v>
      </c>
      <c r="S89">
        <v>83</v>
      </c>
      <c r="T89" t="s">
        <v>30</v>
      </c>
      <c r="U89">
        <v>0.33333334326744002</v>
      </c>
      <c r="V89">
        <v>83.1</v>
      </c>
      <c r="W89" t="s">
        <v>30</v>
      </c>
    </row>
    <row r="90" spans="1:23" x14ac:dyDescent="0.25">
      <c r="A90" t="s">
        <v>530</v>
      </c>
      <c r="B90" t="s">
        <v>531</v>
      </c>
      <c r="C90" t="s">
        <v>25</v>
      </c>
      <c r="D90" t="s">
        <v>532</v>
      </c>
      <c r="E90" t="s">
        <v>27</v>
      </c>
      <c r="F90" t="s">
        <v>159</v>
      </c>
      <c r="G90">
        <v>8</v>
      </c>
      <c r="H90" t="s">
        <v>470</v>
      </c>
      <c r="I90">
        <v>375692</v>
      </c>
      <c r="J90">
        <v>87</v>
      </c>
      <c r="K90">
        <v>87</v>
      </c>
      <c r="L90">
        <v>69</v>
      </c>
      <c r="M90">
        <v>12</v>
      </c>
      <c r="N90">
        <v>6</v>
      </c>
      <c r="O90">
        <v>0</v>
      </c>
      <c r="P90">
        <v>241</v>
      </c>
      <c r="Q90">
        <v>200</v>
      </c>
      <c r="R90">
        <v>6.9</v>
      </c>
      <c r="S90">
        <v>83</v>
      </c>
      <c r="T90" t="s">
        <v>30</v>
      </c>
      <c r="U90">
        <v>0</v>
      </c>
      <c r="V90">
        <v>83</v>
      </c>
      <c r="W90" t="s">
        <v>30</v>
      </c>
    </row>
    <row r="91" spans="1:23" x14ac:dyDescent="0.25">
      <c r="A91" t="s">
        <v>533</v>
      </c>
      <c r="B91" t="s">
        <v>534</v>
      </c>
      <c r="C91" t="s">
        <v>535</v>
      </c>
      <c r="D91" t="s">
        <v>536</v>
      </c>
      <c r="E91" t="s">
        <v>27</v>
      </c>
      <c r="F91" t="s">
        <v>159</v>
      </c>
      <c r="G91">
        <v>8</v>
      </c>
      <c r="H91" t="s">
        <v>470</v>
      </c>
      <c r="I91">
        <v>408908</v>
      </c>
      <c r="J91">
        <v>87</v>
      </c>
      <c r="K91">
        <v>87</v>
      </c>
      <c r="L91">
        <v>68</v>
      </c>
      <c r="M91">
        <v>11</v>
      </c>
      <c r="N91">
        <v>8</v>
      </c>
      <c r="O91">
        <v>0</v>
      </c>
      <c r="P91">
        <v>241</v>
      </c>
      <c r="Q91">
        <v>199.5</v>
      </c>
      <c r="R91">
        <v>9.1999999999999993</v>
      </c>
      <c r="S91">
        <v>82.8</v>
      </c>
      <c r="T91" t="s">
        <v>30</v>
      </c>
      <c r="U91">
        <v>0</v>
      </c>
      <c r="V91">
        <v>82.8</v>
      </c>
      <c r="W91" t="s">
        <v>30</v>
      </c>
    </row>
    <row r="92" spans="1:23" x14ac:dyDescent="0.25">
      <c r="A92" t="s">
        <v>537</v>
      </c>
      <c r="B92" t="s">
        <v>538</v>
      </c>
      <c r="C92" t="s">
        <v>539</v>
      </c>
      <c r="D92" t="s">
        <v>540</v>
      </c>
      <c r="E92" t="s">
        <v>27</v>
      </c>
      <c r="F92" t="s">
        <v>285</v>
      </c>
      <c r="G92">
        <v>2</v>
      </c>
      <c r="H92" t="s">
        <v>541</v>
      </c>
      <c r="I92">
        <v>377005</v>
      </c>
      <c r="J92">
        <v>87</v>
      </c>
      <c r="K92">
        <v>87</v>
      </c>
      <c r="L92">
        <v>66</v>
      </c>
      <c r="M92">
        <v>10</v>
      </c>
      <c r="N92">
        <v>11</v>
      </c>
      <c r="O92">
        <v>0</v>
      </c>
      <c r="P92">
        <v>241</v>
      </c>
      <c r="Q92">
        <v>199.5</v>
      </c>
      <c r="R92">
        <v>12.6</v>
      </c>
      <c r="S92">
        <v>82.8</v>
      </c>
      <c r="T92" t="s">
        <v>30</v>
      </c>
      <c r="U92">
        <v>0</v>
      </c>
      <c r="V92">
        <v>82.8</v>
      </c>
      <c r="W92" t="s">
        <v>30</v>
      </c>
    </row>
    <row r="93" spans="1:23" x14ac:dyDescent="0.25">
      <c r="A93" t="s">
        <v>542</v>
      </c>
      <c r="B93" t="s">
        <v>543</v>
      </c>
      <c r="C93" t="s">
        <v>43</v>
      </c>
      <c r="D93" t="s">
        <v>544</v>
      </c>
      <c r="E93" t="s">
        <v>27</v>
      </c>
      <c r="F93" t="s">
        <v>152</v>
      </c>
      <c r="G93">
        <v>27</v>
      </c>
      <c r="H93" t="s">
        <v>545</v>
      </c>
      <c r="I93">
        <v>376904</v>
      </c>
      <c r="J93">
        <v>87</v>
      </c>
      <c r="K93">
        <v>87</v>
      </c>
      <c r="L93">
        <v>61</v>
      </c>
      <c r="M93">
        <v>8</v>
      </c>
      <c r="N93">
        <v>18</v>
      </c>
      <c r="O93">
        <v>0</v>
      </c>
      <c r="P93">
        <v>241</v>
      </c>
      <c r="Q93">
        <v>199</v>
      </c>
      <c r="R93">
        <v>20.7</v>
      </c>
      <c r="S93">
        <v>82.6</v>
      </c>
      <c r="T93" t="s">
        <v>30</v>
      </c>
      <c r="U93">
        <v>0</v>
      </c>
      <c r="V93">
        <v>82.6</v>
      </c>
      <c r="W93" t="s">
        <v>30</v>
      </c>
    </row>
    <row r="94" spans="1:23" x14ac:dyDescent="0.25">
      <c r="A94" t="s">
        <v>546</v>
      </c>
      <c r="B94" t="s">
        <v>547</v>
      </c>
      <c r="C94" t="s">
        <v>43</v>
      </c>
      <c r="D94" t="s">
        <v>548</v>
      </c>
      <c r="E94" t="s">
        <v>27</v>
      </c>
      <c r="F94" t="s">
        <v>285</v>
      </c>
      <c r="G94">
        <v>2</v>
      </c>
      <c r="H94" t="s">
        <v>541</v>
      </c>
      <c r="I94">
        <v>408434</v>
      </c>
      <c r="J94">
        <v>87</v>
      </c>
      <c r="K94">
        <v>87</v>
      </c>
      <c r="L94">
        <v>68</v>
      </c>
      <c r="M94">
        <v>11</v>
      </c>
      <c r="N94">
        <v>8</v>
      </c>
      <c r="O94">
        <v>0</v>
      </c>
      <c r="P94">
        <v>241</v>
      </c>
      <c r="Q94">
        <v>198.5</v>
      </c>
      <c r="R94">
        <v>9.1999999999999993</v>
      </c>
      <c r="S94">
        <v>82.4</v>
      </c>
      <c r="T94" t="s">
        <v>30</v>
      </c>
      <c r="U94">
        <v>0</v>
      </c>
      <c r="V94">
        <v>82.4</v>
      </c>
      <c r="W94" t="s">
        <v>30</v>
      </c>
    </row>
    <row r="95" spans="1:23" x14ac:dyDescent="0.25">
      <c r="A95" t="s">
        <v>549</v>
      </c>
      <c r="B95" t="s">
        <v>550</v>
      </c>
      <c r="C95" t="s">
        <v>551</v>
      </c>
      <c r="D95" t="s">
        <v>552</v>
      </c>
      <c r="E95" t="s">
        <v>27</v>
      </c>
      <c r="F95" t="s">
        <v>152</v>
      </c>
      <c r="G95">
        <v>37</v>
      </c>
      <c r="H95" t="s">
        <v>171</v>
      </c>
      <c r="I95">
        <v>377259</v>
      </c>
      <c r="J95">
        <v>87</v>
      </c>
      <c r="K95">
        <v>87</v>
      </c>
      <c r="L95">
        <v>64</v>
      </c>
      <c r="M95">
        <v>9</v>
      </c>
      <c r="N95">
        <v>14</v>
      </c>
      <c r="O95">
        <v>0</v>
      </c>
      <c r="P95">
        <v>241</v>
      </c>
      <c r="Q95">
        <v>198.5</v>
      </c>
      <c r="R95">
        <v>16.100000000000001</v>
      </c>
      <c r="S95">
        <v>82.4</v>
      </c>
      <c r="T95" t="s">
        <v>30</v>
      </c>
      <c r="U95">
        <v>0</v>
      </c>
      <c r="V95">
        <v>82.4</v>
      </c>
      <c r="W95" t="s">
        <v>30</v>
      </c>
    </row>
    <row r="96" spans="1:23" x14ac:dyDescent="0.25">
      <c r="A96" t="s">
        <v>553</v>
      </c>
      <c r="B96" t="s">
        <v>554</v>
      </c>
      <c r="C96" t="s">
        <v>555</v>
      </c>
      <c r="D96" t="s">
        <v>556</v>
      </c>
      <c r="E96" t="s">
        <v>27</v>
      </c>
      <c r="F96" t="s">
        <v>159</v>
      </c>
      <c r="G96">
        <v>12</v>
      </c>
      <c r="H96" t="s">
        <v>557</v>
      </c>
      <c r="I96">
        <v>408431</v>
      </c>
      <c r="J96">
        <v>87</v>
      </c>
      <c r="K96">
        <v>87</v>
      </c>
      <c r="L96">
        <v>62</v>
      </c>
      <c r="M96">
        <v>7</v>
      </c>
      <c r="N96">
        <v>18</v>
      </c>
      <c r="O96">
        <v>0</v>
      </c>
      <c r="P96">
        <v>241</v>
      </c>
      <c r="Q96">
        <v>196.5</v>
      </c>
      <c r="R96">
        <v>20.7</v>
      </c>
      <c r="S96">
        <v>81.5</v>
      </c>
      <c r="T96" t="s">
        <v>30</v>
      </c>
      <c r="U96">
        <v>2</v>
      </c>
      <c r="V96">
        <v>82.3</v>
      </c>
      <c r="W96" t="s">
        <v>30</v>
      </c>
    </row>
    <row r="97" spans="1:23" x14ac:dyDescent="0.25">
      <c r="A97" t="s">
        <v>558</v>
      </c>
      <c r="B97" t="s">
        <v>559</v>
      </c>
      <c r="C97" t="s">
        <v>560</v>
      </c>
      <c r="D97" t="s">
        <v>561</v>
      </c>
      <c r="E97" t="s">
        <v>27</v>
      </c>
      <c r="F97" t="s">
        <v>262</v>
      </c>
      <c r="G97">
        <v>8</v>
      </c>
      <c r="H97" t="s">
        <v>562</v>
      </c>
      <c r="I97">
        <v>408279</v>
      </c>
      <c r="J97">
        <v>87</v>
      </c>
      <c r="K97">
        <v>87</v>
      </c>
      <c r="L97">
        <v>73</v>
      </c>
      <c r="M97">
        <v>14</v>
      </c>
      <c r="N97">
        <v>0</v>
      </c>
      <c r="O97">
        <v>0</v>
      </c>
      <c r="P97">
        <v>241</v>
      </c>
      <c r="Q97">
        <v>199</v>
      </c>
      <c r="R97">
        <v>0</v>
      </c>
      <c r="S97">
        <v>82.6</v>
      </c>
      <c r="T97" t="s">
        <v>30</v>
      </c>
      <c r="U97">
        <v>-1</v>
      </c>
      <c r="V97">
        <v>82.2</v>
      </c>
      <c r="W97" t="s">
        <v>30</v>
      </c>
    </row>
    <row r="98" spans="1:23" x14ac:dyDescent="0.25">
      <c r="A98" t="s">
        <v>563</v>
      </c>
      <c r="B98" t="s">
        <v>564</v>
      </c>
      <c r="C98" t="s">
        <v>232</v>
      </c>
      <c r="D98" t="s">
        <v>565</v>
      </c>
      <c r="E98" t="s">
        <v>27</v>
      </c>
      <c r="F98" t="s">
        <v>159</v>
      </c>
      <c r="G98">
        <v>34</v>
      </c>
      <c r="H98" t="s">
        <v>566</v>
      </c>
      <c r="I98">
        <v>408749</v>
      </c>
      <c r="J98">
        <v>87</v>
      </c>
      <c r="K98">
        <v>87</v>
      </c>
      <c r="L98">
        <v>70</v>
      </c>
      <c r="M98">
        <v>13</v>
      </c>
      <c r="N98">
        <v>4</v>
      </c>
      <c r="O98">
        <v>0</v>
      </c>
      <c r="P98">
        <v>241</v>
      </c>
      <c r="Q98">
        <v>197.5</v>
      </c>
      <c r="R98">
        <v>4.5999999999999996</v>
      </c>
      <c r="S98">
        <v>82</v>
      </c>
      <c r="T98" t="s">
        <v>30</v>
      </c>
      <c r="U98">
        <v>0</v>
      </c>
      <c r="V98">
        <v>82</v>
      </c>
      <c r="W98" t="s">
        <v>30</v>
      </c>
    </row>
    <row r="99" spans="1:23" x14ac:dyDescent="0.25">
      <c r="A99" t="s">
        <v>567</v>
      </c>
      <c r="B99" t="s">
        <v>568</v>
      </c>
      <c r="C99" t="s">
        <v>48</v>
      </c>
      <c r="D99" t="s">
        <v>569</v>
      </c>
      <c r="E99" t="s">
        <v>27</v>
      </c>
      <c r="F99" t="s">
        <v>159</v>
      </c>
      <c r="G99">
        <v>6</v>
      </c>
      <c r="H99" t="s">
        <v>271</v>
      </c>
      <c r="I99">
        <v>377147</v>
      </c>
      <c r="J99">
        <v>87</v>
      </c>
      <c r="K99">
        <v>87</v>
      </c>
      <c r="L99">
        <v>60</v>
      </c>
      <c r="M99">
        <v>9</v>
      </c>
      <c r="N99">
        <v>18</v>
      </c>
      <c r="O99">
        <v>0</v>
      </c>
      <c r="P99">
        <v>241</v>
      </c>
      <c r="Q99">
        <v>196.5</v>
      </c>
      <c r="R99">
        <v>20.7</v>
      </c>
      <c r="S99">
        <v>81.5</v>
      </c>
      <c r="T99" t="s">
        <v>30</v>
      </c>
      <c r="U99">
        <v>0</v>
      </c>
      <c r="V99">
        <v>81.5</v>
      </c>
      <c r="W99" t="s">
        <v>30</v>
      </c>
    </row>
    <row r="100" spans="1:23" x14ac:dyDescent="0.25">
      <c r="A100" t="s">
        <v>570</v>
      </c>
      <c r="B100" t="s">
        <v>571</v>
      </c>
      <c r="C100" t="s">
        <v>572</v>
      </c>
      <c r="D100" t="s">
        <v>573</v>
      </c>
      <c r="E100" t="s">
        <v>27</v>
      </c>
      <c r="F100" t="s">
        <v>285</v>
      </c>
      <c r="G100">
        <v>10</v>
      </c>
      <c r="H100" t="s">
        <v>574</v>
      </c>
      <c r="I100">
        <v>408441</v>
      </c>
      <c r="J100">
        <v>87</v>
      </c>
      <c r="K100">
        <v>87</v>
      </c>
      <c r="L100">
        <v>64</v>
      </c>
      <c r="M100">
        <v>9</v>
      </c>
      <c r="N100">
        <v>14</v>
      </c>
      <c r="O100">
        <v>0</v>
      </c>
      <c r="P100">
        <v>241</v>
      </c>
      <c r="Q100">
        <v>196</v>
      </c>
      <c r="R100">
        <v>16.100000000000001</v>
      </c>
      <c r="S100">
        <v>81.3</v>
      </c>
      <c r="T100" t="s">
        <v>30</v>
      </c>
      <c r="U100">
        <v>0</v>
      </c>
      <c r="V100">
        <v>81.3</v>
      </c>
      <c r="W100" t="s">
        <v>30</v>
      </c>
    </row>
    <row r="101" spans="1:23" x14ac:dyDescent="0.25">
      <c r="A101" t="s">
        <v>575</v>
      </c>
      <c r="B101" t="s">
        <v>576</v>
      </c>
      <c r="C101" t="s">
        <v>577</v>
      </c>
      <c r="D101" t="s">
        <v>578</v>
      </c>
      <c r="E101" t="s">
        <v>27</v>
      </c>
      <c r="F101" t="s">
        <v>165</v>
      </c>
      <c r="G101">
        <v>7</v>
      </c>
      <c r="H101" t="s">
        <v>579</v>
      </c>
      <c r="I101">
        <v>408060</v>
      </c>
      <c r="J101">
        <v>87</v>
      </c>
      <c r="K101">
        <v>87</v>
      </c>
      <c r="L101">
        <v>68</v>
      </c>
      <c r="M101">
        <v>10</v>
      </c>
      <c r="N101">
        <v>9</v>
      </c>
      <c r="O101">
        <v>0</v>
      </c>
      <c r="P101">
        <v>241</v>
      </c>
      <c r="Q101">
        <v>200</v>
      </c>
      <c r="R101">
        <v>10.3</v>
      </c>
      <c r="S101">
        <v>83</v>
      </c>
      <c r="T101" t="s">
        <v>30</v>
      </c>
      <c r="U101">
        <v>-4</v>
      </c>
      <c r="V101">
        <v>81.3</v>
      </c>
      <c r="W101" t="s">
        <v>30</v>
      </c>
    </row>
    <row r="102" spans="1:23" x14ac:dyDescent="0.25">
      <c r="A102" t="s">
        <v>580</v>
      </c>
      <c r="B102" t="s">
        <v>581</v>
      </c>
      <c r="C102" t="s">
        <v>582</v>
      </c>
      <c r="D102" t="s">
        <v>583</v>
      </c>
      <c r="E102" t="s">
        <v>27</v>
      </c>
      <c r="F102" t="s">
        <v>159</v>
      </c>
      <c r="G102">
        <v>6</v>
      </c>
      <c r="H102" t="s">
        <v>271</v>
      </c>
      <c r="I102">
        <v>377258</v>
      </c>
      <c r="J102">
        <v>87</v>
      </c>
      <c r="K102">
        <v>87</v>
      </c>
      <c r="L102">
        <v>67</v>
      </c>
      <c r="M102">
        <v>11</v>
      </c>
      <c r="N102">
        <v>9</v>
      </c>
      <c r="O102">
        <v>0</v>
      </c>
      <c r="P102">
        <v>241</v>
      </c>
      <c r="Q102">
        <v>196.5</v>
      </c>
      <c r="R102">
        <v>10.3</v>
      </c>
      <c r="S102">
        <v>81.5</v>
      </c>
      <c r="T102" t="s">
        <v>30</v>
      </c>
      <c r="U102">
        <v>-0.66666665673255898</v>
      </c>
      <c r="V102">
        <v>81.2</v>
      </c>
      <c r="W102" t="s">
        <v>30</v>
      </c>
    </row>
    <row r="103" spans="1:23" x14ac:dyDescent="0.25">
      <c r="A103" t="s">
        <v>584</v>
      </c>
      <c r="B103" t="s">
        <v>585</v>
      </c>
      <c r="C103" t="s">
        <v>586</v>
      </c>
      <c r="D103" t="s">
        <v>587</v>
      </c>
      <c r="E103" t="s">
        <v>27</v>
      </c>
      <c r="F103" t="s">
        <v>159</v>
      </c>
      <c r="G103">
        <v>7</v>
      </c>
      <c r="H103" t="s">
        <v>376</v>
      </c>
      <c r="I103">
        <v>376829</v>
      </c>
      <c r="J103">
        <v>87</v>
      </c>
      <c r="K103">
        <v>87</v>
      </c>
      <c r="L103">
        <v>66</v>
      </c>
      <c r="M103">
        <v>9</v>
      </c>
      <c r="N103">
        <v>12</v>
      </c>
      <c r="O103">
        <v>0</v>
      </c>
      <c r="P103">
        <v>241</v>
      </c>
      <c r="Q103">
        <v>195.5</v>
      </c>
      <c r="R103">
        <v>13.8</v>
      </c>
      <c r="S103">
        <v>81.099999999999994</v>
      </c>
      <c r="T103" t="s">
        <v>30</v>
      </c>
      <c r="U103">
        <v>0</v>
      </c>
      <c r="V103">
        <v>81.099999999999994</v>
      </c>
      <c r="W103" t="s">
        <v>30</v>
      </c>
    </row>
    <row r="104" spans="1:23" x14ac:dyDescent="0.25">
      <c r="A104" t="s">
        <v>588</v>
      </c>
      <c r="B104" t="s">
        <v>589</v>
      </c>
      <c r="C104" t="s">
        <v>590</v>
      </c>
      <c r="D104" t="s">
        <v>591</v>
      </c>
      <c r="E104" t="s">
        <v>27</v>
      </c>
      <c r="F104" t="s">
        <v>159</v>
      </c>
      <c r="G104">
        <v>3</v>
      </c>
      <c r="H104" t="s">
        <v>160</v>
      </c>
      <c r="I104">
        <v>373860</v>
      </c>
      <c r="J104">
        <v>87</v>
      </c>
      <c r="K104">
        <v>87</v>
      </c>
      <c r="L104">
        <v>66</v>
      </c>
      <c r="M104">
        <v>15</v>
      </c>
      <c r="N104">
        <v>6</v>
      </c>
      <c r="O104">
        <v>0</v>
      </c>
      <c r="P104">
        <v>241</v>
      </c>
      <c r="Q104">
        <v>195</v>
      </c>
      <c r="R104">
        <v>6.9</v>
      </c>
      <c r="S104">
        <v>80.900000000000006</v>
      </c>
      <c r="T104" t="s">
        <v>30</v>
      </c>
      <c r="U104">
        <v>0</v>
      </c>
      <c r="V104">
        <v>80.900000000000006</v>
      </c>
      <c r="W104" t="s">
        <v>30</v>
      </c>
    </row>
    <row r="105" spans="1:23" x14ac:dyDescent="0.25">
      <c r="A105" t="s">
        <v>592</v>
      </c>
      <c r="B105" t="s">
        <v>593</v>
      </c>
      <c r="C105" t="s">
        <v>594</v>
      </c>
      <c r="D105" t="s">
        <v>595</v>
      </c>
      <c r="E105" t="s">
        <v>27</v>
      </c>
      <c r="F105" t="s">
        <v>285</v>
      </c>
      <c r="G105">
        <v>24</v>
      </c>
      <c r="H105" t="s">
        <v>596</v>
      </c>
      <c r="I105">
        <v>408939</v>
      </c>
      <c r="J105">
        <v>87</v>
      </c>
      <c r="K105">
        <v>87</v>
      </c>
      <c r="L105">
        <v>66</v>
      </c>
      <c r="M105">
        <v>8</v>
      </c>
      <c r="N105">
        <v>13</v>
      </c>
      <c r="O105">
        <v>0</v>
      </c>
      <c r="P105">
        <v>241</v>
      </c>
      <c r="Q105">
        <v>195</v>
      </c>
      <c r="R105">
        <v>14.9</v>
      </c>
      <c r="S105">
        <v>80.900000000000006</v>
      </c>
      <c r="T105" t="s">
        <v>30</v>
      </c>
      <c r="U105">
        <v>0</v>
      </c>
      <c r="V105">
        <v>80.900000000000006</v>
      </c>
      <c r="W105" t="s">
        <v>30</v>
      </c>
    </row>
    <row r="106" spans="1:23" x14ac:dyDescent="0.25">
      <c r="A106" t="s">
        <v>597</v>
      </c>
      <c r="B106" t="s">
        <v>598</v>
      </c>
      <c r="C106" t="s">
        <v>599</v>
      </c>
      <c r="D106" t="s">
        <v>600</v>
      </c>
      <c r="E106" t="s">
        <v>27</v>
      </c>
      <c r="F106" t="s">
        <v>199</v>
      </c>
      <c r="G106">
        <v>2</v>
      </c>
      <c r="H106" t="s">
        <v>460</v>
      </c>
      <c r="I106">
        <v>377236</v>
      </c>
      <c r="J106">
        <v>87</v>
      </c>
      <c r="K106">
        <v>87</v>
      </c>
      <c r="L106">
        <v>69</v>
      </c>
      <c r="M106">
        <v>18</v>
      </c>
      <c r="N106">
        <v>0</v>
      </c>
      <c r="O106">
        <v>0</v>
      </c>
      <c r="P106">
        <v>241</v>
      </c>
      <c r="Q106">
        <v>194</v>
      </c>
      <c r="R106">
        <v>0</v>
      </c>
      <c r="S106">
        <v>80.5</v>
      </c>
      <c r="T106" t="s">
        <v>30</v>
      </c>
      <c r="U106">
        <v>0.83333334326744002</v>
      </c>
      <c r="V106">
        <v>80.8</v>
      </c>
      <c r="W106" t="s">
        <v>30</v>
      </c>
    </row>
    <row r="107" spans="1:23" x14ac:dyDescent="0.25">
      <c r="A107" t="s">
        <v>601</v>
      </c>
      <c r="B107" t="s">
        <v>602</v>
      </c>
      <c r="C107" t="s">
        <v>527</v>
      </c>
      <c r="D107" t="s">
        <v>603</v>
      </c>
      <c r="E107" t="s">
        <v>27</v>
      </c>
      <c r="F107" t="s">
        <v>285</v>
      </c>
      <c r="G107">
        <v>9</v>
      </c>
      <c r="H107" t="s">
        <v>604</v>
      </c>
      <c r="I107">
        <v>377067</v>
      </c>
      <c r="J107">
        <v>87</v>
      </c>
      <c r="K107">
        <v>87</v>
      </c>
      <c r="L107">
        <v>59</v>
      </c>
      <c r="M107">
        <v>8</v>
      </c>
      <c r="N107">
        <v>20</v>
      </c>
      <c r="O107">
        <v>0</v>
      </c>
      <c r="P107">
        <v>241</v>
      </c>
      <c r="Q107">
        <v>194.5</v>
      </c>
      <c r="R107">
        <v>23</v>
      </c>
      <c r="S107">
        <v>80.7</v>
      </c>
      <c r="T107" t="s">
        <v>30</v>
      </c>
      <c r="U107">
        <v>0</v>
      </c>
      <c r="V107">
        <v>80.7</v>
      </c>
      <c r="W107" t="s">
        <v>30</v>
      </c>
    </row>
    <row r="108" spans="1:23" x14ac:dyDescent="0.25">
      <c r="A108" t="s">
        <v>605</v>
      </c>
      <c r="B108" t="s">
        <v>606</v>
      </c>
      <c r="C108" t="s">
        <v>25</v>
      </c>
      <c r="D108" t="s">
        <v>607</v>
      </c>
      <c r="E108" t="s">
        <v>27</v>
      </c>
      <c r="F108" t="s">
        <v>262</v>
      </c>
      <c r="G108">
        <v>6</v>
      </c>
      <c r="H108" t="s">
        <v>608</v>
      </c>
      <c r="I108">
        <v>408825</v>
      </c>
      <c r="J108">
        <v>87</v>
      </c>
      <c r="K108">
        <v>87</v>
      </c>
      <c r="L108">
        <v>66</v>
      </c>
      <c r="M108">
        <v>13</v>
      </c>
      <c r="N108">
        <v>8</v>
      </c>
      <c r="O108">
        <v>0</v>
      </c>
      <c r="P108">
        <v>241</v>
      </c>
      <c r="Q108">
        <v>194.5</v>
      </c>
      <c r="R108">
        <v>9.1999999999999993</v>
      </c>
      <c r="S108">
        <v>80.7</v>
      </c>
      <c r="T108" t="s">
        <v>30</v>
      </c>
      <c r="U108">
        <v>0</v>
      </c>
      <c r="V108">
        <v>80.7</v>
      </c>
      <c r="W108" t="s">
        <v>30</v>
      </c>
    </row>
    <row r="109" spans="1:23" x14ac:dyDescent="0.25">
      <c r="A109" t="s">
        <v>609</v>
      </c>
      <c r="B109" t="s">
        <v>610</v>
      </c>
      <c r="C109" t="s">
        <v>430</v>
      </c>
      <c r="D109" t="s">
        <v>611</v>
      </c>
      <c r="E109" t="s">
        <v>27</v>
      </c>
      <c r="F109" t="s">
        <v>175</v>
      </c>
      <c r="G109">
        <v>3</v>
      </c>
      <c r="H109" t="s">
        <v>612</v>
      </c>
      <c r="I109">
        <v>377263</v>
      </c>
      <c r="J109">
        <v>87</v>
      </c>
      <c r="K109">
        <v>87</v>
      </c>
      <c r="L109">
        <v>66</v>
      </c>
      <c r="M109">
        <v>11</v>
      </c>
      <c r="N109">
        <v>10</v>
      </c>
      <c r="O109">
        <v>0</v>
      </c>
      <c r="P109">
        <v>241</v>
      </c>
      <c r="Q109">
        <v>194</v>
      </c>
      <c r="R109">
        <v>11.5</v>
      </c>
      <c r="S109">
        <v>80.5</v>
      </c>
      <c r="T109" t="s">
        <v>30</v>
      </c>
      <c r="U109">
        <v>0</v>
      </c>
      <c r="V109">
        <v>80.5</v>
      </c>
      <c r="W109" t="s">
        <v>30</v>
      </c>
    </row>
    <row r="110" spans="1:23" x14ac:dyDescent="0.25">
      <c r="A110" t="s">
        <v>613</v>
      </c>
      <c r="B110" t="s">
        <v>614</v>
      </c>
      <c r="C110" t="s">
        <v>615</v>
      </c>
      <c r="D110" t="s">
        <v>616</v>
      </c>
      <c r="E110" t="s">
        <v>27</v>
      </c>
      <c r="F110" t="s">
        <v>159</v>
      </c>
      <c r="G110">
        <v>5</v>
      </c>
      <c r="H110" t="s">
        <v>349</v>
      </c>
      <c r="I110">
        <v>376740</v>
      </c>
      <c r="J110">
        <v>87</v>
      </c>
      <c r="K110">
        <v>87</v>
      </c>
      <c r="L110">
        <v>61</v>
      </c>
      <c r="M110">
        <v>9</v>
      </c>
      <c r="N110">
        <v>17</v>
      </c>
      <c r="O110">
        <v>0</v>
      </c>
      <c r="P110">
        <v>241</v>
      </c>
      <c r="Q110">
        <v>193.5</v>
      </c>
      <c r="R110">
        <v>19.5</v>
      </c>
      <c r="S110">
        <v>80.3</v>
      </c>
      <c r="T110" t="s">
        <v>30</v>
      </c>
      <c r="U110">
        <v>5.9604644775390599E-8</v>
      </c>
      <c r="V110">
        <v>80.3</v>
      </c>
      <c r="W110" t="s">
        <v>30</v>
      </c>
    </row>
    <row r="111" spans="1:23" x14ac:dyDescent="0.25">
      <c r="A111" t="s">
        <v>617</v>
      </c>
      <c r="B111" t="s">
        <v>618</v>
      </c>
      <c r="C111" t="s">
        <v>619</v>
      </c>
      <c r="D111" t="s">
        <v>620</v>
      </c>
      <c r="E111" t="s">
        <v>27</v>
      </c>
      <c r="F111" t="s">
        <v>309</v>
      </c>
      <c r="G111">
        <v>2</v>
      </c>
      <c r="H111" t="s">
        <v>621</v>
      </c>
      <c r="I111">
        <v>408940</v>
      </c>
      <c r="J111">
        <v>87</v>
      </c>
      <c r="K111">
        <v>87</v>
      </c>
      <c r="L111">
        <v>61</v>
      </c>
      <c r="M111">
        <v>6</v>
      </c>
      <c r="N111">
        <v>20</v>
      </c>
      <c r="O111">
        <v>0</v>
      </c>
      <c r="P111">
        <v>241</v>
      </c>
      <c r="Q111">
        <v>192.5</v>
      </c>
      <c r="R111">
        <v>23</v>
      </c>
      <c r="S111">
        <v>79.900000000000006</v>
      </c>
      <c r="T111" t="s">
        <v>51</v>
      </c>
      <c r="U111">
        <v>0</v>
      </c>
      <c r="V111">
        <v>79.900000000000006</v>
      </c>
      <c r="W111" t="s">
        <v>51</v>
      </c>
    </row>
    <row r="112" spans="1:23" x14ac:dyDescent="0.25">
      <c r="A112" t="s">
        <v>622</v>
      </c>
      <c r="B112" t="s">
        <v>623</v>
      </c>
      <c r="C112" t="s">
        <v>43</v>
      </c>
      <c r="D112" t="s">
        <v>624</v>
      </c>
      <c r="E112" t="s">
        <v>27</v>
      </c>
      <c r="F112" t="s">
        <v>199</v>
      </c>
      <c r="G112">
        <v>21</v>
      </c>
      <c r="H112" t="s">
        <v>625</v>
      </c>
      <c r="I112">
        <v>408893</v>
      </c>
      <c r="J112">
        <v>87</v>
      </c>
      <c r="K112">
        <v>87</v>
      </c>
      <c r="L112">
        <v>70</v>
      </c>
      <c r="M112">
        <v>17</v>
      </c>
      <c r="N112">
        <v>0</v>
      </c>
      <c r="O112">
        <v>0</v>
      </c>
      <c r="P112">
        <v>241</v>
      </c>
      <c r="Q112">
        <v>192</v>
      </c>
      <c r="R112">
        <v>0</v>
      </c>
      <c r="S112">
        <v>79.7</v>
      </c>
      <c r="T112" t="s">
        <v>51</v>
      </c>
      <c r="U112">
        <v>0</v>
      </c>
      <c r="V112">
        <v>79.7</v>
      </c>
      <c r="W112" t="s">
        <v>51</v>
      </c>
    </row>
    <row r="113" spans="1:23" x14ac:dyDescent="0.25">
      <c r="A113" t="s">
        <v>626</v>
      </c>
      <c r="B113" t="s">
        <v>627</v>
      </c>
      <c r="C113" t="s">
        <v>25</v>
      </c>
      <c r="D113" t="s">
        <v>628</v>
      </c>
      <c r="E113" t="s">
        <v>27</v>
      </c>
      <c r="F113" t="s">
        <v>152</v>
      </c>
      <c r="G113">
        <v>7</v>
      </c>
      <c r="H113" t="s">
        <v>384</v>
      </c>
      <c r="I113">
        <v>376343</v>
      </c>
      <c r="J113">
        <v>87</v>
      </c>
      <c r="K113">
        <v>87</v>
      </c>
      <c r="L113">
        <v>62</v>
      </c>
      <c r="M113">
        <v>12</v>
      </c>
      <c r="N113">
        <v>13</v>
      </c>
      <c r="O113">
        <v>0</v>
      </c>
      <c r="P113">
        <v>241</v>
      </c>
      <c r="Q113">
        <v>193.5</v>
      </c>
      <c r="R113">
        <v>14.9</v>
      </c>
      <c r="S113">
        <v>80.3</v>
      </c>
      <c r="T113" t="s">
        <v>30</v>
      </c>
      <c r="U113">
        <v>-1.5</v>
      </c>
      <c r="V113">
        <v>79.7</v>
      </c>
      <c r="W113" t="s">
        <v>51</v>
      </c>
    </row>
    <row r="114" spans="1:23" x14ac:dyDescent="0.25">
      <c r="A114" t="s">
        <v>629</v>
      </c>
      <c r="B114" t="s">
        <v>630</v>
      </c>
      <c r="C114" t="s">
        <v>141</v>
      </c>
      <c r="D114" t="s">
        <v>631</v>
      </c>
      <c r="E114" t="s">
        <v>27</v>
      </c>
      <c r="F114" t="s">
        <v>159</v>
      </c>
      <c r="G114">
        <v>3</v>
      </c>
      <c r="H114" t="s">
        <v>160</v>
      </c>
      <c r="I114">
        <v>408900</v>
      </c>
      <c r="J114">
        <v>87</v>
      </c>
      <c r="K114">
        <v>87</v>
      </c>
      <c r="L114">
        <v>62</v>
      </c>
      <c r="M114">
        <v>11</v>
      </c>
      <c r="N114">
        <v>14</v>
      </c>
      <c r="O114">
        <v>0</v>
      </c>
      <c r="P114">
        <v>241</v>
      </c>
      <c r="Q114">
        <v>192</v>
      </c>
      <c r="R114">
        <v>16.100000000000001</v>
      </c>
      <c r="S114">
        <v>79.7</v>
      </c>
      <c r="T114" t="s">
        <v>51</v>
      </c>
      <c r="U114">
        <v>0</v>
      </c>
      <c r="V114">
        <v>79.7</v>
      </c>
      <c r="W114" t="s">
        <v>51</v>
      </c>
    </row>
    <row r="115" spans="1:23" x14ac:dyDescent="0.25">
      <c r="A115" t="s">
        <v>632</v>
      </c>
      <c r="B115" t="s">
        <v>633</v>
      </c>
      <c r="C115" t="s">
        <v>634</v>
      </c>
      <c r="D115" t="s">
        <v>565</v>
      </c>
      <c r="E115" t="s">
        <v>27</v>
      </c>
      <c r="F115" t="s">
        <v>159</v>
      </c>
      <c r="G115">
        <v>6</v>
      </c>
      <c r="H115" t="s">
        <v>271</v>
      </c>
      <c r="I115">
        <v>408906</v>
      </c>
      <c r="J115">
        <v>87</v>
      </c>
      <c r="K115">
        <v>87</v>
      </c>
      <c r="L115">
        <v>69</v>
      </c>
      <c r="M115">
        <v>15</v>
      </c>
      <c r="N115">
        <v>3</v>
      </c>
      <c r="O115">
        <v>0</v>
      </c>
      <c r="P115">
        <v>241</v>
      </c>
      <c r="Q115">
        <v>191</v>
      </c>
      <c r="R115">
        <v>3.4</v>
      </c>
      <c r="S115">
        <v>79.3</v>
      </c>
      <c r="T115" t="s">
        <v>51</v>
      </c>
      <c r="U115">
        <v>0</v>
      </c>
      <c r="V115">
        <v>79.3</v>
      </c>
      <c r="W115" t="s">
        <v>51</v>
      </c>
    </row>
    <row r="116" spans="1:23" x14ac:dyDescent="0.25">
      <c r="A116" t="s">
        <v>635</v>
      </c>
      <c r="B116" t="s">
        <v>636</v>
      </c>
      <c r="C116" t="s">
        <v>637</v>
      </c>
      <c r="D116" t="s">
        <v>638</v>
      </c>
      <c r="E116" t="s">
        <v>27</v>
      </c>
      <c r="F116" t="s">
        <v>152</v>
      </c>
      <c r="G116">
        <v>22</v>
      </c>
      <c r="H116" t="s">
        <v>639</v>
      </c>
      <c r="I116">
        <v>407523</v>
      </c>
      <c r="J116">
        <v>87</v>
      </c>
      <c r="K116">
        <v>87</v>
      </c>
      <c r="L116">
        <v>57</v>
      </c>
      <c r="M116">
        <v>7</v>
      </c>
      <c r="N116">
        <v>23</v>
      </c>
      <c r="O116">
        <v>0</v>
      </c>
      <c r="P116">
        <v>241</v>
      </c>
      <c r="Q116">
        <v>190</v>
      </c>
      <c r="R116">
        <v>26.4</v>
      </c>
      <c r="S116">
        <v>78.8</v>
      </c>
      <c r="T116" t="s">
        <v>51</v>
      </c>
      <c r="U116">
        <v>0.33333334326744002</v>
      </c>
      <c r="V116">
        <v>78.900000000000006</v>
      </c>
      <c r="W116" t="s">
        <v>51</v>
      </c>
    </row>
    <row r="117" spans="1:23" x14ac:dyDescent="0.25">
      <c r="A117" t="s">
        <v>640</v>
      </c>
      <c r="B117" t="s">
        <v>641</v>
      </c>
      <c r="C117" t="s">
        <v>642</v>
      </c>
      <c r="D117" t="s">
        <v>643</v>
      </c>
      <c r="E117" t="s">
        <v>27</v>
      </c>
      <c r="F117" t="s">
        <v>309</v>
      </c>
      <c r="G117">
        <v>6</v>
      </c>
      <c r="H117" t="s">
        <v>475</v>
      </c>
      <c r="I117">
        <v>377163</v>
      </c>
      <c r="J117">
        <v>87</v>
      </c>
      <c r="K117">
        <v>87</v>
      </c>
      <c r="L117">
        <v>69</v>
      </c>
      <c r="M117">
        <v>18</v>
      </c>
      <c r="N117">
        <v>0</v>
      </c>
      <c r="O117">
        <v>0</v>
      </c>
      <c r="P117">
        <v>241</v>
      </c>
      <c r="Q117">
        <v>190</v>
      </c>
      <c r="R117">
        <v>0</v>
      </c>
      <c r="S117">
        <v>78.8</v>
      </c>
      <c r="T117" t="s">
        <v>51</v>
      </c>
      <c r="U117">
        <v>0.33333334326744002</v>
      </c>
      <c r="V117">
        <v>78.900000000000006</v>
      </c>
      <c r="W117" t="s">
        <v>51</v>
      </c>
    </row>
    <row r="118" spans="1:23" x14ac:dyDescent="0.25">
      <c r="A118" t="s">
        <v>644</v>
      </c>
      <c r="B118" t="s">
        <v>645</v>
      </c>
      <c r="C118" t="s">
        <v>232</v>
      </c>
      <c r="D118" t="s">
        <v>646</v>
      </c>
      <c r="E118" t="s">
        <v>27</v>
      </c>
      <c r="F118" t="s">
        <v>152</v>
      </c>
      <c r="G118">
        <v>44</v>
      </c>
      <c r="H118" t="s">
        <v>427</v>
      </c>
      <c r="I118">
        <v>377007</v>
      </c>
      <c r="J118">
        <v>87</v>
      </c>
      <c r="K118">
        <v>87</v>
      </c>
      <c r="L118">
        <v>63</v>
      </c>
      <c r="M118">
        <v>14</v>
      </c>
      <c r="N118">
        <v>10</v>
      </c>
      <c r="O118">
        <v>0</v>
      </c>
      <c r="P118">
        <v>241</v>
      </c>
      <c r="Q118">
        <v>190</v>
      </c>
      <c r="R118">
        <v>11.5</v>
      </c>
      <c r="S118">
        <v>78.8</v>
      </c>
      <c r="T118" t="s">
        <v>51</v>
      </c>
      <c r="U118">
        <v>0</v>
      </c>
      <c r="V118">
        <v>78.8</v>
      </c>
      <c r="W118" t="s">
        <v>51</v>
      </c>
    </row>
    <row r="119" spans="1:23" x14ac:dyDescent="0.25">
      <c r="A119" t="s">
        <v>647</v>
      </c>
      <c r="B119" t="s">
        <v>648</v>
      </c>
      <c r="C119" t="s">
        <v>649</v>
      </c>
      <c r="D119" t="s">
        <v>650</v>
      </c>
      <c r="E119" t="s">
        <v>27</v>
      </c>
      <c r="F119" t="s">
        <v>651</v>
      </c>
      <c r="G119">
        <v>9</v>
      </c>
      <c r="H119" t="s">
        <v>652</v>
      </c>
      <c r="I119">
        <v>408809</v>
      </c>
      <c r="J119">
        <v>87</v>
      </c>
      <c r="K119">
        <v>87</v>
      </c>
      <c r="L119">
        <v>64</v>
      </c>
      <c r="M119">
        <v>9</v>
      </c>
      <c r="N119">
        <v>14</v>
      </c>
      <c r="O119">
        <v>0</v>
      </c>
      <c r="P119">
        <v>241</v>
      </c>
      <c r="Q119">
        <v>192</v>
      </c>
      <c r="R119">
        <v>16.100000000000001</v>
      </c>
      <c r="S119">
        <v>79.7</v>
      </c>
      <c r="T119" t="s">
        <v>51</v>
      </c>
      <c r="U119">
        <v>-3</v>
      </c>
      <c r="V119">
        <v>78.5</v>
      </c>
      <c r="W119" t="s">
        <v>51</v>
      </c>
    </row>
    <row r="120" spans="1:23" x14ac:dyDescent="0.25">
      <c r="A120" t="s">
        <v>653</v>
      </c>
      <c r="B120" t="s">
        <v>654</v>
      </c>
      <c r="C120" t="s">
        <v>655</v>
      </c>
      <c r="D120" t="s">
        <v>656</v>
      </c>
      <c r="E120" t="s">
        <v>27</v>
      </c>
      <c r="F120" t="s">
        <v>159</v>
      </c>
      <c r="G120">
        <v>8</v>
      </c>
      <c r="H120" t="s">
        <v>470</v>
      </c>
      <c r="I120">
        <v>377206</v>
      </c>
      <c r="J120">
        <v>87</v>
      </c>
      <c r="K120">
        <v>87</v>
      </c>
      <c r="L120">
        <v>66</v>
      </c>
      <c r="M120">
        <v>16</v>
      </c>
      <c r="N120">
        <v>5</v>
      </c>
      <c r="O120">
        <v>0</v>
      </c>
      <c r="P120">
        <v>241</v>
      </c>
      <c r="Q120">
        <v>189</v>
      </c>
      <c r="R120">
        <v>5.7</v>
      </c>
      <c r="S120">
        <v>78.400000000000006</v>
      </c>
      <c r="T120" t="s">
        <v>51</v>
      </c>
      <c r="U120">
        <v>0</v>
      </c>
      <c r="V120">
        <v>78.400000000000006</v>
      </c>
      <c r="W120" t="s">
        <v>51</v>
      </c>
    </row>
    <row r="121" spans="1:23" x14ac:dyDescent="0.25">
      <c r="A121" t="s">
        <v>657</v>
      </c>
      <c r="B121" t="s">
        <v>658</v>
      </c>
      <c r="C121" t="s">
        <v>118</v>
      </c>
      <c r="D121" t="s">
        <v>659</v>
      </c>
      <c r="E121" t="s">
        <v>27</v>
      </c>
      <c r="F121" t="s">
        <v>159</v>
      </c>
      <c r="G121">
        <v>5</v>
      </c>
      <c r="H121" t="s">
        <v>349</v>
      </c>
      <c r="I121">
        <v>408903</v>
      </c>
      <c r="J121">
        <v>87</v>
      </c>
      <c r="K121">
        <v>87</v>
      </c>
      <c r="L121">
        <v>59</v>
      </c>
      <c r="M121">
        <v>14</v>
      </c>
      <c r="N121">
        <v>14</v>
      </c>
      <c r="O121">
        <v>0</v>
      </c>
      <c r="P121">
        <v>241</v>
      </c>
      <c r="Q121">
        <v>189</v>
      </c>
      <c r="R121">
        <v>16.100000000000001</v>
      </c>
      <c r="S121">
        <v>78.400000000000006</v>
      </c>
      <c r="T121" t="s">
        <v>51</v>
      </c>
      <c r="U121">
        <v>0</v>
      </c>
      <c r="V121">
        <v>78.400000000000006</v>
      </c>
      <c r="W121" t="s">
        <v>51</v>
      </c>
    </row>
    <row r="122" spans="1:23" x14ac:dyDescent="0.25">
      <c r="A122" t="s">
        <v>660</v>
      </c>
      <c r="B122" t="s">
        <v>661</v>
      </c>
      <c r="C122" t="s">
        <v>25</v>
      </c>
      <c r="D122" t="s">
        <v>662</v>
      </c>
      <c r="E122" t="s">
        <v>27</v>
      </c>
      <c r="F122" t="s">
        <v>219</v>
      </c>
      <c r="G122">
        <v>11</v>
      </c>
      <c r="H122" t="s">
        <v>220</v>
      </c>
      <c r="I122">
        <v>372375</v>
      </c>
      <c r="J122">
        <v>87</v>
      </c>
      <c r="K122">
        <v>87</v>
      </c>
      <c r="L122">
        <v>58</v>
      </c>
      <c r="M122">
        <v>7</v>
      </c>
      <c r="N122">
        <v>22</v>
      </c>
      <c r="O122">
        <v>0</v>
      </c>
      <c r="P122">
        <v>241</v>
      </c>
      <c r="Q122">
        <v>189</v>
      </c>
      <c r="R122">
        <v>25.3</v>
      </c>
      <c r="S122">
        <v>78.400000000000006</v>
      </c>
      <c r="T122" t="s">
        <v>51</v>
      </c>
      <c r="U122">
        <v>0</v>
      </c>
      <c r="V122">
        <v>78.400000000000006</v>
      </c>
      <c r="W122" t="s">
        <v>51</v>
      </c>
    </row>
    <row r="123" spans="1:23" x14ac:dyDescent="0.25">
      <c r="A123" t="s">
        <v>663</v>
      </c>
      <c r="B123" t="s">
        <v>664</v>
      </c>
      <c r="C123" t="s">
        <v>302</v>
      </c>
      <c r="D123" t="s">
        <v>665</v>
      </c>
      <c r="E123" t="s">
        <v>27</v>
      </c>
      <c r="F123" t="s">
        <v>159</v>
      </c>
      <c r="G123">
        <v>7</v>
      </c>
      <c r="H123" t="s">
        <v>376</v>
      </c>
      <c r="I123">
        <v>376498</v>
      </c>
      <c r="J123">
        <v>87</v>
      </c>
      <c r="K123">
        <v>87</v>
      </c>
      <c r="L123">
        <v>67</v>
      </c>
      <c r="M123">
        <v>13</v>
      </c>
      <c r="N123">
        <v>7</v>
      </c>
      <c r="O123">
        <v>0</v>
      </c>
      <c r="P123">
        <v>241</v>
      </c>
      <c r="Q123">
        <v>190.5</v>
      </c>
      <c r="R123">
        <v>8</v>
      </c>
      <c r="S123">
        <v>79</v>
      </c>
      <c r="T123" t="s">
        <v>51</v>
      </c>
      <c r="U123">
        <v>-1.5</v>
      </c>
      <c r="V123">
        <v>78.400000000000006</v>
      </c>
      <c r="W123" t="s">
        <v>51</v>
      </c>
    </row>
    <row r="124" spans="1:23" x14ac:dyDescent="0.25">
      <c r="A124" t="s">
        <v>666</v>
      </c>
      <c r="B124" t="s">
        <v>667</v>
      </c>
      <c r="C124" t="s">
        <v>668</v>
      </c>
      <c r="D124" t="s">
        <v>669</v>
      </c>
      <c r="E124" t="s">
        <v>27</v>
      </c>
      <c r="F124" t="s">
        <v>159</v>
      </c>
      <c r="G124">
        <v>8</v>
      </c>
      <c r="H124" t="s">
        <v>470</v>
      </c>
      <c r="I124">
        <v>408909</v>
      </c>
      <c r="J124">
        <v>87</v>
      </c>
      <c r="K124">
        <v>87</v>
      </c>
      <c r="L124">
        <v>63</v>
      </c>
      <c r="M124">
        <v>12</v>
      </c>
      <c r="N124">
        <v>12</v>
      </c>
      <c r="O124">
        <v>0</v>
      </c>
      <c r="P124">
        <v>241</v>
      </c>
      <c r="Q124">
        <v>188.5</v>
      </c>
      <c r="R124">
        <v>13.8</v>
      </c>
      <c r="S124">
        <v>78.2</v>
      </c>
      <c r="T124" t="s">
        <v>51</v>
      </c>
      <c r="U124">
        <v>0</v>
      </c>
      <c r="V124">
        <v>78.2</v>
      </c>
      <c r="W124" t="s">
        <v>51</v>
      </c>
    </row>
    <row r="125" spans="1:23" x14ac:dyDescent="0.25">
      <c r="A125" t="s">
        <v>670</v>
      </c>
      <c r="B125" t="s">
        <v>671</v>
      </c>
      <c r="C125" t="s">
        <v>672</v>
      </c>
      <c r="D125" t="s">
        <v>673</v>
      </c>
      <c r="E125" t="s">
        <v>27</v>
      </c>
      <c r="F125" t="s">
        <v>159</v>
      </c>
      <c r="G125">
        <v>14</v>
      </c>
      <c r="H125" t="s">
        <v>432</v>
      </c>
      <c r="I125">
        <v>408914</v>
      </c>
      <c r="J125">
        <v>87</v>
      </c>
      <c r="K125">
        <v>87</v>
      </c>
      <c r="L125">
        <v>67</v>
      </c>
      <c r="M125">
        <v>18</v>
      </c>
      <c r="N125">
        <v>2</v>
      </c>
      <c r="O125">
        <v>0</v>
      </c>
      <c r="P125">
        <v>241</v>
      </c>
      <c r="Q125">
        <v>188.5</v>
      </c>
      <c r="R125">
        <v>2.2999999999999998</v>
      </c>
      <c r="S125">
        <v>78.2</v>
      </c>
      <c r="T125" t="s">
        <v>51</v>
      </c>
      <c r="U125">
        <v>0</v>
      </c>
      <c r="V125">
        <v>78.2</v>
      </c>
      <c r="W125" t="s">
        <v>51</v>
      </c>
    </row>
    <row r="126" spans="1:23" x14ac:dyDescent="0.25">
      <c r="A126" t="s">
        <v>674</v>
      </c>
      <c r="B126" t="s">
        <v>675</v>
      </c>
      <c r="C126" t="s">
        <v>676</v>
      </c>
      <c r="D126" t="s">
        <v>677</v>
      </c>
      <c r="E126" t="s">
        <v>27</v>
      </c>
      <c r="F126" t="s">
        <v>651</v>
      </c>
      <c r="G126">
        <v>4</v>
      </c>
      <c r="H126" t="s">
        <v>678</v>
      </c>
      <c r="I126">
        <v>376832</v>
      </c>
      <c r="J126">
        <v>87</v>
      </c>
      <c r="K126">
        <v>87</v>
      </c>
      <c r="L126">
        <v>66</v>
      </c>
      <c r="M126">
        <v>14</v>
      </c>
      <c r="N126">
        <v>7</v>
      </c>
      <c r="O126">
        <v>0</v>
      </c>
      <c r="P126">
        <v>241</v>
      </c>
      <c r="Q126">
        <v>187.5</v>
      </c>
      <c r="R126">
        <v>8</v>
      </c>
      <c r="S126">
        <v>77.8</v>
      </c>
      <c r="T126" t="s">
        <v>51</v>
      </c>
      <c r="U126">
        <v>-0.5</v>
      </c>
      <c r="V126">
        <v>77.599999999999994</v>
      </c>
      <c r="W126" t="s">
        <v>51</v>
      </c>
    </row>
    <row r="127" spans="1:23" x14ac:dyDescent="0.25">
      <c r="A127" t="s">
        <v>679</v>
      </c>
      <c r="B127" t="s">
        <v>680</v>
      </c>
      <c r="C127" t="s">
        <v>681</v>
      </c>
      <c r="D127" t="s">
        <v>682</v>
      </c>
      <c r="E127" t="s">
        <v>27</v>
      </c>
      <c r="F127" t="s">
        <v>152</v>
      </c>
      <c r="G127">
        <v>1</v>
      </c>
      <c r="H127" t="s">
        <v>683</v>
      </c>
      <c r="I127">
        <v>408299</v>
      </c>
      <c r="J127">
        <v>87</v>
      </c>
      <c r="K127">
        <v>87</v>
      </c>
      <c r="L127">
        <v>56</v>
      </c>
      <c r="M127">
        <v>5</v>
      </c>
      <c r="N127">
        <v>26</v>
      </c>
      <c r="O127">
        <v>0</v>
      </c>
      <c r="P127">
        <v>241</v>
      </c>
      <c r="Q127">
        <v>186</v>
      </c>
      <c r="R127">
        <v>29.9</v>
      </c>
      <c r="S127">
        <v>77.2</v>
      </c>
      <c r="T127" t="s">
        <v>51</v>
      </c>
      <c r="U127">
        <v>0</v>
      </c>
      <c r="V127">
        <v>77.2</v>
      </c>
      <c r="W127" t="s">
        <v>51</v>
      </c>
    </row>
    <row r="128" spans="1:23" x14ac:dyDescent="0.25">
      <c r="A128" t="s">
        <v>684</v>
      </c>
      <c r="B128" t="s">
        <v>685</v>
      </c>
      <c r="C128" t="s">
        <v>297</v>
      </c>
      <c r="D128" t="s">
        <v>375</v>
      </c>
      <c r="E128" t="s">
        <v>27</v>
      </c>
      <c r="F128" t="s">
        <v>152</v>
      </c>
      <c r="G128">
        <v>6</v>
      </c>
      <c r="H128" t="s">
        <v>448</v>
      </c>
      <c r="I128">
        <v>377233</v>
      </c>
      <c r="J128">
        <v>87</v>
      </c>
      <c r="K128">
        <v>87</v>
      </c>
      <c r="L128">
        <v>55</v>
      </c>
      <c r="M128">
        <v>7</v>
      </c>
      <c r="N128">
        <v>25</v>
      </c>
      <c r="O128">
        <v>0</v>
      </c>
      <c r="P128">
        <v>241</v>
      </c>
      <c r="Q128">
        <v>186</v>
      </c>
      <c r="R128">
        <v>28.7</v>
      </c>
      <c r="S128">
        <v>77.2</v>
      </c>
      <c r="T128" t="s">
        <v>51</v>
      </c>
      <c r="U128">
        <v>0</v>
      </c>
      <c r="V128">
        <v>77.2</v>
      </c>
      <c r="W128" t="s">
        <v>51</v>
      </c>
    </row>
    <row r="129" spans="1:23" x14ac:dyDescent="0.25">
      <c r="A129" t="s">
        <v>686</v>
      </c>
      <c r="B129" t="s">
        <v>687</v>
      </c>
      <c r="C129" t="s">
        <v>688</v>
      </c>
      <c r="D129" t="s">
        <v>689</v>
      </c>
      <c r="E129" t="s">
        <v>27</v>
      </c>
      <c r="F129" t="s">
        <v>285</v>
      </c>
      <c r="G129">
        <v>1</v>
      </c>
      <c r="H129" t="s">
        <v>486</v>
      </c>
      <c r="I129">
        <v>408929</v>
      </c>
      <c r="J129">
        <v>87</v>
      </c>
      <c r="K129">
        <v>87</v>
      </c>
      <c r="L129">
        <v>54</v>
      </c>
      <c r="M129">
        <v>7</v>
      </c>
      <c r="N129">
        <v>26</v>
      </c>
      <c r="O129">
        <v>0</v>
      </c>
      <c r="P129">
        <v>241</v>
      </c>
      <c r="Q129">
        <v>185.5</v>
      </c>
      <c r="R129">
        <v>29.9</v>
      </c>
      <c r="S129">
        <v>77</v>
      </c>
      <c r="T129" t="s">
        <v>51</v>
      </c>
      <c r="U129">
        <v>0</v>
      </c>
      <c r="V129">
        <v>77</v>
      </c>
      <c r="W129" t="s">
        <v>51</v>
      </c>
    </row>
    <row r="130" spans="1:23" x14ac:dyDescent="0.25">
      <c r="A130" t="s">
        <v>690</v>
      </c>
      <c r="B130" t="s">
        <v>691</v>
      </c>
      <c r="C130" t="s">
        <v>692</v>
      </c>
      <c r="D130" t="s">
        <v>128</v>
      </c>
      <c r="E130" t="s">
        <v>27</v>
      </c>
      <c r="F130" t="s">
        <v>651</v>
      </c>
      <c r="G130">
        <v>1</v>
      </c>
      <c r="H130" t="s">
        <v>693</v>
      </c>
      <c r="I130">
        <v>377235</v>
      </c>
      <c r="J130">
        <v>87</v>
      </c>
      <c r="K130">
        <v>87</v>
      </c>
      <c r="L130">
        <v>56</v>
      </c>
      <c r="M130">
        <v>7</v>
      </c>
      <c r="N130">
        <v>24</v>
      </c>
      <c r="O130">
        <v>0</v>
      </c>
      <c r="P130">
        <v>241</v>
      </c>
      <c r="Q130">
        <v>186.5</v>
      </c>
      <c r="R130">
        <v>27.6</v>
      </c>
      <c r="S130">
        <v>77.400000000000006</v>
      </c>
      <c r="T130" t="s">
        <v>51</v>
      </c>
      <c r="U130">
        <v>-1.5</v>
      </c>
      <c r="V130">
        <v>76.8</v>
      </c>
      <c r="W130" t="s">
        <v>51</v>
      </c>
    </row>
    <row r="131" spans="1:23" x14ac:dyDescent="0.25">
      <c r="A131" t="s">
        <v>694</v>
      </c>
      <c r="B131" t="s">
        <v>695</v>
      </c>
      <c r="C131" t="s">
        <v>302</v>
      </c>
      <c r="D131" t="s">
        <v>696</v>
      </c>
      <c r="E131" t="s">
        <v>27</v>
      </c>
      <c r="F131" t="s">
        <v>152</v>
      </c>
      <c r="G131">
        <v>23</v>
      </c>
      <c r="H131" t="s">
        <v>697</v>
      </c>
      <c r="I131">
        <v>408340</v>
      </c>
      <c r="J131">
        <v>87</v>
      </c>
      <c r="K131">
        <v>87</v>
      </c>
      <c r="L131">
        <v>56</v>
      </c>
      <c r="M131">
        <v>12</v>
      </c>
      <c r="N131">
        <v>19</v>
      </c>
      <c r="O131">
        <v>0</v>
      </c>
      <c r="P131">
        <v>241</v>
      </c>
      <c r="Q131">
        <v>184.5</v>
      </c>
      <c r="R131">
        <v>21.8</v>
      </c>
      <c r="S131">
        <v>76.599999999999994</v>
      </c>
      <c r="T131" t="s">
        <v>51</v>
      </c>
      <c r="U131">
        <v>0</v>
      </c>
      <c r="V131">
        <v>76.599999999999994</v>
      </c>
      <c r="W131" t="s">
        <v>51</v>
      </c>
    </row>
    <row r="132" spans="1:23" x14ac:dyDescent="0.25">
      <c r="A132" t="s">
        <v>698</v>
      </c>
      <c r="B132" t="s">
        <v>699</v>
      </c>
      <c r="C132" t="s">
        <v>560</v>
      </c>
      <c r="D132" t="s">
        <v>700</v>
      </c>
      <c r="E132" t="s">
        <v>27</v>
      </c>
      <c r="F132" t="s">
        <v>159</v>
      </c>
      <c r="G132">
        <v>20</v>
      </c>
      <c r="H132" t="s">
        <v>328</v>
      </c>
      <c r="I132">
        <v>408919</v>
      </c>
      <c r="J132">
        <v>87</v>
      </c>
      <c r="K132">
        <v>87</v>
      </c>
      <c r="L132">
        <v>49</v>
      </c>
      <c r="M132">
        <v>4</v>
      </c>
      <c r="N132">
        <v>34</v>
      </c>
      <c r="O132">
        <v>0</v>
      </c>
      <c r="P132">
        <v>241</v>
      </c>
      <c r="Q132">
        <v>182.5</v>
      </c>
      <c r="R132">
        <v>39.1</v>
      </c>
      <c r="S132">
        <v>75.7</v>
      </c>
      <c r="T132" t="s">
        <v>51</v>
      </c>
      <c r="U132">
        <v>1.8333333432674399</v>
      </c>
      <c r="V132">
        <v>76.5</v>
      </c>
      <c r="W132" t="s">
        <v>51</v>
      </c>
    </row>
    <row r="133" spans="1:23" x14ac:dyDescent="0.25">
      <c r="A133" t="s">
        <v>701</v>
      </c>
      <c r="B133" t="s">
        <v>702</v>
      </c>
      <c r="C133" t="s">
        <v>274</v>
      </c>
      <c r="D133" t="s">
        <v>703</v>
      </c>
      <c r="E133" t="s">
        <v>27</v>
      </c>
      <c r="F133" t="s">
        <v>175</v>
      </c>
      <c r="G133">
        <v>4</v>
      </c>
      <c r="H133" t="s">
        <v>704</v>
      </c>
      <c r="I133">
        <v>369207</v>
      </c>
      <c r="J133">
        <v>87</v>
      </c>
      <c r="K133">
        <v>87</v>
      </c>
      <c r="L133">
        <v>67</v>
      </c>
      <c r="M133">
        <v>20</v>
      </c>
      <c r="N133">
        <v>0</v>
      </c>
      <c r="O133">
        <v>0</v>
      </c>
      <c r="P133">
        <v>241</v>
      </c>
      <c r="Q133">
        <v>183</v>
      </c>
      <c r="R133">
        <v>0</v>
      </c>
      <c r="S133">
        <v>75.900000000000006</v>
      </c>
      <c r="T133" t="s">
        <v>51</v>
      </c>
      <c r="U133">
        <v>0</v>
      </c>
      <c r="V133">
        <v>75.900000000000006</v>
      </c>
      <c r="W133" t="s">
        <v>51</v>
      </c>
    </row>
    <row r="134" spans="1:23" x14ac:dyDescent="0.25">
      <c r="A134" t="s">
        <v>705</v>
      </c>
      <c r="B134" t="s">
        <v>706</v>
      </c>
      <c r="C134" t="s">
        <v>707</v>
      </c>
      <c r="D134" t="s">
        <v>708</v>
      </c>
      <c r="E134" t="s">
        <v>27</v>
      </c>
      <c r="F134" t="s">
        <v>175</v>
      </c>
      <c r="G134">
        <v>4</v>
      </c>
      <c r="H134" t="s">
        <v>704</v>
      </c>
      <c r="I134">
        <v>407925</v>
      </c>
      <c r="J134">
        <v>87</v>
      </c>
      <c r="K134">
        <v>87</v>
      </c>
      <c r="L134">
        <v>53</v>
      </c>
      <c r="M134">
        <v>10</v>
      </c>
      <c r="N134">
        <v>24</v>
      </c>
      <c r="O134">
        <v>0</v>
      </c>
      <c r="P134">
        <v>241</v>
      </c>
      <c r="Q134">
        <v>182</v>
      </c>
      <c r="R134">
        <v>27.6</v>
      </c>
      <c r="S134">
        <v>75.5</v>
      </c>
      <c r="T134" t="s">
        <v>51</v>
      </c>
      <c r="U134">
        <v>0.83333334326744002</v>
      </c>
      <c r="V134">
        <v>75.8</v>
      </c>
      <c r="W134" t="s">
        <v>51</v>
      </c>
    </row>
    <row r="135" spans="1:23" x14ac:dyDescent="0.25">
      <c r="A135" t="s">
        <v>709</v>
      </c>
      <c r="B135" t="s">
        <v>710</v>
      </c>
      <c r="C135" t="s">
        <v>711</v>
      </c>
      <c r="D135" t="s">
        <v>712</v>
      </c>
      <c r="E135" t="s">
        <v>27</v>
      </c>
      <c r="F135" t="s">
        <v>285</v>
      </c>
      <c r="G135">
        <v>12</v>
      </c>
      <c r="H135" t="s">
        <v>713</v>
      </c>
      <c r="I135">
        <v>408933</v>
      </c>
      <c r="J135">
        <v>87</v>
      </c>
      <c r="K135">
        <v>87</v>
      </c>
      <c r="L135">
        <v>56</v>
      </c>
      <c r="M135">
        <v>7</v>
      </c>
      <c r="N135">
        <v>24</v>
      </c>
      <c r="O135">
        <v>0</v>
      </c>
      <c r="P135">
        <v>241</v>
      </c>
      <c r="Q135">
        <v>181.5</v>
      </c>
      <c r="R135">
        <v>27.6</v>
      </c>
      <c r="S135">
        <v>75.3</v>
      </c>
      <c r="T135" t="s">
        <v>51</v>
      </c>
      <c r="U135">
        <v>0</v>
      </c>
      <c r="V135">
        <v>75.3</v>
      </c>
      <c r="W135" t="s">
        <v>51</v>
      </c>
    </row>
    <row r="136" spans="1:23" x14ac:dyDescent="0.25">
      <c r="A136" t="s">
        <v>714</v>
      </c>
      <c r="B136" t="s">
        <v>715</v>
      </c>
      <c r="C136" t="s">
        <v>25</v>
      </c>
      <c r="D136" t="s">
        <v>716</v>
      </c>
      <c r="E136" t="s">
        <v>27</v>
      </c>
      <c r="F136" t="s">
        <v>199</v>
      </c>
      <c r="G136">
        <v>21</v>
      </c>
      <c r="H136" t="s">
        <v>625</v>
      </c>
      <c r="I136">
        <v>374140</v>
      </c>
      <c r="J136">
        <v>87</v>
      </c>
      <c r="K136">
        <v>87</v>
      </c>
      <c r="L136">
        <v>57</v>
      </c>
      <c r="M136">
        <v>8</v>
      </c>
      <c r="N136">
        <v>22</v>
      </c>
      <c r="O136">
        <v>0</v>
      </c>
      <c r="P136">
        <v>241</v>
      </c>
      <c r="Q136">
        <v>181.5</v>
      </c>
      <c r="R136">
        <v>25.3</v>
      </c>
      <c r="S136">
        <v>75.3</v>
      </c>
      <c r="T136" t="s">
        <v>51</v>
      </c>
      <c r="U136">
        <v>0</v>
      </c>
      <c r="V136">
        <v>75.3</v>
      </c>
      <c r="W136" t="s">
        <v>51</v>
      </c>
    </row>
    <row r="137" spans="1:23" x14ac:dyDescent="0.25">
      <c r="A137" t="s">
        <v>717</v>
      </c>
      <c r="B137" t="s">
        <v>718</v>
      </c>
      <c r="C137" t="s">
        <v>25</v>
      </c>
      <c r="D137" t="s">
        <v>719</v>
      </c>
      <c r="E137" t="s">
        <v>27</v>
      </c>
      <c r="F137" t="s">
        <v>159</v>
      </c>
      <c r="G137">
        <v>6</v>
      </c>
      <c r="H137" t="s">
        <v>271</v>
      </c>
      <c r="I137">
        <v>376993</v>
      </c>
      <c r="J137">
        <v>87</v>
      </c>
      <c r="K137">
        <v>87</v>
      </c>
      <c r="L137">
        <v>43</v>
      </c>
      <c r="M137">
        <v>6</v>
      </c>
      <c r="N137">
        <v>38</v>
      </c>
      <c r="O137">
        <v>0</v>
      </c>
      <c r="P137">
        <v>241</v>
      </c>
      <c r="Q137">
        <v>179</v>
      </c>
      <c r="R137">
        <v>43.7</v>
      </c>
      <c r="S137">
        <v>74.3</v>
      </c>
      <c r="T137" t="s">
        <v>51</v>
      </c>
      <c r="U137">
        <v>2.5</v>
      </c>
      <c r="V137">
        <v>75.3</v>
      </c>
      <c r="W137" t="s">
        <v>51</v>
      </c>
    </row>
    <row r="138" spans="1:23" x14ac:dyDescent="0.25">
      <c r="A138" t="s">
        <v>720</v>
      </c>
      <c r="B138" t="s">
        <v>721</v>
      </c>
      <c r="C138" t="s">
        <v>722</v>
      </c>
      <c r="D138" t="s">
        <v>723</v>
      </c>
      <c r="E138" t="s">
        <v>27</v>
      </c>
      <c r="F138" t="s">
        <v>175</v>
      </c>
      <c r="G138">
        <v>3</v>
      </c>
      <c r="H138" t="s">
        <v>612</v>
      </c>
      <c r="I138">
        <v>376632</v>
      </c>
      <c r="J138">
        <v>87</v>
      </c>
      <c r="K138">
        <v>87</v>
      </c>
      <c r="L138">
        <v>54</v>
      </c>
      <c r="M138">
        <v>9</v>
      </c>
      <c r="N138">
        <v>24</v>
      </c>
      <c r="O138">
        <v>0</v>
      </c>
      <c r="P138">
        <v>241</v>
      </c>
      <c r="Q138">
        <v>181.5</v>
      </c>
      <c r="R138">
        <v>27.6</v>
      </c>
      <c r="S138">
        <v>75.3</v>
      </c>
      <c r="T138" t="s">
        <v>51</v>
      </c>
      <c r="U138">
        <v>0</v>
      </c>
      <c r="V138">
        <v>75.3</v>
      </c>
      <c r="W138" t="s">
        <v>51</v>
      </c>
    </row>
    <row r="139" spans="1:23" x14ac:dyDescent="0.25">
      <c r="A139" t="s">
        <v>724</v>
      </c>
      <c r="B139" t="s">
        <v>725</v>
      </c>
      <c r="C139" t="s">
        <v>48</v>
      </c>
      <c r="D139" t="s">
        <v>726</v>
      </c>
      <c r="E139" t="s">
        <v>27</v>
      </c>
      <c r="F139" t="s">
        <v>152</v>
      </c>
      <c r="G139">
        <v>7</v>
      </c>
      <c r="H139" t="s">
        <v>384</v>
      </c>
      <c r="I139">
        <v>377089</v>
      </c>
      <c r="J139">
        <v>87</v>
      </c>
      <c r="K139">
        <v>87</v>
      </c>
      <c r="L139">
        <v>58</v>
      </c>
      <c r="M139">
        <v>20</v>
      </c>
      <c r="N139">
        <v>9</v>
      </c>
      <c r="O139">
        <v>0</v>
      </c>
      <c r="P139">
        <v>241</v>
      </c>
      <c r="Q139">
        <v>178.5</v>
      </c>
      <c r="R139">
        <v>10.3</v>
      </c>
      <c r="S139">
        <v>74.099999999999994</v>
      </c>
      <c r="T139" t="s">
        <v>51</v>
      </c>
      <c r="U139">
        <v>1.5</v>
      </c>
      <c r="V139">
        <v>74.7</v>
      </c>
      <c r="W139" t="s">
        <v>51</v>
      </c>
    </row>
    <row r="140" spans="1:23" x14ac:dyDescent="0.25">
      <c r="A140" t="s">
        <v>727</v>
      </c>
      <c r="B140" t="s">
        <v>728</v>
      </c>
      <c r="C140" t="s">
        <v>729</v>
      </c>
      <c r="D140" t="s">
        <v>730</v>
      </c>
      <c r="E140" t="s">
        <v>27</v>
      </c>
      <c r="F140" t="s">
        <v>152</v>
      </c>
      <c r="G140">
        <v>25</v>
      </c>
      <c r="H140" t="s">
        <v>731</v>
      </c>
      <c r="I140">
        <v>408344</v>
      </c>
      <c r="J140">
        <v>87</v>
      </c>
      <c r="K140">
        <v>87</v>
      </c>
      <c r="L140">
        <v>53</v>
      </c>
      <c r="M140">
        <v>7</v>
      </c>
      <c r="N140">
        <v>27</v>
      </c>
      <c r="O140">
        <v>0</v>
      </c>
      <c r="P140">
        <v>241</v>
      </c>
      <c r="Q140">
        <v>180</v>
      </c>
      <c r="R140">
        <v>31</v>
      </c>
      <c r="S140">
        <v>74.7</v>
      </c>
      <c r="T140" t="s">
        <v>51</v>
      </c>
      <c r="U140">
        <v>0</v>
      </c>
      <c r="V140">
        <v>74.7</v>
      </c>
      <c r="W140" t="s">
        <v>51</v>
      </c>
    </row>
    <row r="141" spans="1:23" x14ac:dyDescent="0.25">
      <c r="A141" t="s">
        <v>732</v>
      </c>
      <c r="B141" t="s">
        <v>733</v>
      </c>
      <c r="C141" t="s">
        <v>734</v>
      </c>
      <c r="D141" t="s">
        <v>735</v>
      </c>
      <c r="E141" t="s">
        <v>27</v>
      </c>
      <c r="F141" t="s">
        <v>175</v>
      </c>
      <c r="G141">
        <v>1</v>
      </c>
      <c r="H141" t="s">
        <v>736</v>
      </c>
      <c r="I141">
        <v>408816</v>
      </c>
      <c r="J141">
        <v>87</v>
      </c>
      <c r="K141">
        <v>87</v>
      </c>
      <c r="L141">
        <v>59</v>
      </c>
      <c r="M141">
        <v>16</v>
      </c>
      <c r="N141">
        <v>12</v>
      </c>
      <c r="O141">
        <v>0</v>
      </c>
      <c r="P141">
        <v>241</v>
      </c>
      <c r="Q141">
        <v>180</v>
      </c>
      <c r="R141">
        <v>13.8</v>
      </c>
      <c r="S141">
        <v>74.7</v>
      </c>
      <c r="T141" t="s">
        <v>51</v>
      </c>
      <c r="U141">
        <v>0</v>
      </c>
      <c r="V141">
        <v>74.7</v>
      </c>
      <c r="W141" t="s">
        <v>51</v>
      </c>
    </row>
    <row r="142" spans="1:23" x14ac:dyDescent="0.25">
      <c r="A142" t="s">
        <v>737</v>
      </c>
      <c r="B142" t="s">
        <v>738</v>
      </c>
      <c r="C142" t="s">
        <v>672</v>
      </c>
      <c r="D142" t="s">
        <v>739</v>
      </c>
      <c r="E142" t="s">
        <v>27</v>
      </c>
      <c r="F142" t="s">
        <v>159</v>
      </c>
      <c r="G142">
        <v>8</v>
      </c>
      <c r="H142" t="s">
        <v>470</v>
      </c>
      <c r="I142">
        <v>376744</v>
      </c>
      <c r="J142">
        <v>87</v>
      </c>
      <c r="K142">
        <v>87</v>
      </c>
      <c r="L142">
        <v>48</v>
      </c>
      <c r="M142">
        <v>6</v>
      </c>
      <c r="N142">
        <v>33</v>
      </c>
      <c r="O142">
        <v>0</v>
      </c>
      <c r="P142">
        <v>241</v>
      </c>
      <c r="Q142">
        <v>178.5</v>
      </c>
      <c r="R142">
        <v>37.9</v>
      </c>
      <c r="S142">
        <v>74.099999999999994</v>
      </c>
      <c r="T142" t="s">
        <v>51</v>
      </c>
      <c r="U142">
        <v>0</v>
      </c>
      <c r="V142">
        <v>74.099999999999994</v>
      </c>
      <c r="W142" t="s">
        <v>51</v>
      </c>
    </row>
    <row r="143" spans="1:23" x14ac:dyDescent="0.25">
      <c r="A143" t="s">
        <v>740</v>
      </c>
      <c r="B143" t="s">
        <v>741</v>
      </c>
      <c r="C143" t="s">
        <v>43</v>
      </c>
      <c r="D143" t="s">
        <v>742</v>
      </c>
      <c r="E143" t="s">
        <v>27</v>
      </c>
      <c r="F143" t="s">
        <v>159</v>
      </c>
      <c r="G143">
        <v>6</v>
      </c>
      <c r="H143" t="s">
        <v>271</v>
      </c>
      <c r="I143">
        <v>377050</v>
      </c>
      <c r="J143">
        <v>87</v>
      </c>
      <c r="K143">
        <v>87</v>
      </c>
      <c r="L143">
        <v>45</v>
      </c>
      <c r="M143">
        <v>6</v>
      </c>
      <c r="N143">
        <v>36</v>
      </c>
      <c r="O143">
        <v>0</v>
      </c>
      <c r="P143">
        <v>241</v>
      </c>
      <c r="Q143">
        <v>173.5</v>
      </c>
      <c r="R143">
        <v>41.4</v>
      </c>
      <c r="S143">
        <v>72</v>
      </c>
      <c r="T143" t="s">
        <v>77</v>
      </c>
      <c r="U143">
        <v>2</v>
      </c>
      <c r="V143">
        <v>72.8</v>
      </c>
      <c r="W143" t="s">
        <v>77</v>
      </c>
    </row>
    <row r="144" spans="1:23" x14ac:dyDescent="0.25">
      <c r="A144" t="s">
        <v>743</v>
      </c>
      <c r="B144" t="s">
        <v>744</v>
      </c>
      <c r="C144" t="s">
        <v>246</v>
      </c>
      <c r="D144" t="s">
        <v>745</v>
      </c>
      <c r="E144" t="s">
        <v>27</v>
      </c>
      <c r="F144" t="s">
        <v>152</v>
      </c>
      <c r="G144">
        <v>21</v>
      </c>
      <c r="H144" t="s">
        <v>294</v>
      </c>
      <c r="I144">
        <v>376711</v>
      </c>
      <c r="J144">
        <v>87</v>
      </c>
      <c r="K144">
        <v>87</v>
      </c>
      <c r="L144">
        <v>54</v>
      </c>
      <c r="M144">
        <v>11</v>
      </c>
      <c r="N144">
        <v>22</v>
      </c>
      <c r="O144">
        <v>0</v>
      </c>
      <c r="P144">
        <v>241</v>
      </c>
      <c r="Q144">
        <v>176</v>
      </c>
      <c r="R144">
        <v>25.3</v>
      </c>
      <c r="S144">
        <v>73</v>
      </c>
      <c r="T144" t="s">
        <v>51</v>
      </c>
      <c r="U144">
        <v>-1.5</v>
      </c>
      <c r="V144">
        <v>72.400000000000006</v>
      </c>
      <c r="W144" t="s">
        <v>77</v>
      </c>
    </row>
    <row r="145" spans="1:23" x14ac:dyDescent="0.25">
      <c r="A145" t="s">
        <v>746</v>
      </c>
      <c r="B145" t="s">
        <v>747</v>
      </c>
      <c r="C145" t="s">
        <v>748</v>
      </c>
      <c r="D145" t="s">
        <v>749</v>
      </c>
      <c r="E145" t="s">
        <v>27</v>
      </c>
      <c r="F145" t="s">
        <v>159</v>
      </c>
      <c r="G145">
        <v>20</v>
      </c>
      <c r="H145" t="s">
        <v>328</v>
      </c>
      <c r="I145">
        <v>377130</v>
      </c>
      <c r="J145">
        <v>87</v>
      </c>
      <c r="K145">
        <v>87</v>
      </c>
      <c r="L145">
        <v>56</v>
      </c>
      <c r="M145">
        <v>14</v>
      </c>
      <c r="N145">
        <v>17</v>
      </c>
      <c r="O145">
        <v>0</v>
      </c>
      <c r="P145">
        <v>241</v>
      </c>
      <c r="Q145">
        <v>176.5</v>
      </c>
      <c r="R145">
        <v>19.5</v>
      </c>
      <c r="S145">
        <v>73.2</v>
      </c>
      <c r="T145" t="s">
        <v>51</v>
      </c>
      <c r="U145">
        <v>-2.5</v>
      </c>
      <c r="V145">
        <v>72.2</v>
      </c>
      <c r="W145" t="s">
        <v>77</v>
      </c>
    </row>
    <row r="146" spans="1:23" x14ac:dyDescent="0.25">
      <c r="A146" t="s">
        <v>750</v>
      </c>
      <c r="B146" t="s">
        <v>751</v>
      </c>
      <c r="C146" t="s">
        <v>586</v>
      </c>
      <c r="D146" t="s">
        <v>752</v>
      </c>
      <c r="E146" t="s">
        <v>27</v>
      </c>
      <c r="F146" t="s">
        <v>309</v>
      </c>
      <c r="G146">
        <v>5</v>
      </c>
      <c r="H146" t="s">
        <v>753</v>
      </c>
      <c r="I146">
        <v>408955</v>
      </c>
      <c r="J146">
        <v>87</v>
      </c>
      <c r="K146">
        <v>87</v>
      </c>
      <c r="L146">
        <v>63</v>
      </c>
      <c r="M146">
        <v>23</v>
      </c>
      <c r="N146">
        <v>1</v>
      </c>
      <c r="O146">
        <v>0</v>
      </c>
      <c r="P146">
        <v>241</v>
      </c>
      <c r="Q146">
        <v>173.5</v>
      </c>
      <c r="R146">
        <v>1.1000000000000001</v>
      </c>
      <c r="S146">
        <v>72</v>
      </c>
      <c r="T146" t="s">
        <v>77</v>
      </c>
      <c r="U146">
        <v>0.33333334326744002</v>
      </c>
      <c r="V146">
        <v>72.099999999999994</v>
      </c>
      <c r="W146" t="s">
        <v>77</v>
      </c>
    </row>
    <row r="147" spans="1:23" x14ac:dyDescent="0.25">
      <c r="A147" t="s">
        <v>754</v>
      </c>
      <c r="B147" t="s">
        <v>755</v>
      </c>
      <c r="C147" t="s">
        <v>157</v>
      </c>
      <c r="D147" t="s">
        <v>756</v>
      </c>
      <c r="E147" t="s">
        <v>27</v>
      </c>
      <c r="F147" t="s">
        <v>152</v>
      </c>
      <c r="G147">
        <v>7</v>
      </c>
      <c r="H147" t="s">
        <v>384</v>
      </c>
      <c r="I147">
        <v>408851</v>
      </c>
      <c r="J147">
        <v>74</v>
      </c>
      <c r="K147">
        <v>87</v>
      </c>
      <c r="L147">
        <v>34</v>
      </c>
      <c r="M147">
        <v>3</v>
      </c>
      <c r="N147">
        <v>37</v>
      </c>
      <c r="O147">
        <v>0</v>
      </c>
      <c r="P147">
        <v>216</v>
      </c>
      <c r="Q147">
        <v>155</v>
      </c>
      <c r="R147">
        <v>57.5</v>
      </c>
      <c r="S147">
        <v>71.8</v>
      </c>
      <c r="T147" t="s">
        <v>757</v>
      </c>
      <c r="U147">
        <v>0</v>
      </c>
      <c r="V147">
        <v>71.8</v>
      </c>
      <c r="W147" t="s">
        <v>757</v>
      </c>
    </row>
    <row r="148" spans="1:23" x14ac:dyDescent="0.25">
      <c r="A148" t="s">
        <v>758</v>
      </c>
      <c r="B148" t="s">
        <v>759</v>
      </c>
      <c r="C148" t="s">
        <v>672</v>
      </c>
      <c r="D148" t="s">
        <v>760</v>
      </c>
      <c r="E148" t="s">
        <v>27</v>
      </c>
      <c r="F148" t="s">
        <v>199</v>
      </c>
      <c r="G148">
        <v>8</v>
      </c>
      <c r="H148" t="s">
        <v>761</v>
      </c>
      <c r="I148">
        <v>408948</v>
      </c>
      <c r="J148">
        <v>87</v>
      </c>
      <c r="K148">
        <v>87</v>
      </c>
      <c r="L148">
        <v>39</v>
      </c>
      <c r="M148">
        <v>4</v>
      </c>
      <c r="N148">
        <v>44</v>
      </c>
      <c r="O148">
        <v>0</v>
      </c>
      <c r="P148">
        <v>241</v>
      </c>
      <c r="Q148">
        <v>170</v>
      </c>
      <c r="R148">
        <v>50.6</v>
      </c>
      <c r="S148">
        <v>70.5</v>
      </c>
      <c r="T148" t="s">
        <v>757</v>
      </c>
      <c r="U148">
        <v>2.6666667461395201</v>
      </c>
      <c r="V148">
        <v>71.599999999999994</v>
      </c>
      <c r="W148" t="s">
        <v>757</v>
      </c>
    </row>
    <row r="149" spans="1:23" x14ac:dyDescent="0.25">
      <c r="A149" t="s">
        <v>762</v>
      </c>
      <c r="B149" t="s">
        <v>763</v>
      </c>
      <c r="C149" t="s">
        <v>539</v>
      </c>
      <c r="D149" t="s">
        <v>764</v>
      </c>
      <c r="E149" t="s">
        <v>27</v>
      </c>
      <c r="F149" t="s">
        <v>159</v>
      </c>
      <c r="G149">
        <v>13</v>
      </c>
      <c r="H149" t="s">
        <v>335</v>
      </c>
      <c r="I149">
        <v>376127</v>
      </c>
      <c r="J149">
        <v>87</v>
      </c>
      <c r="K149">
        <v>87</v>
      </c>
      <c r="L149">
        <v>49</v>
      </c>
      <c r="M149">
        <v>10</v>
      </c>
      <c r="N149">
        <v>28</v>
      </c>
      <c r="O149">
        <v>0</v>
      </c>
      <c r="P149">
        <v>241</v>
      </c>
      <c r="Q149">
        <v>172.5</v>
      </c>
      <c r="R149">
        <v>32.200000000000003</v>
      </c>
      <c r="S149">
        <v>71.599999999999994</v>
      </c>
      <c r="T149" t="s">
        <v>77</v>
      </c>
      <c r="U149">
        <v>0</v>
      </c>
      <c r="V149">
        <v>71.599999999999994</v>
      </c>
      <c r="W149" t="s">
        <v>77</v>
      </c>
    </row>
    <row r="150" spans="1:23" x14ac:dyDescent="0.25">
      <c r="A150" t="s">
        <v>765</v>
      </c>
      <c r="B150" t="s">
        <v>766</v>
      </c>
      <c r="C150" t="s">
        <v>767</v>
      </c>
      <c r="D150" t="s">
        <v>768</v>
      </c>
      <c r="E150" t="s">
        <v>27</v>
      </c>
      <c r="F150" t="s">
        <v>159</v>
      </c>
      <c r="G150">
        <v>4</v>
      </c>
      <c r="H150" t="s">
        <v>215</v>
      </c>
      <c r="I150">
        <v>408901</v>
      </c>
      <c r="J150">
        <v>87</v>
      </c>
      <c r="K150">
        <v>87</v>
      </c>
      <c r="L150">
        <v>40</v>
      </c>
      <c r="M150">
        <v>1</v>
      </c>
      <c r="N150">
        <v>46</v>
      </c>
      <c r="O150">
        <v>0</v>
      </c>
      <c r="P150">
        <v>241</v>
      </c>
      <c r="Q150">
        <v>172.5</v>
      </c>
      <c r="R150">
        <v>52.9</v>
      </c>
      <c r="S150">
        <v>71.599999999999994</v>
      </c>
      <c r="T150" t="s">
        <v>757</v>
      </c>
      <c r="U150">
        <v>0</v>
      </c>
      <c r="V150">
        <v>71.599999999999994</v>
      </c>
      <c r="W150" t="s">
        <v>757</v>
      </c>
    </row>
    <row r="151" spans="1:23" x14ac:dyDescent="0.25">
      <c r="A151" t="s">
        <v>769</v>
      </c>
      <c r="B151" t="s">
        <v>770</v>
      </c>
      <c r="C151" t="s">
        <v>771</v>
      </c>
      <c r="D151" t="s">
        <v>772</v>
      </c>
      <c r="E151" t="s">
        <v>27</v>
      </c>
      <c r="F151" t="s">
        <v>262</v>
      </c>
      <c r="G151">
        <v>5</v>
      </c>
      <c r="H151" t="s">
        <v>263</v>
      </c>
      <c r="I151">
        <v>377154</v>
      </c>
      <c r="J151">
        <v>87</v>
      </c>
      <c r="K151">
        <v>87</v>
      </c>
      <c r="L151">
        <v>50</v>
      </c>
      <c r="M151">
        <v>10</v>
      </c>
      <c r="N151">
        <v>27</v>
      </c>
      <c r="O151">
        <v>0</v>
      </c>
      <c r="P151">
        <v>241</v>
      </c>
      <c r="Q151">
        <v>171.5</v>
      </c>
      <c r="R151">
        <v>31</v>
      </c>
      <c r="S151">
        <v>71.2</v>
      </c>
      <c r="T151" t="s">
        <v>77</v>
      </c>
      <c r="U151">
        <v>0</v>
      </c>
      <c r="V151">
        <v>71.2</v>
      </c>
      <c r="W151" t="s">
        <v>77</v>
      </c>
    </row>
    <row r="152" spans="1:23" x14ac:dyDescent="0.25">
      <c r="A152" t="s">
        <v>773</v>
      </c>
      <c r="B152" t="s">
        <v>774</v>
      </c>
      <c r="C152" t="s">
        <v>25</v>
      </c>
      <c r="D152" t="s">
        <v>775</v>
      </c>
      <c r="E152" t="s">
        <v>27</v>
      </c>
      <c r="F152" t="s">
        <v>175</v>
      </c>
      <c r="G152">
        <v>6</v>
      </c>
      <c r="H152" t="s">
        <v>176</v>
      </c>
      <c r="I152">
        <v>408272</v>
      </c>
      <c r="J152">
        <v>87</v>
      </c>
      <c r="K152">
        <v>87</v>
      </c>
      <c r="L152">
        <v>43</v>
      </c>
      <c r="M152">
        <v>5</v>
      </c>
      <c r="N152">
        <v>39</v>
      </c>
      <c r="O152">
        <v>0</v>
      </c>
      <c r="P152">
        <v>241</v>
      </c>
      <c r="Q152">
        <v>168.5</v>
      </c>
      <c r="R152">
        <v>44.8</v>
      </c>
      <c r="S152">
        <v>69.900000000000006</v>
      </c>
      <c r="T152" t="s">
        <v>77</v>
      </c>
      <c r="U152">
        <v>0</v>
      </c>
      <c r="V152">
        <v>69.900000000000006</v>
      </c>
      <c r="W152" t="s">
        <v>77</v>
      </c>
    </row>
    <row r="153" spans="1:23" x14ac:dyDescent="0.25">
      <c r="A153" t="s">
        <v>776</v>
      </c>
      <c r="B153" t="s">
        <v>777</v>
      </c>
      <c r="C153" t="s">
        <v>778</v>
      </c>
      <c r="D153" t="s">
        <v>779</v>
      </c>
      <c r="E153" t="s">
        <v>27</v>
      </c>
      <c r="F153" t="s">
        <v>159</v>
      </c>
      <c r="G153">
        <v>14</v>
      </c>
      <c r="H153" t="s">
        <v>432</v>
      </c>
      <c r="I153">
        <v>376087</v>
      </c>
      <c r="J153">
        <v>87</v>
      </c>
      <c r="K153">
        <v>87</v>
      </c>
      <c r="L153">
        <v>44</v>
      </c>
      <c r="M153">
        <v>5</v>
      </c>
      <c r="N153">
        <v>38</v>
      </c>
      <c r="O153">
        <v>0</v>
      </c>
      <c r="P153">
        <v>241</v>
      </c>
      <c r="Q153">
        <v>168</v>
      </c>
      <c r="R153">
        <v>43.7</v>
      </c>
      <c r="S153">
        <v>69.7</v>
      </c>
      <c r="T153" t="s">
        <v>77</v>
      </c>
      <c r="U153">
        <v>0.33333334326744002</v>
      </c>
      <c r="V153">
        <v>69.8</v>
      </c>
      <c r="W153" t="s">
        <v>77</v>
      </c>
    </row>
    <row r="154" spans="1:23" x14ac:dyDescent="0.25">
      <c r="A154" t="s">
        <v>780</v>
      </c>
      <c r="B154" t="s">
        <v>781</v>
      </c>
      <c r="C154" t="s">
        <v>672</v>
      </c>
      <c r="D154" t="s">
        <v>782</v>
      </c>
      <c r="E154" t="s">
        <v>27</v>
      </c>
      <c r="F154" t="s">
        <v>152</v>
      </c>
      <c r="G154">
        <v>21</v>
      </c>
      <c r="H154" t="s">
        <v>294</v>
      </c>
      <c r="I154">
        <v>374561</v>
      </c>
      <c r="J154">
        <v>87</v>
      </c>
      <c r="K154">
        <v>87</v>
      </c>
      <c r="L154">
        <v>40</v>
      </c>
      <c r="M154">
        <v>5</v>
      </c>
      <c r="N154">
        <v>42</v>
      </c>
      <c r="O154">
        <v>0</v>
      </c>
      <c r="P154">
        <v>241</v>
      </c>
      <c r="Q154">
        <v>168.5</v>
      </c>
      <c r="R154">
        <v>48.3</v>
      </c>
      <c r="S154">
        <v>69.900000000000006</v>
      </c>
      <c r="T154" t="s">
        <v>77</v>
      </c>
      <c r="U154">
        <v>-1.5</v>
      </c>
      <c r="V154">
        <v>69.3</v>
      </c>
      <c r="W154" t="s">
        <v>77</v>
      </c>
    </row>
    <row r="155" spans="1:23" x14ac:dyDescent="0.25">
      <c r="A155" t="s">
        <v>783</v>
      </c>
      <c r="B155" t="s">
        <v>784</v>
      </c>
      <c r="C155" t="s">
        <v>785</v>
      </c>
      <c r="D155" t="s">
        <v>786</v>
      </c>
      <c r="E155" t="s">
        <v>27</v>
      </c>
      <c r="F155" t="s">
        <v>199</v>
      </c>
      <c r="G155">
        <v>24</v>
      </c>
      <c r="H155" t="s">
        <v>229</v>
      </c>
      <c r="I155">
        <v>376831</v>
      </c>
      <c r="J155">
        <v>87</v>
      </c>
      <c r="K155">
        <v>87</v>
      </c>
      <c r="L155">
        <v>45</v>
      </c>
      <c r="M155">
        <v>11</v>
      </c>
      <c r="N155">
        <v>31</v>
      </c>
      <c r="O155">
        <v>0</v>
      </c>
      <c r="P155">
        <v>241</v>
      </c>
      <c r="Q155">
        <v>164.5</v>
      </c>
      <c r="R155">
        <v>35.6</v>
      </c>
      <c r="S155">
        <v>68.3</v>
      </c>
      <c r="T155" t="s">
        <v>77</v>
      </c>
      <c r="U155">
        <v>0</v>
      </c>
      <c r="V155">
        <v>68.3</v>
      </c>
      <c r="W155" t="s">
        <v>77</v>
      </c>
    </row>
    <row r="156" spans="1:23" x14ac:dyDescent="0.25">
      <c r="A156" t="s">
        <v>787</v>
      </c>
      <c r="B156" t="s">
        <v>788</v>
      </c>
      <c r="C156" t="s">
        <v>668</v>
      </c>
      <c r="D156" t="s">
        <v>789</v>
      </c>
      <c r="E156" t="s">
        <v>27</v>
      </c>
      <c r="F156" t="s">
        <v>651</v>
      </c>
      <c r="G156">
        <v>9</v>
      </c>
      <c r="H156" t="s">
        <v>652</v>
      </c>
      <c r="I156">
        <v>375849</v>
      </c>
      <c r="J156">
        <v>87</v>
      </c>
      <c r="K156">
        <v>87</v>
      </c>
      <c r="L156">
        <v>49</v>
      </c>
      <c r="M156">
        <v>20</v>
      </c>
      <c r="N156">
        <v>18</v>
      </c>
      <c r="O156">
        <v>0</v>
      </c>
      <c r="P156">
        <v>241</v>
      </c>
      <c r="Q156">
        <v>163.5</v>
      </c>
      <c r="R156">
        <v>20.7</v>
      </c>
      <c r="S156">
        <v>67.8</v>
      </c>
      <c r="T156" t="s">
        <v>77</v>
      </c>
      <c r="U156">
        <v>0</v>
      </c>
      <c r="V156">
        <v>67.8</v>
      </c>
      <c r="W156" t="s">
        <v>77</v>
      </c>
    </row>
    <row r="157" spans="1:23" x14ac:dyDescent="0.25">
      <c r="A157" t="s">
        <v>790</v>
      </c>
      <c r="B157" t="s">
        <v>791</v>
      </c>
      <c r="C157" t="s">
        <v>430</v>
      </c>
      <c r="D157" t="s">
        <v>792</v>
      </c>
      <c r="E157" t="s">
        <v>27</v>
      </c>
      <c r="F157" t="s">
        <v>175</v>
      </c>
      <c r="G157">
        <v>5</v>
      </c>
      <c r="H157" t="s">
        <v>516</v>
      </c>
      <c r="I157">
        <v>377271</v>
      </c>
      <c r="J157">
        <v>87</v>
      </c>
      <c r="K157">
        <v>87</v>
      </c>
      <c r="L157">
        <v>42</v>
      </c>
      <c r="M157">
        <v>4</v>
      </c>
      <c r="N157">
        <v>41</v>
      </c>
      <c r="O157">
        <v>0</v>
      </c>
      <c r="P157">
        <v>241</v>
      </c>
      <c r="Q157">
        <v>163.5</v>
      </c>
      <c r="R157">
        <v>47.1</v>
      </c>
      <c r="S157">
        <v>67.8</v>
      </c>
      <c r="T157" t="s">
        <v>77</v>
      </c>
      <c r="U157">
        <v>0</v>
      </c>
      <c r="V157">
        <v>67.8</v>
      </c>
      <c r="W157" t="s">
        <v>77</v>
      </c>
    </row>
    <row r="158" spans="1:23" x14ac:dyDescent="0.25">
      <c r="A158" t="s">
        <v>793</v>
      </c>
      <c r="B158" t="s">
        <v>794</v>
      </c>
      <c r="C158" t="s">
        <v>795</v>
      </c>
      <c r="D158" t="s">
        <v>796</v>
      </c>
      <c r="E158" t="s">
        <v>27</v>
      </c>
      <c r="F158" t="s">
        <v>159</v>
      </c>
      <c r="G158">
        <v>8</v>
      </c>
      <c r="H158" t="s">
        <v>470</v>
      </c>
      <c r="I158">
        <v>408411</v>
      </c>
      <c r="J158">
        <v>87</v>
      </c>
      <c r="K158">
        <v>87</v>
      </c>
      <c r="L158">
        <v>52</v>
      </c>
      <c r="M158">
        <v>23</v>
      </c>
      <c r="N158">
        <v>12</v>
      </c>
      <c r="O158">
        <v>0</v>
      </c>
      <c r="P158">
        <v>241</v>
      </c>
      <c r="Q158">
        <v>167</v>
      </c>
      <c r="R158">
        <v>13.8</v>
      </c>
      <c r="S158">
        <v>69.3</v>
      </c>
      <c r="T158" t="s">
        <v>77</v>
      </c>
      <c r="U158">
        <v>-6</v>
      </c>
      <c r="V158">
        <v>66.8</v>
      </c>
      <c r="W158" t="s">
        <v>797</v>
      </c>
    </row>
    <row r="159" spans="1:23" x14ac:dyDescent="0.25">
      <c r="A159" t="s">
        <v>798</v>
      </c>
      <c r="B159" t="s">
        <v>799</v>
      </c>
      <c r="C159" t="s">
        <v>800</v>
      </c>
      <c r="D159" t="s">
        <v>801</v>
      </c>
      <c r="E159" t="s">
        <v>27</v>
      </c>
      <c r="F159" t="s">
        <v>159</v>
      </c>
      <c r="G159">
        <v>5</v>
      </c>
      <c r="H159" t="s">
        <v>349</v>
      </c>
      <c r="I159">
        <v>331314</v>
      </c>
      <c r="J159">
        <v>87</v>
      </c>
      <c r="K159">
        <v>87</v>
      </c>
      <c r="L159">
        <v>45</v>
      </c>
      <c r="M159">
        <v>16</v>
      </c>
      <c r="N159">
        <v>26</v>
      </c>
      <c r="O159">
        <v>0</v>
      </c>
      <c r="P159">
        <v>241</v>
      </c>
      <c r="Q159">
        <v>161</v>
      </c>
      <c r="R159">
        <v>29.9</v>
      </c>
      <c r="S159">
        <v>66.8</v>
      </c>
      <c r="T159" t="s">
        <v>797</v>
      </c>
      <c r="U159">
        <v>0</v>
      </c>
      <c r="V159">
        <v>66.8</v>
      </c>
      <c r="W159" t="s">
        <v>797</v>
      </c>
    </row>
    <row r="160" spans="1:23" x14ac:dyDescent="0.25">
      <c r="A160" t="s">
        <v>802</v>
      </c>
      <c r="B160" t="s">
        <v>803</v>
      </c>
      <c r="C160" t="s">
        <v>48</v>
      </c>
      <c r="D160" t="s">
        <v>804</v>
      </c>
      <c r="E160" t="s">
        <v>27</v>
      </c>
      <c r="F160" t="s">
        <v>159</v>
      </c>
      <c r="G160">
        <v>5</v>
      </c>
      <c r="H160" t="s">
        <v>349</v>
      </c>
      <c r="I160">
        <v>376972</v>
      </c>
      <c r="J160">
        <v>87</v>
      </c>
      <c r="K160">
        <v>87</v>
      </c>
      <c r="L160">
        <v>38</v>
      </c>
      <c r="M160">
        <v>7</v>
      </c>
      <c r="N160">
        <v>42</v>
      </c>
      <c r="O160">
        <v>0</v>
      </c>
      <c r="P160">
        <v>241</v>
      </c>
      <c r="Q160">
        <v>160</v>
      </c>
      <c r="R160">
        <v>48.3</v>
      </c>
      <c r="S160">
        <v>66.400000000000006</v>
      </c>
      <c r="T160" t="s">
        <v>797</v>
      </c>
      <c r="U160">
        <v>0</v>
      </c>
      <c r="V160">
        <v>66.400000000000006</v>
      </c>
      <c r="W160" t="s">
        <v>797</v>
      </c>
    </row>
    <row r="161" spans="1:23" x14ac:dyDescent="0.25">
      <c r="A161" t="s">
        <v>805</v>
      </c>
      <c r="B161" t="s">
        <v>806</v>
      </c>
      <c r="C161" t="s">
        <v>25</v>
      </c>
      <c r="D161" t="s">
        <v>807</v>
      </c>
      <c r="E161" t="s">
        <v>27</v>
      </c>
      <c r="F161" t="s">
        <v>165</v>
      </c>
      <c r="G161">
        <v>1</v>
      </c>
      <c r="H161" t="s">
        <v>353</v>
      </c>
      <c r="I161">
        <v>377226</v>
      </c>
      <c r="J161">
        <v>87</v>
      </c>
      <c r="K161">
        <v>87</v>
      </c>
      <c r="L161">
        <v>48</v>
      </c>
      <c r="M161">
        <v>19</v>
      </c>
      <c r="N161">
        <v>20</v>
      </c>
      <c r="O161">
        <v>0</v>
      </c>
      <c r="P161">
        <v>241</v>
      </c>
      <c r="Q161">
        <v>155.5</v>
      </c>
      <c r="R161">
        <v>23</v>
      </c>
      <c r="S161">
        <v>64.5</v>
      </c>
      <c r="T161" t="s">
        <v>797</v>
      </c>
      <c r="U161">
        <v>-0.5</v>
      </c>
      <c r="V161">
        <v>64.3</v>
      </c>
      <c r="W161" t="s">
        <v>797</v>
      </c>
    </row>
    <row r="162" spans="1:23" x14ac:dyDescent="0.25">
      <c r="A162" t="s">
        <v>808</v>
      </c>
      <c r="B162" t="s">
        <v>809</v>
      </c>
      <c r="C162" t="s">
        <v>246</v>
      </c>
      <c r="D162" t="s">
        <v>603</v>
      </c>
      <c r="E162" t="s">
        <v>27</v>
      </c>
      <c r="F162" t="s">
        <v>175</v>
      </c>
      <c r="G162">
        <v>3</v>
      </c>
      <c r="H162" t="s">
        <v>612</v>
      </c>
      <c r="I162">
        <v>408820</v>
      </c>
      <c r="J162">
        <v>87</v>
      </c>
      <c r="K162">
        <v>87</v>
      </c>
      <c r="L162">
        <v>30</v>
      </c>
      <c r="M162">
        <v>6</v>
      </c>
      <c r="N162">
        <v>51</v>
      </c>
      <c r="O162">
        <v>0</v>
      </c>
      <c r="P162">
        <v>241</v>
      </c>
      <c r="Q162">
        <v>150</v>
      </c>
      <c r="R162">
        <v>58.6</v>
      </c>
      <c r="S162">
        <v>62.2</v>
      </c>
      <c r="T162" t="s">
        <v>757</v>
      </c>
      <c r="U162">
        <v>0</v>
      </c>
      <c r="V162">
        <v>62.2</v>
      </c>
      <c r="W162" t="s">
        <v>757</v>
      </c>
    </row>
    <row r="163" spans="1:23" x14ac:dyDescent="0.25">
      <c r="A163" t="s">
        <v>810</v>
      </c>
      <c r="B163" t="s">
        <v>811</v>
      </c>
      <c r="C163" t="s">
        <v>812</v>
      </c>
      <c r="D163" t="s">
        <v>813</v>
      </c>
      <c r="E163" t="s">
        <v>27</v>
      </c>
      <c r="F163" t="s">
        <v>152</v>
      </c>
      <c r="G163">
        <v>41</v>
      </c>
      <c r="H163" t="s">
        <v>814</v>
      </c>
      <c r="I163">
        <v>377016</v>
      </c>
      <c r="J163">
        <v>87</v>
      </c>
      <c r="K163">
        <v>87</v>
      </c>
      <c r="L163">
        <v>26</v>
      </c>
      <c r="M163">
        <v>1</v>
      </c>
      <c r="N163">
        <v>60</v>
      </c>
      <c r="O163">
        <v>0</v>
      </c>
      <c r="P163">
        <v>241</v>
      </c>
      <c r="Q163">
        <v>148</v>
      </c>
      <c r="R163">
        <v>69</v>
      </c>
      <c r="S163">
        <v>61.4</v>
      </c>
      <c r="T163" t="s">
        <v>757</v>
      </c>
      <c r="U163">
        <v>0</v>
      </c>
      <c r="V163">
        <v>61.4</v>
      </c>
      <c r="W163" t="s">
        <v>757</v>
      </c>
    </row>
    <row r="164" spans="1:23" x14ac:dyDescent="0.25">
      <c r="A164" t="s">
        <v>815</v>
      </c>
      <c r="B164" t="s">
        <v>816</v>
      </c>
      <c r="C164" t="s">
        <v>817</v>
      </c>
      <c r="D164" t="s">
        <v>818</v>
      </c>
      <c r="E164" t="s">
        <v>27</v>
      </c>
      <c r="F164" t="s">
        <v>159</v>
      </c>
      <c r="G164">
        <v>8</v>
      </c>
      <c r="H164" t="s">
        <v>470</v>
      </c>
      <c r="I164">
        <v>408910</v>
      </c>
      <c r="J164">
        <v>87</v>
      </c>
      <c r="K164">
        <v>87</v>
      </c>
      <c r="L164">
        <v>30</v>
      </c>
      <c r="M164">
        <v>6</v>
      </c>
      <c r="N164">
        <v>51</v>
      </c>
      <c r="O164">
        <v>0</v>
      </c>
      <c r="P164">
        <v>241</v>
      </c>
      <c r="Q164">
        <v>148.5</v>
      </c>
      <c r="R164">
        <v>58.6</v>
      </c>
      <c r="S164">
        <v>61.6</v>
      </c>
      <c r="T164" t="s">
        <v>757</v>
      </c>
      <c r="U164">
        <v>-1.5</v>
      </c>
      <c r="V164">
        <v>61</v>
      </c>
      <c r="W164" t="s">
        <v>757</v>
      </c>
    </row>
    <row r="165" spans="1:23" x14ac:dyDescent="0.25">
      <c r="A165" t="s">
        <v>819</v>
      </c>
      <c r="B165" t="s">
        <v>820</v>
      </c>
      <c r="C165" t="s">
        <v>821</v>
      </c>
      <c r="D165" t="s">
        <v>822</v>
      </c>
      <c r="E165" t="s">
        <v>27</v>
      </c>
      <c r="F165" t="s">
        <v>262</v>
      </c>
      <c r="G165">
        <v>4</v>
      </c>
      <c r="H165" t="s">
        <v>401</v>
      </c>
      <c r="I165">
        <v>377087</v>
      </c>
      <c r="J165">
        <v>87</v>
      </c>
      <c r="K165">
        <v>87</v>
      </c>
      <c r="L165">
        <v>33</v>
      </c>
      <c r="M165">
        <v>13</v>
      </c>
      <c r="N165">
        <v>41</v>
      </c>
      <c r="O165">
        <v>0</v>
      </c>
      <c r="P165">
        <v>241</v>
      </c>
      <c r="Q165">
        <v>141</v>
      </c>
      <c r="R165">
        <v>47.1</v>
      </c>
      <c r="S165">
        <v>58.5</v>
      </c>
      <c r="T165" t="s">
        <v>823</v>
      </c>
      <c r="U165">
        <v>0</v>
      </c>
      <c r="V165">
        <v>58.5</v>
      </c>
      <c r="W165" t="s">
        <v>823</v>
      </c>
    </row>
    <row r="166" spans="1:23" x14ac:dyDescent="0.25">
      <c r="A166" t="s">
        <v>824</v>
      </c>
      <c r="B166" t="s">
        <v>825</v>
      </c>
      <c r="C166" t="s">
        <v>707</v>
      </c>
      <c r="D166" t="s">
        <v>826</v>
      </c>
      <c r="E166" t="s">
        <v>27</v>
      </c>
      <c r="F166" t="s">
        <v>152</v>
      </c>
      <c r="G166">
        <v>25</v>
      </c>
      <c r="H166" t="s">
        <v>731</v>
      </c>
      <c r="I166">
        <v>408865</v>
      </c>
      <c r="J166">
        <v>87</v>
      </c>
      <c r="K166">
        <v>87</v>
      </c>
      <c r="L166">
        <v>18</v>
      </c>
      <c r="M166">
        <v>0</v>
      </c>
      <c r="N166">
        <v>69</v>
      </c>
      <c r="O166">
        <v>0</v>
      </c>
      <c r="P166">
        <v>241</v>
      </c>
      <c r="Q166">
        <v>140</v>
      </c>
      <c r="R166">
        <v>79.3</v>
      </c>
      <c r="S166">
        <v>58.1</v>
      </c>
      <c r="T166" t="s">
        <v>757</v>
      </c>
      <c r="U166">
        <v>0</v>
      </c>
      <c r="V166">
        <v>58.1</v>
      </c>
      <c r="W166" t="s">
        <v>757</v>
      </c>
    </row>
    <row r="167" spans="1:23" x14ac:dyDescent="0.25">
      <c r="A167" t="s">
        <v>827</v>
      </c>
      <c r="B167" t="s">
        <v>828</v>
      </c>
      <c r="C167" t="s">
        <v>132</v>
      </c>
      <c r="D167" t="s">
        <v>829</v>
      </c>
      <c r="E167" t="s">
        <v>27</v>
      </c>
      <c r="F167" t="s">
        <v>199</v>
      </c>
      <c r="G167">
        <v>5</v>
      </c>
      <c r="H167" t="s">
        <v>830</v>
      </c>
      <c r="I167">
        <v>802694</v>
      </c>
      <c r="J167">
        <v>87</v>
      </c>
      <c r="K167">
        <v>87</v>
      </c>
      <c r="L167">
        <v>28</v>
      </c>
      <c r="M167">
        <v>20</v>
      </c>
      <c r="N167">
        <v>39</v>
      </c>
      <c r="O167">
        <v>0</v>
      </c>
      <c r="P167">
        <v>241</v>
      </c>
      <c r="Q167">
        <v>135.5</v>
      </c>
      <c r="R167">
        <v>44.8</v>
      </c>
      <c r="S167">
        <v>56.2</v>
      </c>
      <c r="T167" t="s">
        <v>823</v>
      </c>
      <c r="U167">
        <v>0</v>
      </c>
      <c r="V167">
        <v>56.2</v>
      </c>
      <c r="W167" t="s">
        <v>823</v>
      </c>
    </row>
    <row r="168" spans="1:23" x14ac:dyDescent="0.25">
      <c r="A168" t="s">
        <v>831</v>
      </c>
      <c r="B168" t="s">
        <v>832</v>
      </c>
      <c r="C168" t="s">
        <v>833</v>
      </c>
      <c r="D168" t="s">
        <v>834</v>
      </c>
      <c r="E168" t="s">
        <v>27</v>
      </c>
      <c r="F168" t="s">
        <v>159</v>
      </c>
      <c r="G168">
        <v>9</v>
      </c>
      <c r="H168" t="s">
        <v>835</v>
      </c>
      <c r="I168">
        <v>408415</v>
      </c>
      <c r="J168">
        <v>74</v>
      </c>
      <c r="K168">
        <v>87</v>
      </c>
      <c r="L168">
        <v>13</v>
      </c>
      <c r="M168">
        <v>6</v>
      </c>
      <c r="N168">
        <v>55</v>
      </c>
      <c r="O168">
        <v>0</v>
      </c>
      <c r="P168">
        <v>216</v>
      </c>
      <c r="Q168">
        <v>116</v>
      </c>
      <c r="R168">
        <v>78.2</v>
      </c>
      <c r="S168">
        <v>53.7</v>
      </c>
      <c r="T168" t="s">
        <v>757</v>
      </c>
      <c r="U168">
        <v>-1.6666666567325501</v>
      </c>
      <c r="V168">
        <v>53</v>
      </c>
      <c r="W168" t="s">
        <v>757</v>
      </c>
    </row>
    <row r="169" spans="1:23" x14ac:dyDescent="0.25">
      <c r="A169" t="s">
        <v>836</v>
      </c>
      <c r="B169" t="s">
        <v>837</v>
      </c>
      <c r="C169" t="s">
        <v>838</v>
      </c>
      <c r="D169" t="s">
        <v>839</v>
      </c>
      <c r="E169" t="s">
        <v>82</v>
      </c>
      <c r="F169" t="s">
        <v>199</v>
      </c>
      <c r="G169">
        <v>11</v>
      </c>
      <c r="H169" t="s">
        <v>840</v>
      </c>
      <c r="I169">
        <v>376628</v>
      </c>
      <c r="J169">
        <v>87</v>
      </c>
      <c r="K169">
        <v>87</v>
      </c>
      <c r="L169">
        <v>1</v>
      </c>
      <c r="M169">
        <v>1</v>
      </c>
      <c r="N169">
        <v>1</v>
      </c>
      <c r="O169">
        <v>84</v>
      </c>
      <c r="P169">
        <v>241</v>
      </c>
      <c r="Q169">
        <v>121.5</v>
      </c>
      <c r="R169">
        <v>1.1000000000000001</v>
      </c>
      <c r="S169">
        <v>50.4</v>
      </c>
      <c r="T169" t="s">
        <v>841</v>
      </c>
      <c r="U169">
        <v>0</v>
      </c>
      <c r="V169">
        <v>50.4</v>
      </c>
      <c r="W169" t="s">
        <v>841</v>
      </c>
    </row>
    <row r="170" spans="1:23" x14ac:dyDescent="0.25">
      <c r="A170" t="s">
        <v>842</v>
      </c>
      <c r="B170" t="s">
        <v>843</v>
      </c>
      <c r="C170" t="s">
        <v>407</v>
      </c>
      <c r="D170" t="s">
        <v>844</v>
      </c>
      <c r="E170" t="s">
        <v>82</v>
      </c>
      <c r="F170" t="s">
        <v>152</v>
      </c>
      <c r="G170">
        <v>33</v>
      </c>
      <c r="H170" t="s">
        <v>845</v>
      </c>
      <c r="I170">
        <v>376816</v>
      </c>
      <c r="J170">
        <v>87</v>
      </c>
      <c r="K170">
        <v>87</v>
      </c>
      <c r="L170">
        <v>0</v>
      </c>
      <c r="M170">
        <v>1</v>
      </c>
      <c r="N170">
        <v>86</v>
      </c>
      <c r="O170">
        <v>0</v>
      </c>
      <c r="P170">
        <v>241</v>
      </c>
      <c r="Q170">
        <v>119.5</v>
      </c>
      <c r="R170">
        <v>98.9</v>
      </c>
      <c r="S170">
        <v>49.6</v>
      </c>
      <c r="T170" t="s">
        <v>757</v>
      </c>
      <c r="U170">
        <v>-4</v>
      </c>
      <c r="V170">
        <v>47.9</v>
      </c>
      <c r="W170" t="s">
        <v>757</v>
      </c>
    </row>
    <row r="171" spans="1:23" x14ac:dyDescent="0.25">
      <c r="A171" t="s">
        <v>846</v>
      </c>
      <c r="B171" t="s">
        <v>847</v>
      </c>
      <c r="C171" t="s">
        <v>848</v>
      </c>
      <c r="D171" t="s">
        <v>849</v>
      </c>
      <c r="E171" t="s">
        <v>82</v>
      </c>
      <c r="F171" t="s">
        <v>159</v>
      </c>
      <c r="G171">
        <v>25</v>
      </c>
      <c r="H171" t="s">
        <v>850</v>
      </c>
      <c r="I171">
        <v>366385</v>
      </c>
      <c r="J171">
        <v>87</v>
      </c>
      <c r="K171">
        <v>87</v>
      </c>
      <c r="L171">
        <v>3</v>
      </c>
      <c r="M171">
        <v>22</v>
      </c>
      <c r="N171">
        <v>62</v>
      </c>
      <c r="O171">
        <v>0</v>
      </c>
      <c r="P171">
        <v>241</v>
      </c>
      <c r="Q171">
        <v>102.5</v>
      </c>
      <c r="R171">
        <v>71.3</v>
      </c>
      <c r="S171">
        <v>42.5</v>
      </c>
      <c r="T171" t="s">
        <v>757</v>
      </c>
      <c r="U171">
        <v>0.5</v>
      </c>
      <c r="V171">
        <v>42.7</v>
      </c>
      <c r="W171" t="s">
        <v>757</v>
      </c>
    </row>
    <row r="172" spans="1:23" x14ac:dyDescent="0.25">
      <c r="A172" t="s">
        <v>851</v>
      </c>
      <c r="B172" t="s">
        <v>852</v>
      </c>
      <c r="C172" t="s">
        <v>853</v>
      </c>
      <c r="D172" t="s">
        <v>854</v>
      </c>
      <c r="E172" t="s">
        <v>82</v>
      </c>
      <c r="F172" t="s">
        <v>285</v>
      </c>
      <c r="G172">
        <v>16</v>
      </c>
      <c r="H172" t="s">
        <v>855</v>
      </c>
      <c r="I172">
        <v>408631</v>
      </c>
      <c r="J172">
        <v>87</v>
      </c>
      <c r="K172">
        <v>87</v>
      </c>
      <c r="L172">
        <v>6</v>
      </c>
      <c r="M172">
        <v>36</v>
      </c>
      <c r="N172">
        <v>45</v>
      </c>
      <c r="O172">
        <v>0</v>
      </c>
      <c r="P172">
        <v>241</v>
      </c>
      <c r="Q172">
        <v>86.5</v>
      </c>
      <c r="R172">
        <v>51.7</v>
      </c>
      <c r="S172">
        <v>35.9</v>
      </c>
      <c r="T172" t="s">
        <v>757</v>
      </c>
      <c r="U172">
        <v>2</v>
      </c>
      <c r="V172">
        <v>36.700000000000003</v>
      </c>
      <c r="W172" t="s">
        <v>757</v>
      </c>
    </row>
    <row r="173" spans="1:23" x14ac:dyDescent="0.25">
      <c r="A173" t="s">
        <v>856</v>
      </c>
      <c r="B173" t="s">
        <v>857</v>
      </c>
      <c r="C173" t="s">
        <v>297</v>
      </c>
      <c r="D173" t="s">
        <v>858</v>
      </c>
      <c r="E173" t="s">
        <v>82</v>
      </c>
      <c r="F173" t="s">
        <v>152</v>
      </c>
      <c r="G173">
        <v>16</v>
      </c>
      <c r="H173" t="s">
        <v>859</v>
      </c>
      <c r="I173">
        <v>376392</v>
      </c>
      <c r="J173">
        <v>87</v>
      </c>
      <c r="K173">
        <v>87</v>
      </c>
      <c r="L173">
        <v>24</v>
      </c>
      <c r="M173">
        <v>48</v>
      </c>
      <c r="N173">
        <v>15</v>
      </c>
      <c r="O173">
        <v>0</v>
      </c>
      <c r="P173">
        <v>241</v>
      </c>
      <c r="Q173">
        <v>86</v>
      </c>
      <c r="R173">
        <v>17.2</v>
      </c>
      <c r="S173">
        <v>35.700000000000003</v>
      </c>
      <c r="T173" t="s">
        <v>860</v>
      </c>
      <c r="U173">
        <v>0</v>
      </c>
      <c r="V173">
        <v>35.700000000000003</v>
      </c>
      <c r="W173" t="s">
        <v>860</v>
      </c>
    </row>
    <row r="174" spans="1:23" x14ac:dyDescent="0.25">
      <c r="A174" t="s">
        <v>861</v>
      </c>
      <c r="B174" t="s">
        <v>862</v>
      </c>
      <c r="C174" t="s">
        <v>863</v>
      </c>
      <c r="D174" t="s">
        <v>864</v>
      </c>
      <c r="E174" t="s">
        <v>82</v>
      </c>
      <c r="F174" t="s">
        <v>199</v>
      </c>
      <c r="G174">
        <v>15</v>
      </c>
      <c r="H174" t="s">
        <v>865</v>
      </c>
      <c r="I174">
        <v>408891</v>
      </c>
      <c r="J174">
        <v>87</v>
      </c>
      <c r="K174">
        <v>87</v>
      </c>
      <c r="L174">
        <v>5</v>
      </c>
      <c r="M174">
        <v>36</v>
      </c>
      <c r="N174">
        <v>46</v>
      </c>
      <c r="O174">
        <v>0</v>
      </c>
      <c r="P174">
        <v>241</v>
      </c>
      <c r="Q174">
        <v>84.5</v>
      </c>
      <c r="R174">
        <v>52.9</v>
      </c>
      <c r="S174">
        <v>35.1</v>
      </c>
      <c r="T174" t="s">
        <v>757</v>
      </c>
      <c r="U174">
        <v>0</v>
      </c>
      <c r="V174">
        <v>35.1</v>
      </c>
      <c r="W174" t="s">
        <v>757</v>
      </c>
    </row>
    <row r="175" spans="1:23" x14ac:dyDescent="0.25">
      <c r="A175" t="s">
        <v>866</v>
      </c>
      <c r="B175" t="s">
        <v>867</v>
      </c>
      <c r="C175" t="s">
        <v>868</v>
      </c>
      <c r="D175" t="s">
        <v>869</v>
      </c>
      <c r="E175" t="s">
        <v>82</v>
      </c>
      <c r="F175" t="s">
        <v>175</v>
      </c>
      <c r="G175">
        <v>9</v>
      </c>
      <c r="H175" t="s">
        <v>870</v>
      </c>
      <c r="I175">
        <v>408811</v>
      </c>
      <c r="J175">
        <v>87</v>
      </c>
      <c r="K175">
        <v>87</v>
      </c>
      <c r="L175">
        <v>13</v>
      </c>
      <c r="M175">
        <v>44</v>
      </c>
      <c r="N175">
        <v>30</v>
      </c>
      <c r="O175">
        <v>0</v>
      </c>
      <c r="P175">
        <v>241</v>
      </c>
      <c r="Q175">
        <v>82.5</v>
      </c>
      <c r="R175">
        <v>34.5</v>
      </c>
      <c r="S175">
        <v>34.200000000000003</v>
      </c>
      <c r="T175" t="s">
        <v>860</v>
      </c>
      <c r="U175">
        <v>0</v>
      </c>
      <c r="V175">
        <v>34.200000000000003</v>
      </c>
      <c r="W175" t="s">
        <v>860</v>
      </c>
    </row>
    <row r="176" spans="1:23" x14ac:dyDescent="0.25">
      <c r="A176" t="s">
        <v>871</v>
      </c>
      <c r="B176" t="s">
        <v>872</v>
      </c>
      <c r="C176" t="s">
        <v>183</v>
      </c>
      <c r="D176" t="s">
        <v>873</v>
      </c>
      <c r="E176" t="s">
        <v>82</v>
      </c>
      <c r="F176" t="s">
        <v>199</v>
      </c>
      <c r="G176">
        <v>22</v>
      </c>
      <c r="H176" t="s">
        <v>874</v>
      </c>
      <c r="I176">
        <v>377183</v>
      </c>
      <c r="J176">
        <v>87</v>
      </c>
      <c r="K176">
        <v>87</v>
      </c>
      <c r="L176">
        <v>28</v>
      </c>
      <c r="M176">
        <v>53</v>
      </c>
      <c r="N176">
        <v>6</v>
      </c>
      <c r="O176">
        <v>0</v>
      </c>
      <c r="P176">
        <v>241</v>
      </c>
      <c r="Q176">
        <v>80</v>
      </c>
      <c r="R176">
        <v>6.9</v>
      </c>
      <c r="S176">
        <v>33.200000000000003</v>
      </c>
      <c r="T176" t="s">
        <v>860</v>
      </c>
      <c r="U176">
        <v>-0.5</v>
      </c>
      <c r="V176">
        <v>33</v>
      </c>
      <c r="W176" t="s">
        <v>860</v>
      </c>
    </row>
    <row r="177" spans="1:23" x14ac:dyDescent="0.25">
      <c r="A177" t="s">
        <v>875</v>
      </c>
      <c r="B177" t="s">
        <v>876</v>
      </c>
      <c r="C177" t="s">
        <v>246</v>
      </c>
      <c r="D177" t="s">
        <v>877</v>
      </c>
      <c r="E177" t="s">
        <v>82</v>
      </c>
      <c r="F177" t="s">
        <v>152</v>
      </c>
      <c r="G177">
        <v>43</v>
      </c>
      <c r="H177" t="s">
        <v>878</v>
      </c>
      <c r="I177">
        <v>376830</v>
      </c>
      <c r="J177">
        <v>87</v>
      </c>
      <c r="K177">
        <v>87</v>
      </c>
      <c r="L177">
        <v>7</v>
      </c>
      <c r="M177">
        <v>44</v>
      </c>
      <c r="N177">
        <v>36</v>
      </c>
      <c r="O177">
        <v>0</v>
      </c>
      <c r="P177">
        <v>241</v>
      </c>
      <c r="Q177">
        <v>76.5</v>
      </c>
      <c r="R177">
        <v>41.4</v>
      </c>
      <c r="S177">
        <v>31.7</v>
      </c>
      <c r="T177" t="s">
        <v>82</v>
      </c>
      <c r="U177">
        <v>0</v>
      </c>
      <c r="V177">
        <v>31.7</v>
      </c>
      <c r="W177" t="s">
        <v>82</v>
      </c>
    </row>
    <row r="178" spans="1:23" x14ac:dyDescent="0.25">
      <c r="A178" t="s">
        <v>879</v>
      </c>
      <c r="B178" t="s">
        <v>880</v>
      </c>
      <c r="C178" t="s">
        <v>881</v>
      </c>
      <c r="D178" t="s">
        <v>882</v>
      </c>
      <c r="E178" t="s">
        <v>82</v>
      </c>
      <c r="F178" t="s">
        <v>285</v>
      </c>
      <c r="G178">
        <v>14</v>
      </c>
      <c r="H178" t="s">
        <v>883</v>
      </c>
      <c r="I178">
        <v>408934</v>
      </c>
      <c r="J178">
        <v>87</v>
      </c>
      <c r="K178">
        <v>87</v>
      </c>
      <c r="L178">
        <v>7</v>
      </c>
      <c r="M178">
        <v>42</v>
      </c>
      <c r="N178">
        <v>38</v>
      </c>
      <c r="O178">
        <v>0</v>
      </c>
      <c r="P178">
        <v>241</v>
      </c>
      <c r="Q178">
        <v>76</v>
      </c>
      <c r="R178">
        <v>43.7</v>
      </c>
      <c r="S178">
        <v>31.5</v>
      </c>
      <c r="T178" t="s">
        <v>82</v>
      </c>
      <c r="U178">
        <v>0</v>
      </c>
      <c r="V178">
        <v>31.5</v>
      </c>
      <c r="W178" t="s">
        <v>82</v>
      </c>
    </row>
    <row r="179" spans="1:23" x14ac:dyDescent="0.25">
      <c r="A179" t="s">
        <v>884</v>
      </c>
      <c r="B179" t="s">
        <v>885</v>
      </c>
      <c r="C179" t="s">
        <v>707</v>
      </c>
      <c r="D179" t="s">
        <v>528</v>
      </c>
      <c r="E179" t="s">
        <v>82</v>
      </c>
      <c r="F179" t="s">
        <v>152</v>
      </c>
      <c r="G179">
        <v>17</v>
      </c>
      <c r="H179" t="s">
        <v>886</v>
      </c>
      <c r="I179">
        <v>377170</v>
      </c>
      <c r="J179">
        <v>87</v>
      </c>
      <c r="K179">
        <v>87</v>
      </c>
      <c r="L179">
        <v>11</v>
      </c>
      <c r="M179">
        <v>49</v>
      </c>
      <c r="N179">
        <v>27</v>
      </c>
      <c r="O179">
        <v>0</v>
      </c>
      <c r="P179">
        <v>241</v>
      </c>
      <c r="Q179">
        <v>74.5</v>
      </c>
      <c r="R179">
        <v>31</v>
      </c>
      <c r="S179">
        <v>30.9</v>
      </c>
      <c r="T179" t="s">
        <v>82</v>
      </c>
      <c r="U179">
        <v>-2.5</v>
      </c>
      <c r="V179">
        <v>29.9</v>
      </c>
      <c r="W179" t="s">
        <v>82</v>
      </c>
    </row>
    <row r="180" spans="1:23" x14ac:dyDescent="0.25">
      <c r="A180" t="s">
        <v>887</v>
      </c>
      <c r="B180" t="s">
        <v>888</v>
      </c>
      <c r="C180" t="s">
        <v>889</v>
      </c>
      <c r="D180" t="s">
        <v>890</v>
      </c>
      <c r="E180" t="s">
        <v>82</v>
      </c>
      <c r="F180" t="s">
        <v>285</v>
      </c>
      <c r="G180">
        <v>17</v>
      </c>
      <c r="H180" t="s">
        <v>891</v>
      </c>
      <c r="I180">
        <v>377318</v>
      </c>
      <c r="J180">
        <v>87</v>
      </c>
      <c r="K180">
        <v>87</v>
      </c>
      <c r="L180">
        <v>5</v>
      </c>
      <c r="M180">
        <v>38</v>
      </c>
      <c r="N180">
        <v>44</v>
      </c>
      <c r="O180">
        <v>0</v>
      </c>
      <c r="P180">
        <v>241</v>
      </c>
      <c r="Q180">
        <v>72</v>
      </c>
      <c r="R180">
        <v>50.6</v>
      </c>
      <c r="S180">
        <v>29.9</v>
      </c>
      <c r="T180" t="s">
        <v>757</v>
      </c>
      <c r="U180">
        <v>0</v>
      </c>
      <c r="V180">
        <v>29.9</v>
      </c>
      <c r="W180" t="s">
        <v>757</v>
      </c>
    </row>
    <row r="181" spans="1:23" x14ac:dyDescent="0.25">
      <c r="A181" t="s">
        <v>892</v>
      </c>
      <c r="B181" t="s">
        <v>893</v>
      </c>
      <c r="C181" t="s">
        <v>894</v>
      </c>
      <c r="D181" t="s">
        <v>895</v>
      </c>
      <c r="E181" t="s">
        <v>82</v>
      </c>
      <c r="F181" t="s">
        <v>262</v>
      </c>
      <c r="G181">
        <v>2</v>
      </c>
      <c r="H181" t="s">
        <v>896</v>
      </c>
      <c r="I181">
        <v>408823</v>
      </c>
      <c r="J181">
        <v>87</v>
      </c>
      <c r="K181">
        <v>87</v>
      </c>
      <c r="L181">
        <v>9</v>
      </c>
      <c r="M181">
        <v>53</v>
      </c>
      <c r="N181">
        <v>25</v>
      </c>
      <c r="O181">
        <v>0</v>
      </c>
      <c r="P181">
        <v>241</v>
      </c>
      <c r="Q181">
        <v>68.5</v>
      </c>
      <c r="R181">
        <v>28.7</v>
      </c>
      <c r="S181">
        <v>28.4</v>
      </c>
      <c r="T181" t="s">
        <v>82</v>
      </c>
      <c r="U181">
        <v>0</v>
      </c>
      <c r="V181">
        <v>28.4</v>
      </c>
      <c r="W181" t="s">
        <v>82</v>
      </c>
    </row>
    <row r="182" spans="1:23" x14ac:dyDescent="0.25">
      <c r="A182" t="s">
        <v>897</v>
      </c>
      <c r="B182" t="s">
        <v>898</v>
      </c>
      <c r="C182" t="s">
        <v>899</v>
      </c>
      <c r="D182" t="s">
        <v>900</v>
      </c>
      <c r="E182" t="s">
        <v>82</v>
      </c>
      <c r="F182" t="s">
        <v>159</v>
      </c>
      <c r="G182">
        <v>5</v>
      </c>
      <c r="H182" t="s">
        <v>349</v>
      </c>
      <c r="I182">
        <v>408904</v>
      </c>
      <c r="J182">
        <v>87</v>
      </c>
      <c r="K182">
        <v>87</v>
      </c>
      <c r="L182">
        <v>8</v>
      </c>
      <c r="M182">
        <v>49</v>
      </c>
      <c r="N182">
        <v>30</v>
      </c>
      <c r="O182">
        <v>0</v>
      </c>
      <c r="P182">
        <v>241</v>
      </c>
      <c r="Q182">
        <v>68.5</v>
      </c>
      <c r="R182">
        <v>34.5</v>
      </c>
      <c r="S182">
        <v>28.4</v>
      </c>
      <c r="T182" t="s">
        <v>82</v>
      </c>
      <c r="U182">
        <v>0</v>
      </c>
      <c r="V182">
        <v>28.4</v>
      </c>
      <c r="W182" t="s">
        <v>82</v>
      </c>
    </row>
    <row r="183" spans="1:23" x14ac:dyDescent="0.25">
      <c r="A183" t="s">
        <v>901</v>
      </c>
      <c r="B183" t="s">
        <v>902</v>
      </c>
      <c r="C183" t="s">
        <v>348</v>
      </c>
      <c r="D183" t="s">
        <v>903</v>
      </c>
      <c r="E183" t="s">
        <v>82</v>
      </c>
      <c r="F183" t="s">
        <v>262</v>
      </c>
      <c r="G183">
        <v>2</v>
      </c>
      <c r="H183" t="s">
        <v>896</v>
      </c>
      <c r="I183">
        <v>376645</v>
      </c>
      <c r="J183">
        <v>87</v>
      </c>
      <c r="K183">
        <v>87</v>
      </c>
      <c r="L183">
        <v>20</v>
      </c>
      <c r="M183">
        <v>57</v>
      </c>
      <c r="N183">
        <v>10</v>
      </c>
      <c r="O183">
        <v>0</v>
      </c>
      <c r="P183">
        <v>241</v>
      </c>
      <c r="Q183">
        <v>67.5</v>
      </c>
      <c r="R183">
        <v>11.5</v>
      </c>
      <c r="S183">
        <v>28</v>
      </c>
      <c r="T183" t="s">
        <v>82</v>
      </c>
      <c r="U183">
        <v>0</v>
      </c>
      <c r="V183">
        <v>28</v>
      </c>
      <c r="W183" t="s">
        <v>82</v>
      </c>
    </row>
    <row r="184" spans="1:23" x14ac:dyDescent="0.25">
      <c r="A184" t="s">
        <v>904</v>
      </c>
      <c r="B184" t="s">
        <v>905</v>
      </c>
      <c r="C184" t="s">
        <v>906</v>
      </c>
      <c r="D184" t="s">
        <v>907</v>
      </c>
      <c r="E184" t="s">
        <v>82</v>
      </c>
      <c r="F184" t="s">
        <v>152</v>
      </c>
      <c r="G184">
        <v>4</v>
      </c>
      <c r="H184" t="s">
        <v>908</v>
      </c>
      <c r="I184">
        <v>408960</v>
      </c>
      <c r="J184">
        <v>87</v>
      </c>
      <c r="K184">
        <v>87</v>
      </c>
      <c r="L184">
        <v>7</v>
      </c>
      <c r="M184">
        <v>52</v>
      </c>
      <c r="N184">
        <v>28</v>
      </c>
      <c r="O184">
        <v>0</v>
      </c>
      <c r="P184">
        <v>241</v>
      </c>
      <c r="Q184">
        <v>66</v>
      </c>
      <c r="R184">
        <v>32.200000000000003</v>
      </c>
      <c r="S184">
        <v>27.4</v>
      </c>
      <c r="T184" t="s">
        <v>82</v>
      </c>
      <c r="U184">
        <v>0</v>
      </c>
      <c r="V184">
        <v>27.4</v>
      </c>
      <c r="W184" t="s">
        <v>82</v>
      </c>
    </row>
    <row r="185" spans="1:23" x14ac:dyDescent="0.25">
      <c r="A185" t="s">
        <v>909</v>
      </c>
      <c r="B185" t="s">
        <v>910</v>
      </c>
      <c r="C185" t="s">
        <v>48</v>
      </c>
      <c r="D185" t="s">
        <v>911</v>
      </c>
      <c r="E185" t="s">
        <v>82</v>
      </c>
      <c r="F185" t="s">
        <v>152</v>
      </c>
      <c r="G185">
        <v>31</v>
      </c>
      <c r="H185" t="s">
        <v>912</v>
      </c>
      <c r="I185">
        <v>374413</v>
      </c>
      <c r="J185">
        <v>87</v>
      </c>
      <c r="K185">
        <v>87</v>
      </c>
      <c r="L185">
        <v>5</v>
      </c>
      <c r="M185">
        <v>48</v>
      </c>
      <c r="N185">
        <v>34</v>
      </c>
      <c r="O185">
        <v>0</v>
      </c>
      <c r="P185">
        <v>241</v>
      </c>
      <c r="Q185">
        <v>65.5</v>
      </c>
      <c r="R185">
        <v>39.1</v>
      </c>
      <c r="S185">
        <v>27.2</v>
      </c>
      <c r="T185" t="s">
        <v>82</v>
      </c>
      <c r="U185">
        <v>0</v>
      </c>
      <c r="V185">
        <v>27.2</v>
      </c>
      <c r="W185" t="s">
        <v>82</v>
      </c>
    </row>
    <row r="186" spans="1:23" x14ac:dyDescent="0.25">
      <c r="A186" t="s">
        <v>913</v>
      </c>
      <c r="B186" t="s">
        <v>914</v>
      </c>
      <c r="C186" t="s">
        <v>915</v>
      </c>
      <c r="D186" t="s">
        <v>916</v>
      </c>
      <c r="E186" t="s">
        <v>82</v>
      </c>
      <c r="F186" t="s">
        <v>285</v>
      </c>
      <c r="G186">
        <v>25</v>
      </c>
      <c r="H186" t="s">
        <v>917</v>
      </c>
      <c r="I186">
        <v>408635</v>
      </c>
      <c r="J186">
        <v>87</v>
      </c>
      <c r="K186">
        <v>87</v>
      </c>
      <c r="L186">
        <v>9</v>
      </c>
      <c r="M186">
        <v>52</v>
      </c>
      <c r="N186">
        <v>26</v>
      </c>
      <c r="O186">
        <v>0</v>
      </c>
      <c r="P186">
        <v>241</v>
      </c>
      <c r="Q186">
        <v>65</v>
      </c>
      <c r="R186">
        <v>29.9</v>
      </c>
      <c r="S186">
        <v>27</v>
      </c>
      <c r="T186" t="s">
        <v>82</v>
      </c>
      <c r="U186">
        <v>0</v>
      </c>
      <c r="V186">
        <v>27</v>
      </c>
      <c r="W186" t="s">
        <v>82</v>
      </c>
    </row>
    <row r="187" spans="1:23" x14ac:dyDescent="0.25">
      <c r="A187" t="s">
        <v>918</v>
      </c>
      <c r="B187" t="s">
        <v>919</v>
      </c>
      <c r="C187" t="s">
        <v>920</v>
      </c>
      <c r="D187" t="s">
        <v>921</v>
      </c>
      <c r="E187" t="s">
        <v>82</v>
      </c>
      <c r="F187" t="s">
        <v>285</v>
      </c>
      <c r="G187">
        <v>23</v>
      </c>
      <c r="H187" t="s">
        <v>922</v>
      </c>
      <c r="I187">
        <v>332403</v>
      </c>
      <c r="J187">
        <v>87</v>
      </c>
      <c r="K187">
        <v>87</v>
      </c>
      <c r="L187">
        <v>14</v>
      </c>
      <c r="M187">
        <v>60</v>
      </c>
      <c r="N187">
        <v>13</v>
      </c>
      <c r="O187">
        <v>0</v>
      </c>
      <c r="P187">
        <v>241</v>
      </c>
      <c r="Q187">
        <v>65</v>
      </c>
      <c r="R187">
        <v>14.9</v>
      </c>
      <c r="S187">
        <v>27</v>
      </c>
      <c r="T187" t="s">
        <v>82</v>
      </c>
      <c r="U187">
        <v>0</v>
      </c>
      <c r="V187">
        <v>27</v>
      </c>
      <c r="W187" t="s">
        <v>82</v>
      </c>
    </row>
    <row r="188" spans="1:23" x14ac:dyDescent="0.25">
      <c r="A188" t="s">
        <v>923</v>
      </c>
      <c r="B188" t="s">
        <v>924</v>
      </c>
      <c r="C188" t="s">
        <v>407</v>
      </c>
      <c r="D188" t="s">
        <v>925</v>
      </c>
      <c r="E188" t="s">
        <v>82</v>
      </c>
      <c r="F188" t="s">
        <v>285</v>
      </c>
      <c r="G188">
        <v>17</v>
      </c>
      <c r="H188" t="s">
        <v>891</v>
      </c>
      <c r="I188">
        <v>408632</v>
      </c>
      <c r="J188">
        <v>87</v>
      </c>
      <c r="K188">
        <v>87</v>
      </c>
      <c r="L188">
        <v>11</v>
      </c>
      <c r="M188">
        <v>50</v>
      </c>
      <c r="N188">
        <v>26</v>
      </c>
      <c r="O188">
        <v>0</v>
      </c>
      <c r="P188">
        <v>241</v>
      </c>
      <c r="Q188">
        <v>67.5</v>
      </c>
      <c r="R188">
        <v>29.9</v>
      </c>
      <c r="S188">
        <v>28</v>
      </c>
      <c r="T188" t="s">
        <v>82</v>
      </c>
      <c r="U188">
        <v>-2.5</v>
      </c>
      <c r="V188">
        <v>27</v>
      </c>
      <c r="W188" t="s">
        <v>82</v>
      </c>
    </row>
    <row r="189" spans="1:23" x14ac:dyDescent="0.25">
      <c r="A189" t="s">
        <v>926</v>
      </c>
      <c r="B189" t="s">
        <v>927</v>
      </c>
      <c r="C189" t="s">
        <v>928</v>
      </c>
      <c r="D189" t="s">
        <v>929</v>
      </c>
      <c r="E189" t="s">
        <v>82</v>
      </c>
      <c r="F189" t="s">
        <v>152</v>
      </c>
      <c r="G189">
        <v>33</v>
      </c>
      <c r="H189" t="s">
        <v>845</v>
      </c>
      <c r="I189">
        <v>408875</v>
      </c>
      <c r="J189">
        <v>87</v>
      </c>
      <c r="K189">
        <v>87</v>
      </c>
      <c r="L189">
        <v>8</v>
      </c>
      <c r="M189">
        <v>55</v>
      </c>
      <c r="N189">
        <v>24</v>
      </c>
      <c r="O189">
        <v>0</v>
      </c>
      <c r="P189">
        <v>241</v>
      </c>
      <c r="Q189">
        <v>63.5</v>
      </c>
      <c r="R189">
        <v>27.6</v>
      </c>
      <c r="S189">
        <v>26.3</v>
      </c>
      <c r="T189" t="s">
        <v>930</v>
      </c>
      <c r="U189">
        <v>0</v>
      </c>
      <c r="V189">
        <v>26.3</v>
      </c>
      <c r="W189" t="s">
        <v>930</v>
      </c>
    </row>
    <row r="190" spans="1:23" x14ac:dyDescent="0.25">
      <c r="A190" t="s">
        <v>931</v>
      </c>
      <c r="B190" t="s">
        <v>932</v>
      </c>
      <c r="C190" t="s">
        <v>382</v>
      </c>
      <c r="D190" t="s">
        <v>933</v>
      </c>
      <c r="E190" t="s">
        <v>82</v>
      </c>
      <c r="F190" t="s">
        <v>152</v>
      </c>
      <c r="G190">
        <v>9</v>
      </c>
      <c r="H190" t="s">
        <v>934</v>
      </c>
      <c r="I190">
        <v>377091</v>
      </c>
      <c r="J190">
        <v>87</v>
      </c>
      <c r="K190">
        <v>87</v>
      </c>
      <c r="L190">
        <v>8</v>
      </c>
      <c r="M190">
        <v>49</v>
      </c>
      <c r="N190">
        <v>30</v>
      </c>
      <c r="O190">
        <v>0</v>
      </c>
      <c r="P190">
        <v>241</v>
      </c>
      <c r="Q190">
        <v>64.5</v>
      </c>
      <c r="R190">
        <v>34.5</v>
      </c>
      <c r="S190">
        <v>26.8</v>
      </c>
      <c r="T190" t="s">
        <v>930</v>
      </c>
      <c r="U190">
        <v>-1.5</v>
      </c>
      <c r="V190">
        <v>26.2</v>
      </c>
      <c r="W190" t="s">
        <v>930</v>
      </c>
    </row>
    <row r="191" spans="1:23" x14ac:dyDescent="0.25">
      <c r="A191" t="s">
        <v>935</v>
      </c>
      <c r="B191" t="s">
        <v>936</v>
      </c>
      <c r="C191" t="s">
        <v>937</v>
      </c>
      <c r="D191" t="s">
        <v>938</v>
      </c>
      <c r="E191" t="s">
        <v>82</v>
      </c>
      <c r="F191" t="s">
        <v>152</v>
      </c>
      <c r="G191">
        <v>43</v>
      </c>
      <c r="H191" t="s">
        <v>878</v>
      </c>
      <c r="I191">
        <v>374801</v>
      </c>
      <c r="J191">
        <v>87</v>
      </c>
      <c r="K191">
        <v>87</v>
      </c>
      <c r="L191">
        <v>14</v>
      </c>
      <c r="M191">
        <v>56</v>
      </c>
      <c r="N191">
        <v>17</v>
      </c>
      <c r="O191">
        <v>0</v>
      </c>
      <c r="P191">
        <v>241</v>
      </c>
      <c r="Q191">
        <v>63</v>
      </c>
      <c r="R191">
        <v>19.5</v>
      </c>
      <c r="S191">
        <v>26.1</v>
      </c>
      <c r="T191" t="s">
        <v>930</v>
      </c>
      <c r="U191">
        <v>0</v>
      </c>
      <c r="V191">
        <v>26.1</v>
      </c>
      <c r="W191" t="s">
        <v>930</v>
      </c>
    </row>
    <row r="192" spans="1:23" x14ac:dyDescent="0.25">
      <c r="A192" t="s">
        <v>939</v>
      </c>
      <c r="B192" t="s">
        <v>940</v>
      </c>
      <c r="C192" t="s">
        <v>941</v>
      </c>
      <c r="D192" t="s">
        <v>942</v>
      </c>
      <c r="E192" t="s">
        <v>82</v>
      </c>
      <c r="F192" t="s">
        <v>152</v>
      </c>
      <c r="G192">
        <v>26</v>
      </c>
      <c r="H192" t="s">
        <v>497</v>
      </c>
      <c r="I192">
        <v>408866</v>
      </c>
      <c r="J192">
        <v>87</v>
      </c>
      <c r="K192">
        <v>87</v>
      </c>
      <c r="L192">
        <v>12</v>
      </c>
      <c r="M192">
        <v>54</v>
      </c>
      <c r="N192">
        <v>21</v>
      </c>
      <c r="O192">
        <v>0</v>
      </c>
      <c r="P192">
        <v>241</v>
      </c>
      <c r="Q192">
        <v>63</v>
      </c>
      <c r="R192">
        <v>24.1</v>
      </c>
      <c r="S192">
        <v>26.1</v>
      </c>
      <c r="T192" t="s">
        <v>930</v>
      </c>
      <c r="U192">
        <v>0</v>
      </c>
      <c r="V192">
        <v>26.1</v>
      </c>
      <c r="W192" t="s">
        <v>930</v>
      </c>
    </row>
    <row r="193" spans="1:23" x14ac:dyDescent="0.25">
      <c r="A193" t="s">
        <v>943</v>
      </c>
      <c r="B193" t="s">
        <v>944</v>
      </c>
      <c r="C193" t="s">
        <v>945</v>
      </c>
      <c r="D193" t="s">
        <v>946</v>
      </c>
      <c r="E193" t="s">
        <v>82</v>
      </c>
      <c r="F193" t="s">
        <v>219</v>
      </c>
      <c r="G193">
        <v>3</v>
      </c>
      <c r="H193" t="s">
        <v>947</v>
      </c>
      <c r="I193">
        <v>364729</v>
      </c>
      <c r="J193">
        <v>87</v>
      </c>
      <c r="K193">
        <v>87</v>
      </c>
      <c r="L193">
        <v>11</v>
      </c>
      <c r="M193">
        <v>56</v>
      </c>
      <c r="N193">
        <v>20</v>
      </c>
      <c r="O193">
        <v>0</v>
      </c>
      <c r="P193">
        <v>241</v>
      </c>
      <c r="Q193">
        <v>62.5</v>
      </c>
      <c r="R193">
        <v>23</v>
      </c>
      <c r="S193">
        <v>25.9</v>
      </c>
      <c r="T193" t="s">
        <v>930</v>
      </c>
      <c r="U193">
        <v>0</v>
      </c>
      <c r="V193">
        <v>25.9</v>
      </c>
      <c r="W193" t="s">
        <v>930</v>
      </c>
    </row>
    <row r="194" spans="1:23" x14ac:dyDescent="0.25">
      <c r="A194" t="s">
        <v>948</v>
      </c>
      <c r="B194" t="s">
        <v>949</v>
      </c>
      <c r="C194" t="s">
        <v>950</v>
      </c>
      <c r="D194" t="s">
        <v>951</v>
      </c>
      <c r="E194" t="s">
        <v>82</v>
      </c>
      <c r="F194" t="s">
        <v>165</v>
      </c>
      <c r="G194">
        <v>5</v>
      </c>
      <c r="H194" t="s">
        <v>952</v>
      </c>
      <c r="I194">
        <v>408490</v>
      </c>
      <c r="J194">
        <v>87</v>
      </c>
      <c r="K194">
        <v>87</v>
      </c>
      <c r="L194">
        <v>21</v>
      </c>
      <c r="M194">
        <v>65</v>
      </c>
      <c r="N194">
        <v>1</v>
      </c>
      <c r="O194">
        <v>0</v>
      </c>
      <c r="P194">
        <v>241</v>
      </c>
      <c r="Q194">
        <v>62</v>
      </c>
      <c r="R194">
        <v>1.1000000000000001</v>
      </c>
      <c r="S194">
        <v>25.7</v>
      </c>
      <c r="T194" t="s">
        <v>930</v>
      </c>
      <c r="U194">
        <v>0</v>
      </c>
      <c r="V194">
        <v>25.7</v>
      </c>
      <c r="W194" t="s">
        <v>930</v>
      </c>
    </row>
    <row r="195" spans="1:23" x14ac:dyDescent="0.25">
      <c r="A195" t="s">
        <v>953</v>
      </c>
      <c r="B195" t="s">
        <v>954</v>
      </c>
      <c r="C195" t="s">
        <v>655</v>
      </c>
      <c r="D195" t="s">
        <v>955</v>
      </c>
      <c r="E195" t="s">
        <v>82</v>
      </c>
      <c r="F195" t="s">
        <v>199</v>
      </c>
      <c r="G195">
        <v>27</v>
      </c>
      <c r="H195" t="s">
        <v>956</v>
      </c>
      <c r="I195">
        <v>408897</v>
      </c>
      <c r="J195">
        <v>87</v>
      </c>
      <c r="K195">
        <v>87</v>
      </c>
      <c r="L195">
        <v>6</v>
      </c>
      <c r="M195">
        <v>53</v>
      </c>
      <c r="N195">
        <v>28</v>
      </c>
      <c r="O195">
        <v>0</v>
      </c>
      <c r="P195">
        <v>241</v>
      </c>
      <c r="Q195">
        <v>61.5</v>
      </c>
      <c r="R195">
        <v>32.200000000000003</v>
      </c>
      <c r="S195">
        <v>25.5</v>
      </c>
      <c r="T195" t="s">
        <v>930</v>
      </c>
      <c r="U195">
        <v>0</v>
      </c>
      <c r="V195">
        <v>25.5</v>
      </c>
      <c r="W195" t="s">
        <v>930</v>
      </c>
    </row>
    <row r="196" spans="1:23" x14ac:dyDescent="0.25">
      <c r="A196" t="s">
        <v>957</v>
      </c>
      <c r="B196" t="s">
        <v>958</v>
      </c>
      <c r="C196" t="s">
        <v>959</v>
      </c>
      <c r="D196" t="s">
        <v>960</v>
      </c>
      <c r="E196" t="s">
        <v>82</v>
      </c>
      <c r="F196" t="s">
        <v>219</v>
      </c>
      <c r="G196">
        <v>1</v>
      </c>
      <c r="H196" t="s">
        <v>961</v>
      </c>
      <c r="I196">
        <v>408479</v>
      </c>
      <c r="J196">
        <v>87</v>
      </c>
      <c r="K196">
        <v>87</v>
      </c>
      <c r="L196">
        <v>6</v>
      </c>
      <c r="M196">
        <v>52</v>
      </c>
      <c r="N196">
        <v>29</v>
      </c>
      <c r="O196">
        <v>0</v>
      </c>
      <c r="P196">
        <v>241</v>
      </c>
      <c r="Q196">
        <v>61.5</v>
      </c>
      <c r="R196">
        <v>33.299999999999997</v>
      </c>
      <c r="S196">
        <v>25.5</v>
      </c>
      <c r="T196" t="s">
        <v>930</v>
      </c>
      <c r="U196">
        <v>0</v>
      </c>
      <c r="V196">
        <v>25.5</v>
      </c>
      <c r="W196" t="s">
        <v>930</v>
      </c>
    </row>
    <row r="197" spans="1:23" x14ac:dyDescent="0.25">
      <c r="A197" t="s">
        <v>962</v>
      </c>
      <c r="B197" t="s">
        <v>963</v>
      </c>
      <c r="C197" t="s">
        <v>48</v>
      </c>
      <c r="D197" t="s">
        <v>964</v>
      </c>
      <c r="E197" t="s">
        <v>82</v>
      </c>
      <c r="F197" t="s">
        <v>159</v>
      </c>
      <c r="G197">
        <v>1</v>
      </c>
      <c r="H197" t="s">
        <v>965</v>
      </c>
      <c r="I197">
        <v>408954</v>
      </c>
      <c r="J197">
        <v>87</v>
      </c>
      <c r="K197">
        <v>87</v>
      </c>
      <c r="L197">
        <v>9</v>
      </c>
      <c r="M197">
        <v>52</v>
      </c>
      <c r="N197">
        <v>26</v>
      </c>
      <c r="O197">
        <v>0</v>
      </c>
      <c r="P197">
        <v>241</v>
      </c>
      <c r="Q197">
        <v>61</v>
      </c>
      <c r="R197">
        <v>29.9</v>
      </c>
      <c r="S197">
        <v>25.3</v>
      </c>
      <c r="T197" t="s">
        <v>930</v>
      </c>
      <c r="U197">
        <v>0</v>
      </c>
      <c r="V197">
        <v>25.3</v>
      </c>
      <c r="W197" t="s">
        <v>930</v>
      </c>
    </row>
    <row r="198" spans="1:23" x14ac:dyDescent="0.25">
      <c r="A198" t="s">
        <v>966</v>
      </c>
      <c r="B198" t="s">
        <v>967</v>
      </c>
      <c r="C198" t="s">
        <v>232</v>
      </c>
      <c r="D198" t="s">
        <v>968</v>
      </c>
      <c r="E198" t="s">
        <v>82</v>
      </c>
      <c r="F198" t="s">
        <v>159</v>
      </c>
      <c r="G198">
        <v>9</v>
      </c>
      <c r="H198" t="s">
        <v>835</v>
      </c>
      <c r="I198">
        <v>408911</v>
      </c>
      <c r="J198">
        <v>87</v>
      </c>
      <c r="K198">
        <v>87</v>
      </c>
      <c r="L198">
        <v>19</v>
      </c>
      <c r="M198">
        <v>57</v>
      </c>
      <c r="N198">
        <v>11</v>
      </c>
      <c r="O198">
        <v>0</v>
      </c>
      <c r="P198">
        <v>241</v>
      </c>
      <c r="Q198">
        <v>60</v>
      </c>
      <c r="R198">
        <v>12.6</v>
      </c>
      <c r="S198">
        <v>24.9</v>
      </c>
      <c r="T198" t="s">
        <v>930</v>
      </c>
      <c r="U198">
        <v>0</v>
      </c>
      <c r="V198">
        <v>24.9</v>
      </c>
      <c r="W198" t="s">
        <v>930</v>
      </c>
    </row>
    <row r="199" spans="1:23" x14ac:dyDescent="0.25">
      <c r="A199" t="s">
        <v>969</v>
      </c>
      <c r="B199" t="s">
        <v>970</v>
      </c>
      <c r="C199" t="s">
        <v>707</v>
      </c>
      <c r="D199" t="s">
        <v>971</v>
      </c>
      <c r="E199" t="s">
        <v>82</v>
      </c>
      <c r="F199" t="s">
        <v>285</v>
      </c>
      <c r="G199">
        <v>7</v>
      </c>
      <c r="H199" t="s">
        <v>972</v>
      </c>
      <c r="I199">
        <v>408625</v>
      </c>
      <c r="J199">
        <v>87</v>
      </c>
      <c r="K199">
        <v>87</v>
      </c>
      <c r="L199">
        <v>13</v>
      </c>
      <c r="M199">
        <v>56</v>
      </c>
      <c r="N199">
        <v>18</v>
      </c>
      <c r="O199">
        <v>0</v>
      </c>
      <c r="P199">
        <v>241</v>
      </c>
      <c r="Q199">
        <v>58.5</v>
      </c>
      <c r="R199">
        <v>20.7</v>
      </c>
      <c r="S199">
        <v>24.3</v>
      </c>
      <c r="T199" t="s">
        <v>930</v>
      </c>
      <c r="U199">
        <v>0</v>
      </c>
      <c r="V199">
        <v>24.3</v>
      </c>
      <c r="W199" t="s">
        <v>930</v>
      </c>
    </row>
    <row r="200" spans="1:23" x14ac:dyDescent="0.25">
      <c r="A200" t="s">
        <v>973</v>
      </c>
      <c r="B200" t="s">
        <v>974</v>
      </c>
      <c r="C200" t="s">
        <v>975</v>
      </c>
      <c r="D200" t="s">
        <v>976</v>
      </c>
      <c r="E200" t="s">
        <v>82</v>
      </c>
      <c r="F200" t="s">
        <v>152</v>
      </c>
      <c r="G200">
        <v>22</v>
      </c>
      <c r="H200" t="s">
        <v>639</v>
      </c>
      <c r="I200">
        <v>408945</v>
      </c>
      <c r="J200">
        <v>87</v>
      </c>
      <c r="K200">
        <v>87</v>
      </c>
      <c r="L200">
        <v>16</v>
      </c>
      <c r="M200">
        <v>65</v>
      </c>
      <c r="N200">
        <v>6</v>
      </c>
      <c r="O200">
        <v>0</v>
      </c>
      <c r="P200">
        <v>241</v>
      </c>
      <c r="Q200">
        <v>57</v>
      </c>
      <c r="R200">
        <v>6.9</v>
      </c>
      <c r="S200">
        <v>23.7</v>
      </c>
      <c r="T200" t="s">
        <v>930</v>
      </c>
      <c r="U200">
        <v>1</v>
      </c>
      <c r="V200">
        <v>24.1</v>
      </c>
      <c r="W200" t="s">
        <v>930</v>
      </c>
    </row>
    <row r="201" spans="1:23" x14ac:dyDescent="0.25">
      <c r="A201" t="s">
        <v>977</v>
      </c>
      <c r="B201" t="s">
        <v>978</v>
      </c>
      <c r="C201" t="s">
        <v>48</v>
      </c>
      <c r="D201" t="s">
        <v>979</v>
      </c>
      <c r="E201" t="s">
        <v>82</v>
      </c>
      <c r="F201" t="s">
        <v>199</v>
      </c>
      <c r="G201">
        <v>20</v>
      </c>
      <c r="H201" t="s">
        <v>257</v>
      </c>
      <c r="I201">
        <v>377292</v>
      </c>
      <c r="J201">
        <v>87</v>
      </c>
      <c r="K201">
        <v>87</v>
      </c>
      <c r="L201">
        <v>4</v>
      </c>
      <c r="M201">
        <v>55</v>
      </c>
      <c r="N201">
        <v>28</v>
      </c>
      <c r="O201">
        <v>0</v>
      </c>
      <c r="P201">
        <v>241</v>
      </c>
      <c r="Q201">
        <v>57.5</v>
      </c>
      <c r="R201">
        <v>32.200000000000003</v>
      </c>
      <c r="S201">
        <v>23.9</v>
      </c>
      <c r="T201" t="s">
        <v>930</v>
      </c>
      <c r="U201">
        <v>0</v>
      </c>
      <c r="V201">
        <v>23.9</v>
      </c>
      <c r="W201" t="s">
        <v>930</v>
      </c>
    </row>
    <row r="202" spans="1:23" x14ac:dyDescent="0.25">
      <c r="A202" t="s">
        <v>980</v>
      </c>
      <c r="B202" t="s">
        <v>981</v>
      </c>
      <c r="C202" t="s">
        <v>204</v>
      </c>
      <c r="D202" t="s">
        <v>982</v>
      </c>
      <c r="E202" t="s">
        <v>82</v>
      </c>
      <c r="F202" t="s">
        <v>199</v>
      </c>
      <c r="G202">
        <v>9</v>
      </c>
      <c r="H202" t="s">
        <v>983</v>
      </c>
      <c r="I202">
        <v>377148</v>
      </c>
      <c r="J202">
        <v>87</v>
      </c>
      <c r="K202">
        <v>87</v>
      </c>
      <c r="L202">
        <v>7</v>
      </c>
      <c r="M202">
        <v>59</v>
      </c>
      <c r="N202">
        <v>21</v>
      </c>
      <c r="O202">
        <v>0</v>
      </c>
      <c r="P202">
        <v>241</v>
      </c>
      <c r="Q202">
        <v>57</v>
      </c>
      <c r="R202">
        <v>24.1</v>
      </c>
      <c r="S202">
        <v>23.7</v>
      </c>
      <c r="T202" t="s">
        <v>930</v>
      </c>
      <c r="U202">
        <v>0</v>
      </c>
      <c r="V202">
        <v>23.7</v>
      </c>
      <c r="W202" t="s">
        <v>930</v>
      </c>
    </row>
    <row r="203" spans="1:23" x14ac:dyDescent="0.25">
      <c r="A203" t="s">
        <v>984</v>
      </c>
      <c r="B203" t="s">
        <v>985</v>
      </c>
      <c r="C203" t="s">
        <v>707</v>
      </c>
      <c r="D203" t="s">
        <v>986</v>
      </c>
      <c r="E203" t="s">
        <v>82</v>
      </c>
      <c r="F203" t="s">
        <v>651</v>
      </c>
      <c r="G203">
        <v>2</v>
      </c>
      <c r="H203" t="s">
        <v>987</v>
      </c>
      <c r="I203">
        <v>408833</v>
      </c>
      <c r="J203">
        <v>87</v>
      </c>
      <c r="K203">
        <v>87</v>
      </c>
      <c r="L203">
        <v>7</v>
      </c>
      <c r="M203">
        <v>57</v>
      </c>
      <c r="N203">
        <v>23</v>
      </c>
      <c r="O203">
        <v>0</v>
      </c>
      <c r="P203">
        <v>241</v>
      </c>
      <c r="Q203">
        <v>55.5</v>
      </c>
      <c r="R203">
        <v>26.4</v>
      </c>
      <c r="S203">
        <v>23</v>
      </c>
      <c r="T203" t="s">
        <v>930</v>
      </c>
      <c r="U203">
        <v>0</v>
      </c>
      <c r="V203">
        <v>23</v>
      </c>
      <c r="W203" t="s">
        <v>930</v>
      </c>
    </row>
    <row r="204" spans="1:23" x14ac:dyDescent="0.25">
      <c r="A204" t="s">
        <v>988</v>
      </c>
      <c r="B204" t="s">
        <v>989</v>
      </c>
      <c r="C204" t="s">
        <v>990</v>
      </c>
      <c r="D204" t="s">
        <v>991</v>
      </c>
      <c r="E204" t="s">
        <v>82</v>
      </c>
      <c r="F204" t="s">
        <v>152</v>
      </c>
      <c r="G204">
        <v>42</v>
      </c>
      <c r="H204" t="s">
        <v>992</v>
      </c>
      <c r="I204">
        <v>408887</v>
      </c>
      <c r="J204">
        <v>87</v>
      </c>
      <c r="K204">
        <v>87</v>
      </c>
      <c r="L204">
        <v>6</v>
      </c>
      <c r="M204">
        <v>56</v>
      </c>
      <c r="N204">
        <v>25</v>
      </c>
      <c r="O204">
        <v>0</v>
      </c>
      <c r="P204">
        <v>241</v>
      </c>
      <c r="Q204">
        <v>55.5</v>
      </c>
      <c r="R204">
        <v>28.7</v>
      </c>
      <c r="S204">
        <v>23</v>
      </c>
      <c r="T204" t="s">
        <v>930</v>
      </c>
      <c r="U204">
        <v>0</v>
      </c>
      <c r="V204">
        <v>23</v>
      </c>
      <c r="W204" t="s">
        <v>930</v>
      </c>
    </row>
    <row r="205" spans="1:23" x14ac:dyDescent="0.25">
      <c r="A205" t="s">
        <v>993</v>
      </c>
      <c r="B205" t="s">
        <v>994</v>
      </c>
      <c r="C205" t="s">
        <v>995</v>
      </c>
      <c r="D205" t="s">
        <v>996</v>
      </c>
      <c r="E205" t="s">
        <v>82</v>
      </c>
      <c r="F205" t="s">
        <v>651</v>
      </c>
      <c r="G205">
        <v>16</v>
      </c>
      <c r="H205" t="s">
        <v>997</v>
      </c>
      <c r="I205">
        <v>408843</v>
      </c>
      <c r="J205">
        <v>87</v>
      </c>
      <c r="K205">
        <v>87</v>
      </c>
      <c r="L205">
        <v>8</v>
      </c>
      <c r="M205">
        <v>59</v>
      </c>
      <c r="N205">
        <v>20</v>
      </c>
      <c r="O205">
        <v>0</v>
      </c>
      <c r="P205">
        <v>241</v>
      </c>
      <c r="Q205">
        <v>55</v>
      </c>
      <c r="R205">
        <v>23</v>
      </c>
      <c r="S205">
        <v>22.8</v>
      </c>
      <c r="T205" t="s">
        <v>930</v>
      </c>
      <c r="U205">
        <v>0</v>
      </c>
      <c r="V205">
        <v>22.8</v>
      </c>
      <c r="W205" t="s">
        <v>930</v>
      </c>
    </row>
    <row r="206" spans="1:23" x14ac:dyDescent="0.25">
      <c r="A206" t="s">
        <v>998</v>
      </c>
      <c r="B206" t="s">
        <v>999</v>
      </c>
      <c r="C206" t="s">
        <v>232</v>
      </c>
      <c r="D206" t="s">
        <v>1000</v>
      </c>
      <c r="E206" t="s">
        <v>82</v>
      </c>
      <c r="F206" t="s">
        <v>152</v>
      </c>
      <c r="G206">
        <v>33</v>
      </c>
      <c r="H206" t="s">
        <v>845</v>
      </c>
      <c r="I206">
        <v>408544</v>
      </c>
      <c r="J206">
        <v>87</v>
      </c>
      <c r="K206">
        <v>87</v>
      </c>
      <c r="L206">
        <v>19</v>
      </c>
      <c r="M206">
        <v>68</v>
      </c>
      <c r="N206">
        <v>0</v>
      </c>
      <c r="O206">
        <v>0</v>
      </c>
      <c r="P206">
        <v>241</v>
      </c>
      <c r="Q206">
        <v>55</v>
      </c>
      <c r="R206">
        <v>0</v>
      </c>
      <c r="S206">
        <v>22.8</v>
      </c>
      <c r="T206" t="s">
        <v>930</v>
      </c>
      <c r="U206">
        <v>-2</v>
      </c>
      <c r="V206">
        <v>22</v>
      </c>
      <c r="W206" t="s">
        <v>930</v>
      </c>
    </row>
    <row r="207" spans="1:23" x14ac:dyDescent="0.25">
      <c r="A207" t="s">
        <v>1001</v>
      </c>
      <c r="B207" t="s">
        <v>1002</v>
      </c>
      <c r="C207" t="s">
        <v>1003</v>
      </c>
      <c r="D207" t="s">
        <v>1004</v>
      </c>
      <c r="E207" t="s">
        <v>82</v>
      </c>
      <c r="F207" t="s">
        <v>219</v>
      </c>
      <c r="G207">
        <v>13</v>
      </c>
      <c r="H207" t="s">
        <v>1005</v>
      </c>
      <c r="I207">
        <v>376510</v>
      </c>
      <c r="J207">
        <v>87</v>
      </c>
      <c r="K207">
        <v>87</v>
      </c>
      <c r="L207">
        <v>17</v>
      </c>
      <c r="M207">
        <v>70</v>
      </c>
      <c r="N207">
        <v>0</v>
      </c>
      <c r="O207">
        <v>0</v>
      </c>
      <c r="P207">
        <v>241</v>
      </c>
      <c r="Q207">
        <v>52</v>
      </c>
      <c r="R207">
        <v>0</v>
      </c>
      <c r="S207">
        <v>21.6</v>
      </c>
      <c r="T207" t="s">
        <v>930</v>
      </c>
      <c r="U207">
        <v>0</v>
      </c>
      <c r="V207">
        <v>21.6</v>
      </c>
      <c r="W207" t="s">
        <v>930</v>
      </c>
    </row>
    <row r="208" spans="1:23" x14ac:dyDescent="0.25">
      <c r="A208" t="s">
        <v>1006</v>
      </c>
      <c r="B208" t="s">
        <v>1007</v>
      </c>
      <c r="C208" t="s">
        <v>1008</v>
      </c>
      <c r="D208" t="s">
        <v>1009</v>
      </c>
      <c r="E208" t="s">
        <v>82</v>
      </c>
      <c r="F208" t="s">
        <v>152</v>
      </c>
      <c r="G208">
        <v>10</v>
      </c>
      <c r="H208" t="s">
        <v>1010</v>
      </c>
      <c r="I208">
        <v>376657</v>
      </c>
      <c r="J208">
        <v>87</v>
      </c>
      <c r="K208">
        <v>87</v>
      </c>
      <c r="L208">
        <v>6</v>
      </c>
      <c r="M208">
        <v>57</v>
      </c>
      <c r="N208">
        <v>24</v>
      </c>
      <c r="O208">
        <v>0</v>
      </c>
      <c r="P208">
        <v>241</v>
      </c>
      <c r="Q208">
        <v>51.5</v>
      </c>
      <c r="R208">
        <v>27.6</v>
      </c>
      <c r="S208">
        <v>21.4</v>
      </c>
      <c r="T208" t="s">
        <v>930</v>
      </c>
      <c r="U208">
        <v>0</v>
      </c>
      <c r="V208">
        <v>21.4</v>
      </c>
      <c r="W208" t="s">
        <v>930</v>
      </c>
    </row>
    <row r="209" spans="1:23" x14ac:dyDescent="0.25">
      <c r="A209" t="s">
        <v>1011</v>
      </c>
      <c r="B209" t="s">
        <v>1012</v>
      </c>
      <c r="C209" t="s">
        <v>274</v>
      </c>
      <c r="D209" t="s">
        <v>1013</v>
      </c>
      <c r="E209" t="s">
        <v>82</v>
      </c>
      <c r="F209" t="s">
        <v>651</v>
      </c>
      <c r="G209">
        <v>15</v>
      </c>
      <c r="H209" t="s">
        <v>1014</v>
      </c>
      <c r="I209">
        <v>408842</v>
      </c>
      <c r="J209">
        <v>87</v>
      </c>
      <c r="K209">
        <v>87</v>
      </c>
      <c r="L209">
        <v>13</v>
      </c>
      <c r="M209">
        <v>66</v>
      </c>
      <c r="N209">
        <v>8</v>
      </c>
      <c r="O209">
        <v>0</v>
      </c>
      <c r="P209">
        <v>241</v>
      </c>
      <c r="Q209">
        <v>51.5</v>
      </c>
      <c r="R209">
        <v>9.1999999999999993</v>
      </c>
      <c r="S209">
        <v>21.4</v>
      </c>
      <c r="T209" t="s">
        <v>930</v>
      </c>
      <c r="U209">
        <v>0</v>
      </c>
      <c r="V209">
        <v>21.4</v>
      </c>
      <c r="W209" t="s">
        <v>930</v>
      </c>
    </row>
    <row r="210" spans="1:23" x14ac:dyDescent="0.25">
      <c r="A210" t="s">
        <v>1015</v>
      </c>
      <c r="B210" t="s">
        <v>1016</v>
      </c>
      <c r="C210" t="s">
        <v>1017</v>
      </c>
      <c r="D210" t="s">
        <v>1018</v>
      </c>
      <c r="E210" t="s">
        <v>82</v>
      </c>
      <c r="F210" t="s">
        <v>152</v>
      </c>
      <c r="G210">
        <v>21</v>
      </c>
      <c r="H210" t="s">
        <v>294</v>
      </c>
      <c r="I210">
        <v>408862</v>
      </c>
      <c r="J210">
        <v>87</v>
      </c>
      <c r="K210">
        <v>87</v>
      </c>
      <c r="L210">
        <v>19</v>
      </c>
      <c r="M210">
        <v>68</v>
      </c>
      <c r="N210">
        <v>0</v>
      </c>
      <c r="O210">
        <v>0</v>
      </c>
      <c r="P210">
        <v>241</v>
      </c>
      <c r="Q210">
        <v>51</v>
      </c>
      <c r="R210">
        <v>0</v>
      </c>
      <c r="S210">
        <v>21.2</v>
      </c>
      <c r="T210" t="s">
        <v>930</v>
      </c>
      <c r="U210">
        <v>0</v>
      </c>
      <c r="V210">
        <v>21.2</v>
      </c>
      <c r="W210" t="s">
        <v>930</v>
      </c>
    </row>
    <row r="211" spans="1:23" x14ac:dyDescent="0.25">
      <c r="A211" t="s">
        <v>1019</v>
      </c>
      <c r="B211" t="s">
        <v>1020</v>
      </c>
      <c r="C211" t="s">
        <v>48</v>
      </c>
      <c r="D211" t="s">
        <v>1021</v>
      </c>
      <c r="E211" t="s">
        <v>82</v>
      </c>
      <c r="F211" t="s">
        <v>152</v>
      </c>
      <c r="G211">
        <v>5</v>
      </c>
      <c r="H211" t="s">
        <v>1022</v>
      </c>
      <c r="I211">
        <v>377193</v>
      </c>
      <c r="J211">
        <v>87</v>
      </c>
      <c r="K211">
        <v>87</v>
      </c>
      <c r="L211">
        <v>7</v>
      </c>
      <c r="M211">
        <v>61</v>
      </c>
      <c r="N211">
        <v>19</v>
      </c>
      <c r="O211">
        <v>0</v>
      </c>
      <c r="P211">
        <v>241</v>
      </c>
      <c r="Q211">
        <v>50.5</v>
      </c>
      <c r="R211">
        <v>21.8</v>
      </c>
      <c r="S211">
        <v>21</v>
      </c>
      <c r="T211" t="s">
        <v>930</v>
      </c>
      <c r="U211">
        <v>0</v>
      </c>
      <c r="V211">
        <v>21</v>
      </c>
      <c r="W211" t="s">
        <v>930</v>
      </c>
    </row>
    <row r="212" spans="1:23" x14ac:dyDescent="0.25">
      <c r="A212" t="s">
        <v>1023</v>
      </c>
      <c r="B212" t="s">
        <v>1024</v>
      </c>
      <c r="C212" t="s">
        <v>48</v>
      </c>
      <c r="D212" t="s">
        <v>1025</v>
      </c>
      <c r="E212" t="s">
        <v>82</v>
      </c>
      <c r="F212" t="s">
        <v>219</v>
      </c>
      <c r="G212">
        <v>4</v>
      </c>
      <c r="H212" t="s">
        <v>1026</v>
      </c>
      <c r="I212">
        <v>408826</v>
      </c>
      <c r="J212">
        <v>87</v>
      </c>
      <c r="K212">
        <v>87</v>
      </c>
      <c r="L212">
        <v>10</v>
      </c>
      <c r="M212">
        <v>64</v>
      </c>
      <c r="N212">
        <v>13</v>
      </c>
      <c r="O212">
        <v>0</v>
      </c>
      <c r="P212">
        <v>241</v>
      </c>
      <c r="Q212">
        <v>50</v>
      </c>
      <c r="R212">
        <v>14.9</v>
      </c>
      <c r="S212">
        <v>20.7</v>
      </c>
      <c r="T212" t="s">
        <v>930</v>
      </c>
      <c r="U212">
        <v>0</v>
      </c>
      <c r="V212">
        <v>20.7</v>
      </c>
      <c r="W212" t="s">
        <v>930</v>
      </c>
    </row>
    <row r="213" spans="1:23" x14ac:dyDescent="0.25">
      <c r="A213" t="s">
        <v>1027</v>
      </c>
      <c r="B213" t="s">
        <v>1028</v>
      </c>
      <c r="C213" t="s">
        <v>1029</v>
      </c>
      <c r="D213" t="s">
        <v>1030</v>
      </c>
      <c r="E213" t="s">
        <v>82</v>
      </c>
      <c r="F213" t="s">
        <v>152</v>
      </c>
      <c r="G213">
        <v>9</v>
      </c>
      <c r="H213" t="s">
        <v>934</v>
      </c>
      <c r="I213">
        <v>408853</v>
      </c>
      <c r="J213">
        <v>87</v>
      </c>
      <c r="K213">
        <v>87</v>
      </c>
      <c r="L213">
        <v>9</v>
      </c>
      <c r="M213">
        <v>64</v>
      </c>
      <c r="N213">
        <v>14</v>
      </c>
      <c r="O213">
        <v>0</v>
      </c>
      <c r="P213">
        <v>241</v>
      </c>
      <c r="Q213">
        <v>50</v>
      </c>
      <c r="R213">
        <v>16.100000000000001</v>
      </c>
      <c r="S213">
        <v>20.7</v>
      </c>
      <c r="T213" t="s">
        <v>930</v>
      </c>
      <c r="U213">
        <v>0</v>
      </c>
      <c r="V213">
        <v>20.7</v>
      </c>
      <c r="W213" t="s">
        <v>930</v>
      </c>
    </row>
    <row r="214" spans="1:23" x14ac:dyDescent="0.25">
      <c r="A214" t="s">
        <v>1031</v>
      </c>
      <c r="B214" t="s">
        <v>1032</v>
      </c>
      <c r="C214" t="s">
        <v>157</v>
      </c>
      <c r="D214" t="s">
        <v>1033</v>
      </c>
      <c r="E214" t="s">
        <v>82</v>
      </c>
      <c r="F214" t="s">
        <v>152</v>
      </c>
      <c r="G214">
        <v>36</v>
      </c>
      <c r="H214" t="s">
        <v>1034</v>
      </c>
      <c r="I214">
        <v>376720</v>
      </c>
      <c r="J214">
        <v>87</v>
      </c>
      <c r="K214">
        <v>87</v>
      </c>
      <c r="L214">
        <v>8</v>
      </c>
      <c r="M214">
        <v>58</v>
      </c>
      <c r="N214">
        <v>21</v>
      </c>
      <c r="O214">
        <v>0</v>
      </c>
      <c r="P214">
        <v>241</v>
      </c>
      <c r="Q214">
        <v>51.5</v>
      </c>
      <c r="R214">
        <v>24.1</v>
      </c>
      <c r="S214">
        <v>21.4</v>
      </c>
      <c r="T214" t="s">
        <v>930</v>
      </c>
      <c r="U214">
        <v>-2</v>
      </c>
      <c r="V214">
        <v>20.6</v>
      </c>
      <c r="W214" t="s">
        <v>930</v>
      </c>
    </row>
    <row r="215" spans="1:23" x14ac:dyDescent="0.25">
      <c r="A215" t="s">
        <v>1035</v>
      </c>
      <c r="B215" t="s">
        <v>1036</v>
      </c>
      <c r="C215" t="s">
        <v>1037</v>
      </c>
      <c r="D215" t="s">
        <v>1038</v>
      </c>
      <c r="E215" t="s">
        <v>82</v>
      </c>
      <c r="F215" t="s">
        <v>199</v>
      </c>
      <c r="G215">
        <v>6</v>
      </c>
      <c r="H215" t="s">
        <v>1039</v>
      </c>
      <c r="I215">
        <v>376270</v>
      </c>
      <c r="J215">
        <v>87</v>
      </c>
      <c r="K215">
        <v>87</v>
      </c>
      <c r="L215">
        <v>12</v>
      </c>
      <c r="M215">
        <v>66</v>
      </c>
      <c r="N215">
        <v>9</v>
      </c>
      <c r="O215">
        <v>0</v>
      </c>
      <c r="P215">
        <v>241</v>
      </c>
      <c r="Q215">
        <v>48.5</v>
      </c>
      <c r="R215">
        <v>10.3</v>
      </c>
      <c r="S215">
        <v>20.100000000000001</v>
      </c>
      <c r="T215" t="s">
        <v>930</v>
      </c>
      <c r="U215">
        <v>1</v>
      </c>
      <c r="V215">
        <v>20.5</v>
      </c>
      <c r="W215" t="s">
        <v>930</v>
      </c>
    </row>
    <row r="216" spans="1:23" x14ac:dyDescent="0.25">
      <c r="A216" t="s">
        <v>1040</v>
      </c>
      <c r="B216" t="s">
        <v>1041</v>
      </c>
      <c r="C216" t="s">
        <v>1042</v>
      </c>
      <c r="D216" t="s">
        <v>1043</v>
      </c>
      <c r="E216" t="s">
        <v>82</v>
      </c>
      <c r="F216" t="s">
        <v>159</v>
      </c>
      <c r="G216">
        <v>17</v>
      </c>
      <c r="H216" t="s">
        <v>1044</v>
      </c>
      <c r="I216">
        <v>408613</v>
      </c>
      <c r="J216">
        <v>87</v>
      </c>
      <c r="K216">
        <v>87</v>
      </c>
      <c r="L216">
        <v>9</v>
      </c>
      <c r="M216">
        <v>53</v>
      </c>
      <c r="N216">
        <v>25</v>
      </c>
      <c r="O216">
        <v>0</v>
      </c>
      <c r="P216">
        <v>241</v>
      </c>
      <c r="Q216">
        <v>59.5</v>
      </c>
      <c r="R216">
        <v>28.7</v>
      </c>
      <c r="S216">
        <v>24.7</v>
      </c>
      <c r="T216" t="s">
        <v>930</v>
      </c>
      <c r="U216">
        <v>-11</v>
      </c>
      <c r="V216">
        <v>20.100000000000001</v>
      </c>
      <c r="W216" t="s">
        <v>930</v>
      </c>
    </row>
    <row r="217" spans="1:23" x14ac:dyDescent="0.25">
      <c r="A217" t="s">
        <v>1045</v>
      </c>
      <c r="B217" t="s">
        <v>1046</v>
      </c>
      <c r="C217" t="s">
        <v>1047</v>
      </c>
      <c r="D217" t="s">
        <v>1048</v>
      </c>
      <c r="E217" t="s">
        <v>82</v>
      </c>
      <c r="F217" t="s">
        <v>152</v>
      </c>
      <c r="G217">
        <v>8</v>
      </c>
      <c r="H217" t="s">
        <v>1049</v>
      </c>
      <c r="I217">
        <v>376227</v>
      </c>
      <c r="J217">
        <v>87</v>
      </c>
      <c r="K217">
        <v>87</v>
      </c>
      <c r="L217">
        <v>11</v>
      </c>
      <c r="M217">
        <v>61</v>
      </c>
      <c r="N217">
        <v>15</v>
      </c>
      <c r="O217">
        <v>0</v>
      </c>
      <c r="P217">
        <v>241</v>
      </c>
      <c r="Q217">
        <v>49.5</v>
      </c>
      <c r="R217">
        <v>17.2</v>
      </c>
      <c r="S217">
        <v>20.5</v>
      </c>
      <c r="T217" t="s">
        <v>930</v>
      </c>
      <c r="U217">
        <v>-1.5</v>
      </c>
      <c r="V217">
        <v>19.899999999999999</v>
      </c>
      <c r="W217" t="s">
        <v>84</v>
      </c>
    </row>
    <row r="218" spans="1:23" x14ac:dyDescent="0.25">
      <c r="A218" t="s">
        <v>1050</v>
      </c>
      <c r="B218" t="s">
        <v>1051</v>
      </c>
      <c r="C218" t="s">
        <v>1052</v>
      </c>
      <c r="D218" t="s">
        <v>495</v>
      </c>
      <c r="E218" t="s">
        <v>82</v>
      </c>
      <c r="F218" t="s">
        <v>152</v>
      </c>
      <c r="G218">
        <v>36</v>
      </c>
      <c r="H218" t="s">
        <v>1034</v>
      </c>
      <c r="I218">
        <v>377126</v>
      </c>
      <c r="J218">
        <v>87</v>
      </c>
      <c r="K218">
        <v>87</v>
      </c>
      <c r="L218">
        <v>16</v>
      </c>
      <c r="M218">
        <v>71</v>
      </c>
      <c r="N218">
        <v>0</v>
      </c>
      <c r="O218">
        <v>0</v>
      </c>
      <c r="P218">
        <v>241</v>
      </c>
      <c r="Q218">
        <v>48</v>
      </c>
      <c r="R218">
        <v>0</v>
      </c>
      <c r="S218">
        <v>19.899999999999999</v>
      </c>
      <c r="T218" t="s">
        <v>84</v>
      </c>
      <c r="U218">
        <v>0</v>
      </c>
      <c r="V218">
        <v>19.899999999999999</v>
      </c>
      <c r="W218" t="s">
        <v>84</v>
      </c>
    </row>
    <row r="219" spans="1:23" x14ac:dyDescent="0.25">
      <c r="A219" t="s">
        <v>1053</v>
      </c>
      <c r="B219" t="s">
        <v>1054</v>
      </c>
      <c r="C219" t="s">
        <v>1055</v>
      </c>
      <c r="D219" t="s">
        <v>1056</v>
      </c>
      <c r="E219" t="s">
        <v>82</v>
      </c>
      <c r="F219" t="s">
        <v>152</v>
      </c>
      <c r="G219">
        <v>18</v>
      </c>
      <c r="H219" t="s">
        <v>1057</v>
      </c>
      <c r="I219">
        <v>377289</v>
      </c>
      <c r="J219">
        <v>87</v>
      </c>
      <c r="K219">
        <v>87</v>
      </c>
      <c r="L219">
        <v>6</v>
      </c>
      <c r="M219">
        <v>62</v>
      </c>
      <c r="N219">
        <v>19</v>
      </c>
      <c r="O219">
        <v>0</v>
      </c>
      <c r="P219">
        <v>241</v>
      </c>
      <c r="Q219">
        <v>47.5</v>
      </c>
      <c r="R219">
        <v>21.8</v>
      </c>
      <c r="S219">
        <v>19.7</v>
      </c>
      <c r="T219" t="s">
        <v>84</v>
      </c>
      <c r="U219">
        <v>0</v>
      </c>
      <c r="V219">
        <v>19.7</v>
      </c>
      <c r="W219" t="s">
        <v>84</v>
      </c>
    </row>
    <row r="220" spans="1:23" x14ac:dyDescent="0.25">
      <c r="A220" t="s">
        <v>1058</v>
      </c>
      <c r="B220" t="s">
        <v>1059</v>
      </c>
      <c r="C220" t="s">
        <v>430</v>
      </c>
      <c r="D220" t="s">
        <v>1060</v>
      </c>
      <c r="E220" t="s">
        <v>82</v>
      </c>
      <c r="F220" t="s">
        <v>152</v>
      </c>
      <c r="G220">
        <v>23</v>
      </c>
      <c r="H220" t="s">
        <v>697</v>
      </c>
      <c r="I220">
        <v>408958</v>
      </c>
      <c r="J220">
        <v>87</v>
      </c>
      <c r="K220">
        <v>87</v>
      </c>
      <c r="L220">
        <v>6</v>
      </c>
      <c r="M220">
        <v>62</v>
      </c>
      <c r="N220">
        <v>19</v>
      </c>
      <c r="O220">
        <v>0</v>
      </c>
      <c r="P220">
        <v>241</v>
      </c>
      <c r="Q220">
        <v>47.5</v>
      </c>
      <c r="R220">
        <v>21.8</v>
      </c>
      <c r="S220">
        <v>19.7</v>
      </c>
      <c r="T220" t="s">
        <v>84</v>
      </c>
      <c r="U220">
        <v>0</v>
      </c>
      <c r="V220">
        <v>19.7</v>
      </c>
      <c r="W220" t="s">
        <v>84</v>
      </c>
    </row>
    <row r="221" spans="1:23" x14ac:dyDescent="0.25">
      <c r="A221" t="s">
        <v>1061</v>
      </c>
      <c r="B221" t="s">
        <v>1062</v>
      </c>
      <c r="C221" t="s">
        <v>1063</v>
      </c>
      <c r="D221" t="s">
        <v>1064</v>
      </c>
      <c r="E221" t="s">
        <v>82</v>
      </c>
      <c r="F221" t="s">
        <v>152</v>
      </c>
      <c r="G221">
        <v>16</v>
      </c>
      <c r="H221" t="s">
        <v>859</v>
      </c>
      <c r="I221">
        <v>408858</v>
      </c>
      <c r="J221">
        <v>87</v>
      </c>
      <c r="K221">
        <v>87</v>
      </c>
      <c r="L221">
        <v>10</v>
      </c>
      <c r="M221">
        <v>60</v>
      </c>
      <c r="N221">
        <v>17</v>
      </c>
      <c r="O221">
        <v>0</v>
      </c>
      <c r="P221">
        <v>241</v>
      </c>
      <c r="Q221">
        <v>47.5</v>
      </c>
      <c r="R221">
        <v>19.5</v>
      </c>
      <c r="S221">
        <v>19.7</v>
      </c>
      <c r="T221" t="s">
        <v>84</v>
      </c>
      <c r="U221">
        <v>0</v>
      </c>
      <c r="V221">
        <v>19.7</v>
      </c>
      <c r="W221" t="s">
        <v>84</v>
      </c>
    </row>
    <row r="222" spans="1:23" x14ac:dyDescent="0.25">
      <c r="A222" t="s">
        <v>1065</v>
      </c>
      <c r="B222" t="s">
        <v>1066</v>
      </c>
      <c r="C222" t="s">
        <v>430</v>
      </c>
      <c r="D222" t="s">
        <v>1067</v>
      </c>
      <c r="E222" t="s">
        <v>82</v>
      </c>
      <c r="F222" t="s">
        <v>159</v>
      </c>
      <c r="G222">
        <v>27</v>
      </c>
      <c r="H222" t="s">
        <v>1068</v>
      </c>
      <c r="I222">
        <v>408620</v>
      </c>
      <c r="J222">
        <v>87</v>
      </c>
      <c r="K222">
        <v>87</v>
      </c>
      <c r="L222">
        <v>7</v>
      </c>
      <c r="M222">
        <v>60</v>
      </c>
      <c r="N222">
        <v>20</v>
      </c>
      <c r="O222">
        <v>0</v>
      </c>
      <c r="P222">
        <v>241</v>
      </c>
      <c r="Q222">
        <v>50</v>
      </c>
      <c r="R222">
        <v>23</v>
      </c>
      <c r="S222">
        <v>20.7</v>
      </c>
      <c r="T222" t="s">
        <v>930</v>
      </c>
      <c r="U222">
        <v>-2.5</v>
      </c>
      <c r="V222">
        <v>19.7</v>
      </c>
      <c r="W222" t="s">
        <v>84</v>
      </c>
    </row>
    <row r="223" spans="1:23" x14ac:dyDescent="0.25">
      <c r="A223" t="s">
        <v>1069</v>
      </c>
      <c r="B223" t="s">
        <v>1070</v>
      </c>
      <c r="C223" t="s">
        <v>1071</v>
      </c>
      <c r="D223" t="s">
        <v>348</v>
      </c>
      <c r="E223" t="s">
        <v>82</v>
      </c>
      <c r="F223" t="s">
        <v>165</v>
      </c>
      <c r="G223">
        <v>3</v>
      </c>
      <c r="H223" t="s">
        <v>1072</v>
      </c>
      <c r="I223">
        <v>376676</v>
      </c>
      <c r="J223">
        <v>87</v>
      </c>
      <c r="K223">
        <v>87</v>
      </c>
      <c r="L223">
        <v>13</v>
      </c>
      <c r="M223">
        <v>66</v>
      </c>
      <c r="N223">
        <v>8</v>
      </c>
      <c r="O223">
        <v>0</v>
      </c>
      <c r="P223">
        <v>241</v>
      </c>
      <c r="Q223">
        <v>47.5</v>
      </c>
      <c r="R223">
        <v>9.1999999999999993</v>
      </c>
      <c r="S223">
        <v>19.7</v>
      </c>
      <c r="T223" t="s">
        <v>84</v>
      </c>
      <c r="U223">
        <v>0</v>
      </c>
      <c r="V223">
        <v>19.7</v>
      </c>
      <c r="W223" t="s">
        <v>84</v>
      </c>
    </row>
    <row r="224" spans="1:23" x14ac:dyDescent="0.25">
      <c r="A224" t="s">
        <v>1073</v>
      </c>
      <c r="B224" t="s">
        <v>1074</v>
      </c>
      <c r="C224" t="s">
        <v>1075</v>
      </c>
      <c r="D224" t="s">
        <v>1076</v>
      </c>
      <c r="E224" t="s">
        <v>82</v>
      </c>
      <c r="F224" t="s">
        <v>219</v>
      </c>
      <c r="G224">
        <v>15</v>
      </c>
      <c r="H224" t="s">
        <v>1077</v>
      </c>
      <c r="I224">
        <v>377039</v>
      </c>
      <c r="J224">
        <v>87</v>
      </c>
      <c r="K224">
        <v>87</v>
      </c>
      <c r="L224">
        <v>9</v>
      </c>
      <c r="M224">
        <v>64</v>
      </c>
      <c r="N224">
        <v>14</v>
      </c>
      <c r="O224">
        <v>0</v>
      </c>
      <c r="P224">
        <v>241</v>
      </c>
      <c r="Q224">
        <v>47</v>
      </c>
      <c r="R224">
        <v>16.100000000000001</v>
      </c>
      <c r="S224">
        <v>19.5</v>
      </c>
      <c r="T224" t="s">
        <v>84</v>
      </c>
      <c r="U224">
        <v>0</v>
      </c>
      <c r="V224">
        <v>19.5</v>
      </c>
      <c r="W224" t="s">
        <v>84</v>
      </c>
    </row>
    <row r="225" spans="1:23" x14ac:dyDescent="0.25">
      <c r="A225" t="s">
        <v>1078</v>
      </c>
      <c r="B225" t="s">
        <v>1079</v>
      </c>
      <c r="C225" t="s">
        <v>430</v>
      </c>
      <c r="D225" t="s">
        <v>1080</v>
      </c>
      <c r="E225" t="s">
        <v>82</v>
      </c>
      <c r="F225" t="s">
        <v>152</v>
      </c>
      <c r="G225">
        <v>24</v>
      </c>
      <c r="H225" t="s">
        <v>1081</v>
      </c>
      <c r="I225">
        <v>376139</v>
      </c>
      <c r="J225">
        <v>87</v>
      </c>
      <c r="K225">
        <v>87</v>
      </c>
      <c r="L225">
        <v>9</v>
      </c>
      <c r="M225">
        <v>61</v>
      </c>
      <c r="N225">
        <v>17</v>
      </c>
      <c r="O225">
        <v>0</v>
      </c>
      <c r="P225">
        <v>241</v>
      </c>
      <c r="Q225">
        <v>48.5</v>
      </c>
      <c r="R225">
        <v>19.5</v>
      </c>
      <c r="S225">
        <v>20.100000000000001</v>
      </c>
      <c r="T225" t="s">
        <v>930</v>
      </c>
      <c r="U225">
        <v>-1.6666666567325501</v>
      </c>
      <c r="V225">
        <v>19.399999999999999</v>
      </c>
      <c r="W225" t="s">
        <v>84</v>
      </c>
    </row>
    <row r="226" spans="1:23" x14ac:dyDescent="0.25">
      <c r="A226" t="s">
        <v>1082</v>
      </c>
      <c r="B226" t="s">
        <v>1083</v>
      </c>
      <c r="C226" t="s">
        <v>1055</v>
      </c>
      <c r="D226" t="s">
        <v>1084</v>
      </c>
      <c r="E226" t="s">
        <v>82</v>
      </c>
      <c r="F226" t="s">
        <v>159</v>
      </c>
      <c r="G226">
        <v>36</v>
      </c>
      <c r="H226" t="s">
        <v>1085</v>
      </c>
      <c r="I226">
        <v>376970</v>
      </c>
      <c r="J226">
        <v>87</v>
      </c>
      <c r="K226">
        <v>87</v>
      </c>
      <c r="L226">
        <v>16</v>
      </c>
      <c r="M226">
        <v>69</v>
      </c>
      <c r="N226">
        <v>2</v>
      </c>
      <c r="O226">
        <v>0</v>
      </c>
      <c r="P226">
        <v>241</v>
      </c>
      <c r="Q226">
        <v>46.5</v>
      </c>
      <c r="R226">
        <v>2.2999999999999998</v>
      </c>
      <c r="S226">
        <v>19.3</v>
      </c>
      <c r="T226" t="s">
        <v>84</v>
      </c>
      <c r="U226">
        <v>0</v>
      </c>
      <c r="V226">
        <v>19.3</v>
      </c>
      <c r="W226" t="s">
        <v>84</v>
      </c>
    </row>
    <row r="227" spans="1:23" x14ac:dyDescent="0.25">
      <c r="A227" t="s">
        <v>1086</v>
      </c>
      <c r="B227" t="s">
        <v>1087</v>
      </c>
      <c r="C227" t="s">
        <v>382</v>
      </c>
      <c r="D227" t="s">
        <v>1088</v>
      </c>
      <c r="E227" t="s">
        <v>82</v>
      </c>
      <c r="F227" t="s">
        <v>651</v>
      </c>
      <c r="G227">
        <v>1</v>
      </c>
      <c r="H227" t="s">
        <v>693</v>
      </c>
      <c r="I227">
        <v>377141</v>
      </c>
      <c r="J227">
        <v>87</v>
      </c>
      <c r="K227">
        <v>87</v>
      </c>
      <c r="L227">
        <v>12</v>
      </c>
      <c r="M227">
        <v>61</v>
      </c>
      <c r="N227">
        <v>14</v>
      </c>
      <c r="O227">
        <v>0</v>
      </c>
      <c r="P227">
        <v>241</v>
      </c>
      <c r="Q227">
        <v>46.5</v>
      </c>
      <c r="R227">
        <v>16.100000000000001</v>
      </c>
      <c r="S227">
        <v>19.3</v>
      </c>
      <c r="T227" t="s">
        <v>84</v>
      </c>
      <c r="U227">
        <v>0</v>
      </c>
      <c r="V227">
        <v>19.3</v>
      </c>
      <c r="W227" t="s">
        <v>84</v>
      </c>
    </row>
    <row r="228" spans="1:23" x14ac:dyDescent="0.25">
      <c r="A228" t="s">
        <v>1089</v>
      </c>
      <c r="B228" t="s">
        <v>1090</v>
      </c>
      <c r="C228" t="s">
        <v>1037</v>
      </c>
      <c r="D228" t="s">
        <v>1091</v>
      </c>
      <c r="E228" t="s">
        <v>82</v>
      </c>
      <c r="F228" t="s">
        <v>199</v>
      </c>
      <c r="G228">
        <v>13</v>
      </c>
      <c r="H228" t="s">
        <v>1092</v>
      </c>
      <c r="I228">
        <v>408564</v>
      </c>
      <c r="J228">
        <v>87</v>
      </c>
      <c r="K228">
        <v>87</v>
      </c>
      <c r="L228">
        <v>8</v>
      </c>
      <c r="M228">
        <v>62</v>
      </c>
      <c r="N228">
        <v>17</v>
      </c>
      <c r="O228">
        <v>0</v>
      </c>
      <c r="P228">
        <v>241</v>
      </c>
      <c r="Q228">
        <v>46.5</v>
      </c>
      <c r="R228">
        <v>19.5</v>
      </c>
      <c r="S228">
        <v>19.3</v>
      </c>
      <c r="T228" t="s">
        <v>84</v>
      </c>
      <c r="U228">
        <v>0</v>
      </c>
      <c r="V228">
        <v>19.3</v>
      </c>
      <c r="W228" t="s">
        <v>84</v>
      </c>
    </row>
    <row r="229" spans="1:23" x14ac:dyDescent="0.25">
      <c r="A229" t="s">
        <v>1093</v>
      </c>
      <c r="B229" t="s">
        <v>1094</v>
      </c>
      <c r="C229" t="s">
        <v>1095</v>
      </c>
      <c r="D229" t="s">
        <v>1096</v>
      </c>
      <c r="E229" t="s">
        <v>82</v>
      </c>
      <c r="F229" t="s">
        <v>152</v>
      </c>
      <c r="G229">
        <v>8</v>
      </c>
      <c r="H229" t="s">
        <v>1049</v>
      </c>
      <c r="I229">
        <v>408852</v>
      </c>
      <c r="J229">
        <v>87</v>
      </c>
      <c r="K229">
        <v>87</v>
      </c>
      <c r="L229">
        <v>9</v>
      </c>
      <c r="M229">
        <v>69</v>
      </c>
      <c r="N229">
        <v>9</v>
      </c>
      <c r="O229">
        <v>0</v>
      </c>
      <c r="P229">
        <v>241</v>
      </c>
      <c r="Q229">
        <v>46</v>
      </c>
      <c r="R229">
        <v>10.3</v>
      </c>
      <c r="S229">
        <v>19.100000000000001</v>
      </c>
      <c r="T229" t="s">
        <v>84</v>
      </c>
      <c r="U229">
        <v>0</v>
      </c>
      <c r="V229">
        <v>19.100000000000001</v>
      </c>
      <c r="W229" t="s">
        <v>84</v>
      </c>
    </row>
    <row r="230" spans="1:23" x14ac:dyDescent="0.25">
      <c r="A230" t="s">
        <v>1097</v>
      </c>
      <c r="B230" t="s">
        <v>1098</v>
      </c>
      <c r="C230" t="s">
        <v>1099</v>
      </c>
      <c r="D230" t="s">
        <v>1100</v>
      </c>
      <c r="E230" t="s">
        <v>82</v>
      </c>
      <c r="F230" t="s">
        <v>285</v>
      </c>
      <c r="G230">
        <v>6</v>
      </c>
      <c r="H230" t="s">
        <v>1101</v>
      </c>
      <c r="I230">
        <v>376278</v>
      </c>
      <c r="J230">
        <v>87</v>
      </c>
      <c r="K230">
        <v>87</v>
      </c>
      <c r="L230">
        <v>9</v>
      </c>
      <c r="M230">
        <v>64</v>
      </c>
      <c r="N230">
        <v>14</v>
      </c>
      <c r="O230">
        <v>0</v>
      </c>
      <c r="P230">
        <v>241</v>
      </c>
      <c r="Q230">
        <v>53.5</v>
      </c>
      <c r="R230">
        <v>16.100000000000001</v>
      </c>
      <c r="S230">
        <v>22.2</v>
      </c>
      <c r="T230" t="s">
        <v>930</v>
      </c>
      <c r="U230">
        <v>-7.5</v>
      </c>
      <c r="V230">
        <v>19.100000000000001</v>
      </c>
      <c r="W230" t="s">
        <v>84</v>
      </c>
    </row>
    <row r="231" spans="1:23" x14ac:dyDescent="0.25">
      <c r="A231" t="s">
        <v>1102</v>
      </c>
      <c r="B231" t="s">
        <v>1103</v>
      </c>
      <c r="C231" t="s">
        <v>1104</v>
      </c>
      <c r="D231" t="s">
        <v>1105</v>
      </c>
      <c r="E231" t="s">
        <v>82</v>
      </c>
      <c r="F231" t="s">
        <v>651</v>
      </c>
      <c r="G231">
        <v>5</v>
      </c>
      <c r="H231" t="s">
        <v>1106</v>
      </c>
      <c r="I231">
        <v>408834</v>
      </c>
      <c r="J231">
        <v>87</v>
      </c>
      <c r="K231">
        <v>87</v>
      </c>
      <c r="L231">
        <v>16</v>
      </c>
      <c r="M231">
        <v>71</v>
      </c>
      <c r="N231">
        <v>0</v>
      </c>
      <c r="O231">
        <v>0</v>
      </c>
      <c r="P231">
        <v>241</v>
      </c>
      <c r="Q231">
        <v>46</v>
      </c>
      <c r="R231">
        <v>0</v>
      </c>
      <c r="S231">
        <v>19.100000000000001</v>
      </c>
      <c r="T231" t="s">
        <v>84</v>
      </c>
      <c r="U231">
        <v>0</v>
      </c>
      <c r="V231">
        <v>19.100000000000001</v>
      </c>
      <c r="W231" t="s">
        <v>84</v>
      </c>
    </row>
    <row r="232" spans="1:23" x14ac:dyDescent="0.25">
      <c r="A232" t="s">
        <v>1107</v>
      </c>
      <c r="B232" t="s">
        <v>1108</v>
      </c>
      <c r="C232" t="s">
        <v>164</v>
      </c>
      <c r="D232" t="s">
        <v>1109</v>
      </c>
      <c r="E232" t="s">
        <v>82</v>
      </c>
      <c r="F232" t="s">
        <v>219</v>
      </c>
      <c r="G232">
        <v>14</v>
      </c>
      <c r="H232" t="s">
        <v>1110</v>
      </c>
      <c r="I232">
        <v>408829</v>
      </c>
      <c r="J232">
        <v>87</v>
      </c>
      <c r="K232">
        <v>87</v>
      </c>
      <c r="L232">
        <v>9</v>
      </c>
      <c r="M232">
        <v>63</v>
      </c>
      <c r="N232">
        <v>15</v>
      </c>
      <c r="O232">
        <v>0</v>
      </c>
      <c r="P232">
        <v>241</v>
      </c>
      <c r="Q232">
        <v>46</v>
      </c>
      <c r="R232">
        <v>17.2</v>
      </c>
      <c r="S232">
        <v>19.100000000000001</v>
      </c>
      <c r="T232" t="s">
        <v>84</v>
      </c>
      <c r="U232">
        <v>0</v>
      </c>
      <c r="V232">
        <v>19.100000000000001</v>
      </c>
      <c r="W232" t="s">
        <v>84</v>
      </c>
    </row>
    <row r="233" spans="1:23" x14ac:dyDescent="0.25">
      <c r="A233" t="s">
        <v>1111</v>
      </c>
      <c r="B233" t="s">
        <v>1112</v>
      </c>
      <c r="C233" t="s">
        <v>132</v>
      </c>
      <c r="D233" t="s">
        <v>1113</v>
      </c>
      <c r="E233" t="s">
        <v>82</v>
      </c>
      <c r="F233" t="s">
        <v>152</v>
      </c>
      <c r="G233">
        <v>32</v>
      </c>
      <c r="H233" t="s">
        <v>1114</v>
      </c>
      <c r="I233">
        <v>374009</v>
      </c>
      <c r="J233">
        <v>87</v>
      </c>
      <c r="K233">
        <v>87</v>
      </c>
      <c r="L233">
        <v>11</v>
      </c>
      <c r="M233">
        <v>70</v>
      </c>
      <c r="N233">
        <v>6</v>
      </c>
      <c r="O233">
        <v>0</v>
      </c>
      <c r="P233">
        <v>241</v>
      </c>
      <c r="Q233">
        <v>45.5</v>
      </c>
      <c r="R233">
        <v>6.9</v>
      </c>
      <c r="S233">
        <v>18.899999999999999</v>
      </c>
      <c r="T233" t="s">
        <v>84</v>
      </c>
      <c r="U233">
        <v>0</v>
      </c>
      <c r="V233">
        <v>18.899999999999999</v>
      </c>
      <c r="W233" t="s">
        <v>84</v>
      </c>
    </row>
    <row r="234" spans="1:23" x14ac:dyDescent="0.25">
      <c r="A234" t="s">
        <v>1115</v>
      </c>
      <c r="B234" t="s">
        <v>1116</v>
      </c>
      <c r="C234" t="s">
        <v>1117</v>
      </c>
      <c r="D234" t="s">
        <v>1118</v>
      </c>
      <c r="E234" t="s">
        <v>82</v>
      </c>
      <c r="F234" t="s">
        <v>152</v>
      </c>
      <c r="G234">
        <v>24</v>
      </c>
      <c r="H234" t="s">
        <v>1081</v>
      </c>
      <c r="I234">
        <v>377319</v>
      </c>
      <c r="J234">
        <v>87</v>
      </c>
      <c r="K234">
        <v>87</v>
      </c>
      <c r="L234">
        <v>10</v>
      </c>
      <c r="M234">
        <v>62</v>
      </c>
      <c r="N234">
        <v>15</v>
      </c>
      <c r="O234">
        <v>0</v>
      </c>
      <c r="P234">
        <v>241</v>
      </c>
      <c r="Q234">
        <v>45.5</v>
      </c>
      <c r="R234">
        <v>17.2</v>
      </c>
      <c r="S234">
        <v>18.899999999999999</v>
      </c>
      <c r="T234" t="s">
        <v>84</v>
      </c>
      <c r="U234">
        <v>0</v>
      </c>
      <c r="V234">
        <v>18.899999999999999</v>
      </c>
      <c r="W234" t="s">
        <v>84</v>
      </c>
    </row>
    <row r="235" spans="1:23" x14ac:dyDescent="0.25">
      <c r="A235" t="s">
        <v>1119</v>
      </c>
      <c r="B235" t="s">
        <v>1120</v>
      </c>
      <c r="C235" t="s">
        <v>1121</v>
      </c>
      <c r="D235" t="s">
        <v>1122</v>
      </c>
      <c r="E235" t="s">
        <v>82</v>
      </c>
      <c r="F235" t="s">
        <v>199</v>
      </c>
      <c r="G235">
        <v>3</v>
      </c>
      <c r="H235" t="s">
        <v>363</v>
      </c>
      <c r="I235">
        <v>800061</v>
      </c>
      <c r="J235">
        <v>87</v>
      </c>
      <c r="K235">
        <v>87</v>
      </c>
      <c r="L235">
        <v>9</v>
      </c>
      <c r="M235">
        <v>65</v>
      </c>
      <c r="N235">
        <v>13</v>
      </c>
      <c r="O235">
        <v>0</v>
      </c>
      <c r="P235">
        <v>241</v>
      </c>
      <c r="Q235">
        <v>45</v>
      </c>
      <c r="R235">
        <v>14.9</v>
      </c>
      <c r="S235">
        <v>18.7</v>
      </c>
      <c r="T235" t="s">
        <v>84</v>
      </c>
      <c r="U235">
        <v>0</v>
      </c>
      <c r="V235">
        <v>18.7</v>
      </c>
      <c r="W235" t="s">
        <v>84</v>
      </c>
    </row>
    <row r="236" spans="1:23" x14ac:dyDescent="0.25">
      <c r="A236" t="s">
        <v>1123</v>
      </c>
      <c r="B236" t="s">
        <v>1124</v>
      </c>
      <c r="C236" t="s">
        <v>1125</v>
      </c>
      <c r="D236" t="s">
        <v>1126</v>
      </c>
      <c r="E236" t="s">
        <v>82</v>
      </c>
      <c r="F236" t="s">
        <v>219</v>
      </c>
      <c r="G236">
        <v>8</v>
      </c>
      <c r="H236" t="s">
        <v>1127</v>
      </c>
      <c r="I236">
        <v>408482</v>
      </c>
      <c r="J236">
        <v>87</v>
      </c>
      <c r="K236">
        <v>87</v>
      </c>
      <c r="L236">
        <v>9</v>
      </c>
      <c r="M236">
        <v>62</v>
      </c>
      <c r="N236">
        <v>16</v>
      </c>
      <c r="O236">
        <v>0</v>
      </c>
      <c r="P236">
        <v>241</v>
      </c>
      <c r="Q236">
        <v>44.5</v>
      </c>
      <c r="R236">
        <v>18.399999999999999</v>
      </c>
      <c r="S236">
        <v>18.5</v>
      </c>
      <c r="T236" t="s">
        <v>84</v>
      </c>
      <c r="U236">
        <v>0</v>
      </c>
      <c r="V236">
        <v>18.5</v>
      </c>
      <c r="W236" t="s">
        <v>84</v>
      </c>
    </row>
    <row r="237" spans="1:23" x14ac:dyDescent="0.25">
      <c r="A237" t="s">
        <v>1128</v>
      </c>
      <c r="B237" t="s">
        <v>1129</v>
      </c>
      <c r="C237" t="s">
        <v>990</v>
      </c>
      <c r="D237" t="s">
        <v>1130</v>
      </c>
      <c r="E237" t="s">
        <v>82</v>
      </c>
      <c r="F237" t="s">
        <v>285</v>
      </c>
      <c r="G237">
        <v>4</v>
      </c>
      <c r="H237" t="s">
        <v>1131</v>
      </c>
      <c r="I237">
        <v>408931</v>
      </c>
      <c r="J237">
        <v>87</v>
      </c>
      <c r="K237">
        <v>87</v>
      </c>
      <c r="L237">
        <v>10</v>
      </c>
      <c r="M237">
        <v>65</v>
      </c>
      <c r="N237">
        <v>12</v>
      </c>
      <c r="O237">
        <v>0</v>
      </c>
      <c r="P237">
        <v>241</v>
      </c>
      <c r="Q237">
        <v>44.5</v>
      </c>
      <c r="R237">
        <v>13.8</v>
      </c>
      <c r="S237">
        <v>18.5</v>
      </c>
      <c r="T237" t="s">
        <v>84</v>
      </c>
      <c r="U237">
        <v>0</v>
      </c>
      <c r="V237">
        <v>18.5</v>
      </c>
      <c r="W237" t="s">
        <v>84</v>
      </c>
    </row>
    <row r="238" spans="1:23" x14ac:dyDescent="0.25">
      <c r="A238" t="s">
        <v>1132</v>
      </c>
      <c r="B238" t="s">
        <v>1133</v>
      </c>
      <c r="C238" t="s">
        <v>1134</v>
      </c>
      <c r="D238" t="s">
        <v>1135</v>
      </c>
      <c r="E238" t="s">
        <v>82</v>
      </c>
      <c r="F238" t="s">
        <v>152</v>
      </c>
      <c r="G238">
        <v>42</v>
      </c>
      <c r="H238" t="s">
        <v>992</v>
      </c>
      <c r="I238">
        <v>408886</v>
      </c>
      <c r="J238">
        <v>87</v>
      </c>
      <c r="K238">
        <v>87</v>
      </c>
      <c r="L238">
        <v>8</v>
      </c>
      <c r="M238">
        <v>64</v>
      </c>
      <c r="N238">
        <v>15</v>
      </c>
      <c r="O238">
        <v>0</v>
      </c>
      <c r="P238">
        <v>241</v>
      </c>
      <c r="Q238">
        <v>44</v>
      </c>
      <c r="R238">
        <v>17.2</v>
      </c>
      <c r="S238">
        <v>18.3</v>
      </c>
      <c r="T238" t="s">
        <v>84</v>
      </c>
      <c r="U238">
        <v>0</v>
      </c>
      <c r="V238">
        <v>18.3</v>
      </c>
      <c r="W238" t="s">
        <v>84</v>
      </c>
    </row>
    <row r="239" spans="1:23" x14ac:dyDescent="0.25">
      <c r="A239" t="s">
        <v>1136</v>
      </c>
      <c r="B239" t="s">
        <v>1137</v>
      </c>
      <c r="C239" t="s">
        <v>915</v>
      </c>
      <c r="D239" t="s">
        <v>1138</v>
      </c>
      <c r="E239" t="s">
        <v>82</v>
      </c>
      <c r="F239" t="s">
        <v>152</v>
      </c>
      <c r="G239">
        <v>12</v>
      </c>
      <c r="H239" t="s">
        <v>1139</v>
      </c>
      <c r="I239">
        <v>377283</v>
      </c>
      <c r="J239">
        <v>87</v>
      </c>
      <c r="K239">
        <v>87</v>
      </c>
      <c r="L239">
        <v>12</v>
      </c>
      <c r="M239">
        <v>71</v>
      </c>
      <c r="N239">
        <v>4</v>
      </c>
      <c r="O239">
        <v>0</v>
      </c>
      <c r="P239">
        <v>241</v>
      </c>
      <c r="Q239">
        <v>43.5</v>
      </c>
      <c r="R239">
        <v>4.5999999999999996</v>
      </c>
      <c r="S239">
        <v>18</v>
      </c>
      <c r="T239" t="s">
        <v>84</v>
      </c>
      <c r="U239">
        <v>0</v>
      </c>
      <c r="V239">
        <v>18</v>
      </c>
      <c r="W239" t="s">
        <v>84</v>
      </c>
    </row>
    <row r="240" spans="1:23" x14ac:dyDescent="0.25">
      <c r="A240" t="s">
        <v>1140</v>
      </c>
      <c r="B240" t="s">
        <v>1141</v>
      </c>
      <c r="C240" t="s">
        <v>707</v>
      </c>
      <c r="D240" t="s">
        <v>1142</v>
      </c>
      <c r="E240" t="s">
        <v>82</v>
      </c>
      <c r="F240" t="s">
        <v>651</v>
      </c>
      <c r="G240">
        <v>11</v>
      </c>
      <c r="H240" t="s">
        <v>1143</v>
      </c>
      <c r="I240">
        <v>408500</v>
      </c>
      <c r="J240">
        <v>87</v>
      </c>
      <c r="K240">
        <v>87</v>
      </c>
      <c r="L240">
        <v>14</v>
      </c>
      <c r="M240">
        <v>69</v>
      </c>
      <c r="N240">
        <v>4</v>
      </c>
      <c r="O240">
        <v>0</v>
      </c>
      <c r="P240">
        <v>241</v>
      </c>
      <c r="Q240">
        <v>43.5</v>
      </c>
      <c r="R240">
        <v>4.5999999999999996</v>
      </c>
      <c r="S240">
        <v>18</v>
      </c>
      <c r="T240" t="s">
        <v>84</v>
      </c>
      <c r="U240">
        <v>0</v>
      </c>
      <c r="V240">
        <v>18</v>
      </c>
      <c r="W240" t="s">
        <v>84</v>
      </c>
    </row>
    <row r="241" spans="1:23" x14ac:dyDescent="0.25">
      <c r="A241" t="s">
        <v>1144</v>
      </c>
      <c r="B241" t="s">
        <v>1145</v>
      </c>
      <c r="C241" t="s">
        <v>374</v>
      </c>
      <c r="D241" t="s">
        <v>1146</v>
      </c>
      <c r="E241" t="s">
        <v>82</v>
      </c>
      <c r="F241" t="s">
        <v>152</v>
      </c>
      <c r="G241">
        <v>14</v>
      </c>
      <c r="H241" t="s">
        <v>1147</v>
      </c>
      <c r="I241">
        <v>377296</v>
      </c>
      <c r="J241">
        <v>87</v>
      </c>
      <c r="K241">
        <v>87</v>
      </c>
      <c r="L241">
        <v>10</v>
      </c>
      <c r="M241">
        <v>65</v>
      </c>
      <c r="N241">
        <v>12</v>
      </c>
      <c r="O241">
        <v>0</v>
      </c>
      <c r="P241">
        <v>241</v>
      </c>
      <c r="Q241">
        <v>43</v>
      </c>
      <c r="R241">
        <v>13.8</v>
      </c>
      <c r="S241">
        <v>17.8</v>
      </c>
      <c r="T241" t="s">
        <v>84</v>
      </c>
      <c r="U241">
        <v>0</v>
      </c>
      <c r="V241">
        <v>17.8</v>
      </c>
      <c r="W241" t="s">
        <v>84</v>
      </c>
    </row>
    <row r="242" spans="1:23" x14ac:dyDescent="0.25">
      <c r="A242" t="s">
        <v>1148</v>
      </c>
      <c r="B242" t="s">
        <v>1149</v>
      </c>
      <c r="C242" t="s">
        <v>1150</v>
      </c>
      <c r="D242" t="s">
        <v>528</v>
      </c>
      <c r="E242" t="s">
        <v>82</v>
      </c>
      <c r="F242" t="s">
        <v>285</v>
      </c>
      <c r="G242">
        <v>6</v>
      </c>
      <c r="H242" t="s">
        <v>1101</v>
      </c>
      <c r="I242">
        <v>376166</v>
      </c>
      <c r="J242">
        <v>87</v>
      </c>
      <c r="K242">
        <v>87</v>
      </c>
      <c r="L242">
        <v>11</v>
      </c>
      <c r="M242">
        <v>65</v>
      </c>
      <c r="N242">
        <v>11</v>
      </c>
      <c r="O242">
        <v>0</v>
      </c>
      <c r="P242">
        <v>241</v>
      </c>
      <c r="Q242">
        <v>47.5</v>
      </c>
      <c r="R242">
        <v>12.6</v>
      </c>
      <c r="S242">
        <v>19.7</v>
      </c>
      <c r="T242" t="s">
        <v>84</v>
      </c>
      <c r="U242">
        <v>-4.5</v>
      </c>
      <c r="V242">
        <v>17.8</v>
      </c>
      <c r="W242" t="s">
        <v>84</v>
      </c>
    </row>
    <row r="243" spans="1:23" x14ac:dyDescent="0.25">
      <c r="A243" t="s">
        <v>1151</v>
      </c>
      <c r="B243" t="s">
        <v>1152</v>
      </c>
      <c r="C243" t="s">
        <v>1153</v>
      </c>
      <c r="D243" t="s">
        <v>1154</v>
      </c>
      <c r="E243" t="s">
        <v>82</v>
      </c>
      <c r="F243" t="s">
        <v>152</v>
      </c>
      <c r="G243">
        <v>34</v>
      </c>
      <c r="H243" t="s">
        <v>1155</v>
      </c>
      <c r="I243">
        <v>408546</v>
      </c>
      <c r="J243">
        <v>87</v>
      </c>
      <c r="K243">
        <v>87</v>
      </c>
      <c r="L243">
        <v>10</v>
      </c>
      <c r="M243">
        <v>66</v>
      </c>
      <c r="N243">
        <v>11</v>
      </c>
      <c r="O243">
        <v>0</v>
      </c>
      <c r="P243">
        <v>241</v>
      </c>
      <c r="Q243">
        <v>43</v>
      </c>
      <c r="R243">
        <v>12.6</v>
      </c>
      <c r="S243">
        <v>17.8</v>
      </c>
      <c r="T243" t="s">
        <v>84</v>
      </c>
      <c r="U243">
        <v>0</v>
      </c>
      <c r="V243">
        <v>17.8</v>
      </c>
      <c r="W243" t="s">
        <v>84</v>
      </c>
    </row>
    <row r="244" spans="1:23" x14ac:dyDescent="0.25">
      <c r="A244" t="s">
        <v>1156</v>
      </c>
      <c r="B244" t="s">
        <v>1157</v>
      </c>
      <c r="C244" t="s">
        <v>1158</v>
      </c>
      <c r="D244" t="s">
        <v>1159</v>
      </c>
      <c r="E244" t="s">
        <v>82</v>
      </c>
      <c r="F244" t="s">
        <v>219</v>
      </c>
      <c r="G244">
        <v>7</v>
      </c>
      <c r="H244" t="s">
        <v>1160</v>
      </c>
      <c r="I244">
        <v>408827</v>
      </c>
      <c r="J244">
        <v>87</v>
      </c>
      <c r="K244">
        <v>87</v>
      </c>
      <c r="L244">
        <v>12</v>
      </c>
      <c r="M244">
        <v>70</v>
      </c>
      <c r="N244">
        <v>5</v>
      </c>
      <c r="O244">
        <v>0</v>
      </c>
      <c r="P244">
        <v>241</v>
      </c>
      <c r="Q244">
        <v>43</v>
      </c>
      <c r="R244">
        <v>5.7</v>
      </c>
      <c r="S244">
        <v>17.8</v>
      </c>
      <c r="T244" t="s">
        <v>84</v>
      </c>
      <c r="U244">
        <v>0</v>
      </c>
      <c r="V244">
        <v>17.8</v>
      </c>
      <c r="W244" t="s">
        <v>84</v>
      </c>
    </row>
    <row r="245" spans="1:23" x14ac:dyDescent="0.25">
      <c r="A245" t="s">
        <v>1161</v>
      </c>
      <c r="B245" t="s">
        <v>1162</v>
      </c>
      <c r="C245" t="s">
        <v>1163</v>
      </c>
      <c r="D245" t="s">
        <v>528</v>
      </c>
      <c r="E245" t="s">
        <v>82</v>
      </c>
      <c r="F245" t="s">
        <v>651</v>
      </c>
      <c r="G245">
        <v>8</v>
      </c>
      <c r="H245" t="s">
        <v>1164</v>
      </c>
      <c r="I245">
        <v>376866</v>
      </c>
      <c r="J245">
        <v>87</v>
      </c>
      <c r="K245">
        <v>87</v>
      </c>
      <c r="L245">
        <v>10</v>
      </c>
      <c r="M245">
        <v>65</v>
      </c>
      <c r="N245">
        <v>12</v>
      </c>
      <c r="O245">
        <v>0</v>
      </c>
      <c r="P245">
        <v>241</v>
      </c>
      <c r="Q245">
        <v>45</v>
      </c>
      <c r="R245">
        <v>13.8</v>
      </c>
      <c r="S245">
        <v>18.7</v>
      </c>
      <c r="T245" t="s">
        <v>84</v>
      </c>
      <c r="U245">
        <v>-2.5</v>
      </c>
      <c r="V245">
        <v>17.7</v>
      </c>
      <c r="W245" t="s">
        <v>84</v>
      </c>
    </row>
    <row r="246" spans="1:23" x14ac:dyDescent="0.25">
      <c r="A246" t="s">
        <v>1165</v>
      </c>
      <c r="B246" t="s">
        <v>1166</v>
      </c>
      <c r="C246" t="s">
        <v>1167</v>
      </c>
      <c r="D246" t="s">
        <v>1168</v>
      </c>
      <c r="E246" t="s">
        <v>82</v>
      </c>
      <c r="F246" t="s">
        <v>285</v>
      </c>
      <c r="G246">
        <v>13</v>
      </c>
      <c r="H246" t="s">
        <v>1169</v>
      </c>
      <c r="I246">
        <v>408812</v>
      </c>
      <c r="J246">
        <v>87</v>
      </c>
      <c r="K246">
        <v>87</v>
      </c>
      <c r="L246">
        <v>9</v>
      </c>
      <c r="M246">
        <v>66</v>
      </c>
      <c r="N246">
        <v>12</v>
      </c>
      <c r="O246">
        <v>0</v>
      </c>
      <c r="P246">
        <v>241</v>
      </c>
      <c r="Q246">
        <v>40</v>
      </c>
      <c r="R246">
        <v>13.8</v>
      </c>
      <c r="S246">
        <v>16.600000000000001</v>
      </c>
      <c r="T246" t="s">
        <v>84</v>
      </c>
      <c r="U246">
        <v>2.3333333432674399</v>
      </c>
      <c r="V246">
        <v>17.600000000000001</v>
      </c>
      <c r="W246" t="s">
        <v>84</v>
      </c>
    </row>
    <row r="247" spans="1:23" x14ac:dyDescent="0.25">
      <c r="A247" t="s">
        <v>1170</v>
      </c>
      <c r="B247" t="s">
        <v>1171</v>
      </c>
      <c r="C247" t="s">
        <v>382</v>
      </c>
      <c r="D247" t="s">
        <v>1172</v>
      </c>
      <c r="E247" t="s">
        <v>82</v>
      </c>
      <c r="F247" t="s">
        <v>152</v>
      </c>
      <c r="G247">
        <v>36</v>
      </c>
      <c r="H247" t="s">
        <v>1034</v>
      </c>
      <c r="I247">
        <v>377113</v>
      </c>
      <c r="J247">
        <v>87</v>
      </c>
      <c r="K247">
        <v>87</v>
      </c>
      <c r="L247">
        <v>11</v>
      </c>
      <c r="M247">
        <v>68</v>
      </c>
      <c r="N247">
        <v>8</v>
      </c>
      <c r="O247">
        <v>0</v>
      </c>
      <c r="P247">
        <v>241</v>
      </c>
      <c r="Q247">
        <v>39.5</v>
      </c>
      <c r="R247">
        <v>9.1999999999999993</v>
      </c>
      <c r="S247">
        <v>16.399999999999999</v>
      </c>
      <c r="T247" t="s">
        <v>84</v>
      </c>
      <c r="U247">
        <v>3</v>
      </c>
      <c r="V247">
        <v>17.600000000000001</v>
      </c>
      <c r="W247" t="s">
        <v>84</v>
      </c>
    </row>
    <row r="248" spans="1:23" x14ac:dyDescent="0.25">
      <c r="A248" t="s">
        <v>1173</v>
      </c>
      <c r="B248" t="s">
        <v>1174</v>
      </c>
      <c r="C248" t="s">
        <v>1175</v>
      </c>
      <c r="D248" t="s">
        <v>1176</v>
      </c>
      <c r="E248" t="s">
        <v>82</v>
      </c>
      <c r="F248" t="s">
        <v>285</v>
      </c>
      <c r="G248">
        <v>22</v>
      </c>
      <c r="H248" t="s">
        <v>1177</v>
      </c>
      <c r="I248">
        <v>408938</v>
      </c>
      <c r="J248">
        <v>87</v>
      </c>
      <c r="K248">
        <v>87</v>
      </c>
      <c r="L248">
        <v>8</v>
      </c>
      <c r="M248">
        <v>66</v>
      </c>
      <c r="N248">
        <v>13</v>
      </c>
      <c r="O248">
        <v>0</v>
      </c>
      <c r="P248">
        <v>241</v>
      </c>
      <c r="Q248">
        <v>42.5</v>
      </c>
      <c r="R248">
        <v>14.9</v>
      </c>
      <c r="S248">
        <v>17.600000000000001</v>
      </c>
      <c r="T248" t="s">
        <v>84</v>
      </c>
      <c r="U248">
        <v>0</v>
      </c>
      <c r="V248">
        <v>17.600000000000001</v>
      </c>
      <c r="W248" t="s">
        <v>84</v>
      </c>
    </row>
    <row r="249" spans="1:23" x14ac:dyDescent="0.25">
      <c r="A249" t="s">
        <v>1178</v>
      </c>
      <c r="B249" t="s">
        <v>1179</v>
      </c>
      <c r="C249" t="s">
        <v>214</v>
      </c>
      <c r="D249" t="s">
        <v>1180</v>
      </c>
      <c r="E249" t="s">
        <v>82</v>
      </c>
      <c r="F249" t="s">
        <v>152</v>
      </c>
      <c r="G249">
        <v>38</v>
      </c>
      <c r="H249" t="s">
        <v>1181</v>
      </c>
      <c r="I249">
        <v>408884</v>
      </c>
      <c r="J249">
        <v>87</v>
      </c>
      <c r="K249">
        <v>87</v>
      </c>
      <c r="L249">
        <v>12</v>
      </c>
      <c r="M249">
        <v>70</v>
      </c>
      <c r="N249">
        <v>5</v>
      </c>
      <c r="O249">
        <v>0</v>
      </c>
      <c r="P249">
        <v>241</v>
      </c>
      <c r="Q249">
        <v>42</v>
      </c>
      <c r="R249">
        <v>5.7</v>
      </c>
      <c r="S249">
        <v>17.399999999999999</v>
      </c>
      <c r="T249" t="s">
        <v>84</v>
      </c>
      <c r="U249">
        <v>0</v>
      </c>
      <c r="V249">
        <v>17.399999999999999</v>
      </c>
      <c r="W249" t="s">
        <v>84</v>
      </c>
    </row>
    <row r="250" spans="1:23" x14ac:dyDescent="0.25">
      <c r="A250" t="s">
        <v>1182</v>
      </c>
      <c r="B250" t="s">
        <v>1183</v>
      </c>
      <c r="C250" t="s">
        <v>1184</v>
      </c>
      <c r="D250" t="s">
        <v>1185</v>
      </c>
      <c r="E250" t="s">
        <v>82</v>
      </c>
      <c r="F250" t="s">
        <v>159</v>
      </c>
      <c r="G250">
        <v>21</v>
      </c>
      <c r="H250" t="s">
        <v>1186</v>
      </c>
      <c r="I250">
        <v>376111</v>
      </c>
      <c r="J250">
        <v>87</v>
      </c>
      <c r="K250">
        <v>87</v>
      </c>
      <c r="L250">
        <v>11</v>
      </c>
      <c r="M250">
        <v>76</v>
      </c>
      <c r="N250">
        <v>0</v>
      </c>
      <c r="O250">
        <v>0</v>
      </c>
      <c r="P250">
        <v>241</v>
      </c>
      <c r="Q250">
        <v>34</v>
      </c>
      <c r="R250">
        <v>0</v>
      </c>
      <c r="S250">
        <v>14.1</v>
      </c>
      <c r="T250" t="s">
        <v>90</v>
      </c>
      <c r="U250">
        <v>8</v>
      </c>
      <c r="V250">
        <v>17.399999999999999</v>
      </c>
      <c r="W250" t="s">
        <v>84</v>
      </c>
    </row>
    <row r="251" spans="1:23" x14ac:dyDescent="0.25">
      <c r="A251" t="s">
        <v>1187</v>
      </c>
      <c r="B251" t="s">
        <v>1188</v>
      </c>
      <c r="C251" t="s">
        <v>1189</v>
      </c>
      <c r="D251" t="s">
        <v>1190</v>
      </c>
      <c r="E251" t="s">
        <v>82</v>
      </c>
      <c r="F251" t="s">
        <v>159</v>
      </c>
      <c r="G251">
        <v>17</v>
      </c>
      <c r="H251" t="s">
        <v>1044</v>
      </c>
      <c r="I251">
        <v>408612</v>
      </c>
      <c r="J251">
        <v>87</v>
      </c>
      <c r="K251">
        <v>87</v>
      </c>
      <c r="L251">
        <v>10</v>
      </c>
      <c r="M251">
        <v>71</v>
      </c>
      <c r="N251">
        <v>6</v>
      </c>
      <c r="O251">
        <v>0</v>
      </c>
      <c r="P251">
        <v>241</v>
      </c>
      <c r="Q251">
        <v>39.5</v>
      </c>
      <c r="R251">
        <v>6.9</v>
      </c>
      <c r="S251">
        <v>16.399999999999999</v>
      </c>
      <c r="T251" t="s">
        <v>84</v>
      </c>
      <c r="U251">
        <v>2</v>
      </c>
      <c r="V251">
        <v>17.2</v>
      </c>
      <c r="W251" t="s">
        <v>84</v>
      </c>
    </row>
    <row r="252" spans="1:23" x14ac:dyDescent="0.25">
      <c r="A252" t="s">
        <v>1191</v>
      </c>
      <c r="B252" t="s">
        <v>1192</v>
      </c>
      <c r="C252" t="s">
        <v>1134</v>
      </c>
      <c r="D252" t="s">
        <v>1193</v>
      </c>
      <c r="E252" t="s">
        <v>82</v>
      </c>
      <c r="F252" t="s">
        <v>159</v>
      </c>
      <c r="G252">
        <v>30</v>
      </c>
      <c r="H252" t="s">
        <v>1194</v>
      </c>
      <c r="I252">
        <v>376191</v>
      </c>
      <c r="J252">
        <v>87</v>
      </c>
      <c r="K252">
        <v>87</v>
      </c>
      <c r="L252">
        <v>18</v>
      </c>
      <c r="M252">
        <v>69</v>
      </c>
      <c r="N252">
        <v>0</v>
      </c>
      <c r="O252">
        <v>0</v>
      </c>
      <c r="P252">
        <v>241</v>
      </c>
      <c r="Q252">
        <v>51</v>
      </c>
      <c r="R252">
        <v>0</v>
      </c>
      <c r="S252">
        <v>21.2</v>
      </c>
      <c r="T252" t="s">
        <v>930</v>
      </c>
      <c r="U252">
        <v>-10</v>
      </c>
      <c r="V252">
        <v>17.100000000000001</v>
      </c>
      <c r="W252" t="s">
        <v>84</v>
      </c>
    </row>
    <row r="253" spans="1:23" x14ac:dyDescent="0.25">
      <c r="A253" t="s">
        <v>1195</v>
      </c>
      <c r="B253" t="s">
        <v>1196</v>
      </c>
      <c r="C253" t="s">
        <v>1197</v>
      </c>
      <c r="D253" t="s">
        <v>34</v>
      </c>
      <c r="E253" t="s">
        <v>82</v>
      </c>
      <c r="F253" t="s">
        <v>651</v>
      </c>
      <c r="G253">
        <v>14</v>
      </c>
      <c r="H253" t="s">
        <v>1198</v>
      </c>
      <c r="I253">
        <v>408841</v>
      </c>
      <c r="J253">
        <v>87</v>
      </c>
      <c r="K253">
        <v>87</v>
      </c>
      <c r="L253">
        <v>10</v>
      </c>
      <c r="M253">
        <v>69</v>
      </c>
      <c r="N253">
        <v>8</v>
      </c>
      <c r="O253">
        <v>0</v>
      </c>
      <c r="P253">
        <v>241</v>
      </c>
      <c r="Q253">
        <v>40.5</v>
      </c>
      <c r="R253">
        <v>9.1999999999999993</v>
      </c>
      <c r="S253">
        <v>16.8</v>
      </c>
      <c r="T253" t="s">
        <v>84</v>
      </c>
      <c r="U253">
        <v>0.83333331346511796</v>
      </c>
      <c r="V253">
        <v>17.100000000000001</v>
      </c>
      <c r="W253" t="s">
        <v>84</v>
      </c>
    </row>
    <row r="254" spans="1:23" x14ac:dyDescent="0.25">
      <c r="A254" t="s">
        <v>1199</v>
      </c>
      <c r="B254" t="s">
        <v>1200</v>
      </c>
      <c r="C254" t="s">
        <v>729</v>
      </c>
      <c r="D254" t="s">
        <v>1201</v>
      </c>
      <c r="E254" t="s">
        <v>82</v>
      </c>
      <c r="F254" t="s">
        <v>152</v>
      </c>
      <c r="G254">
        <v>29</v>
      </c>
      <c r="H254" t="s">
        <v>1202</v>
      </c>
      <c r="I254">
        <v>408870</v>
      </c>
      <c r="J254">
        <v>87</v>
      </c>
      <c r="K254">
        <v>87</v>
      </c>
      <c r="L254">
        <v>13</v>
      </c>
      <c r="M254">
        <v>69</v>
      </c>
      <c r="N254">
        <v>5</v>
      </c>
      <c r="O254">
        <v>0</v>
      </c>
      <c r="P254">
        <v>241</v>
      </c>
      <c r="Q254">
        <v>41</v>
      </c>
      <c r="R254">
        <v>5.7</v>
      </c>
      <c r="S254">
        <v>17</v>
      </c>
      <c r="T254" t="s">
        <v>84</v>
      </c>
      <c r="U254">
        <v>0</v>
      </c>
      <c r="V254">
        <v>17</v>
      </c>
      <c r="W254" t="s">
        <v>84</v>
      </c>
    </row>
    <row r="255" spans="1:23" x14ac:dyDescent="0.25">
      <c r="A255" t="s">
        <v>1203</v>
      </c>
      <c r="B255" t="s">
        <v>1204</v>
      </c>
      <c r="C255" t="s">
        <v>1205</v>
      </c>
      <c r="D255" t="s">
        <v>1206</v>
      </c>
      <c r="E255" t="s">
        <v>82</v>
      </c>
      <c r="F255" t="s">
        <v>152</v>
      </c>
      <c r="G255">
        <v>17</v>
      </c>
      <c r="H255" t="s">
        <v>886</v>
      </c>
      <c r="I255">
        <v>408859</v>
      </c>
      <c r="J255">
        <v>87</v>
      </c>
      <c r="K255">
        <v>87</v>
      </c>
      <c r="L255">
        <v>12</v>
      </c>
      <c r="M255">
        <v>71</v>
      </c>
      <c r="N255">
        <v>4</v>
      </c>
      <c r="O255">
        <v>0</v>
      </c>
      <c r="P255">
        <v>241</v>
      </c>
      <c r="Q255">
        <v>41</v>
      </c>
      <c r="R255">
        <v>4.5999999999999996</v>
      </c>
      <c r="S255">
        <v>17</v>
      </c>
      <c r="T255" t="s">
        <v>84</v>
      </c>
      <c r="U255">
        <v>0</v>
      </c>
      <c r="V255">
        <v>17</v>
      </c>
      <c r="W255" t="s">
        <v>84</v>
      </c>
    </row>
    <row r="256" spans="1:23" x14ac:dyDescent="0.25">
      <c r="A256" t="s">
        <v>1207</v>
      </c>
      <c r="B256" t="s">
        <v>1208</v>
      </c>
      <c r="C256" t="s">
        <v>192</v>
      </c>
      <c r="D256" t="s">
        <v>1138</v>
      </c>
      <c r="E256" t="s">
        <v>82</v>
      </c>
      <c r="F256" t="s">
        <v>152</v>
      </c>
      <c r="G256">
        <v>12</v>
      </c>
      <c r="H256" t="s">
        <v>1139</v>
      </c>
      <c r="I256">
        <v>408856</v>
      </c>
      <c r="J256">
        <v>87</v>
      </c>
      <c r="K256">
        <v>87</v>
      </c>
      <c r="L256">
        <v>12</v>
      </c>
      <c r="M256">
        <v>73</v>
      </c>
      <c r="N256">
        <v>2</v>
      </c>
      <c r="O256">
        <v>0</v>
      </c>
      <c r="P256">
        <v>241</v>
      </c>
      <c r="Q256">
        <v>40.5</v>
      </c>
      <c r="R256">
        <v>2.2999999999999998</v>
      </c>
      <c r="S256">
        <v>16.8</v>
      </c>
      <c r="T256" t="s">
        <v>84</v>
      </c>
      <c r="U256">
        <v>0</v>
      </c>
      <c r="V256">
        <v>16.8</v>
      </c>
      <c r="W256" t="s">
        <v>84</v>
      </c>
    </row>
    <row r="257" spans="1:23" x14ac:dyDescent="0.25">
      <c r="A257" t="s">
        <v>1209</v>
      </c>
      <c r="B257" t="s">
        <v>1210</v>
      </c>
      <c r="C257" t="s">
        <v>1211</v>
      </c>
      <c r="D257" t="s">
        <v>1212</v>
      </c>
      <c r="E257" t="s">
        <v>82</v>
      </c>
      <c r="F257" t="s">
        <v>219</v>
      </c>
      <c r="G257">
        <v>12</v>
      </c>
      <c r="H257" t="s">
        <v>1213</v>
      </c>
      <c r="I257">
        <v>408959</v>
      </c>
      <c r="J257">
        <v>87</v>
      </c>
      <c r="K257">
        <v>87</v>
      </c>
      <c r="L257">
        <v>12</v>
      </c>
      <c r="M257">
        <v>71</v>
      </c>
      <c r="N257">
        <v>4</v>
      </c>
      <c r="O257">
        <v>0</v>
      </c>
      <c r="P257">
        <v>241</v>
      </c>
      <c r="Q257">
        <v>40.5</v>
      </c>
      <c r="R257">
        <v>4.5999999999999996</v>
      </c>
      <c r="S257">
        <v>16.8</v>
      </c>
      <c r="T257" t="s">
        <v>84</v>
      </c>
      <c r="U257">
        <v>0</v>
      </c>
      <c r="V257">
        <v>16.8</v>
      </c>
      <c r="W257" t="s">
        <v>84</v>
      </c>
    </row>
    <row r="258" spans="1:23" x14ac:dyDescent="0.25">
      <c r="A258" t="s">
        <v>1214</v>
      </c>
      <c r="B258" t="s">
        <v>1215</v>
      </c>
      <c r="C258" t="s">
        <v>1047</v>
      </c>
      <c r="D258" t="s">
        <v>1216</v>
      </c>
      <c r="E258" t="s">
        <v>82</v>
      </c>
      <c r="F258" t="s">
        <v>285</v>
      </c>
      <c r="G258">
        <v>5</v>
      </c>
      <c r="H258" t="s">
        <v>1217</v>
      </c>
      <c r="I258">
        <v>408624</v>
      </c>
      <c r="J258">
        <v>87</v>
      </c>
      <c r="K258">
        <v>87</v>
      </c>
      <c r="L258">
        <v>9</v>
      </c>
      <c r="M258">
        <v>69</v>
      </c>
      <c r="N258">
        <v>9</v>
      </c>
      <c r="O258">
        <v>0</v>
      </c>
      <c r="P258">
        <v>241</v>
      </c>
      <c r="Q258">
        <v>40.5</v>
      </c>
      <c r="R258">
        <v>10.3</v>
      </c>
      <c r="S258">
        <v>16.8</v>
      </c>
      <c r="T258" t="s">
        <v>84</v>
      </c>
      <c r="U258">
        <v>0</v>
      </c>
      <c r="V258">
        <v>16.8</v>
      </c>
      <c r="W258" t="s">
        <v>84</v>
      </c>
    </row>
    <row r="259" spans="1:23" x14ac:dyDescent="0.25">
      <c r="A259" t="s">
        <v>1218</v>
      </c>
      <c r="B259" t="s">
        <v>1219</v>
      </c>
      <c r="C259" t="s">
        <v>454</v>
      </c>
      <c r="D259" t="s">
        <v>1220</v>
      </c>
      <c r="E259" t="s">
        <v>82</v>
      </c>
      <c r="F259" t="s">
        <v>199</v>
      </c>
      <c r="G259">
        <v>23</v>
      </c>
      <c r="H259" t="s">
        <v>1221</v>
      </c>
      <c r="I259">
        <v>408895</v>
      </c>
      <c r="J259">
        <v>87</v>
      </c>
      <c r="K259">
        <v>87</v>
      </c>
      <c r="L259">
        <v>9</v>
      </c>
      <c r="M259">
        <v>67</v>
      </c>
      <c r="N259">
        <v>11</v>
      </c>
      <c r="O259">
        <v>0</v>
      </c>
      <c r="P259">
        <v>241</v>
      </c>
      <c r="Q259">
        <v>40.5</v>
      </c>
      <c r="R259">
        <v>12.6</v>
      </c>
      <c r="S259">
        <v>16.8</v>
      </c>
      <c r="T259" t="s">
        <v>84</v>
      </c>
      <c r="U259">
        <v>0</v>
      </c>
      <c r="V259">
        <v>16.8</v>
      </c>
      <c r="W259" t="s">
        <v>84</v>
      </c>
    </row>
    <row r="260" spans="1:23" x14ac:dyDescent="0.25">
      <c r="A260" t="s">
        <v>1222</v>
      </c>
      <c r="B260" t="s">
        <v>1223</v>
      </c>
      <c r="C260" t="s">
        <v>1224</v>
      </c>
      <c r="D260" t="s">
        <v>1225</v>
      </c>
      <c r="E260" t="s">
        <v>82</v>
      </c>
      <c r="F260" t="s">
        <v>152</v>
      </c>
      <c r="G260">
        <v>13</v>
      </c>
      <c r="H260" t="s">
        <v>371</v>
      </c>
      <c r="I260">
        <v>408857</v>
      </c>
      <c r="J260">
        <v>87</v>
      </c>
      <c r="K260">
        <v>87</v>
      </c>
      <c r="L260">
        <v>8</v>
      </c>
      <c r="M260">
        <v>71</v>
      </c>
      <c r="N260">
        <v>8</v>
      </c>
      <c r="O260">
        <v>0</v>
      </c>
      <c r="P260">
        <v>241</v>
      </c>
      <c r="Q260">
        <v>40</v>
      </c>
      <c r="R260">
        <v>9.1999999999999993</v>
      </c>
      <c r="S260">
        <v>16.600000000000001</v>
      </c>
      <c r="T260" t="s">
        <v>84</v>
      </c>
      <c r="U260">
        <v>0</v>
      </c>
      <c r="V260">
        <v>16.600000000000001</v>
      </c>
      <c r="W260" t="s">
        <v>84</v>
      </c>
    </row>
    <row r="261" spans="1:23" x14ac:dyDescent="0.25">
      <c r="A261" t="s">
        <v>1226</v>
      </c>
      <c r="B261" t="s">
        <v>1227</v>
      </c>
      <c r="C261" t="s">
        <v>1228</v>
      </c>
      <c r="D261" t="s">
        <v>1229</v>
      </c>
      <c r="E261" t="s">
        <v>82</v>
      </c>
      <c r="F261" t="s">
        <v>651</v>
      </c>
      <c r="G261">
        <v>13</v>
      </c>
      <c r="H261" t="s">
        <v>1230</v>
      </c>
      <c r="I261">
        <v>408840</v>
      </c>
      <c r="J261">
        <v>87</v>
      </c>
      <c r="K261">
        <v>87</v>
      </c>
      <c r="L261">
        <v>10</v>
      </c>
      <c r="M261">
        <v>69</v>
      </c>
      <c r="N261">
        <v>8</v>
      </c>
      <c r="O261">
        <v>0</v>
      </c>
      <c r="P261">
        <v>241</v>
      </c>
      <c r="Q261">
        <v>39.5</v>
      </c>
      <c r="R261">
        <v>9.1999999999999993</v>
      </c>
      <c r="S261">
        <v>16.399999999999999</v>
      </c>
      <c r="T261" t="s">
        <v>84</v>
      </c>
      <c r="U261">
        <v>0</v>
      </c>
      <c r="V261">
        <v>16.399999999999999</v>
      </c>
      <c r="W261" t="s">
        <v>84</v>
      </c>
    </row>
    <row r="262" spans="1:23" x14ac:dyDescent="0.25">
      <c r="A262" t="s">
        <v>1231</v>
      </c>
      <c r="B262" t="s">
        <v>1232</v>
      </c>
      <c r="C262" t="s">
        <v>454</v>
      </c>
      <c r="D262" t="s">
        <v>1233</v>
      </c>
      <c r="E262" t="s">
        <v>82</v>
      </c>
      <c r="F262" t="s">
        <v>309</v>
      </c>
      <c r="G262">
        <v>4</v>
      </c>
      <c r="H262" t="s">
        <v>1234</v>
      </c>
      <c r="I262">
        <v>408941</v>
      </c>
      <c r="J262">
        <v>87</v>
      </c>
      <c r="K262">
        <v>87</v>
      </c>
      <c r="L262">
        <v>11</v>
      </c>
      <c r="M262">
        <v>66</v>
      </c>
      <c r="N262">
        <v>10</v>
      </c>
      <c r="O262">
        <v>0</v>
      </c>
      <c r="P262">
        <v>241</v>
      </c>
      <c r="Q262">
        <v>39</v>
      </c>
      <c r="R262">
        <v>11.5</v>
      </c>
      <c r="S262">
        <v>16.2</v>
      </c>
      <c r="T262" t="s">
        <v>84</v>
      </c>
      <c r="U262">
        <v>0</v>
      </c>
      <c r="V262">
        <v>16.2</v>
      </c>
      <c r="W262" t="s">
        <v>84</v>
      </c>
    </row>
    <row r="263" spans="1:23" x14ac:dyDescent="0.25">
      <c r="A263" t="s">
        <v>1235</v>
      </c>
      <c r="B263" t="s">
        <v>1236</v>
      </c>
      <c r="C263" t="s">
        <v>192</v>
      </c>
      <c r="D263" t="s">
        <v>1237</v>
      </c>
      <c r="E263" t="s">
        <v>82</v>
      </c>
      <c r="F263" t="s">
        <v>309</v>
      </c>
      <c r="G263">
        <v>3</v>
      </c>
      <c r="H263" t="s">
        <v>1238</v>
      </c>
      <c r="I263">
        <v>377157</v>
      </c>
      <c r="J263">
        <v>87</v>
      </c>
      <c r="K263">
        <v>87</v>
      </c>
      <c r="L263">
        <v>6</v>
      </c>
      <c r="M263">
        <v>67</v>
      </c>
      <c r="N263">
        <v>14</v>
      </c>
      <c r="O263">
        <v>0</v>
      </c>
      <c r="P263">
        <v>241</v>
      </c>
      <c r="Q263">
        <v>39</v>
      </c>
      <c r="R263">
        <v>16.100000000000001</v>
      </c>
      <c r="S263">
        <v>16.2</v>
      </c>
      <c r="T263" t="s">
        <v>84</v>
      </c>
      <c r="U263">
        <v>0</v>
      </c>
      <c r="V263">
        <v>16.2</v>
      </c>
      <c r="W263" t="s">
        <v>84</v>
      </c>
    </row>
    <row r="264" spans="1:23" x14ac:dyDescent="0.25">
      <c r="A264" t="s">
        <v>1239</v>
      </c>
      <c r="B264" t="s">
        <v>1240</v>
      </c>
      <c r="C264" t="s">
        <v>1241</v>
      </c>
      <c r="D264" t="s">
        <v>1242</v>
      </c>
      <c r="E264" t="s">
        <v>82</v>
      </c>
      <c r="F264" t="s">
        <v>152</v>
      </c>
      <c r="G264">
        <v>34</v>
      </c>
      <c r="H264" t="s">
        <v>1155</v>
      </c>
      <c r="I264">
        <v>408877</v>
      </c>
      <c r="J264">
        <v>87</v>
      </c>
      <c r="K264">
        <v>87</v>
      </c>
      <c r="L264">
        <v>12</v>
      </c>
      <c r="M264">
        <v>75</v>
      </c>
      <c r="N264">
        <v>0</v>
      </c>
      <c r="O264">
        <v>0</v>
      </c>
      <c r="P264">
        <v>241</v>
      </c>
      <c r="Q264">
        <v>39</v>
      </c>
      <c r="R264">
        <v>0</v>
      </c>
      <c r="S264">
        <v>16.2</v>
      </c>
      <c r="T264" t="s">
        <v>84</v>
      </c>
      <c r="U264">
        <v>0</v>
      </c>
      <c r="V264">
        <v>16.2</v>
      </c>
      <c r="W264" t="s">
        <v>84</v>
      </c>
    </row>
    <row r="265" spans="1:23" x14ac:dyDescent="0.25">
      <c r="A265" t="s">
        <v>1243</v>
      </c>
      <c r="B265" t="s">
        <v>1244</v>
      </c>
      <c r="C265" t="s">
        <v>889</v>
      </c>
      <c r="D265" t="s">
        <v>1245</v>
      </c>
      <c r="E265" t="s">
        <v>82</v>
      </c>
      <c r="F265" t="s">
        <v>262</v>
      </c>
      <c r="G265">
        <v>3</v>
      </c>
      <c r="H265" t="s">
        <v>1246</v>
      </c>
      <c r="I265">
        <v>377181</v>
      </c>
      <c r="J265">
        <v>87</v>
      </c>
      <c r="K265">
        <v>87</v>
      </c>
      <c r="L265">
        <v>14</v>
      </c>
      <c r="M265">
        <v>73</v>
      </c>
      <c r="N265">
        <v>0</v>
      </c>
      <c r="O265">
        <v>0</v>
      </c>
      <c r="P265">
        <v>241</v>
      </c>
      <c r="Q265">
        <v>39</v>
      </c>
      <c r="R265">
        <v>0</v>
      </c>
      <c r="S265">
        <v>16.2</v>
      </c>
      <c r="T265" t="s">
        <v>84</v>
      </c>
      <c r="U265">
        <v>0</v>
      </c>
      <c r="V265">
        <v>16.2</v>
      </c>
      <c r="W265" t="s">
        <v>84</v>
      </c>
    </row>
    <row r="266" spans="1:23" x14ac:dyDescent="0.25">
      <c r="A266" t="s">
        <v>1247</v>
      </c>
      <c r="B266" t="s">
        <v>1248</v>
      </c>
      <c r="C266" t="s">
        <v>118</v>
      </c>
      <c r="D266" t="s">
        <v>1249</v>
      </c>
      <c r="E266" t="s">
        <v>82</v>
      </c>
      <c r="F266" t="s">
        <v>159</v>
      </c>
      <c r="G266">
        <v>21</v>
      </c>
      <c r="H266" t="s">
        <v>1186</v>
      </c>
      <c r="I266">
        <v>408921</v>
      </c>
      <c r="J266">
        <v>87</v>
      </c>
      <c r="K266">
        <v>87</v>
      </c>
      <c r="L266">
        <v>9</v>
      </c>
      <c r="M266">
        <v>63</v>
      </c>
      <c r="N266">
        <v>15</v>
      </c>
      <c r="O266">
        <v>0</v>
      </c>
      <c r="P266">
        <v>241</v>
      </c>
      <c r="Q266">
        <v>42.5</v>
      </c>
      <c r="R266">
        <v>17.2</v>
      </c>
      <c r="S266">
        <v>17.600000000000001</v>
      </c>
      <c r="T266" t="s">
        <v>84</v>
      </c>
      <c r="U266">
        <v>-3.5</v>
      </c>
      <c r="V266">
        <v>16.100000000000001</v>
      </c>
      <c r="W266" t="s">
        <v>84</v>
      </c>
    </row>
    <row r="267" spans="1:23" x14ac:dyDescent="0.25">
      <c r="A267" t="s">
        <v>1250</v>
      </c>
      <c r="B267" t="s">
        <v>1251</v>
      </c>
      <c r="C267" t="s">
        <v>1252</v>
      </c>
      <c r="D267" t="s">
        <v>1253</v>
      </c>
      <c r="E267" t="s">
        <v>82</v>
      </c>
      <c r="F267" t="s">
        <v>152</v>
      </c>
      <c r="G267">
        <v>11</v>
      </c>
      <c r="H267" t="s">
        <v>1254</v>
      </c>
      <c r="I267">
        <v>408855</v>
      </c>
      <c r="J267">
        <v>87</v>
      </c>
      <c r="K267">
        <v>87</v>
      </c>
      <c r="L267">
        <v>9</v>
      </c>
      <c r="M267">
        <v>67</v>
      </c>
      <c r="N267">
        <v>11</v>
      </c>
      <c r="O267">
        <v>0</v>
      </c>
      <c r="P267">
        <v>241</v>
      </c>
      <c r="Q267">
        <v>38.5</v>
      </c>
      <c r="R267">
        <v>12.6</v>
      </c>
      <c r="S267">
        <v>16</v>
      </c>
      <c r="T267" t="s">
        <v>84</v>
      </c>
      <c r="U267">
        <v>0</v>
      </c>
      <c r="V267">
        <v>16</v>
      </c>
      <c r="W267" t="s">
        <v>84</v>
      </c>
    </row>
    <row r="268" spans="1:23" x14ac:dyDescent="0.25">
      <c r="A268" t="s">
        <v>1255</v>
      </c>
      <c r="B268" t="s">
        <v>1256</v>
      </c>
      <c r="C268" t="s">
        <v>1257</v>
      </c>
      <c r="D268" t="s">
        <v>1258</v>
      </c>
      <c r="E268" t="s">
        <v>82</v>
      </c>
      <c r="F268" t="s">
        <v>219</v>
      </c>
      <c r="G268">
        <v>10</v>
      </c>
      <c r="H268" t="s">
        <v>1259</v>
      </c>
      <c r="I268">
        <v>408828</v>
      </c>
      <c r="J268">
        <v>87</v>
      </c>
      <c r="K268">
        <v>87</v>
      </c>
      <c r="L268">
        <v>8</v>
      </c>
      <c r="M268">
        <v>66</v>
      </c>
      <c r="N268">
        <v>13</v>
      </c>
      <c r="O268">
        <v>0</v>
      </c>
      <c r="P268">
        <v>241</v>
      </c>
      <c r="Q268">
        <v>38.5</v>
      </c>
      <c r="R268">
        <v>14.9</v>
      </c>
      <c r="S268">
        <v>16</v>
      </c>
      <c r="T268" t="s">
        <v>84</v>
      </c>
      <c r="U268">
        <v>0</v>
      </c>
      <c r="V268">
        <v>16</v>
      </c>
      <c r="W268" t="s">
        <v>84</v>
      </c>
    </row>
    <row r="269" spans="1:23" x14ac:dyDescent="0.25">
      <c r="A269" t="s">
        <v>1260</v>
      </c>
      <c r="B269" t="s">
        <v>1261</v>
      </c>
      <c r="C269" t="s">
        <v>1262</v>
      </c>
      <c r="D269" t="s">
        <v>1263</v>
      </c>
      <c r="E269" t="s">
        <v>82</v>
      </c>
      <c r="F269" t="s">
        <v>152</v>
      </c>
      <c r="G269">
        <v>6</v>
      </c>
      <c r="H269" t="s">
        <v>448</v>
      </c>
      <c r="I269">
        <v>408953</v>
      </c>
      <c r="J269">
        <v>87</v>
      </c>
      <c r="K269">
        <v>87</v>
      </c>
      <c r="L269">
        <v>13</v>
      </c>
      <c r="M269">
        <v>72</v>
      </c>
      <c r="N269">
        <v>2</v>
      </c>
      <c r="O269">
        <v>0</v>
      </c>
      <c r="P269">
        <v>241</v>
      </c>
      <c r="Q269">
        <v>38</v>
      </c>
      <c r="R269">
        <v>2.2999999999999998</v>
      </c>
      <c r="S269">
        <v>15.8</v>
      </c>
      <c r="T269" t="s">
        <v>84</v>
      </c>
      <c r="U269">
        <v>0</v>
      </c>
      <c r="V269">
        <v>15.8</v>
      </c>
      <c r="W269" t="s">
        <v>84</v>
      </c>
    </row>
    <row r="270" spans="1:23" x14ac:dyDescent="0.25">
      <c r="A270" t="s">
        <v>1264</v>
      </c>
      <c r="B270" t="s">
        <v>1265</v>
      </c>
      <c r="C270" t="s">
        <v>1266</v>
      </c>
      <c r="D270" t="s">
        <v>1267</v>
      </c>
      <c r="E270" t="s">
        <v>82</v>
      </c>
      <c r="F270" t="s">
        <v>199</v>
      </c>
      <c r="G270">
        <v>19</v>
      </c>
      <c r="H270" t="s">
        <v>1268</v>
      </c>
      <c r="I270">
        <v>377066</v>
      </c>
      <c r="J270">
        <v>87</v>
      </c>
      <c r="K270">
        <v>87</v>
      </c>
      <c r="L270">
        <v>9</v>
      </c>
      <c r="M270">
        <v>69</v>
      </c>
      <c r="N270">
        <v>9</v>
      </c>
      <c r="O270">
        <v>0</v>
      </c>
      <c r="P270">
        <v>241</v>
      </c>
      <c r="Q270">
        <v>37.5</v>
      </c>
      <c r="R270">
        <v>10.3</v>
      </c>
      <c r="S270">
        <v>15.6</v>
      </c>
      <c r="T270" t="s">
        <v>84</v>
      </c>
      <c r="U270">
        <v>0</v>
      </c>
      <c r="V270">
        <v>15.6</v>
      </c>
      <c r="W270" t="s">
        <v>84</v>
      </c>
    </row>
    <row r="271" spans="1:23" x14ac:dyDescent="0.25">
      <c r="A271" t="s">
        <v>1269</v>
      </c>
      <c r="B271" t="s">
        <v>1270</v>
      </c>
      <c r="C271" t="s">
        <v>1271</v>
      </c>
      <c r="D271" t="s">
        <v>1272</v>
      </c>
      <c r="E271" t="s">
        <v>82</v>
      </c>
      <c r="F271" t="s">
        <v>199</v>
      </c>
      <c r="G271">
        <v>27</v>
      </c>
      <c r="H271" t="s">
        <v>956</v>
      </c>
      <c r="I271">
        <v>408898</v>
      </c>
      <c r="J271">
        <v>87</v>
      </c>
      <c r="K271">
        <v>87</v>
      </c>
      <c r="L271">
        <v>8</v>
      </c>
      <c r="M271">
        <v>67</v>
      </c>
      <c r="N271">
        <v>12</v>
      </c>
      <c r="O271">
        <v>0</v>
      </c>
      <c r="P271">
        <v>241</v>
      </c>
      <c r="Q271">
        <v>37.5</v>
      </c>
      <c r="R271">
        <v>13.8</v>
      </c>
      <c r="S271">
        <v>15.6</v>
      </c>
      <c r="T271" t="s">
        <v>84</v>
      </c>
      <c r="U271">
        <v>0</v>
      </c>
      <c r="V271">
        <v>15.6</v>
      </c>
      <c r="W271" t="s">
        <v>84</v>
      </c>
    </row>
    <row r="272" spans="1:23" x14ac:dyDescent="0.25">
      <c r="A272" t="s">
        <v>1273</v>
      </c>
      <c r="B272" t="s">
        <v>1274</v>
      </c>
      <c r="C272" t="s">
        <v>1075</v>
      </c>
      <c r="D272" t="s">
        <v>1275</v>
      </c>
      <c r="E272" t="s">
        <v>82</v>
      </c>
      <c r="F272" t="s">
        <v>152</v>
      </c>
      <c r="G272">
        <v>28</v>
      </c>
      <c r="H272" t="s">
        <v>1276</v>
      </c>
      <c r="I272">
        <v>408869</v>
      </c>
      <c r="J272">
        <v>87</v>
      </c>
      <c r="K272">
        <v>87</v>
      </c>
      <c r="L272">
        <v>11</v>
      </c>
      <c r="M272">
        <v>70</v>
      </c>
      <c r="N272">
        <v>6</v>
      </c>
      <c r="O272">
        <v>0</v>
      </c>
      <c r="P272">
        <v>241</v>
      </c>
      <c r="Q272">
        <v>37</v>
      </c>
      <c r="R272">
        <v>6.9</v>
      </c>
      <c r="S272">
        <v>15.4</v>
      </c>
      <c r="T272" t="s">
        <v>84</v>
      </c>
      <c r="U272">
        <v>0</v>
      </c>
      <c r="V272">
        <v>15.4</v>
      </c>
      <c r="W272" t="s">
        <v>84</v>
      </c>
    </row>
    <row r="273" spans="1:23" x14ac:dyDescent="0.25">
      <c r="A273" t="s">
        <v>1277</v>
      </c>
      <c r="B273" t="s">
        <v>1278</v>
      </c>
      <c r="C273" t="s">
        <v>853</v>
      </c>
      <c r="D273" t="s">
        <v>1279</v>
      </c>
      <c r="E273" t="s">
        <v>82</v>
      </c>
      <c r="F273" t="s">
        <v>152</v>
      </c>
      <c r="G273">
        <v>30</v>
      </c>
      <c r="H273" t="s">
        <v>1280</v>
      </c>
      <c r="I273">
        <v>408872</v>
      </c>
      <c r="J273">
        <v>87</v>
      </c>
      <c r="K273">
        <v>87</v>
      </c>
      <c r="L273">
        <v>8</v>
      </c>
      <c r="M273">
        <v>70</v>
      </c>
      <c r="N273">
        <v>9</v>
      </c>
      <c r="O273">
        <v>0</v>
      </c>
      <c r="P273">
        <v>241</v>
      </c>
      <c r="Q273">
        <v>37</v>
      </c>
      <c r="R273">
        <v>10.3</v>
      </c>
      <c r="S273">
        <v>15.4</v>
      </c>
      <c r="T273" t="s">
        <v>84</v>
      </c>
      <c r="U273">
        <v>0</v>
      </c>
      <c r="V273">
        <v>15.4</v>
      </c>
      <c r="W273" t="s">
        <v>84</v>
      </c>
    </row>
    <row r="274" spans="1:23" x14ac:dyDescent="0.25">
      <c r="A274" t="s">
        <v>1281</v>
      </c>
      <c r="B274" t="s">
        <v>1282</v>
      </c>
      <c r="C274" t="s">
        <v>1283</v>
      </c>
      <c r="D274" t="s">
        <v>1284</v>
      </c>
      <c r="E274" t="s">
        <v>82</v>
      </c>
      <c r="F274" t="s">
        <v>199</v>
      </c>
      <c r="G274">
        <v>23</v>
      </c>
      <c r="H274" t="s">
        <v>1221</v>
      </c>
      <c r="I274">
        <v>408894</v>
      </c>
      <c r="J274">
        <v>87</v>
      </c>
      <c r="K274">
        <v>87</v>
      </c>
      <c r="L274">
        <v>8</v>
      </c>
      <c r="M274">
        <v>68</v>
      </c>
      <c r="N274">
        <v>11</v>
      </c>
      <c r="O274">
        <v>0</v>
      </c>
      <c r="P274">
        <v>241</v>
      </c>
      <c r="Q274">
        <v>37</v>
      </c>
      <c r="R274">
        <v>12.6</v>
      </c>
      <c r="S274">
        <v>15.4</v>
      </c>
      <c r="T274" t="s">
        <v>84</v>
      </c>
      <c r="U274">
        <v>0</v>
      </c>
      <c r="V274">
        <v>15.4</v>
      </c>
      <c r="W274" t="s">
        <v>84</v>
      </c>
    </row>
    <row r="275" spans="1:23" x14ac:dyDescent="0.25">
      <c r="A275" t="s">
        <v>1285</v>
      </c>
      <c r="B275" t="s">
        <v>1286</v>
      </c>
      <c r="C275" t="s">
        <v>1287</v>
      </c>
      <c r="D275" t="s">
        <v>1288</v>
      </c>
      <c r="E275" t="s">
        <v>82</v>
      </c>
      <c r="F275" t="s">
        <v>285</v>
      </c>
      <c r="G275">
        <v>21</v>
      </c>
      <c r="H275" t="s">
        <v>1289</v>
      </c>
      <c r="I275">
        <v>408634</v>
      </c>
      <c r="J275">
        <v>87</v>
      </c>
      <c r="K275">
        <v>87</v>
      </c>
      <c r="L275">
        <v>12</v>
      </c>
      <c r="M275">
        <v>74</v>
      </c>
      <c r="N275">
        <v>1</v>
      </c>
      <c r="O275">
        <v>0</v>
      </c>
      <c r="P275">
        <v>241</v>
      </c>
      <c r="Q275">
        <v>37</v>
      </c>
      <c r="R275">
        <v>1.1000000000000001</v>
      </c>
      <c r="S275">
        <v>15.4</v>
      </c>
      <c r="T275" t="s">
        <v>84</v>
      </c>
      <c r="U275">
        <v>0</v>
      </c>
      <c r="V275">
        <v>15.4</v>
      </c>
      <c r="W275" t="s">
        <v>84</v>
      </c>
    </row>
    <row r="276" spans="1:23" x14ac:dyDescent="0.25">
      <c r="A276" t="s">
        <v>1290</v>
      </c>
      <c r="B276" t="s">
        <v>1291</v>
      </c>
      <c r="C276" t="s">
        <v>1150</v>
      </c>
      <c r="D276" t="s">
        <v>1292</v>
      </c>
      <c r="E276" t="s">
        <v>82</v>
      </c>
      <c r="F276" t="s">
        <v>152</v>
      </c>
      <c r="G276">
        <v>1</v>
      </c>
      <c r="H276" t="s">
        <v>683</v>
      </c>
      <c r="I276">
        <v>377006</v>
      </c>
      <c r="J276">
        <v>87</v>
      </c>
      <c r="K276">
        <v>87</v>
      </c>
      <c r="L276">
        <v>10</v>
      </c>
      <c r="M276">
        <v>70</v>
      </c>
      <c r="N276">
        <v>7</v>
      </c>
      <c r="O276">
        <v>0</v>
      </c>
      <c r="P276">
        <v>241</v>
      </c>
      <c r="Q276">
        <v>42</v>
      </c>
      <c r="R276">
        <v>8</v>
      </c>
      <c r="S276">
        <v>17.399999999999999</v>
      </c>
      <c r="T276" t="s">
        <v>84</v>
      </c>
      <c r="U276">
        <v>-5</v>
      </c>
      <c r="V276">
        <v>15.3</v>
      </c>
      <c r="W276" t="s">
        <v>84</v>
      </c>
    </row>
    <row r="277" spans="1:23" x14ac:dyDescent="0.25">
      <c r="A277" t="s">
        <v>1293</v>
      </c>
      <c r="B277" t="s">
        <v>1294</v>
      </c>
      <c r="C277" t="s">
        <v>1295</v>
      </c>
      <c r="D277" t="s">
        <v>1296</v>
      </c>
      <c r="E277" t="s">
        <v>82</v>
      </c>
      <c r="F277" t="s">
        <v>199</v>
      </c>
      <c r="G277">
        <v>10</v>
      </c>
      <c r="H277" t="s">
        <v>1297</v>
      </c>
      <c r="I277">
        <v>368423</v>
      </c>
      <c r="J277">
        <v>87</v>
      </c>
      <c r="K277">
        <v>87</v>
      </c>
      <c r="L277">
        <v>11</v>
      </c>
      <c r="M277">
        <v>71</v>
      </c>
      <c r="N277">
        <v>5</v>
      </c>
      <c r="O277">
        <v>0</v>
      </c>
      <c r="P277">
        <v>241</v>
      </c>
      <c r="Q277">
        <v>38.5</v>
      </c>
      <c r="R277">
        <v>5.7</v>
      </c>
      <c r="S277">
        <v>16</v>
      </c>
      <c r="T277" t="s">
        <v>84</v>
      </c>
      <c r="U277">
        <v>-2</v>
      </c>
      <c r="V277">
        <v>15.2</v>
      </c>
      <c r="W277" t="s">
        <v>84</v>
      </c>
    </row>
    <row r="278" spans="1:23" x14ac:dyDescent="0.25">
      <c r="A278" t="s">
        <v>1298</v>
      </c>
      <c r="B278" t="s">
        <v>1299</v>
      </c>
      <c r="C278" t="s">
        <v>25</v>
      </c>
      <c r="D278" t="s">
        <v>1300</v>
      </c>
      <c r="E278" t="s">
        <v>82</v>
      </c>
      <c r="F278" t="s">
        <v>219</v>
      </c>
      <c r="G278">
        <v>5</v>
      </c>
      <c r="H278" t="s">
        <v>1301</v>
      </c>
      <c r="I278">
        <v>377282</v>
      </c>
      <c r="J278">
        <v>87</v>
      </c>
      <c r="K278">
        <v>87</v>
      </c>
      <c r="L278">
        <v>10</v>
      </c>
      <c r="M278">
        <v>71</v>
      </c>
      <c r="N278">
        <v>6</v>
      </c>
      <c r="O278">
        <v>0</v>
      </c>
      <c r="P278">
        <v>241</v>
      </c>
      <c r="Q278">
        <v>36.5</v>
      </c>
      <c r="R278">
        <v>6.9</v>
      </c>
      <c r="S278">
        <v>15.1</v>
      </c>
      <c r="T278" t="s">
        <v>84</v>
      </c>
      <c r="U278">
        <v>0</v>
      </c>
      <c r="V278">
        <v>15.1</v>
      </c>
      <c r="W278" t="s">
        <v>84</v>
      </c>
    </row>
    <row r="279" spans="1:23" x14ac:dyDescent="0.25">
      <c r="A279" t="s">
        <v>1302</v>
      </c>
      <c r="B279" t="s">
        <v>1303</v>
      </c>
      <c r="C279" t="s">
        <v>889</v>
      </c>
      <c r="D279" t="s">
        <v>1304</v>
      </c>
      <c r="E279" t="s">
        <v>82</v>
      </c>
      <c r="F279" t="s">
        <v>651</v>
      </c>
      <c r="G279">
        <v>3</v>
      </c>
      <c r="H279" t="s">
        <v>1305</v>
      </c>
      <c r="I279">
        <v>376813</v>
      </c>
      <c r="J279">
        <v>87</v>
      </c>
      <c r="K279">
        <v>87</v>
      </c>
      <c r="L279">
        <v>11</v>
      </c>
      <c r="M279">
        <v>73</v>
      </c>
      <c r="N279">
        <v>3</v>
      </c>
      <c r="O279">
        <v>0</v>
      </c>
      <c r="P279">
        <v>241</v>
      </c>
      <c r="Q279">
        <v>36.5</v>
      </c>
      <c r="R279">
        <v>3.4</v>
      </c>
      <c r="S279">
        <v>15.1</v>
      </c>
      <c r="T279" t="s">
        <v>84</v>
      </c>
      <c r="U279">
        <v>0</v>
      </c>
      <c r="V279">
        <v>15.1</v>
      </c>
      <c r="W279" t="s">
        <v>84</v>
      </c>
    </row>
    <row r="280" spans="1:23" x14ac:dyDescent="0.25">
      <c r="A280" t="s">
        <v>1306</v>
      </c>
      <c r="B280" t="s">
        <v>1307</v>
      </c>
      <c r="C280" t="s">
        <v>1308</v>
      </c>
      <c r="D280" t="s">
        <v>1309</v>
      </c>
      <c r="E280" t="s">
        <v>82</v>
      </c>
      <c r="F280" t="s">
        <v>199</v>
      </c>
      <c r="G280">
        <v>17</v>
      </c>
      <c r="H280" t="s">
        <v>1310</v>
      </c>
      <c r="I280">
        <v>408892</v>
      </c>
      <c r="J280">
        <v>87</v>
      </c>
      <c r="K280">
        <v>87</v>
      </c>
      <c r="L280">
        <v>9</v>
      </c>
      <c r="M280">
        <v>69</v>
      </c>
      <c r="N280">
        <v>9</v>
      </c>
      <c r="O280">
        <v>0</v>
      </c>
      <c r="P280">
        <v>241</v>
      </c>
      <c r="Q280">
        <v>36.5</v>
      </c>
      <c r="R280">
        <v>10.3</v>
      </c>
      <c r="S280">
        <v>15.1</v>
      </c>
      <c r="T280" t="s">
        <v>84</v>
      </c>
      <c r="U280">
        <v>0</v>
      </c>
      <c r="V280">
        <v>15.1</v>
      </c>
      <c r="W280" t="s">
        <v>84</v>
      </c>
    </row>
    <row r="281" spans="1:23" x14ac:dyDescent="0.25">
      <c r="A281" t="s">
        <v>1311</v>
      </c>
      <c r="B281" t="s">
        <v>1312</v>
      </c>
      <c r="C281" t="s">
        <v>439</v>
      </c>
      <c r="D281" t="s">
        <v>1313</v>
      </c>
      <c r="E281" t="s">
        <v>82</v>
      </c>
      <c r="F281" t="s">
        <v>159</v>
      </c>
      <c r="G281">
        <v>19</v>
      </c>
      <c r="H281" t="s">
        <v>524</v>
      </c>
      <c r="I281">
        <v>408616</v>
      </c>
      <c r="J281">
        <v>87</v>
      </c>
      <c r="K281">
        <v>87</v>
      </c>
      <c r="L281">
        <v>10</v>
      </c>
      <c r="M281">
        <v>75</v>
      </c>
      <c r="N281">
        <v>2</v>
      </c>
      <c r="O281">
        <v>0</v>
      </c>
      <c r="P281">
        <v>241</v>
      </c>
      <c r="Q281">
        <v>36</v>
      </c>
      <c r="R281">
        <v>2.2999999999999998</v>
      </c>
      <c r="S281">
        <v>14.9</v>
      </c>
      <c r="T281" t="s">
        <v>90</v>
      </c>
      <c r="U281">
        <v>0</v>
      </c>
      <c r="V281">
        <v>14.9</v>
      </c>
      <c r="W281" t="s">
        <v>90</v>
      </c>
    </row>
    <row r="282" spans="1:23" x14ac:dyDescent="0.25">
      <c r="A282" t="s">
        <v>1314</v>
      </c>
      <c r="B282" t="s">
        <v>1315</v>
      </c>
      <c r="C282" t="s">
        <v>478</v>
      </c>
      <c r="D282" t="s">
        <v>179</v>
      </c>
      <c r="E282" t="s">
        <v>82</v>
      </c>
      <c r="F282" t="s">
        <v>152</v>
      </c>
      <c r="G282">
        <v>31</v>
      </c>
      <c r="H282" t="s">
        <v>912</v>
      </c>
      <c r="I282">
        <v>408873</v>
      </c>
      <c r="J282">
        <v>87</v>
      </c>
      <c r="K282">
        <v>87</v>
      </c>
      <c r="L282">
        <v>11</v>
      </c>
      <c r="M282">
        <v>74</v>
      </c>
      <c r="N282">
        <v>2</v>
      </c>
      <c r="O282">
        <v>0</v>
      </c>
      <c r="P282">
        <v>241</v>
      </c>
      <c r="Q282">
        <v>36</v>
      </c>
      <c r="R282">
        <v>2.2999999999999998</v>
      </c>
      <c r="S282">
        <v>14.9</v>
      </c>
      <c r="T282" t="s">
        <v>90</v>
      </c>
      <c r="U282">
        <v>0</v>
      </c>
      <c r="V282">
        <v>14.9</v>
      </c>
      <c r="W282" t="s">
        <v>90</v>
      </c>
    </row>
    <row r="283" spans="1:23" x14ac:dyDescent="0.25">
      <c r="A283" t="s">
        <v>1316</v>
      </c>
      <c r="B283" t="s">
        <v>1317</v>
      </c>
      <c r="C283" t="s">
        <v>1318</v>
      </c>
      <c r="D283" t="s">
        <v>1319</v>
      </c>
      <c r="E283" t="s">
        <v>82</v>
      </c>
      <c r="F283" t="s">
        <v>152</v>
      </c>
      <c r="G283">
        <v>22</v>
      </c>
      <c r="H283" t="s">
        <v>639</v>
      </c>
      <c r="I283">
        <v>408943</v>
      </c>
      <c r="J283">
        <v>87</v>
      </c>
      <c r="K283">
        <v>87</v>
      </c>
      <c r="L283">
        <v>11</v>
      </c>
      <c r="M283">
        <v>70</v>
      </c>
      <c r="N283">
        <v>6</v>
      </c>
      <c r="O283">
        <v>0</v>
      </c>
      <c r="P283">
        <v>241</v>
      </c>
      <c r="Q283">
        <v>35.5</v>
      </c>
      <c r="R283">
        <v>6.9</v>
      </c>
      <c r="S283">
        <v>14.7</v>
      </c>
      <c r="T283" t="s">
        <v>90</v>
      </c>
      <c r="U283">
        <v>0.5</v>
      </c>
      <c r="V283">
        <v>14.9</v>
      </c>
      <c r="W283" t="s">
        <v>90</v>
      </c>
    </row>
    <row r="284" spans="1:23" x14ac:dyDescent="0.25">
      <c r="A284" t="s">
        <v>1320</v>
      </c>
      <c r="B284" t="s">
        <v>1321</v>
      </c>
      <c r="C284" t="s">
        <v>255</v>
      </c>
      <c r="D284" t="s">
        <v>309</v>
      </c>
      <c r="E284" t="s">
        <v>82</v>
      </c>
      <c r="F284" t="s">
        <v>309</v>
      </c>
      <c r="G284">
        <v>1</v>
      </c>
      <c r="H284" t="s">
        <v>1322</v>
      </c>
      <c r="I284">
        <v>408813</v>
      </c>
      <c r="J284">
        <v>87</v>
      </c>
      <c r="K284">
        <v>87</v>
      </c>
      <c r="L284">
        <v>12</v>
      </c>
      <c r="M284">
        <v>75</v>
      </c>
      <c r="N284">
        <v>0</v>
      </c>
      <c r="O284">
        <v>0</v>
      </c>
      <c r="P284">
        <v>241</v>
      </c>
      <c r="Q284">
        <v>36</v>
      </c>
      <c r="R284">
        <v>0</v>
      </c>
      <c r="S284">
        <v>14.9</v>
      </c>
      <c r="T284" t="s">
        <v>90</v>
      </c>
      <c r="U284">
        <v>0</v>
      </c>
      <c r="V284">
        <v>14.9</v>
      </c>
      <c r="W284" t="s">
        <v>90</v>
      </c>
    </row>
    <row r="285" spans="1:23" x14ac:dyDescent="0.25">
      <c r="A285" t="s">
        <v>1323</v>
      </c>
      <c r="B285" t="s">
        <v>1324</v>
      </c>
      <c r="C285" t="s">
        <v>157</v>
      </c>
      <c r="D285" t="s">
        <v>1325</v>
      </c>
      <c r="E285" t="s">
        <v>82</v>
      </c>
      <c r="F285" t="s">
        <v>159</v>
      </c>
      <c r="G285">
        <v>21</v>
      </c>
      <c r="H285" t="s">
        <v>1186</v>
      </c>
      <c r="I285">
        <v>377778</v>
      </c>
      <c r="J285">
        <v>87</v>
      </c>
      <c r="K285">
        <v>87</v>
      </c>
      <c r="L285">
        <v>7</v>
      </c>
      <c r="M285">
        <v>61</v>
      </c>
      <c r="N285">
        <v>19</v>
      </c>
      <c r="O285">
        <v>0</v>
      </c>
      <c r="P285">
        <v>241</v>
      </c>
      <c r="Q285">
        <v>50.5</v>
      </c>
      <c r="R285">
        <v>21.8</v>
      </c>
      <c r="S285">
        <v>21</v>
      </c>
      <c r="T285" t="s">
        <v>930</v>
      </c>
      <c r="U285">
        <v>-15</v>
      </c>
      <c r="V285">
        <v>14.8</v>
      </c>
      <c r="W285" t="s">
        <v>90</v>
      </c>
    </row>
    <row r="286" spans="1:23" x14ac:dyDescent="0.25">
      <c r="A286" t="s">
        <v>1326</v>
      </c>
      <c r="B286" t="s">
        <v>1327</v>
      </c>
      <c r="C286" t="s">
        <v>123</v>
      </c>
      <c r="D286" t="s">
        <v>1328</v>
      </c>
      <c r="E286" t="s">
        <v>82</v>
      </c>
      <c r="F286" t="s">
        <v>152</v>
      </c>
      <c r="G286">
        <v>5</v>
      </c>
      <c r="H286" t="s">
        <v>1022</v>
      </c>
      <c r="I286">
        <v>408848</v>
      </c>
      <c r="J286">
        <v>87</v>
      </c>
      <c r="K286">
        <v>87</v>
      </c>
      <c r="L286">
        <v>12</v>
      </c>
      <c r="M286">
        <v>70</v>
      </c>
      <c r="N286">
        <v>5</v>
      </c>
      <c r="O286">
        <v>0</v>
      </c>
      <c r="P286">
        <v>241</v>
      </c>
      <c r="Q286">
        <v>38</v>
      </c>
      <c r="R286">
        <v>5.7</v>
      </c>
      <c r="S286">
        <v>15.8</v>
      </c>
      <c r="T286" t="s">
        <v>84</v>
      </c>
      <c r="U286">
        <v>-2.5</v>
      </c>
      <c r="V286">
        <v>14.8</v>
      </c>
      <c r="W286" t="s">
        <v>90</v>
      </c>
    </row>
    <row r="287" spans="1:23" x14ac:dyDescent="0.25">
      <c r="A287" t="s">
        <v>1329</v>
      </c>
      <c r="B287" t="s">
        <v>1330</v>
      </c>
      <c r="C287" t="s">
        <v>1331</v>
      </c>
      <c r="D287" t="s">
        <v>1332</v>
      </c>
      <c r="E287" t="s">
        <v>82</v>
      </c>
      <c r="F287" t="s">
        <v>152</v>
      </c>
      <c r="G287">
        <v>15</v>
      </c>
      <c r="H287" t="s">
        <v>234</v>
      </c>
      <c r="I287">
        <v>408814</v>
      </c>
      <c r="J287">
        <v>87</v>
      </c>
      <c r="K287">
        <v>87</v>
      </c>
      <c r="L287">
        <v>11</v>
      </c>
      <c r="M287">
        <v>73</v>
      </c>
      <c r="N287">
        <v>3</v>
      </c>
      <c r="O287">
        <v>0</v>
      </c>
      <c r="P287">
        <v>241</v>
      </c>
      <c r="Q287">
        <v>35.5</v>
      </c>
      <c r="R287">
        <v>3.4</v>
      </c>
      <c r="S287">
        <v>14.7</v>
      </c>
      <c r="T287" t="s">
        <v>90</v>
      </c>
      <c r="U287">
        <v>0</v>
      </c>
      <c r="V287">
        <v>14.7</v>
      </c>
      <c r="W287" t="s">
        <v>90</v>
      </c>
    </row>
    <row r="288" spans="1:23" x14ac:dyDescent="0.25">
      <c r="A288" t="s">
        <v>1333</v>
      </c>
      <c r="B288" t="s">
        <v>1334</v>
      </c>
      <c r="C288" t="s">
        <v>369</v>
      </c>
      <c r="D288" t="s">
        <v>1335</v>
      </c>
      <c r="E288" t="s">
        <v>82</v>
      </c>
      <c r="F288" t="s">
        <v>165</v>
      </c>
      <c r="G288">
        <v>3</v>
      </c>
      <c r="H288" t="s">
        <v>1072</v>
      </c>
      <c r="I288">
        <v>408488</v>
      </c>
      <c r="J288">
        <v>87</v>
      </c>
      <c r="K288">
        <v>87</v>
      </c>
      <c r="L288">
        <v>12</v>
      </c>
      <c r="M288">
        <v>73</v>
      </c>
      <c r="N288">
        <v>2</v>
      </c>
      <c r="O288">
        <v>0</v>
      </c>
      <c r="P288">
        <v>241</v>
      </c>
      <c r="Q288">
        <v>35.5</v>
      </c>
      <c r="R288">
        <v>2.2999999999999998</v>
      </c>
      <c r="S288">
        <v>14.7</v>
      </c>
      <c r="T288" t="s">
        <v>90</v>
      </c>
      <c r="U288">
        <v>0</v>
      </c>
      <c r="V288">
        <v>14.7</v>
      </c>
      <c r="W288" t="s">
        <v>90</v>
      </c>
    </row>
    <row r="289" spans="1:23" x14ac:dyDescent="0.25">
      <c r="A289" t="s">
        <v>1336</v>
      </c>
      <c r="B289" t="s">
        <v>1337</v>
      </c>
      <c r="C289" t="s">
        <v>1338</v>
      </c>
      <c r="D289" t="s">
        <v>1339</v>
      </c>
      <c r="E289" t="s">
        <v>82</v>
      </c>
      <c r="F289" t="s">
        <v>199</v>
      </c>
      <c r="G289">
        <v>6</v>
      </c>
      <c r="H289" t="s">
        <v>1039</v>
      </c>
      <c r="I289">
        <v>408889</v>
      </c>
      <c r="J289">
        <v>87</v>
      </c>
      <c r="K289">
        <v>87</v>
      </c>
      <c r="L289">
        <v>8</v>
      </c>
      <c r="M289">
        <v>72</v>
      </c>
      <c r="N289">
        <v>7</v>
      </c>
      <c r="O289">
        <v>0</v>
      </c>
      <c r="P289">
        <v>241</v>
      </c>
      <c r="Q289">
        <v>35.5</v>
      </c>
      <c r="R289">
        <v>8</v>
      </c>
      <c r="S289">
        <v>14.7</v>
      </c>
      <c r="T289" t="s">
        <v>90</v>
      </c>
      <c r="U289">
        <v>0</v>
      </c>
      <c r="V289">
        <v>14.7</v>
      </c>
      <c r="W289" t="s">
        <v>90</v>
      </c>
    </row>
    <row r="290" spans="1:23" x14ac:dyDescent="0.25">
      <c r="A290" t="s">
        <v>1340</v>
      </c>
      <c r="B290" t="s">
        <v>1341</v>
      </c>
      <c r="C290" t="s">
        <v>729</v>
      </c>
      <c r="D290" t="s">
        <v>1342</v>
      </c>
      <c r="E290" t="s">
        <v>82</v>
      </c>
      <c r="F290" t="s">
        <v>219</v>
      </c>
      <c r="G290">
        <v>1</v>
      </c>
      <c r="H290" t="s">
        <v>961</v>
      </c>
      <c r="I290">
        <v>377068</v>
      </c>
      <c r="J290">
        <v>87</v>
      </c>
      <c r="K290">
        <v>87</v>
      </c>
      <c r="L290">
        <v>8</v>
      </c>
      <c r="M290">
        <v>73</v>
      </c>
      <c r="N290">
        <v>6</v>
      </c>
      <c r="O290">
        <v>0</v>
      </c>
      <c r="P290">
        <v>241</v>
      </c>
      <c r="Q290">
        <v>32</v>
      </c>
      <c r="R290">
        <v>6.9</v>
      </c>
      <c r="S290">
        <v>13.3</v>
      </c>
      <c r="T290" t="s">
        <v>90</v>
      </c>
      <c r="U290">
        <v>2.8333334922790501</v>
      </c>
      <c r="V290">
        <v>14.5</v>
      </c>
      <c r="W290" t="s">
        <v>90</v>
      </c>
    </row>
    <row r="291" spans="1:23" x14ac:dyDescent="0.25">
      <c r="A291" t="s">
        <v>1343</v>
      </c>
      <c r="B291" t="s">
        <v>1344</v>
      </c>
      <c r="C291" t="s">
        <v>43</v>
      </c>
      <c r="D291" t="s">
        <v>1345</v>
      </c>
      <c r="E291" t="s">
        <v>82</v>
      </c>
      <c r="F291" t="s">
        <v>152</v>
      </c>
      <c r="G291">
        <v>38</v>
      </c>
      <c r="H291" t="s">
        <v>1181</v>
      </c>
      <c r="I291">
        <v>408885</v>
      </c>
      <c r="J291">
        <v>87</v>
      </c>
      <c r="K291">
        <v>87</v>
      </c>
      <c r="L291">
        <v>11</v>
      </c>
      <c r="M291">
        <v>72</v>
      </c>
      <c r="N291">
        <v>4</v>
      </c>
      <c r="O291">
        <v>0</v>
      </c>
      <c r="P291">
        <v>241</v>
      </c>
      <c r="Q291">
        <v>35</v>
      </c>
      <c r="R291">
        <v>4.5999999999999996</v>
      </c>
      <c r="S291">
        <v>14.5</v>
      </c>
      <c r="T291" t="s">
        <v>90</v>
      </c>
      <c r="U291">
        <v>0</v>
      </c>
      <c r="V291">
        <v>14.5</v>
      </c>
      <c r="W291" t="s">
        <v>90</v>
      </c>
    </row>
    <row r="292" spans="1:23" x14ac:dyDescent="0.25">
      <c r="A292" t="s">
        <v>1346</v>
      </c>
      <c r="B292" t="s">
        <v>1347</v>
      </c>
      <c r="C292" t="s">
        <v>1348</v>
      </c>
      <c r="D292" t="s">
        <v>1349</v>
      </c>
      <c r="E292" t="s">
        <v>82</v>
      </c>
      <c r="F292" t="s">
        <v>159</v>
      </c>
      <c r="G292">
        <v>31</v>
      </c>
      <c r="H292" t="s">
        <v>1350</v>
      </c>
      <c r="I292">
        <v>406804</v>
      </c>
      <c r="J292">
        <v>87</v>
      </c>
      <c r="K292">
        <v>87</v>
      </c>
      <c r="L292">
        <v>11</v>
      </c>
      <c r="M292">
        <v>61</v>
      </c>
      <c r="N292">
        <v>15</v>
      </c>
      <c r="O292">
        <v>0</v>
      </c>
      <c r="P292">
        <v>241</v>
      </c>
      <c r="Q292">
        <v>47</v>
      </c>
      <c r="R292">
        <v>17.2</v>
      </c>
      <c r="S292">
        <v>19.5</v>
      </c>
      <c r="T292" t="s">
        <v>84</v>
      </c>
      <c r="U292">
        <v>-12</v>
      </c>
      <c r="V292">
        <v>14.5</v>
      </c>
      <c r="W292" t="s">
        <v>90</v>
      </c>
    </row>
    <row r="293" spans="1:23" x14ac:dyDescent="0.25">
      <c r="A293" t="s">
        <v>1351</v>
      </c>
      <c r="B293" t="s">
        <v>1352</v>
      </c>
      <c r="C293" t="s">
        <v>945</v>
      </c>
      <c r="D293" t="s">
        <v>1353</v>
      </c>
      <c r="E293" t="s">
        <v>82</v>
      </c>
      <c r="F293" t="s">
        <v>152</v>
      </c>
      <c r="G293">
        <v>3</v>
      </c>
      <c r="H293" t="s">
        <v>1354</v>
      </c>
      <c r="I293">
        <v>408847</v>
      </c>
      <c r="J293">
        <v>87</v>
      </c>
      <c r="K293">
        <v>87</v>
      </c>
      <c r="L293">
        <v>11</v>
      </c>
      <c r="M293">
        <v>74</v>
      </c>
      <c r="N293">
        <v>2</v>
      </c>
      <c r="O293">
        <v>0</v>
      </c>
      <c r="P293">
        <v>241</v>
      </c>
      <c r="Q293">
        <v>35</v>
      </c>
      <c r="R293">
        <v>2.2999999999999998</v>
      </c>
      <c r="S293">
        <v>14.5</v>
      </c>
      <c r="T293" t="s">
        <v>90</v>
      </c>
      <c r="U293">
        <v>0</v>
      </c>
      <c r="V293">
        <v>14.5</v>
      </c>
      <c r="W293" t="s">
        <v>90</v>
      </c>
    </row>
    <row r="294" spans="1:23" x14ac:dyDescent="0.25">
      <c r="A294" t="s">
        <v>1355</v>
      </c>
      <c r="B294" t="s">
        <v>1356</v>
      </c>
      <c r="C294" t="s">
        <v>1357</v>
      </c>
      <c r="D294" t="s">
        <v>1358</v>
      </c>
      <c r="E294" t="s">
        <v>82</v>
      </c>
      <c r="F294" t="s">
        <v>152</v>
      </c>
      <c r="G294">
        <v>4</v>
      </c>
      <c r="H294" t="s">
        <v>908</v>
      </c>
      <c r="I294">
        <v>377192</v>
      </c>
      <c r="J294">
        <v>87</v>
      </c>
      <c r="K294">
        <v>87</v>
      </c>
      <c r="L294">
        <v>8</v>
      </c>
      <c r="M294">
        <v>76</v>
      </c>
      <c r="N294">
        <v>3</v>
      </c>
      <c r="O294">
        <v>0</v>
      </c>
      <c r="P294">
        <v>241</v>
      </c>
      <c r="Q294">
        <v>29</v>
      </c>
      <c r="R294">
        <v>3.4</v>
      </c>
      <c r="S294">
        <v>12</v>
      </c>
      <c r="T294" t="s">
        <v>90</v>
      </c>
      <c r="U294">
        <v>6</v>
      </c>
      <c r="V294">
        <v>14.5</v>
      </c>
      <c r="W294" t="s">
        <v>90</v>
      </c>
    </row>
    <row r="295" spans="1:23" x14ac:dyDescent="0.25">
      <c r="A295" t="s">
        <v>1359</v>
      </c>
      <c r="B295" t="s">
        <v>1360</v>
      </c>
      <c r="C295" t="s">
        <v>634</v>
      </c>
      <c r="D295" t="s">
        <v>1361</v>
      </c>
      <c r="E295" t="s">
        <v>82</v>
      </c>
      <c r="F295" t="s">
        <v>262</v>
      </c>
      <c r="G295">
        <v>2</v>
      </c>
      <c r="H295" t="s">
        <v>896</v>
      </c>
      <c r="I295">
        <v>408824</v>
      </c>
      <c r="J295">
        <v>87</v>
      </c>
      <c r="K295">
        <v>87</v>
      </c>
      <c r="L295">
        <v>12</v>
      </c>
      <c r="M295">
        <v>74</v>
      </c>
      <c r="N295">
        <v>1</v>
      </c>
      <c r="O295">
        <v>0</v>
      </c>
      <c r="P295">
        <v>241</v>
      </c>
      <c r="Q295">
        <v>35</v>
      </c>
      <c r="R295">
        <v>1.1000000000000001</v>
      </c>
      <c r="S295">
        <v>14.5</v>
      </c>
      <c r="T295" t="s">
        <v>90</v>
      </c>
      <c r="U295">
        <v>0</v>
      </c>
      <c r="V295">
        <v>14.5</v>
      </c>
      <c r="W295" t="s">
        <v>90</v>
      </c>
    </row>
    <row r="296" spans="1:23" x14ac:dyDescent="0.25">
      <c r="A296" t="s">
        <v>1362</v>
      </c>
      <c r="B296" t="s">
        <v>1363</v>
      </c>
      <c r="C296" t="s">
        <v>123</v>
      </c>
      <c r="D296" t="s">
        <v>1364</v>
      </c>
      <c r="E296" t="s">
        <v>82</v>
      </c>
      <c r="F296" t="s">
        <v>285</v>
      </c>
      <c r="G296">
        <v>8</v>
      </c>
      <c r="H296" t="s">
        <v>1365</v>
      </c>
      <c r="I296">
        <v>408626</v>
      </c>
      <c r="J296">
        <v>87</v>
      </c>
      <c r="K296">
        <v>87</v>
      </c>
      <c r="L296">
        <v>5</v>
      </c>
      <c r="M296">
        <v>66</v>
      </c>
      <c r="N296">
        <v>16</v>
      </c>
      <c r="O296">
        <v>0</v>
      </c>
      <c r="P296">
        <v>241</v>
      </c>
      <c r="Q296">
        <v>34.5</v>
      </c>
      <c r="R296">
        <v>18.399999999999999</v>
      </c>
      <c r="S296">
        <v>14.3</v>
      </c>
      <c r="T296" t="s">
        <v>90</v>
      </c>
      <c r="U296">
        <v>0</v>
      </c>
      <c r="V296">
        <v>14.3</v>
      </c>
      <c r="W296" t="s">
        <v>90</v>
      </c>
    </row>
    <row r="297" spans="1:23" x14ac:dyDescent="0.25">
      <c r="A297" t="s">
        <v>1366</v>
      </c>
      <c r="B297" t="s">
        <v>1367</v>
      </c>
      <c r="C297" t="s">
        <v>1368</v>
      </c>
      <c r="D297" t="s">
        <v>1369</v>
      </c>
      <c r="E297" t="s">
        <v>82</v>
      </c>
      <c r="F297" t="s">
        <v>285</v>
      </c>
      <c r="G297">
        <v>18</v>
      </c>
      <c r="H297" t="s">
        <v>1370</v>
      </c>
      <c r="I297">
        <v>408937</v>
      </c>
      <c r="J297">
        <v>87</v>
      </c>
      <c r="K297">
        <v>87</v>
      </c>
      <c r="L297">
        <v>9</v>
      </c>
      <c r="M297">
        <v>72</v>
      </c>
      <c r="N297">
        <v>6</v>
      </c>
      <c r="O297">
        <v>0</v>
      </c>
      <c r="P297">
        <v>241</v>
      </c>
      <c r="Q297">
        <v>34.5</v>
      </c>
      <c r="R297">
        <v>6.9</v>
      </c>
      <c r="S297">
        <v>14.3</v>
      </c>
      <c r="T297" t="s">
        <v>90</v>
      </c>
      <c r="U297">
        <v>0</v>
      </c>
      <c r="V297">
        <v>14.3</v>
      </c>
      <c r="W297" t="s">
        <v>90</v>
      </c>
    </row>
    <row r="298" spans="1:23" x14ac:dyDescent="0.25">
      <c r="A298" t="s">
        <v>1371</v>
      </c>
      <c r="B298" t="s">
        <v>1372</v>
      </c>
      <c r="C298" t="s">
        <v>950</v>
      </c>
      <c r="D298" t="s">
        <v>1373</v>
      </c>
      <c r="E298" t="s">
        <v>82</v>
      </c>
      <c r="F298" t="s">
        <v>262</v>
      </c>
      <c r="G298">
        <v>6</v>
      </c>
      <c r="H298" t="s">
        <v>608</v>
      </c>
      <c r="I298">
        <v>408807</v>
      </c>
      <c r="J298">
        <v>87</v>
      </c>
      <c r="K298">
        <v>87</v>
      </c>
      <c r="L298">
        <v>10</v>
      </c>
      <c r="M298">
        <v>72</v>
      </c>
      <c r="N298">
        <v>5</v>
      </c>
      <c r="O298">
        <v>0</v>
      </c>
      <c r="P298">
        <v>241</v>
      </c>
      <c r="Q298">
        <v>34</v>
      </c>
      <c r="R298">
        <v>5.7</v>
      </c>
      <c r="S298">
        <v>14.1</v>
      </c>
      <c r="T298" t="s">
        <v>90</v>
      </c>
      <c r="U298">
        <v>0</v>
      </c>
      <c r="V298">
        <v>14.1</v>
      </c>
      <c r="W298" t="s">
        <v>90</v>
      </c>
    </row>
    <row r="299" spans="1:23" x14ac:dyDescent="0.25">
      <c r="A299" t="s">
        <v>1374</v>
      </c>
      <c r="B299" t="s">
        <v>1375</v>
      </c>
      <c r="C299" t="s">
        <v>1271</v>
      </c>
      <c r="D299" t="s">
        <v>1376</v>
      </c>
      <c r="E299" t="s">
        <v>82</v>
      </c>
      <c r="F299" t="s">
        <v>159</v>
      </c>
      <c r="G299">
        <v>26</v>
      </c>
      <c r="H299" t="s">
        <v>1377</v>
      </c>
      <c r="I299">
        <v>377309</v>
      </c>
      <c r="J299">
        <v>87</v>
      </c>
      <c r="K299">
        <v>87</v>
      </c>
      <c r="L299">
        <v>11</v>
      </c>
      <c r="M299">
        <v>70</v>
      </c>
      <c r="N299">
        <v>6</v>
      </c>
      <c r="O299">
        <v>0</v>
      </c>
      <c r="P299">
        <v>241</v>
      </c>
      <c r="Q299">
        <v>38.5</v>
      </c>
      <c r="R299">
        <v>6.9</v>
      </c>
      <c r="S299">
        <v>16</v>
      </c>
      <c r="T299" t="s">
        <v>84</v>
      </c>
      <c r="U299">
        <v>-4.5</v>
      </c>
      <c r="V299">
        <v>14.1</v>
      </c>
      <c r="W299" t="s">
        <v>90</v>
      </c>
    </row>
    <row r="300" spans="1:23" x14ac:dyDescent="0.25">
      <c r="A300" t="s">
        <v>1378</v>
      </c>
      <c r="B300" t="s">
        <v>1379</v>
      </c>
      <c r="C300" t="s">
        <v>1380</v>
      </c>
      <c r="D300" t="s">
        <v>1381</v>
      </c>
      <c r="E300" t="s">
        <v>82</v>
      </c>
      <c r="F300" t="s">
        <v>152</v>
      </c>
      <c r="G300">
        <v>19</v>
      </c>
      <c r="H300" t="s">
        <v>1382</v>
      </c>
      <c r="I300">
        <v>377315</v>
      </c>
      <c r="J300">
        <v>87</v>
      </c>
      <c r="K300">
        <v>87</v>
      </c>
      <c r="L300">
        <v>7</v>
      </c>
      <c r="M300">
        <v>68</v>
      </c>
      <c r="N300">
        <v>12</v>
      </c>
      <c r="O300">
        <v>0</v>
      </c>
      <c r="P300">
        <v>241</v>
      </c>
      <c r="Q300">
        <v>34</v>
      </c>
      <c r="R300">
        <v>13.8</v>
      </c>
      <c r="S300">
        <v>14.1</v>
      </c>
      <c r="T300" t="s">
        <v>90</v>
      </c>
      <c r="U300">
        <v>0</v>
      </c>
      <c r="V300">
        <v>14.1</v>
      </c>
      <c r="W300" t="s">
        <v>90</v>
      </c>
    </row>
    <row r="301" spans="1:23" x14ac:dyDescent="0.25">
      <c r="A301" t="s">
        <v>1383</v>
      </c>
      <c r="B301" t="s">
        <v>1384</v>
      </c>
      <c r="C301" t="s">
        <v>348</v>
      </c>
      <c r="D301" t="s">
        <v>1385</v>
      </c>
      <c r="E301" t="s">
        <v>82</v>
      </c>
      <c r="F301" t="s">
        <v>285</v>
      </c>
      <c r="G301">
        <v>20</v>
      </c>
      <c r="H301" t="s">
        <v>1386</v>
      </c>
      <c r="I301">
        <v>377316</v>
      </c>
      <c r="J301">
        <v>87</v>
      </c>
      <c r="K301">
        <v>87</v>
      </c>
      <c r="L301">
        <v>6</v>
      </c>
      <c r="M301">
        <v>67</v>
      </c>
      <c r="N301">
        <v>14</v>
      </c>
      <c r="O301">
        <v>0</v>
      </c>
      <c r="P301">
        <v>241</v>
      </c>
      <c r="Q301">
        <v>34</v>
      </c>
      <c r="R301">
        <v>16.100000000000001</v>
      </c>
      <c r="S301">
        <v>14.1</v>
      </c>
      <c r="T301" t="s">
        <v>90</v>
      </c>
      <c r="U301">
        <v>0</v>
      </c>
      <c r="V301">
        <v>14.1</v>
      </c>
      <c r="W301" t="s">
        <v>90</v>
      </c>
    </row>
    <row r="302" spans="1:23" x14ac:dyDescent="0.25">
      <c r="A302" t="s">
        <v>1387</v>
      </c>
      <c r="B302" t="s">
        <v>1388</v>
      </c>
      <c r="C302" t="s">
        <v>1389</v>
      </c>
      <c r="D302" t="s">
        <v>1390</v>
      </c>
      <c r="E302" t="s">
        <v>82</v>
      </c>
      <c r="F302" t="s">
        <v>199</v>
      </c>
      <c r="G302">
        <v>5</v>
      </c>
      <c r="H302" t="s">
        <v>830</v>
      </c>
      <c r="I302">
        <v>377093</v>
      </c>
      <c r="J302">
        <v>87</v>
      </c>
      <c r="K302">
        <v>87</v>
      </c>
      <c r="L302">
        <v>9</v>
      </c>
      <c r="M302">
        <v>70</v>
      </c>
      <c r="N302">
        <v>7</v>
      </c>
      <c r="O302">
        <v>1</v>
      </c>
      <c r="P302">
        <v>241</v>
      </c>
      <c r="Q302">
        <v>33.5</v>
      </c>
      <c r="R302">
        <v>8</v>
      </c>
      <c r="S302">
        <v>13.9</v>
      </c>
      <c r="T302" t="s">
        <v>90</v>
      </c>
      <c r="U302">
        <v>0</v>
      </c>
      <c r="V302">
        <v>13.9</v>
      </c>
      <c r="W302" t="s">
        <v>90</v>
      </c>
    </row>
    <row r="303" spans="1:23" x14ac:dyDescent="0.25">
      <c r="A303" t="s">
        <v>1391</v>
      </c>
      <c r="B303" t="s">
        <v>1392</v>
      </c>
      <c r="C303" t="s">
        <v>975</v>
      </c>
      <c r="D303" t="s">
        <v>1393</v>
      </c>
      <c r="E303" t="s">
        <v>82</v>
      </c>
      <c r="F303" t="s">
        <v>159</v>
      </c>
      <c r="G303">
        <v>18</v>
      </c>
      <c r="H303" t="s">
        <v>1394</v>
      </c>
      <c r="I303">
        <v>408615</v>
      </c>
      <c r="J303">
        <v>87</v>
      </c>
      <c r="K303">
        <v>87</v>
      </c>
      <c r="L303">
        <v>11</v>
      </c>
      <c r="M303">
        <v>70</v>
      </c>
      <c r="N303">
        <v>6</v>
      </c>
      <c r="O303">
        <v>0</v>
      </c>
      <c r="P303">
        <v>241</v>
      </c>
      <c r="Q303">
        <v>41.5</v>
      </c>
      <c r="R303">
        <v>6.9</v>
      </c>
      <c r="S303">
        <v>17.2</v>
      </c>
      <c r="T303" t="s">
        <v>84</v>
      </c>
      <c r="U303">
        <v>-8</v>
      </c>
      <c r="V303">
        <v>13.9</v>
      </c>
      <c r="W303" t="s">
        <v>90</v>
      </c>
    </row>
    <row r="304" spans="1:23" x14ac:dyDescent="0.25">
      <c r="A304" t="s">
        <v>1395</v>
      </c>
      <c r="B304" t="s">
        <v>1396</v>
      </c>
      <c r="C304" t="s">
        <v>48</v>
      </c>
      <c r="D304" t="s">
        <v>1397</v>
      </c>
      <c r="E304" t="s">
        <v>82</v>
      </c>
      <c r="F304" t="s">
        <v>219</v>
      </c>
      <c r="G304">
        <v>6</v>
      </c>
      <c r="H304" t="s">
        <v>1398</v>
      </c>
      <c r="I304">
        <v>376151</v>
      </c>
      <c r="J304">
        <v>87</v>
      </c>
      <c r="K304">
        <v>87</v>
      </c>
      <c r="L304">
        <v>11</v>
      </c>
      <c r="M304">
        <v>74</v>
      </c>
      <c r="N304">
        <v>2</v>
      </c>
      <c r="O304">
        <v>0</v>
      </c>
      <c r="P304">
        <v>241</v>
      </c>
      <c r="Q304">
        <v>33.5</v>
      </c>
      <c r="R304">
        <v>2.2999999999999998</v>
      </c>
      <c r="S304">
        <v>13.9</v>
      </c>
      <c r="T304" t="s">
        <v>90</v>
      </c>
      <c r="U304">
        <v>0</v>
      </c>
      <c r="V304">
        <v>13.9</v>
      </c>
      <c r="W304" t="s">
        <v>90</v>
      </c>
    </row>
    <row r="305" spans="1:23" x14ac:dyDescent="0.25">
      <c r="A305" t="s">
        <v>1399</v>
      </c>
      <c r="B305" t="s">
        <v>1400</v>
      </c>
      <c r="C305" t="s">
        <v>848</v>
      </c>
      <c r="D305" t="s">
        <v>1401</v>
      </c>
      <c r="E305" t="s">
        <v>82</v>
      </c>
      <c r="F305" t="s">
        <v>152</v>
      </c>
      <c r="G305">
        <v>35</v>
      </c>
      <c r="H305" t="s">
        <v>1402</v>
      </c>
      <c r="I305">
        <v>408878</v>
      </c>
      <c r="J305">
        <v>87</v>
      </c>
      <c r="K305">
        <v>87</v>
      </c>
      <c r="L305">
        <v>11</v>
      </c>
      <c r="M305">
        <v>75</v>
      </c>
      <c r="N305">
        <v>1</v>
      </c>
      <c r="O305">
        <v>0</v>
      </c>
      <c r="P305">
        <v>241</v>
      </c>
      <c r="Q305">
        <v>33.5</v>
      </c>
      <c r="R305">
        <v>1.1000000000000001</v>
      </c>
      <c r="S305">
        <v>13.9</v>
      </c>
      <c r="T305" t="s">
        <v>90</v>
      </c>
      <c r="U305">
        <v>0</v>
      </c>
      <c r="V305">
        <v>13.9</v>
      </c>
      <c r="W305" t="s">
        <v>90</v>
      </c>
    </row>
    <row r="306" spans="1:23" x14ac:dyDescent="0.25">
      <c r="A306" t="s">
        <v>1403</v>
      </c>
      <c r="B306" t="s">
        <v>1404</v>
      </c>
      <c r="C306" t="s">
        <v>1405</v>
      </c>
      <c r="D306" t="s">
        <v>1406</v>
      </c>
      <c r="E306" t="s">
        <v>82</v>
      </c>
      <c r="F306" t="s">
        <v>651</v>
      </c>
      <c r="G306">
        <v>10</v>
      </c>
      <c r="H306" t="s">
        <v>1407</v>
      </c>
      <c r="I306">
        <v>408498</v>
      </c>
      <c r="J306">
        <v>87</v>
      </c>
      <c r="K306">
        <v>87</v>
      </c>
      <c r="L306">
        <v>9</v>
      </c>
      <c r="M306">
        <v>75</v>
      </c>
      <c r="N306">
        <v>3</v>
      </c>
      <c r="O306">
        <v>0</v>
      </c>
      <c r="P306">
        <v>241</v>
      </c>
      <c r="Q306">
        <v>33</v>
      </c>
      <c r="R306">
        <v>3.4</v>
      </c>
      <c r="S306">
        <v>13.7</v>
      </c>
      <c r="T306" t="s">
        <v>90</v>
      </c>
      <c r="U306">
        <v>0</v>
      </c>
      <c r="V306">
        <v>13.7</v>
      </c>
      <c r="W306" t="s">
        <v>90</v>
      </c>
    </row>
    <row r="307" spans="1:23" x14ac:dyDescent="0.25">
      <c r="A307" t="s">
        <v>1408</v>
      </c>
      <c r="B307" t="s">
        <v>1409</v>
      </c>
      <c r="C307" t="s">
        <v>560</v>
      </c>
      <c r="D307" t="s">
        <v>1410</v>
      </c>
      <c r="E307" t="s">
        <v>82</v>
      </c>
      <c r="F307" t="s">
        <v>165</v>
      </c>
      <c r="G307">
        <v>6</v>
      </c>
      <c r="H307" t="s">
        <v>1411</v>
      </c>
      <c r="I307">
        <v>376674</v>
      </c>
      <c r="J307">
        <v>87</v>
      </c>
      <c r="K307">
        <v>87</v>
      </c>
      <c r="L307">
        <v>8</v>
      </c>
      <c r="M307">
        <v>68</v>
      </c>
      <c r="N307">
        <v>11</v>
      </c>
      <c r="O307">
        <v>0</v>
      </c>
      <c r="P307">
        <v>241</v>
      </c>
      <c r="Q307">
        <v>35</v>
      </c>
      <c r="R307">
        <v>12.6</v>
      </c>
      <c r="S307">
        <v>14.5</v>
      </c>
      <c r="T307" t="s">
        <v>90</v>
      </c>
      <c r="U307">
        <v>-2</v>
      </c>
      <c r="V307">
        <v>13.7</v>
      </c>
      <c r="W307" t="s">
        <v>90</v>
      </c>
    </row>
    <row r="308" spans="1:23" x14ac:dyDescent="0.25">
      <c r="A308" t="s">
        <v>1412</v>
      </c>
      <c r="B308" t="s">
        <v>1413</v>
      </c>
      <c r="C308" t="s">
        <v>48</v>
      </c>
      <c r="D308" t="s">
        <v>1414</v>
      </c>
      <c r="E308" t="s">
        <v>82</v>
      </c>
      <c r="F308" t="s">
        <v>199</v>
      </c>
      <c r="G308">
        <v>25</v>
      </c>
      <c r="H308" t="s">
        <v>1415</v>
      </c>
      <c r="I308">
        <v>377127</v>
      </c>
      <c r="J308">
        <v>87</v>
      </c>
      <c r="K308">
        <v>87</v>
      </c>
      <c r="L308">
        <v>11</v>
      </c>
      <c r="M308">
        <v>75</v>
      </c>
      <c r="N308">
        <v>1</v>
      </c>
      <c r="O308">
        <v>0</v>
      </c>
      <c r="P308">
        <v>241</v>
      </c>
      <c r="Q308">
        <v>33</v>
      </c>
      <c r="R308">
        <v>1.1000000000000001</v>
      </c>
      <c r="S308">
        <v>13.7</v>
      </c>
      <c r="T308" t="s">
        <v>90</v>
      </c>
      <c r="U308">
        <v>0</v>
      </c>
      <c r="V308">
        <v>13.7</v>
      </c>
      <c r="W308" t="s">
        <v>90</v>
      </c>
    </row>
    <row r="309" spans="1:23" x14ac:dyDescent="0.25">
      <c r="A309" t="s">
        <v>1416</v>
      </c>
      <c r="B309" t="s">
        <v>1417</v>
      </c>
      <c r="C309" t="s">
        <v>1418</v>
      </c>
      <c r="D309" t="s">
        <v>1419</v>
      </c>
      <c r="E309" t="s">
        <v>82</v>
      </c>
      <c r="F309" t="s">
        <v>199</v>
      </c>
      <c r="G309">
        <v>12</v>
      </c>
      <c r="H309" t="s">
        <v>1420</v>
      </c>
      <c r="I309">
        <v>408890</v>
      </c>
      <c r="J309">
        <v>87</v>
      </c>
      <c r="K309">
        <v>87</v>
      </c>
      <c r="L309">
        <v>10</v>
      </c>
      <c r="M309">
        <v>74</v>
      </c>
      <c r="N309">
        <v>3</v>
      </c>
      <c r="O309">
        <v>0</v>
      </c>
      <c r="P309">
        <v>241</v>
      </c>
      <c r="Q309">
        <v>33</v>
      </c>
      <c r="R309">
        <v>3.4</v>
      </c>
      <c r="S309">
        <v>13.7</v>
      </c>
      <c r="T309" t="s">
        <v>90</v>
      </c>
      <c r="U309">
        <v>0</v>
      </c>
      <c r="V309">
        <v>13.7</v>
      </c>
      <c r="W309" t="s">
        <v>90</v>
      </c>
    </row>
    <row r="310" spans="1:23" x14ac:dyDescent="0.25">
      <c r="A310" t="s">
        <v>1421</v>
      </c>
      <c r="B310" t="s">
        <v>1422</v>
      </c>
      <c r="C310" t="s">
        <v>347</v>
      </c>
      <c r="D310" t="s">
        <v>1423</v>
      </c>
      <c r="E310" t="s">
        <v>82</v>
      </c>
      <c r="F310" t="s">
        <v>219</v>
      </c>
      <c r="G310">
        <v>9</v>
      </c>
      <c r="H310" t="s">
        <v>1424</v>
      </c>
      <c r="I310">
        <v>377135</v>
      </c>
      <c r="J310">
        <v>87</v>
      </c>
      <c r="K310">
        <v>87</v>
      </c>
      <c r="L310">
        <v>10</v>
      </c>
      <c r="M310">
        <v>68</v>
      </c>
      <c r="N310">
        <v>9</v>
      </c>
      <c r="O310">
        <v>0</v>
      </c>
      <c r="P310">
        <v>241</v>
      </c>
      <c r="Q310">
        <v>40</v>
      </c>
      <c r="R310">
        <v>10.3</v>
      </c>
      <c r="S310">
        <v>16.600000000000001</v>
      </c>
      <c r="T310" t="s">
        <v>84</v>
      </c>
      <c r="U310">
        <v>-7</v>
      </c>
      <c r="V310">
        <v>13.7</v>
      </c>
      <c r="W310" t="s">
        <v>90</v>
      </c>
    </row>
    <row r="311" spans="1:23" x14ac:dyDescent="0.25">
      <c r="A311" t="s">
        <v>1425</v>
      </c>
      <c r="B311" t="s">
        <v>1426</v>
      </c>
      <c r="C311" t="s">
        <v>157</v>
      </c>
      <c r="D311" t="s">
        <v>1427</v>
      </c>
      <c r="E311" t="s">
        <v>82</v>
      </c>
      <c r="F311" t="s">
        <v>152</v>
      </c>
      <c r="G311">
        <v>32</v>
      </c>
      <c r="H311" t="s">
        <v>1114</v>
      </c>
      <c r="I311">
        <v>408946</v>
      </c>
      <c r="J311">
        <v>87</v>
      </c>
      <c r="K311">
        <v>87</v>
      </c>
      <c r="L311">
        <v>9</v>
      </c>
      <c r="M311">
        <v>74</v>
      </c>
      <c r="N311">
        <v>4</v>
      </c>
      <c r="O311">
        <v>0</v>
      </c>
      <c r="P311">
        <v>241</v>
      </c>
      <c r="Q311">
        <v>33</v>
      </c>
      <c r="R311">
        <v>4.5999999999999996</v>
      </c>
      <c r="S311">
        <v>13.7</v>
      </c>
      <c r="T311" t="s">
        <v>90</v>
      </c>
      <c r="U311">
        <v>0</v>
      </c>
      <c r="V311">
        <v>13.7</v>
      </c>
      <c r="W311" t="s">
        <v>90</v>
      </c>
    </row>
    <row r="312" spans="1:23" x14ac:dyDescent="0.25">
      <c r="A312" t="s">
        <v>1428</v>
      </c>
      <c r="B312" t="s">
        <v>1429</v>
      </c>
      <c r="C312" t="s">
        <v>1104</v>
      </c>
      <c r="D312" t="s">
        <v>1430</v>
      </c>
      <c r="E312" t="s">
        <v>82</v>
      </c>
      <c r="F312" t="s">
        <v>262</v>
      </c>
      <c r="G312">
        <v>3</v>
      </c>
      <c r="H312" t="s">
        <v>1246</v>
      </c>
      <c r="I312">
        <v>408473</v>
      </c>
      <c r="J312">
        <v>87</v>
      </c>
      <c r="K312">
        <v>87</v>
      </c>
      <c r="L312">
        <v>10</v>
      </c>
      <c r="M312">
        <v>72</v>
      </c>
      <c r="N312">
        <v>5</v>
      </c>
      <c r="O312">
        <v>0</v>
      </c>
      <c r="P312">
        <v>241</v>
      </c>
      <c r="Q312">
        <v>34.5</v>
      </c>
      <c r="R312">
        <v>5.7</v>
      </c>
      <c r="S312">
        <v>14.3</v>
      </c>
      <c r="T312" t="s">
        <v>90</v>
      </c>
      <c r="U312">
        <v>-2</v>
      </c>
      <c r="V312">
        <v>13.5</v>
      </c>
      <c r="W312" t="s">
        <v>90</v>
      </c>
    </row>
    <row r="313" spans="1:23" x14ac:dyDescent="0.25">
      <c r="A313" t="s">
        <v>1431</v>
      </c>
      <c r="B313" t="s">
        <v>1432</v>
      </c>
      <c r="C313" t="s">
        <v>1433</v>
      </c>
      <c r="D313" t="s">
        <v>1434</v>
      </c>
      <c r="E313" t="s">
        <v>82</v>
      </c>
      <c r="F313" t="s">
        <v>651</v>
      </c>
      <c r="G313">
        <v>12</v>
      </c>
      <c r="H313" t="s">
        <v>1435</v>
      </c>
      <c r="I313">
        <v>408839</v>
      </c>
      <c r="J313">
        <v>87</v>
      </c>
      <c r="K313">
        <v>87</v>
      </c>
      <c r="L313">
        <v>9</v>
      </c>
      <c r="M313">
        <v>73</v>
      </c>
      <c r="N313">
        <v>5</v>
      </c>
      <c r="O313">
        <v>0</v>
      </c>
      <c r="P313">
        <v>241</v>
      </c>
      <c r="Q313">
        <v>32.5</v>
      </c>
      <c r="R313">
        <v>5.7</v>
      </c>
      <c r="S313">
        <v>13.5</v>
      </c>
      <c r="T313" t="s">
        <v>90</v>
      </c>
      <c r="U313">
        <v>0</v>
      </c>
      <c r="V313">
        <v>13.5</v>
      </c>
      <c r="W313" t="s">
        <v>90</v>
      </c>
    </row>
    <row r="314" spans="1:23" x14ac:dyDescent="0.25">
      <c r="A314" t="s">
        <v>1436</v>
      </c>
      <c r="B314" t="s">
        <v>1437</v>
      </c>
      <c r="C314" t="s">
        <v>1438</v>
      </c>
      <c r="D314" t="s">
        <v>1439</v>
      </c>
      <c r="E314" t="s">
        <v>82</v>
      </c>
      <c r="F314" t="s">
        <v>285</v>
      </c>
      <c r="G314">
        <v>15</v>
      </c>
      <c r="H314" t="s">
        <v>1440</v>
      </c>
      <c r="I314">
        <v>408630</v>
      </c>
      <c r="J314">
        <v>87</v>
      </c>
      <c r="K314">
        <v>87</v>
      </c>
      <c r="L314">
        <v>9</v>
      </c>
      <c r="M314">
        <v>70</v>
      </c>
      <c r="N314">
        <v>8</v>
      </c>
      <c r="O314">
        <v>0</v>
      </c>
      <c r="P314">
        <v>241</v>
      </c>
      <c r="Q314">
        <v>32.5</v>
      </c>
      <c r="R314">
        <v>9.1999999999999993</v>
      </c>
      <c r="S314">
        <v>13.5</v>
      </c>
      <c r="T314" t="s">
        <v>90</v>
      </c>
      <c r="U314">
        <v>0</v>
      </c>
      <c r="V314">
        <v>13.5</v>
      </c>
      <c r="W314" t="s">
        <v>90</v>
      </c>
    </row>
    <row r="315" spans="1:23" x14ac:dyDescent="0.25">
      <c r="A315" t="s">
        <v>1441</v>
      </c>
      <c r="B315" t="s">
        <v>1442</v>
      </c>
      <c r="C315" t="s">
        <v>1055</v>
      </c>
      <c r="D315" t="s">
        <v>1443</v>
      </c>
      <c r="E315" t="s">
        <v>82</v>
      </c>
      <c r="F315" t="s">
        <v>152</v>
      </c>
      <c r="G315">
        <v>30</v>
      </c>
      <c r="H315" t="s">
        <v>1280</v>
      </c>
      <c r="I315">
        <v>408539</v>
      </c>
      <c r="J315">
        <v>87</v>
      </c>
      <c r="K315">
        <v>87</v>
      </c>
      <c r="L315">
        <v>11</v>
      </c>
      <c r="M315">
        <v>76</v>
      </c>
      <c r="N315">
        <v>0</v>
      </c>
      <c r="O315">
        <v>0</v>
      </c>
      <c r="P315">
        <v>241</v>
      </c>
      <c r="Q315">
        <v>32</v>
      </c>
      <c r="R315">
        <v>0</v>
      </c>
      <c r="S315">
        <v>13.3</v>
      </c>
      <c r="T315" t="s">
        <v>90</v>
      </c>
      <c r="U315">
        <v>0.33333334326744002</v>
      </c>
      <c r="V315">
        <v>13.4</v>
      </c>
      <c r="W315" t="s">
        <v>90</v>
      </c>
    </row>
    <row r="316" spans="1:23" x14ac:dyDescent="0.25">
      <c r="A316" t="s">
        <v>1444</v>
      </c>
      <c r="B316" t="s">
        <v>1445</v>
      </c>
      <c r="C316" t="s">
        <v>1446</v>
      </c>
      <c r="D316" t="s">
        <v>65</v>
      </c>
      <c r="E316" t="s">
        <v>82</v>
      </c>
      <c r="F316" t="s">
        <v>199</v>
      </c>
      <c r="G316">
        <v>7</v>
      </c>
      <c r="H316" t="s">
        <v>1447</v>
      </c>
      <c r="I316">
        <v>377082</v>
      </c>
      <c r="J316">
        <v>87</v>
      </c>
      <c r="K316">
        <v>87</v>
      </c>
      <c r="L316">
        <v>11</v>
      </c>
      <c r="M316">
        <v>76</v>
      </c>
      <c r="N316">
        <v>0</v>
      </c>
      <c r="O316">
        <v>0</v>
      </c>
      <c r="P316">
        <v>241</v>
      </c>
      <c r="Q316">
        <v>32</v>
      </c>
      <c r="R316">
        <v>0</v>
      </c>
      <c r="S316">
        <v>13.3</v>
      </c>
      <c r="T316" t="s">
        <v>90</v>
      </c>
      <c r="U316">
        <v>0</v>
      </c>
      <c r="V316">
        <v>13.3</v>
      </c>
      <c r="W316" t="s">
        <v>90</v>
      </c>
    </row>
    <row r="317" spans="1:23" x14ac:dyDescent="0.25">
      <c r="A317" t="s">
        <v>1448</v>
      </c>
      <c r="B317" t="s">
        <v>1449</v>
      </c>
      <c r="C317" t="s">
        <v>1450</v>
      </c>
      <c r="D317" t="s">
        <v>1451</v>
      </c>
      <c r="E317" t="s">
        <v>82</v>
      </c>
      <c r="F317" t="s">
        <v>285</v>
      </c>
      <c r="G317">
        <v>18</v>
      </c>
      <c r="H317" t="s">
        <v>1370</v>
      </c>
      <c r="I317">
        <v>408936</v>
      </c>
      <c r="J317">
        <v>87</v>
      </c>
      <c r="K317">
        <v>87</v>
      </c>
      <c r="L317">
        <v>10</v>
      </c>
      <c r="M317">
        <v>72</v>
      </c>
      <c r="N317">
        <v>5</v>
      </c>
      <c r="O317">
        <v>0</v>
      </c>
      <c r="P317">
        <v>241</v>
      </c>
      <c r="Q317">
        <v>34</v>
      </c>
      <c r="R317">
        <v>5.7</v>
      </c>
      <c r="S317">
        <v>14.1</v>
      </c>
      <c r="T317" t="s">
        <v>90</v>
      </c>
      <c r="U317">
        <v>-2</v>
      </c>
      <c r="V317">
        <v>13.3</v>
      </c>
      <c r="W317" t="s">
        <v>90</v>
      </c>
    </row>
    <row r="318" spans="1:23" x14ac:dyDescent="0.25">
      <c r="A318" t="s">
        <v>1452</v>
      </c>
      <c r="B318" t="s">
        <v>1453</v>
      </c>
      <c r="C318" t="s">
        <v>59</v>
      </c>
      <c r="D318" t="s">
        <v>1454</v>
      </c>
      <c r="E318" t="s">
        <v>82</v>
      </c>
      <c r="F318" t="s">
        <v>285</v>
      </c>
      <c r="G318">
        <v>11</v>
      </c>
      <c r="H318" t="s">
        <v>1455</v>
      </c>
      <c r="I318">
        <v>408725</v>
      </c>
      <c r="J318">
        <v>87</v>
      </c>
      <c r="K318">
        <v>87</v>
      </c>
      <c r="L318">
        <v>11</v>
      </c>
      <c r="M318">
        <v>76</v>
      </c>
      <c r="N318">
        <v>0</v>
      </c>
      <c r="O318">
        <v>0</v>
      </c>
      <c r="P318">
        <v>241</v>
      </c>
      <c r="Q318">
        <v>32</v>
      </c>
      <c r="R318">
        <v>0</v>
      </c>
      <c r="S318">
        <v>13.3</v>
      </c>
      <c r="T318" t="s">
        <v>90</v>
      </c>
      <c r="U318">
        <v>0</v>
      </c>
      <c r="V318">
        <v>13.3</v>
      </c>
      <c r="W318" t="s">
        <v>90</v>
      </c>
    </row>
    <row r="319" spans="1:23" x14ac:dyDescent="0.25">
      <c r="A319" t="s">
        <v>1456</v>
      </c>
      <c r="B319" t="s">
        <v>1457</v>
      </c>
      <c r="C319" t="s">
        <v>1458</v>
      </c>
      <c r="D319" t="s">
        <v>1459</v>
      </c>
      <c r="E319" t="s">
        <v>82</v>
      </c>
      <c r="F319" t="s">
        <v>152</v>
      </c>
      <c r="G319">
        <v>43</v>
      </c>
      <c r="H319" t="s">
        <v>878</v>
      </c>
      <c r="I319">
        <v>377303</v>
      </c>
      <c r="J319">
        <v>87</v>
      </c>
      <c r="K319">
        <v>87</v>
      </c>
      <c r="L319">
        <v>7</v>
      </c>
      <c r="M319">
        <v>71</v>
      </c>
      <c r="N319">
        <v>9</v>
      </c>
      <c r="O319">
        <v>0</v>
      </c>
      <c r="P319">
        <v>241</v>
      </c>
      <c r="Q319">
        <v>34.5</v>
      </c>
      <c r="R319">
        <v>10.3</v>
      </c>
      <c r="S319">
        <v>14.3</v>
      </c>
      <c r="T319" t="s">
        <v>90</v>
      </c>
      <c r="U319">
        <v>-2.5</v>
      </c>
      <c r="V319">
        <v>13.3</v>
      </c>
      <c r="W319" t="s">
        <v>90</v>
      </c>
    </row>
    <row r="320" spans="1:23" x14ac:dyDescent="0.25">
      <c r="A320" t="s">
        <v>1460</v>
      </c>
      <c r="B320" t="s">
        <v>1461</v>
      </c>
      <c r="C320" t="s">
        <v>1462</v>
      </c>
      <c r="D320" t="s">
        <v>1463</v>
      </c>
      <c r="E320" t="s">
        <v>82</v>
      </c>
      <c r="F320" t="s">
        <v>285</v>
      </c>
      <c r="G320">
        <v>6</v>
      </c>
      <c r="H320" t="s">
        <v>1101</v>
      </c>
      <c r="I320">
        <v>408932</v>
      </c>
      <c r="J320">
        <v>87</v>
      </c>
      <c r="K320">
        <v>87</v>
      </c>
      <c r="L320">
        <v>11</v>
      </c>
      <c r="M320">
        <v>76</v>
      </c>
      <c r="N320">
        <v>0</v>
      </c>
      <c r="O320">
        <v>0</v>
      </c>
      <c r="P320">
        <v>241</v>
      </c>
      <c r="Q320">
        <v>32</v>
      </c>
      <c r="R320">
        <v>0</v>
      </c>
      <c r="S320">
        <v>13.3</v>
      </c>
      <c r="T320" t="s">
        <v>90</v>
      </c>
      <c r="U320">
        <v>0</v>
      </c>
      <c r="V320">
        <v>13.3</v>
      </c>
      <c r="W320" t="s">
        <v>90</v>
      </c>
    </row>
    <row r="321" spans="1:23" x14ac:dyDescent="0.25">
      <c r="A321" t="s">
        <v>1464</v>
      </c>
      <c r="B321" t="s">
        <v>1465</v>
      </c>
      <c r="C321" t="s">
        <v>1466</v>
      </c>
      <c r="D321" t="s">
        <v>1467</v>
      </c>
      <c r="E321" t="s">
        <v>82</v>
      </c>
      <c r="F321" t="s">
        <v>152</v>
      </c>
      <c r="G321">
        <v>29</v>
      </c>
      <c r="H321" t="s">
        <v>1202</v>
      </c>
      <c r="I321">
        <v>408537</v>
      </c>
      <c r="J321">
        <v>87</v>
      </c>
      <c r="K321">
        <v>87</v>
      </c>
      <c r="L321">
        <v>11</v>
      </c>
      <c r="M321">
        <v>76</v>
      </c>
      <c r="N321">
        <v>0</v>
      </c>
      <c r="O321">
        <v>0</v>
      </c>
      <c r="P321">
        <v>241</v>
      </c>
      <c r="Q321">
        <v>32</v>
      </c>
      <c r="R321">
        <v>0</v>
      </c>
      <c r="S321">
        <v>13.3</v>
      </c>
      <c r="T321" t="s">
        <v>90</v>
      </c>
      <c r="U321">
        <v>0</v>
      </c>
      <c r="V321">
        <v>13.3</v>
      </c>
      <c r="W321" t="s">
        <v>90</v>
      </c>
    </row>
    <row r="322" spans="1:23" x14ac:dyDescent="0.25">
      <c r="A322" t="s">
        <v>1468</v>
      </c>
      <c r="B322" t="s">
        <v>1469</v>
      </c>
      <c r="C322" t="s">
        <v>1470</v>
      </c>
      <c r="D322" t="s">
        <v>1471</v>
      </c>
      <c r="E322" t="s">
        <v>82</v>
      </c>
      <c r="F322" t="s">
        <v>165</v>
      </c>
      <c r="G322">
        <v>3</v>
      </c>
      <c r="H322" t="s">
        <v>1072</v>
      </c>
      <c r="I322">
        <v>408832</v>
      </c>
      <c r="J322">
        <v>87</v>
      </c>
      <c r="K322">
        <v>87</v>
      </c>
      <c r="L322">
        <v>11</v>
      </c>
      <c r="M322">
        <v>76</v>
      </c>
      <c r="N322">
        <v>0</v>
      </c>
      <c r="O322">
        <v>0</v>
      </c>
      <c r="P322">
        <v>241</v>
      </c>
      <c r="Q322">
        <v>32</v>
      </c>
      <c r="R322">
        <v>0</v>
      </c>
      <c r="S322">
        <v>13.3</v>
      </c>
      <c r="T322" t="s">
        <v>90</v>
      </c>
      <c r="U322">
        <v>0</v>
      </c>
      <c r="V322">
        <v>13.3</v>
      </c>
      <c r="W322" t="s">
        <v>90</v>
      </c>
    </row>
    <row r="323" spans="1:23" x14ac:dyDescent="0.25">
      <c r="A323" t="s">
        <v>1472</v>
      </c>
      <c r="B323" t="s">
        <v>1473</v>
      </c>
      <c r="C323" t="s">
        <v>560</v>
      </c>
      <c r="D323" t="s">
        <v>565</v>
      </c>
      <c r="E323" t="s">
        <v>82</v>
      </c>
      <c r="F323" t="s">
        <v>219</v>
      </c>
      <c r="G323">
        <v>16</v>
      </c>
      <c r="H323" t="s">
        <v>1474</v>
      </c>
      <c r="I323">
        <v>377311</v>
      </c>
      <c r="J323">
        <v>87</v>
      </c>
      <c r="K323">
        <v>87</v>
      </c>
      <c r="L323">
        <v>7</v>
      </c>
      <c r="M323">
        <v>71</v>
      </c>
      <c r="N323">
        <v>9</v>
      </c>
      <c r="O323">
        <v>0</v>
      </c>
      <c r="P323">
        <v>241</v>
      </c>
      <c r="Q323">
        <v>35</v>
      </c>
      <c r="R323">
        <v>10.3</v>
      </c>
      <c r="S323">
        <v>14.5</v>
      </c>
      <c r="T323" t="s">
        <v>90</v>
      </c>
      <c r="U323">
        <v>-3</v>
      </c>
      <c r="V323">
        <v>13.3</v>
      </c>
      <c r="W323" t="s">
        <v>90</v>
      </c>
    </row>
    <row r="324" spans="1:23" x14ac:dyDescent="0.25">
      <c r="A324" t="s">
        <v>1475</v>
      </c>
      <c r="B324" t="s">
        <v>1476</v>
      </c>
      <c r="C324" t="s">
        <v>1477</v>
      </c>
      <c r="D324" t="s">
        <v>1478</v>
      </c>
      <c r="E324" t="s">
        <v>82</v>
      </c>
      <c r="F324" t="s">
        <v>152</v>
      </c>
      <c r="G324">
        <v>28</v>
      </c>
      <c r="H324" t="s">
        <v>1276</v>
      </c>
      <c r="I324">
        <v>377167</v>
      </c>
      <c r="J324">
        <v>87</v>
      </c>
      <c r="K324">
        <v>87</v>
      </c>
      <c r="L324">
        <v>10</v>
      </c>
      <c r="M324">
        <v>71</v>
      </c>
      <c r="N324">
        <v>6</v>
      </c>
      <c r="O324">
        <v>0</v>
      </c>
      <c r="P324">
        <v>241</v>
      </c>
      <c r="Q324">
        <v>37.5</v>
      </c>
      <c r="R324">
        <v>6.9</v>
      </c>
      <c r="S324">
        <v>15.6</v>
      </c>
      <c r="T324" t="s">
        <v>84</v>
      </c>
      <c r="U324">
        <v>-5.5</v>
      </c>
      <c r="V324">
        <v>13.3</v>
      </c>
      <c r="W324" t="s">
        <v>90</v>
      </c>
    </row>
    <row r="325" spans="1:23" x14ac:dyDescent="0.25">
      <c r="A325" t="s">
        <v>1479</v>
      </c>
      <c r="B325" t="s">
        <v>1480</v>
      </c>
      <c r="C325" t="s">
        <v>1481</v>
      </c>
      <c r="D325" t="s">
        <v>1482</v>
      </c>
      <c r="E325" t="s">
        <v>82</v>
      </c>
      <c r="F325" t="s">
        <v>219</v>
      </c>
      <c r="G325">
        <v>1</v>
      </c>
      <c r="H325" t="s">
        <v>961</v>
      </c>
      <c r="I325">
        <v>376668</v>
      </c>
      <c r="J325">
        <v>87</v>
      </c>
      <c r="K325">
        <v>87</v>
      </c>
      <c r="L325">
        <v>11</v>
      </c>
      <c r="M325">
        <v>76</v>
      </c>
      <c r="N325">
        <v>0</v>
      </c>
      <c r="O325">
        <v>0</v>
      </c>
      <c r="P325">
        <v>241</v>
      </c>
      <c r="Q325">
        <v>32</v>
      </c>
      <c r="R325">
        <v>0</v>
      </c>
      <c r="S325">
        <v>13.3</v>
      </c>
      <c r="T325" t="s">
        <v>90</v>
      </c>
      <c r="U325">
        <v>0</v>
      </c>
      <c r="V325">
        <v>13.3</v>
      </c>
      <c r="W325" t="s">
        <v>90</v>
      </c>
    </row>
    <row r="326" spans="1:23" x14ac:dyDescent="0.25">
      <c r="A326" t="s">
        <v>1483</v>
      </c>
      <c r="B326" t="s">
        <v>1484</v>
      </c>
      <c r="C326" t="s">
        <v>1485</v>
      </c>
      <c r="D326" t="s">
        <v>1486</v>
      </c>
      <c r="E326" t="s">
        <v>82</v>
      </c>
      <c r="F326" t="s">
        <v>159</v>
      </c>
      <c r="G326">
        <v>18</v>
      </c>
      <c r="H326" t="s">
        <v>1394</v>
      </c>
      <c r="I326">
        <v>408918</v>
      </c>
      <c r="J326">
        <v>87</v>
      </c>
      <c r="K326">
        <v>87</v>
      </c>
      <c r="L326">
        <v>10</v>
      </c>
      <c r="M326">
        <v>76</v>
      </c>
      <c r="N326">
        <v>1</v>
      </c>
      <c r="O326">
        <v>0</v>
      </c>
      <c r="P326">
        <v>241</v>
      </c>
      <c r="Q326">
        <v>31.5</v>
      </c>
      <c r="R326">
        <v>1.1000000000000001</v>
      </c>
      <c r="S326">
        <v>13.1</v>
      </c>
      <c r="T326" t="s">
        <v>90</v>
      </c>
      <c r="U326">
        <v>0</v>
      </c>
      <c r="V326">
        <v>13.1</v>
      </c>
      <c r="W326" t="s">
        <v>90</v>
      </c>
    </row>
    <row r="327" spans="1:23" x14ac:dyDescent="0.25">
      <c r="A327" t="s">
        <v>1487</v>
      </c>
      <c r="B327" t="s">
        <v>1488</v>
      </c>
      <c r="C327" t="s">
        <v>1489</v>
      </c>
      <c r="D327" t="s">
        <v>1490</v>
      </c>
      <c r="E327" t="s">
        <v>82</v>
      </c>
      <c r="F327" t="s">
        <v>262</v>
      </c>
      <c r="G327">
        <v>1</v>
      </c>
      <c r="H327" t="s">
        <v>1491</v>
      </c>
      <c r="I327">
        <v>408822</v>
      </c>
      <c r="J327">
        <v>87</v>
      </c>
      <c r="K327">
        <v>87</v>
      </c>
      <c r="L327">
        <v>11</v>
      </c>
      <c r="M327">
        <v>76</v>
      </c>
      <c r="N327">
        <v>0</v>
      </c>
      <c r="O327">
        <v>0</v>
      </c>
      <c r="P327">
        <v>241</v>
      </c>
      <c r="Q327">
        <v>32</v>
      </c>
      <c r="R327">
        <v>0</v>
      </c>
      <c r="S327">
        <v>13.3</v>
      </c>
      <c r="T327" t="s">
        <v>90</v>
      </c>
      <c r="U327">
        <v>-1</v>
      </c>
      <c r="V327">
        <v>12.9</v>
      </c>
      <c r="W327" t="s">
        <v>90</v>
      </c>
    </row>
    <row r="328" spans="1:23" x14ac:dyDescent="0.25">
      <c r="A328" t="s">
        <v>1492</v>
      </c>
      <c r="B328" t="s">
        <v>1493</v>
      </c>
      <c r="C328" t="s">
        <v>1494</v>
      </c>
      <c r="D328" t="s">
        <v>1495</v>
      </c>
      <c r="E328" t="s">
        <v>82</v>
      </c>
      <c r="F328" t="s">
        <v>152</v>
      </c>
      <c r="G328">
        <v>31</v>
      </c>
      <c r="H328" t="s">
        <v>912</v>
      </c>
      <c r="I328">
        <v>408874</v>
      </c>
      <c r="J328">
        <v>87</v>
      </c>
      <c r="K328">
        <v>87</v>
      </c>
      <c r="L328">
        <v>10</v>
      </c>
      <c r="M328">
        <v>76</v>
      </c>
      <c r="N328">
        <v>1</v>
      </c>
      <c r="O328">
        <v>0</v>
      </c>
      <c r="P328">
        <v>241</v>
      </c>
      <c r="Q328">
        <v>31</v>
      </c>
      <c r="R328">
        <v>1.1000000000000001</v>
      </c>
      <c r="S328">
        <v>12.9</v>
      </c>
      <c r="T328" t="s">
        <v>90</v>
      </c>
      <c r="U328">
        <v>0</v>
      </c>
      <c r="V328">
        <v>12.9</v>
      </c>
      <c r="W328" t="s">
        <v>90</v>
      </c>
    </row>
    <row r="329" spans="1:23" x14ac:dyDescent="0.25">
      <c r="A329" t="s">
        <v>1496</v>
      </c>
      <c r="B329" t="s">
        <v>1497</v>
      </c>
      <c r="C329" t="s">
        <v>64</v>
      </c>
      <c r="D329" t="s">
        <v>1498</v>
      </c>
      <c r="E329" t="s">
        <v>82</v>
      </c>
      <c r="F329" t="s">
        <v>651</v>
      </c>
      <c r="G329">
        <v>12</v>
      </c>
      <c r="H329" t="s">
        <v>1435</v>
      </c>
      <c r="I329">
        <v>373514</v>
      </c>
      <c r="J329">
        <v>87</v>
      </c>
      <c r="K329">
        <v>87</v>
      </c>
      <c r="L329">
        <v>9</v>
      </c>
      <c r="M329">
        <v>73</v>
      </c>
      <c r="N329">
        <v>5</v>
      </c>
      <c r="O329">
        <v>0</v>
      </c>
      <c r="P329">
        <v>241</v>
      </c>
      <c r="Q329">
        <v>31</v>
      </c>
      <c r="R329">
        <v>5.7</v>
      </c>
      <c r="S329">
        <v>12.9</v>
      </c>
      <c r="T329" t="s">
        <v>90</v>
      </c>
      <c r="U329">
        <v>0</v>
      </c>
      <c r="V329">
        <v>12.9</v>
      </c>
      <c r="W329" t="s">
        <v>90</v>
      </c>
    </row>
    <row r="330" spans="1:23" x14ac:dyDescent="0.25">
      <c r="A330" t="s">
        <v>1499</v>
      </c>
      <c r="B330" t="s">
        <v>1500</v>
      </c>
      <c r="C330" t="s">
        <v>1121</v>
      </c>
      <c r="D330" t="s">
        <v>1501</v>
      </c>
      <c r="E330" t="s">
        <v>82</v>
      </c>
      <c r="F330" t="s">
        <v>651</v>
      </c>
      <c r="G330">
        <v>8</v>
      </c>
      <c r="H330" t="s">
        <v>1164</v>
      </c>
      <c r="I330">
        <v>408837</v>
      </c>
      <c r="J330">
        <v>87</v>
      </c>
      <c r="K330">
        <v>87</v>
      </c>
      <c r="L330">
        <v>10</v>
      </c>
      <c r="M330">
        <v>76</v>
      </c>
      <c r="N330">
        <v>1</v>
      </c>
      <c r="O330">
        <v>0</v>
      </c>
      <c r="P330">
        <v>241</v>
      </c>
      <c r="Q330">
        <v>31</v>
      </c>
      <c r="R330">
        <v>1.1000000000000001</v>
      </c>
      <c r="S330">
        <v>12.9</v>
      </c>
      <c r="T330" t="s">
        <v>90</v>
      </c>
      <c r="U330">
        <v>0</v>
      </c>
      <c r="V330">
        <v>12.9</v>
      </c>
      <c r="W330" t="s">
        <v>90</v>
      </c>
    </row>
    <row r="331" spans="1:23" x14ac:dyDescent="0.25">
      <c r="A331" t="s">
        <v>1502</v>
      </c>
      <c r="B331" t="s">
        <v>1503</v>
      </c>
      <c r="C331" t="s">
        <v>382</v>
      </c>
      <c r="D331" t="s">
        <v>1504</v>
      </c>
      <c r="E331" t="s">
        <v>82</v>
      </c>
      <c r="F331" t="s">
        <v>309</v>
      </c>
      <c r="G331">
        <v>9</v>
      </c>
      <c r="H331" t="s">
        <v>1505</v>
      </c>
      <c r="I331">
        <v>377179</v>
      </c>
      <c r="J331">
        <v>87</v>
      </c>
      <c r="K331">
        <v>87</v>
      </c>
      <c r="L331">
        <v>9</v>
      </c>
      <c r="M331">
        <v>73</v>
      </c>
      <c r="N331">
        <v>5</v>
      </c>
      <c r="O331">
        <v>0</v>
      </c>
      <c r="P331">
        <v>241</v>
      </c>
      <c r="Q331">
        <v>35</v>
      </c>
      <c r="R331">
        <v>5.7</v>
      </c>
      <c r="S331">
        <v>14.5</v>
      </c>
      <c r="T331" t="s">
        <v>90</v>
      </c>
      <c r="U331">
        <v>-4</v>
      </c>
      <c r="V331">
        <v>12.8</v>
      </c>
      <c r="W331" t="s">
        <v>90</v>
      </c>
    </row>
    <row r="332" spans="1:23" x14ac:dyDescent="0.25">
      <c r="A332" t="s">
        <v>1506</v>
      </c>
      <c r="B332" t="s">
        <v>1507</v>
      </c>
      <c r="C332" t="s">
        <v>1508</v>
      </c>
      <c r="D332" t="s">
        <v>1509</v>
      </c>
      <c r="E332" t="s">
        <v>82</v>
      </c>
      <c r="F332" t="s">
        <v>152</v>
      </c>
      <c r="G332">
        <v>40</v>
      </c>
      <c r="H332" t="s">
        <v>1510</v>
      </c>
      <c r="I332">
        <v>408947</v>
      </c>
      <c r="J332">
        <v>87</v>
      </c>
      <c r="K332">
        <v>87</v>
      </c>
      <c r="L332">
        <v>10</v>
      </c>
      <c r="M332">
        <v>73</v>
      </c>
      <c r="N332">
        <v>4</v>
      </c>
      <c r="O332">
        <v>0</v>
      </c>
      <c r="P332">
        <v>241</v>
      </c>
      <c r="Q332">
        <v>30.5</v>
      </c>
      <c r="R332">
        <v>4.5999999999999996</v>
      </c>
      <c r="S332">
        <v>12.7</v>
      </c>
      <c r="T332" t="s">
        <v>90</v>
      </c>
      <c r="U332">
        <v>0</v>
      </c>
      <c r="V332">
        <v>12.7</v>
      </c>
      <c r="W332" t="s">
        <v>90</v>
      </c>
    </row>
    <row r="333" spans="1:23" x14ac:dyDescent="0.25">
      <c r="A333" t="s">
        <v>1511</v>
      </c>
      <c r="B333" t="s">
        <v>1512</v>
      </c>
      <c r="C333" t="s">
        <v>668</v>
      </c>
      <c r="D333" t="s">
        <v>1513</v>
      </c>
      <c r="E333" t="s">
        <v>82</v>
      </c>
      <c r="F333" t="s">
        <v>262</v>
      </c>
      <c r="G333">
        <v>7</v>
      </c>
      <c r="H333" t="s">
        <v>1514</v>
      </c>
      <c r="I333">
        <v>376662</v>
      </c>
      <c r="J333">
        <v>87</v>
      </c>
      <c r="K333">
        <v>87</v>
      </c>
      <c r="L333">
        <v>9</v>
      </c>
      <c r="M333">
        <v>74</v>
      </c>
      <c r="N333">
        <v>4</v>
      </c>
      <c r="O333">
        <v>0</v>
      </c>
      <c r="P333">
        <v>241</v>
      </c>
      <c r="Q333">
        <v>30.5</v>
      </c>
      <c r="R333">
        <v>4.5999999999999996</v>
      </c>
      <c r="S333">
        <v>12.7</v>
      </c>
      <c r="T333" t="s">
        <v>90</v>
      </c>
      <c r="U333">
        <v>-0.5</v>
      </c>
      <c r="V333">
        <v>12.5</v>
      </c>
      <c r="W333" t="s">
        <v>90</v>
      </c>
    </row>
    <row r="334" spans="1:23" x14ac:dyDescent="0.25">
      <c r="A334" t="s">
        <v>1515</v>
      </c>
      <c r="B334" t="s">
        <v>1516</v>
      </c>
      <c r="C334" t="s">
        <v>1517</v>
      </c>
      <c r="D334" t="s">
        <v>1518</v>
      </c>
      <c r="E334" t="s">
        <v>82</v>
      </c>
      <c r="F334" t="s">
        <v>152</v>
      </c>
      <c r="G334">
        <v>45</v>
      </c>
      <c r="H334" t="s">
        <v>1519</v>
      </c>
      <c r="I334">
        <v>376550</v>
      </c>
      <c r="J334">
        <v>87</v>
      </c>
      <c r="K334">
        <v>87</v>
      </c>
      <c r="L334">
        <v>10</v>
      </c>
      <c r="M334">
        <v>77</v>
      </c>
      <c r="N334">
        <v>0</v>
      </c>
      <c r="O334">
        <v>0</v>
      </c>
      <c r="P334">
        <v>241</v>
      </c>
      <c r="Q334">
        <v>30</v>
      </c>
      <c r="R334">
        <v>0</v>
      </c>
      <c r="S334">
        <v>12.4</v>
      </c>
      <c r="T334" t="s">
        <v>90</v>
      </c>
      <c r="U334">
        <v>0</v>
      </c>
      <c r="V334">
        <v>12.4</v>
      </c>
      <c r="W334" t="s">
        <v>90</v>
      </c>
    </row>
    <row r="335" spans="1:23" x14ac:dyDescent="0.25">
      <c r="A335" t="s">
        <v>1520</v>
      </c>
      <c r="B335" t="s">
        <v>1521</v>
      </c>
      <c r="C335" t="s">
        <v>1522</v>
      </c>
      <c r="D335" t="s">
        <v>1523</v>
      </c>
      <c r="E335" t="s">
        <v>82</v>
      </c>
      <c r="F335" t="s">
        <v>159</v>
      </c>
      <c r="G335">
        <v>18</v>
      </c>
      <c r="H335" t="s">
        <v>1394</v>
      </c>
      <c r="I335">
        <v>408917</v>
      </c>
      <c r="J335">
        <v>87</v>
      </c>
      <c r="K335">
        <v>87</v>
      </c>
      <c r="L335">
        <v>10</v>
      </c>
      <c r="M335">
        <v>77</v>
      </c>
      <c r="N335">
        <v>0</v>
      </c>
      <c r="O335">
        <v>0</v>
      </c>
      <c r="P335">
        <v>241</v>
      </c>
      <c r="Q335">
        <v>30</v>
      </c>
      <c r="R335">
        <v>0</v>
      </c>
      <c r="S335">
        <v>12.4</v>
      </c>
      <c r="T335" t="s">
        <v>90</v>
      </c>
      <c r="U335">
        <v>0</v>
      </c>
      <c r="V335">
        <v>12.4</v>
      </c>
      <c r="W335" t="s">
        <v>90</v>
      </c>
    </row>
    <row r="336" spans="1:23" x14ac:dyDescent="0.25">
      <c r="A336" t="s">
        <v>1524</v>
      </c>
      <c r="B336" t="s">
        <v>1525</v>
      </c>
      <c r="C336" t="s">
        <v>1526</v>
      </c>
      <c r="D336" t="s">
        <v>1527</v>
      </c>
      <c r="E336" t="s">
        <v>82</v>
      </c>
      <c r="F336" t="s">
        <v>285</v>
      </c>
      <c r="G336">
        <v>18</v>
      </c>
      <c r="H336" t="s">
        <v>1370</v>
      </c>
      <c r="I336">
        <v>408935</v>
      </c>
      <c r="J336">
        <v>87</v>
      </c>
      <c r="K336">
        <v>87</v>
      </c>
      <c r="L336">
        <v>10</v>
      </c>
      <c r="M336">
        <v>77</v>
      </c>
      <c r="N336">
        <v>0</v>
      </c>
      <c r="O336">
        <v>0</v>
      </c>
      <c r="P336">
        <v>241</v>
      </c>
      <c r="Q336">
        <v>30</v>
      </c>
      <c r="R336">
        <v>0</v>
      </c>
      <c r="S336">
        <v>12.4</v>
      </c>
      <c r="T336" t="s">
        <v>90</v>
      </c>
      <c r="U336">
        <v>0</v>
      </c>
      <c r="V336">
        <v>12.4</v>
      </c>
      <c r="W336" t="s">
        <v>90</v>
      </c>
    </row>
    <row r="337" spans="1:23" x14ac:dyDescent="0.25">
      <c r="A337" t="s">
        <v>1528</v>
      </c>
      <c r="B337" t="s">
        <v>1529</v>
      </c>
      <c r="C337" t="s">
        <v>1530</v>
      </c>
      <c r="D337" t="s">
        <v>1531</v>
      </c>
      <c r="E337" t="s">
        <v>82</v>
      </c>
      <c r="F337" t="s">
        <v>152</v>
      </c>
      <c r="G337">
        <v>18</v>
      </c>
      <c r="H337" t="s">
        <v>1057</v>
      </c>
      <c r="I337">
        <v>408860</v>
      </c>
      <c r="J337">
        <v>87</v>
      </c>
      <c r="K337">
        <v>87</v>
      </c>
      <c r="L337">
        <v>10</v>
      </c>
      <c r="M337">
        <v>77</v>
      </c>
      <c r="N337">
        <v>0</v>
      </c>
      <c r="O337">
        <v>0</v>
      </c>
      <c r="P337">
        <v>241</v>
      </c>
      <c r="Q337">
        <v>30</v>
      </c>
      <c r="R337">
        <v>0</v>
      </c>
      <c r="S337">
        <v>12.4</v>
      </c>
      <c r="T337" t="s">
        <v>90</v>
      </c>
      <c r="U337">
        <v>0</v>
      </c>
      <c r="V337">
        <v>12.4</v>
      </c>
      <c r="W337" t="s">
        <v>90</v>
      </c>
    </row>
    <row r="338" spans="1:23" x14ac:dyDescent="0.25">
      <c r="A338" t="s">
        <v>1532</v>
      </c>
      <c r="B338" t="s">
        <v>1533</v>
      </c>
      <c r="C338" t="s">
        <v>1534</v>
      </c>
      <c r="D338" t="s">
        <v>1535</v>
      </c>
      <c r="E338" t="s">
        <v>82</v>
      </c>
      <c r="F338" t="s">
        <v>152</v>
      </c>
      <c r="G338">
        <v>34</v>
      </c>
      <c r="H338" t="s">
        <v>1155</v>
      </c>
      <c r="I338">
        <v>408876</v>
      </c>
      <c r="J338">
        <v>87</v>
      </c>
      <c r="K338">
        <v>87</v>
      </c>
      <c r="L338">
        <v>10</v>
      </c>
      <c r="M338">
        <v>77</v>
      </c>
      <c r="N338">
        <v>0</v>
      </c>
      <c r="O338">
        <v>0</v>
      </c>
      <c r="P338">
        <v>241</v>
      </c>
      <c r="Q338">
        <v>30</v>
      </c>
      <c r="R338">
        <v>0</v>
      </c>
      <c r="S338">
        <v>12.4</v>
      </c>
      <c r="T338" t="s">
        <v>90</v>
      </c>
      <c r="U338">
        <v>0</v>
      </c>
      <c r="V338">
        <v>12.4</v>
      </c>
      <c r="W338" t="s">
        <v>90</v>
      </c>
    </row>
    <row r="339" spans="1:23" x14ac:dyDescent="0.25">
      <c r="A339" t="s">
        <v>1536</v>
      </c>
      <c r="B339" t="s">
        <v>1537</v>
      </c>
      <c r="C339" t="s">
        <v>1538</v>
      </c>
      <c r="D339" t="s">
        <v>1467</v>
      </c>
      <c r="E339" t="s">
        <v>82</v>
      </c>
      <c r="F339" t="s">
        <v>152</v>
      </c>
      <c r="G339">
        <v>29</v>
      </c>
      <c r="H339" t="s">
        <v>1202</v>
      </c>
      <c r="I339">
        <v>408871</v>
      </c>
      <c r="J339">
        <v>87</v>
      </c>
      <c r="K339">
        <v>87</v>
      </c>
      <c r="L339">
        <v>10</v>
      </c>
      <c r="M339">
        <v>77</v>
      </c>
      <c r="N339">
        <v>0</v>
      </c>
      <c r="O339">
        <v>0</v>
      </c>
      <c r="P339">
        <v>241</v>
      </c>
      <c r="Q339">
        <v>30</v>
      </c>
      <c r="R339">
        <v>0</v>
      </c>
      <c r="S339">
        <v>12.4</v>
      </c>
      <c r="T339" t="s">
        <v>90</v>
      </c>
      <c r="U339">
        <v>0</v>
      </c>
      <c r="V339">
        <v>12.4</v>
      </c>
      <c r="W339" t="s">
        <v>90</v>
      </c>
    </row>
    <row r="340" spans="1:23" x14ac:dyDescent="0.25">
      <c r="A340" t="s">
        <v>1539</v>
      </c>
      <c r="B340" t="s">
        <v>1540</v>
      </c>
      <c r="C340" t="s">
        <v>510</v>
      </c>
      <c r="D340" t="s">
        <v>1541</v>
      </c>
      <c r="E340" t="s">
        <v>82</v>
      </c>
      <c r="F340" t="s">
        <v>219</v>
      </c>
      <c r="G340">
        <v>16</v>
      </c>
      <c r="H340" t="s">
        <v>1474</v>
      </c>
      <c r="I340">
        <v>408830</v>
      </c>
      <c r="J340">
        <v>87</v>
      </c>
      <c r="K340">
        <v>87</v>
      </c>
      <c r="L340">
        <v>10</v>
      </c>
      <c r="M340">
        <v>77</v>
      </c>
      <c r="N340">
        <v>0</v>
      </c>
      <c r="O340">
        <v>0</v>
      </c>
      <c r="P340">
        <v>241</v>
      </c>
      <c r="Q340">
        <v>30</v>
      </c>
      <c r="R340">
        <v>0</v>
      </c>
      <c r="S340">
        <v>12.4</v>
      </c>
      <c r="T340" t="s">
        <v>90</v>
      </c>
      <c r="U340">
        <v>0</v>
      </c>
      <c r="V340">
        <v>12.4</v>
      </c>
      <c r="W340" t="s">
        <v>90</v>
      </c>
    </row>
    <row r="341" spans="1:23" x14ac:dyDescent="0.25">
      <c r="A341" t="s">
        <v>1542</v>
      </c>
      <c r="B341" t="s">
        <v>1543</v>
      </c>
      <c r="C341" t="s">
        <v>1163</v>
      </c>
      <c r="D341" t="s">
        <v>1544</v>
      </c>
      <c r="E341" t="s">
        <v>82</v>
      </c>
      <c r="F341" t="s">
        <v>152</v>
      </c>
      <c r="G341">
        <v>30</v>
      </c>
      <c r="H341" t="s">
        <v>1280</v>
      </c>
      <c r="I341">
        <v>377185</v>
      </c>
      <c r="J341">
        <v>87</v>
      </c>
      <c r="K341">
        <v>87</v>
      </c>
      <c r="L341">
        <v>10</v>
      </c>
      <c r="M341">
        <v>77</v>
      </c>
      <c r="N341">
        <v>0</v>
      </c>
      <c r="O341">
        <v>0</v>
      </c>
      <c r="P341">
        <v>241</v>
      </c>
      <c r="Q341">
        <v>30</v>
      </c>
      <c r="R341">
        <v>0</v>
      </c>
      <c r="S341">
        <v>12.4</v>
      </c>
      <c r="T341" t="s">
        <v>90</v>
      </c>
      <c r="U341">
        <v>0</v>
      </c>
      <c r="V341">
        <v>12.4</v>
      </c>
      <c r="W341" t="s">
        <v>90</v>
      </c>
    </row>
    <row r="342" spans="1:23" x14ac:dyDescent="0.25">
      <c r="A342" t="s">
        <v>1545</v>
      </c>
      <c r="B342" t="s">
        <v>1546</v>
      </c>
      <c r="C342" t="s">
        <v>1547</v>
      </c>
      <c r="D342" t="s">
        <v>39</v>
      </c>
      <c r="E342" t="s">
        <v>82</v>
      </c>
      <c r="F342" t="s">
        <v>159</v>
      </c>
      <c r="G342">
        <v>28</v>
      </c>
      <c r="H342" t="s">
        <v>1548</v>
      </c>
      <c r="I342">
        <v>377188</v>
      </c>
      <c r="J342">
        <v>87</v>
      </c>
      <c r="K342">
        <v>87</v>
      </c>
      <c r="L342">
        <v>10</v>
      </c>
      <c r="M342">
        <v>77</v>
      </c>
      <c r="N342">
        <v>0</v>
      </c>
      <c r="O342">
        <v>0</v>
      </c>
      <c r="P342">
        <v>241</v>
      </c>
      <c r="Q342">
        <v>30</v>
      </c>
      <c r="R342">
        <v>0</v>
      </c>
      <c r="S342">
        <v>12.4</v>
      </c>
      <c r="T342" t="s">
        <v>90</v>
      </c>
      <c r="U342">
        <v>0</v>
      </c>
      <c r="V342">
        <v>12.4</v>
      </c>
      <c r="W342" t="s">
        <v>90</v>
      </c>
    </row>
    <row r="343" spans="1:23" x14ac:dyDescent="0.25">
      <c r="A343" t="s">
        <v>1549</v>
      </c>
      <c r="B343" t="s">
        <v>1550</v>
      </c>
      <c r="C343" t="s">
        <v>407</v>
      </c>
      <c r="D343" t="s">
        <v>1551</v>
      </c>
      <c r="E343" t="s">
        <v>82</v>
      </c>
      <c r="F343" t="s">
        <v>199</v>
      </c>
      <c r="G343">
        <v>1</v>
      </c>
      <c r="H343" t="s">
        <v>1552</v>
      </c>
      <c r="I343">
        <v>408888</v>
      </c>
      <c r="J343">
        <v>87</v>
      </c>
      <c r="K343">
        <v>87</v>
      </c>
      <c r="L343">
        <v>10</v>
      </c>
      <c r="M343">
        <v>77</v>
      </c>
      <c r="N343">
        <v>0</v>
      </c>
      <c r="O343">
        <v>0</v>
      </c>
      <c r="P343">
        <v>241</v>
      </c>
      <c r="Q343">
        <v>30</v>
      </c>
      <c r="R343">
        <v>0</v>
      </c>
      <c r="S343">
        <v>12.4</v>
      </c>
      <c r="T343" t="s">
        <v>90</v>
      </c>
      <c r="U343">
        <v>0</v>
      </c>
      <c r="V343">
        <v>12.4</v>
      </c>
      <c r="W343" t="s">
        <v>90</v>
      </c>
    </row>
    <row r="344" spans="1:23" x14ac:dyDescent="0.25">
      <c r="A344" t="s">
        <v>1553</v>
      </c>
      <c r="B344" t="s">
        <v>1554</v>
      </c>
      <c r="C344" t="s">
        <v>1063</v>
      </c>
      <c r="D344" t="s">
        <v>1555</v>
      </c>
      <c r="E344" t="s">
        <v>82</v>
      </c>
      <c r="F344" t="s">
        <v>651</v>
      </c>
      <c r="G344">
        <v>17</v>
      </c>
      <c r="H344" t="s">
        <v>1556</v>
      </c>
      <c r="I344">
        <v>408844</v>
      </c>
      <c r="J344">
        <v>87</v>
      </c>
      <c r="K344">
        <v>87</v>
      </c>
      <c r="L344">
        <v>10</v>
      </c>
      <c r="M344">
        <v>76</v>
      </c>
      <c r="N344">
        <v>1</v>
      </c>
      <c r="O344">
        <v>0</v>
      </c>
      <c r="P344">
        <v>241</v>
      </c>
      <c r="Q344">
        <v>32.5</v>
      </c>
      <c r="R344">
        <v>1.1000000000000001</v>
      </c>
      <c r="S344">
        <v>13.5</v>
      </c>
      <c r="T344" t="s">
        <v>90</v>
      </c>
      <c r="U344">
        <v>-3</v>
      </c>
      <c r="V344">
        <v>12.3</v>
      </c>
      <c r="W344" t="s">
        <v>90</v>
      </c>
    </row>
    <row r="345" spans="1:23" x14ac:dyDescent="0.25">
      <c r="A345" t="s">
        <v>1557</v>
      </c>
      <c r="B345" t="s">
        <v>1558</v>
      </c>
      <c r="C345" t="s">
        <v>1559</v>
      </c>
      <c r="D345" t="s">
        <v>1560</v>
      </c>
      <c r="E345" t="s">
        <v>82</v>
      </c>
      <c r="F345" t="s">
        <v>651</v>
      </c>
      <c r="G345">
        <v>12</v>
      </c>
      <c r="H345" t="s">
        <v>1435</v>
      </c>
      <c r="I345">
        <v>408501</v>
      </c>
      <c r="J345">
        <v>87</v>
      </c>
      <c r="K345">
        <v>87</v>
      </c>
      <c r="L345">
        <v>9</v>
      </c>
      <c r="M345">
        <v>75</v>
      </c>
      <c r="N345">
        <v>3</v>
      </c>
      <c r="O345">
        <v>0</v>
      </c>
      <c r="P345">
        <v>241</v>
      </c>
      <c r="Q345">
        <v>30</v>
      </c>
      <c r="R345">
        <v>3.4</v>
      </c>
      <c r="S345">
        <v>12.4</v>
      </c>
      <c r="T345" t="s">
        <v>90</v>
      </c>
      <c r="U345">
        <v>-0.5</v>
      </c>
      <c r="V345">
        <v>12.2</v>
      </c>
      <c r="W345" t="s">
        <v>90</v>
      </c>
    </row>
    <row r="346" spans="1:23" x14ac:dyDescent="0.25">
      <c r="A346" t="s">
        <v>1561</v>
      </c>
      <c r="B346" t="s">
        <v>1562</v>
      </c>
      <c r="C346" t="s">
        <v>1563</v>
      </c>
      <c r="D346" t="s">
        <v>1564</v>
      </c>
      <c r="E346" t="s">
        <v>82</v>
      </c>
      <c r="F346" t="s">
        <v>152</v>
      </c>
      <c r="G346">
        <v>27</v>
      </c>
      <c r="H346" t="s">
        <v>545</v>
      </c>
      <c r="I346">
        <v>408867</v>
      </c>
      <c r="J346">
        <v>87</v>
      </c>
      <c r="K346">
        <v>87</v>
      </c>
      <c r="L346">
        <v>8</v>
      </c>
      <c r="M346">
        <v>73</v>
      </c>
      <c r="N346">
        <v>6</v>
      </c>
      <c r="O346">
        <v>0</v>
      </c>
      <c r="P346">
        <v>241</v>
      </c>
      <c r="Q346">
        <v>29.5</v>
      </c>
      <c r="R346">
        <v>6.9</v>
      </c>
      <c r="S346">
        <v>12.2</v>
      </c>
      <c r="T346" t="s">
        <v>90</v>
      </c>
      <c r="U346">
        <v>0</v>
      </c>
      <c r="V346">
        <v>12.2</v>
      </c>
      <c r="W346" t="s">
        <v>90</v>
      </c>
    </row>
    <row r="347" spans="1:23" x14ac:dyDescent="0.25">
      <c r="A347" t="s">
        <v>1565</v>
      </c>
      <c r="B347" t="s">
        <v>1566</v>
      </c>
      <c r="C347" t="s">
        <v>48</v>
      </c>
      <c r="D347" t="s">
        <v>1567</v>
      </c>
      <c r="E347" t="s">
        <v>82</v>
      </c>
      <c r="F347" t="s">
        <v>159</v>
      </c>
      <c r="G347">
        <v>29</v>
      </c>
      <c r="H347" t="s">
        <v>1568</v>
      </c>
      <c r="I347">
        <v>408924</v>
      </c>
      <c r="J347">
        <v>87</v>
      </c>
      <c r="K347">
        <v>87</v>
      </c>
      <c r="L347">
        <v>11</v>
      </c>
      <c r="M347">
        <v>76</v>
      </c>
      <c r="N347">
        <v>0</v>
      </c>
      <c r="O347">
        <v>0</v>
      </c>
      <c r="P347">
        <v>241</v>
      </c>
      <c r="Q347">
        <v>32</v>
      </c>
      <c r="R347">
        <v>0</v>
      </c>
      <c r="S347">
        <v>13.3</v>
      </c>
      <c r="T347" t="s">
        <v>90</v>
      </c>
      <c r="U347">
        <v>-3</v>
      </c>
      <c r="V347">
        <v>12.1</v>
      </c>
      <c r="W347" t="s">
        <v>90</v>
      </c>
    </row>
    <row r="348" spans="1:23" x14ac:dyDescent="0.25">
      <c r="A348" t="s">
        <v>1569</v>
      </c>
      <c r="B348" t="s">
        <v>1570</v>
      </c>
      <c r="C348" t="s">
        <v>157</v>
      </c>
      <c r="D348" t="s">
        <v>1571</v>
      </c>
      <c r="E348" t="s">
        <v>82</v>
      </c>
      <c r="F348" t="s">
        <v>219</v>
      </c>
      <c r="G348">
        <v>1</v>
      </c>
      <c r="H348" t="s">
        <v>961</v>
      </c>
      <c r="I348">
        <v>377279</v>
      </c>
      <c r="J348">
        <v>87</v>
      </c>
      <c r="K348">
        <v>87</v>
      </c>
      <c r="L348">
        <v>8</v>
      </c>
      <c r="M348">
        <v>74</v>
      </c>
      <c r="N348">
        <v>5</v>
      </c>
      <c r="O348">
        <v>0</v>
      </c>
      <c r="P348">
        <v>241</v>
      </c>
      <c r="Q348">
        <v>29</v>
      </c>
      <c r="R348">
        <v>5.7</v>
      </c>
      <c r="S348">
        <v>12</v>
      </c>
      <c r="T348" t="s">
        <v>90</v>
      </c>
      <c r="U348">
        <v>0</v>
      </c>
      <c r="V348">
        <v>12</v>
      </c>
      <c r="W348" t="s">
        <v>90</v>
      </c>
    </row>
    <row r="349" spans="1:23" x14ac:dyDescent="0.25">
      <c r="A349" t="s">
        <v>1572</v>
      </c>
      <c r="B349" t="s">
        <v>1573</v>
      </c>
      <c r="C349" t="s">
        <v>246</v>
      </c>
      <c r="D349" t="s">
        <v>1574</v>
      </c>
      <c r="E349" t="s">
        <v>82</v>
      </c>
      <c r="F349" t="s">
        <v>651</v>
      </c>
      <c r="G349">
        <v>13</v>
      </c>
      <c r="H349" t="s">
        <v>1230</v>
      </c>
      <c r="I349">
        <v>377321</v>
      </c>
      <c r="J349">
        <v>87</v>
      </c>
      <c r="K349">
        <v>87</v>
      </c>
      <c r="L349">
        <v>9</v>
      </c>
      <c r="M349">
        <v>77</v>
      </c>
      <c r="N349">
        <v>1</v>
      </c>
      <c r="O349">
        <v>0</v>
      </c>
      <c r="P349">
        <v>241</v>
      </c>
      <c r="Q349">
        <v>29</v>
      </c>
      <c r="R349">
        <v>1.1000000000000001</v>
      </c>
      <c r="S349">
        <v>12</v>
      </c>
      <c r="T349" t="s">
        <v>90</v>
      </c>
      <c r="U349">
        <v>0</v>
      </c>
      <c r="V349">
        <v>12</v>
      </c>
      <c r="W349" t="s">
        <v>90</v>
      </c>
    </row>
    <row r="350" spans="1:23" x14ac:dyDescent="0.25">
      <c r="A350" t="s">
        <v>1575</v>
      </c>
      <c r="B350" t="s">
        <v>1576</v>
      </c>
      <c r="C350" t="s">
        <v>48</v>
      </c>
      <c r="D350" t="s">
        <v>1577</v>
      </c>
      <c r="E350" t="s">
        <v>82</v>
      </c>
      <c r="F350" t="s">
        <v>175</v>
      </c>
      <c r="G350">
        <v>3</v>
      </c>
      <c r="H350" t="s">
        <v>612</v>
      </c>
      <c r="I350">
        <v>377125</v>
      </c>
      <c r="J350">
        <v>87</v>
      </c>
      <c r="K350">
        <v>87</v>
      </c>
      <c r="L350">
        <v>10</v>
      </c>
      <c r="M350">
        <v>74</v>
      </c>
      <c r="N350">
        <v>3</v>
      </c>
      <c r="O350">
        <v>0</v>
      </c>
      <c r="P350">
        <v>241</v>
      </c>
      <c r="Q350">
        <v>32.5</v>
      </c>
      <c r="R350">
        <v>3.4</v>
      </c>
      <c r="S350">
        <v>13.5</v>
      </c>
      <c r="T350" t="s">
        <v>90</v>
      </c>
      <c r="U350">
        <v>-3.5</v>
      </c>
      <c r="V350">
        <v>12</v>
      </c>
      <c r="W350" t="s">
        <v>90</v>
      </c>
    </row>
    <row r="351" spans="1:23" x14ac:dyDescent="0.25">
      <c r="A351" t="s">
        <v>1578</v>
      </c>
      <c r="B351" t="s">
        <v>1579</v>
      </c>
      <c r="C351" t="s">
        <v>1580</v>
      </c>
      <c r="D351" t="s">
        <v>1581</v>
      </c>
      <c r="E351" t="s">
        <v>82</v>
      </c>
      <c r="F351" t="s">
        <v>199</v>
      </c>
      <c r="G351">
        <v>23</v>
      </c>
      <c r="H351" t="s">
        <v>1221</v>
      </c>
      <c r="I351">
        <v>376638</v>
      </c>
      <c r="J351">
        <v>87</v>
      </c>
      <c r="K351">
        <v>87</v>
      </c>
      <c r="L351">
        <v>10</v>
      </c>
      <c r="M351">
        <v>76</v>
      </c>
      <c r="N351">
        <v>1</v>
      </c>
      <c r="O351">
        <v>0</v>
      </c>
      <c r="P351">
        <v>241</v>
      </c>
      <c r="Q351">
        <v>31</v>
      </c>
      <c r="R351">
        <v>1.1000000000000001</v>
      </c>
      <c r="S351">
        <v>12.9</v>
      </c>
      <c r="T351" t="s">
        <v>90</v>
      </c>
      <c r="U351">
        <v>-2.5</v>
      </c>
      <c r="V351">
        <v>11.9</v>
      </c>
      <c r="W351" t="s">
        <v>90</v>
      </c>
    </row>
    <row r="352" spans="1:23" x14ac:dyDescent="0.25">
      <c r="A352" t="s">
        <v>1582</v>
      </c>
      <c r="B352" t="s">
        <v>1583</v>
      </c>
      <c r="C352" t="s">
        <v>1584</v>
      </c>
      <c r="D352" t="s">
        <v>114</v>
      </c>
      <c r="E352" t="s">
        <v>82</v>
      </c>
      <c r="F352" t="s">
        <v>285</v>
      </c>
      <c r="G352">
        <v>4</v>
      </c>
      <c r="H352" t="s">
        <v>1131</v>
      </c>
      <c r="I352">
        <v>408930</v>
      </c>
      <c r="J352">
        <v>87</v>
      </c>
      <c r="K352">
        <v>87</v>
      </c>
      <c r="L352">
        <v>9</v>
      </c>
      <c r="M352">
        <v>74</v>
      </c>
      <c r="N352">
        <v>4</v>
      </c>
      <c r="O352">
        <v>0</v>
      </c>
      <c r="P352">
        <v>241</v>
      </c>
      <c r="Q352">
        <v>28.5</v>
      </c>
      <c r="R352">
        <v>4.5999999999999996</v>
      </c>
      <c r="S352">
        <v>11.8</v>
      </c>
      <c r="T352" t="s">
        <v>90</v>
      </c>
      <c r="U352">
        <v>0</v>
      </c>
      <c r="V352">
        <v>11.8</v>
      </c>
      <c r="W352" t="s">
        <v>90</v>
      </c>
    </row>
    <row r="353" spans="1:23" x14ac:dyDescent="0.25">
      <c r="A353" t="s">
        <v>1585</v>
      </c>
      <c r="B353" t="s">
        <v>1586</v>
      </c>
      <c r="C353" t="s">
        <v>560</v>
      </c>
      <c r="D353" t="s">
        <v>1587</v>
      </c>
      <c r="E353" t="s">
        <v>82</v>
      </c>
      <c r="F353" t="s">
        <v>152</v>
      </c>
      <c r="G353">
        <v>28</v>
      </c>
      <c r="H353" t="s">
        <v>1276</v>
      </c>
      <c r="I353">
        <v>408868</v>
      </c>
      <c r="J353">
        <v>87</v>
      </c>
      <c r="K353">
        <v>87</v>
      </c>
      <c r="L353">
        <v>9</v>
      </c>
      <c r="M353">
        <v>78</v>
      </c>
      <c r="N353">
        <v>0</v>
      </c>
      <c r="O353">
        <v>0</v>
      </c>
      <c r="P353">
        <v>241</v>
      </c>
      <c r="Q353">
        <v>28</v>
      </c>
      <c r="R353">
        <v>0</v>
      </c>
      <c r="S353">
        <v>11.6</v>
      </c>
      <c r="T353" t="s">
        <v>90</v>
      </c>
      <c r="U353">
        <v>0</v>
      </c>
      <c r="V353">
        <v>11.6</v>
      </c>
      <c r="W353" t="s">
        <v>90</v>
      </c>
    </row>
    <row r="354" spans="1:23" x14ac:dyDescent="0.25">
      <c r="A354" t="s">
        <v>1588</v>
      </c>
      <c r="B354" t="s">
        <v>1589</v>
      </c>
      <c r="C354" t="s">
        <v>745</v>
      </c>
      <c r="D354" t="s">
        <v>1590</v>
      </c>
      <c r="E354" t="s">
        <v>82</v>
      </c>
      <c r="F354" t="s">
        <v>219</v>
      </c>
      <c r="G354">
        <v>12</v>
      </c>
      <c r="H354" t="s">
        <v>1213</v>
      </c>
      <c r="I354">
        <v>407628</v>
      </c>
      <c r="J354">
        <v>87</v>
      </c>
      <c r="K354">
        <v>87</v>
      </c>
      <c r="L354">
        <v>9</v>
      </c>
      <c r="M354">
        <v>78</v>
      </c>
      <c r="N354">
        <v>0</v>
      </c>
      <c r="O354">
        <v>0</v>
      </c>
      <c r="P354">
        <v>241</v>
      </c>
      <c r="Q354">
        <v>28</v>
      </c>
      <c r="R354">
        <v>0</v>
      </c>
      <c r="S354">
        <v>11.6</v>
      </c>
      <c r="T354" t="s">
        <v>90</v>
      </c>
      <c r="U354">
        <v>0</v>
      </c>
      <c r="V354">
        <v>11.6</v>
      </c>
      <c r="W354" t="s">
        <v>90</v>
      </c>
    </row>
    <row r="355" spans="1:23" x14ac:dyDescent="0.25">
      <c r="A355" t="s">
        <v>1591</v>
      </c>
      <c r="B355" t="s">
        <v>1592</v>
      </c>
      <c r="C355" t="s">
        <v>1593</v>
      </c>
      <c r="D355" t="s">
        <v>1594</v>
      </c>
      <c r="E355" t="s">
        <v>82</v>
      </c>
      <c r="F355" t="s">
        <v>199</v>
      </c>
      <c r="G355">
        <v>10</v>
      </c>
      <c r="H355" t="s">
        <v>1297</v>
      </c>
      <c r="I355">
        <v>377153</v>
      </c>
      <c r="J355">
        <v>87</v>
      </c>
      <c r="K355">
        <v>87</v>
      </c>
      <c r="L355">
        <v>7</v>
      </c>
      <c r="M355">
        <v>73</v>
      </c>
      <c r="N355">
        <v>7</v>
      </c>
      <c r="O355">
        <v>0</v>
      </c>
      <c r="P355">
        <v>241</v>
      </c>
      <c r="Q355">
        <v>28</v>
      </c>
      <c r="R355">
        <v>8</v>
      </c>
      <c r="S355">
        <v>11.6</v>
      </c>
      <c r="T355" t="s">
        <v>90</v>
      </c>
      <c r="U355">
        <v>0</v>
      </c>
      <c r="V355">
        <v>11.6</v>
      </c>
      <c r="W355" t="s">
        <v>90</v>
      </c>
    </row>
    <row r="356" spans="1:23" x14ac:dyDescent="0.25">
      <c r="A356" t="s">
        <v>1595</v>
      </c>
      <c r="B356" t="s">
        <v>1596</v>
      </c>
      <c r="C356" t="s">
        <v>514</v>
      </c>
      <c r="D356" t="s">
        <v>1597</v>
      </c>
      <c r="E356" t="s">
        <v>82</v>
      </c>
      <c r="F356" t="s">
        <v>199</v>
      </c>
      <c r="G356">
        <v>9</v>
      </c>
      <c r="H356" t="s">
        <v>983</v>
      </c>
      <c r="I356">
        <v>377322</v>
      </c>
      <c r="J356">
        <v>87</v>
      </c>
      <c r="K356">
        <v>87</v>
      </c>
      <c r="L356">
        <v>9</v>
      </c>
      <c r="M356">
        <v>78</v>
      </c>
      <c r="N356">
        <v>0</v>
      </c>
      <c r="O356">
        <v>0</v>
      </c>
      <c r="P356">
        <v>241</v>
      </c>
      <c r="Q356">
        <v>28</v>
      </c>
      <c r="R356">
        <v>0</v>
      </c>
      <c r="S356">
        <v>11.6</v>
      </c>
      <c r="T356" t="s">
        <v>90</v>
      </c>
      <c r="U356">
        <v>0</v>
      </c>
      <c r="V356">
        <v>11.6</v>
      </c>
      <c r="W356" t="s">
        <v>90</v>
      </c>
    </row>
    <row r="357" spans="1:23" x14ac:dyDescent="0.25">
      <c r="A357" t="s">
        <v>1598</v>
      </c>
      <c r="B357" t="s">
        <v>1599</v>
      </c>
      <c r="C357" t="s">
        <v>707</v>
      </c>
      <c r="D357" t="s">
        <v>124</v>
      </c>
      <c r="E357" t="s">
        <v>82</v>
      </c>
      <c r="F357" t="s">
        <v>199</v>
      </c>
      <c r="G357">
        <v>16</v>
      </c>
      <c r="H357" t="s">
        <v>1600</v>
      </c>
      <c r="I357">
        <v>376869</v>
      </c>
      <c r="J357">
        <v>87</v>
      </c>
      <c r="K357">
        <v>87</v>
      </c>
      <c r="L357">
        <v>11</v>
      </c>
      <c r="M357">
        <v>75</v>
      </c>
      <c r="N357">
        <v>1</v>
      </c>
      <c r="O357">
        <v>0</v>
      </c>
      <c r="P357">
        <v>241</v>
      </c>
      <c r="Q357">
        <v>29.5</v>
      </c>
      <c r="R357">
        <v>1.1000000000000001</v>
      </c>
      <c r="S357">
        <v>12.2</v>
      </c>
      <c r="T357" t="s">
        <v>90</v>
      </c>
      <c r="U357">
        <v>-1.5</v>
      </c>
      <c r="V357">
        <v>11.6</v>
      </c>
      <c r="W357" t="s">
        <v>90</v>
      </c>
    </row>
    <row r="358" spans="1:23" x14ac:dyDescent="0.25">
      <c r="A358" t="s">
        <v>1601</v>
      </c>
      <c r="B358" t="s">
        <v>1602</v>
      </c>
      <c r="C358" t="s">
        <v>246</v>
      </c>
      <c r="D358" t="s">
        <v>1603</v>
      </c>
      <c r="E358" t="s">
        <v>82</v>
      </c>
      <c r="F358" t="s">
        <v>219</v>
      </c>
      <c r="G358">
        <v>9</v>
      </c>
      <c r="H358" t="s">
        <v>1424</v>
      </c>
      <c r="I358">
        <v>377061</v>
      </c>
      <c r="J358">
        <v>87</v>
      </c>
      <c r="K358">
        <v>87</v>
      </c>
      <c r="L358">
        <v>10</v>
      </c>
      <c r="M358">
        <v>77</v>
      </c>
      <c r="N358">
        <v>0</v>
      </c>
      <c r="O358">
        <v>0</v>
      </c>
      <c r="P358">
        <v>241</v>
      </c>
      <c r="Q358">
        <v>30</v>
      </c>
      <c r="R358">
        <v>0</v>
      </c>
      <c r="S358">
        <v>12.4</v>
      </c>
      <c r="T358" t="s">
        <v>90</v>
      </c>
      <c r="U358">
        <v>-2.5</v>
      </c>
      <c r="V358">
        <v>11.4</v>
      </c>
      <c r="W358" t="s">
        <v>90</v>
      </c>
    </row>
    <row r="359" spans="1:23" x14ac:dyDescent="0.25">
      <c r="A359" t="s">
        <v>1604</v>
      </c>
      <c r="B359" t="s">
        <v>1605</v>
      </c>
      <c r="C359" t="s">
        <v>43</v>
      </c>
      <c r="D359" t="s">
        <v>1606</v>
      </c>
      <c r="E359" t="s">
        <v>82</v>
      </c>
      <c r="F359" t="s">
        <v>199</v>
      </c>
      <c r="G359">
        <v>14</v>
      </c>
      <c r="H359" t="s">
        <v>1607</v>
      </c>
      <c r="I359">
        <v>376028</v>
      </c>
      <c r="J359">
        <v>87</v>
      </c>
      <c r="K359">
        <v>87</v>
      </c>
      <c r="L359">
        <v>10</v>
      </c>
      <c r="M359">
        <v>77</v>
      </c>
      <c r="N359">
        <v>0</v>
      </c>
      <c r="O359">
        <v>0</v>
      </c>
      <c r="P359">
        <v>241</v>
      </c>
      <c r="Q359">
        <v>30</v>
      </c>
      <c r="R359">
        <v>0</v>
      </c>
      <c r="S359">
        <v>12.4</v>
      </c>
      <c r="T359" t="s">
        <v>90</v>
      </c>
      <c r="U359">
        <v>-2.5</v>
      </c>
      <c r="V359">
        <v>11.4</v>
      </c>
      <c r="W359" t="s">
        <v>90</v>
      </c>
    </row>
    <row r="360" spans="1:23" x14ac:dyDescent="0.25">
      <c r="A360" t="s">
        <v>1608</v>
      </c>
      <c r="B360" t="s">
        <v>1609</v>
      </c>
      <c r="C360" t="s">
        <v>681</v>
      </c>
      <c r="D360" t="s">
        <v>1610</v>
      </c>
      <c r="E360" t="s">
        <v>82</v>
      </c>
      <c r="F360" t="s">
        <v>159</v>
      </c>
      <c r="G360">
        <v>22</v>
      </c>
      <c r="H360" t="s">
        <v>1611</v>
      </c>
      <c r="I360">
        <v>408922</v>
      </c>
      <c r="J360">
        <v>87</v>
      </c>
      <c r="K360">
        <v>87</v>
      </c>
      <c r="L360">
        <v>10</v>
      </c>
      <c r="M360">
        <v>75</v>
      </c>
      <c r="N360">
        <v>2</v>
      </c>
      <c r="O360">
        <v>0</v>
      </c>
      <c r="P360">
        <v>241</v>
      </c>
      <c r="Q360">
        <v>27.5</v>
      </c>
      <c r="R360">
        <v>2.2999999999999998</v>
      </c>
      <c r="S360">
        <v>11.4</v>
      </c>
      <c r="T360" t="s">
        <v>90</v>
      </c>
      <c r="U360">
        <v>0</v>
      </c>
      <c r="V360">
        <v>11.4</v>
      </c>
      <c r="W360" t="s">
        <v>90</v>
      </c>
    </row>
    <row r="361" spans="1:23" x14ac:dyDescent="0.25">
      <c r="A361" t="s">
        <v>1612</v>
      </c>
      <c r="B361" t="s">
        <v>1613</v>
      </c>
      <c r="C361" t="s">
        <v>1614</v>
      </c>
      <c r="D361" t="s">
        <v>1615</v>
      </c>
      <c r="E361" t="s">
        <v>82</v>
      </c>
      <c r="F361" t="s">
        <v>159</v>
      </c>
      <c r="G361">
        <v>11</v>
      </c>
      <c r="H361" t="s">
        <v>1616</v>
      </c>
      <c r="I361">
        <v>408913</v>
      </c>
      <c r="J361">
        <v>87</v>
      </c>
      <c r="K361">
        <v>87</v>
      </c>
      <c r="L361">
        <v>10</v>
      </c>
      <c r="M361">
        <v>77</v>
      </c>
      <c r="N361">
        <v>0</v>
      </c>
      <c r="O361">
        <v>0</v>
      </c>
      <c r="P361">
        <v>241</v>
      </c>
      <c r="Q361">
        <v>30</v>
      </c>
      <c r="R361">
        <v>0</v>
      </c>
      <c r="S361">
        <v>12.4</v>
      </c>
      <c r="T361" t="s">
        <v>90</v>
      </c>
      <c r="U361">
        <v>-2.5</v>
      </c>
      <c r="V361">
        <v>11.4</v>
      </c>
      <c r="W361" t="s">
        <v>90</v>
      </c>
    </row>
    <row r="362" spans="1:23" x14ac:dyDescent="0.25">
      <c r="A362" t="s">
        <v>1617</v>
      </c>
      <c r="B362" t="s">
        <v>1618</v>
      </c>
      <c r="C362" t="s">
        <v>1295</v>
      </c>
      <c r="D362" t="s">
        <v>1619</v>
      </c>
      <c r="E362" t="s">
        <v>82</v>
      </c>
      <c r="F362" t="s">
        <v>651</v>
      </c>
      <c r="G362">
        <v>12</v>
      </c>
      <c r="H362" t="s">
        <v>1435</v>
      </c>
      <c r="I362">
        <v>408502</v>
      </c>
      <c r="J362">
        <v>87</v>
      </c>
      <c r="K362">
        <v>87</v>
      </c>
      <c r="L362">
        <v>10</v>
      </c>
      <c r="M362">
        <v>77</v>
      </c>
      <c r="N362">
        <v>0</v>
      </c>
      <c r="O362">
        <v>0</v>
      </c>
      <c r="P362">
        <v>241</v>
      </c>
      <c r="Q362">
        <v>30</v>
      </c>
      <c r="R362">
        <v>0</v>
      </c>
      <c r="S362">
        <v>12.4</v>
      </c>
      <c r="T362" t="s">
        <v>90</v>
      </c>
      <c r="U362">
        <v>-2.5</v>
      </c>
      <c r="V362">
        <v>11.4</v>
      </c>
      <c r="W362" t="s">
        <v>90</v>
      </c>
    </row>
    <row r="363" spans="1:23" x14ac:dyDescent="0.25">
      <c r="A363" t="s">
        <v>1620</v>
      </c>
      <c r="B363" t="s">
        <v>1621</v>
      </c>
      <c r="C363" t="s">
        <v>1622</v>
      </c>
      <c r="D363" t="s">
        <v>1623</v>
      </c>
      <c r="E363" t="s">
        <v>82</v>
      </c>
      <c r="F363" t="s">
        <v>152</v>
      </c>
      <c r="G363">
        <v>11</v>
      </c>
      <c r="H363" t="s">
        <v>1254</v>
      </c>
      <c r="I363">
        <v>408854</v>
      </c>
      <c r="J363">
        <v>87</v>
      </c>
      <c r="K363">
        <v>87</v>
      </c>
      <c r="L363">
        <v>9</v>
      </c>
      <c r="M363">
        <v>78</v>
      </c>
      <c r="N363">
        <v>0</v>
      </c>
      <c r="O363">
        <v>0</v>
      </c>
      <c r="P363">
        <v>241</v>
      </c>
      <c r="Q363">
        <v>27</v>
      </c>
      <c r="R363">
        <v>0</v>
      </c>
      <c r="S363">
        <v>11.2</v>
      </c>
      <c r="T363" t="s">
        <v>90</v>
      </c>
      <c r="U363">
        <v>0</v>
      </c>
      <c r="V363">
        <v>11.2</v>
      </c>
      <c r="W363" t="s">
        <v>90</v>
      </c>
    </row>
    <row r="364" spans="1:23" x14ac:dyDescent="0.25">
      <c r="A364" t="s">
        <v>1624</v>
      </c>
      <c r="B364" t="s">
        <v>1625</v>
      </c>
      <c r="C364" t="s">
        <v>729</v>
      </c>
      <c r="D364" t="s">
        <v>1626</v>
      </c>
      <c r="E364" t="s">
        <v>82</v>
      </c>
      <c r="F364" t="s">
        <v>152</v>
      </c>
      <c r="G364">
        <v>23</v>
      </c>
      <c r="H364" t="s">
        <v>697</v>
      </c>
      <c r="I364">
        <v>408957</v>
      </c>
      <c r="J364">
        <v>87</v>
      </c>
      <c r="K364">
        <v>87</v>
      </c>
      <c r="L364">
        <v>9</v>
      </c>
      <c r="M364">
        <v>78</v>
      </c>
      <c r="N364">
        <v>0</v>
      </c>
      <c r="O364">
        <v>0</v>
      </c>
      <c r="P364">
        <v>241</v>
      </c>
      <c r="Q364">
        <v>27</v>
      </c>
      <c r="R364">
        <v>0</v>
      </c>
      <c r="S364">
        <v>11.2</v>
      </c>
      <c r="T364" t="s">
        <v>90</v>
      </c>
      <c r="U364">
        <v>0</v>
      </c>
      <c r="V364">
        <v>11.2</v>
      </c>
      <c r="W364" t="s">
        <v>90</v>
      </c>
    </row>
    <row r="365" spans="1:23" x14ac:dyDescent="0.25">
      <c r="A365" t="s">
        <v>1627</v>
      </c>
      <c r="B365" t="s">
        <v>1628</v>
      </c>
      <c r="C365" t="s">
        <v>1466</v>
      </c>
      <c r="D365" t="s">
        <v>1629</v>
      </c>
      <c r="E365" t="s">
        <v>82</v>
      </c>
      <c r="F365" t="s">
        <v>152</v>
      </c>
      <c r="G365">
        <v>7</v>
      </c>
      <c r="H365" t="s">
        <v>384</v>
      </c>
      <c r="I365">
        <v>408850</v>
      </c>
      <c r="J365">
        <v>87</v>
      </c>
      <c r="K365">
        <v>87</v>
      </c>
      <c r="L365">
        <v>10</v>
      </c>
      <c r="M365">
        <v>77</v>
      </c>
      <c r="N365">
        <v>0</v>
      </c>
      <c r="O365">
        <v>0</v>
      </c>
      <c r="P365">
        <v>241</v>
      </c>
      <c r="Q365">
        <v>27</v>
      </c>
      <c r="R365">
        <v>0</v>
      </c>
      <c r="S365">
        <v>11.2</v>
      </c>
      <c r="T365" t="s">
        <v>90</v>
      </c>
      <c r="U365">
        <v>0</v>
      </c>
      <c r="V365">
        <v>11.2</v>
      </c>
      <c r="W365" t="s">
        <v>90</v>
      </c>
    </row>
    <row r="366" spans="1:23" x14ac:dyDescent="0.25">
      <c r="A366" t="s">
        <v>1630</v>
      </c>
      <c r="B366" t="s">
        <v>1631</v>
      </c>
      <c r="C366" t="s">
        <v>1632</v>
      </c>
      <c r="D366" t="s">
        <v>1633</v>
      </c>
      <c r="E366" t="s">
        <v>82</v>
      </c>
      <c r="F366" t="s">
        <v>152</v>
      </c>
      <c r="G366">
        <v>45</v>
      </c>
      <c r="H366" t="s">
        <v>1519</v>
      </c>
      <c r="I366">
        <v>408558</v>
      </c>
      <c r="J366">
        <v>87</v>
      </c>
      <c r="K366">
        <v>87</v>
      </c>
      <c r="L366">
        <v>8</v>
      </c>
      <c r="M366">
        <v>75</v>
      </c>
      <c r="N366">
        <v>4</v>
      </c>
      <c r="O366">
        <v>0</v>
      </c>
      <c r="P366">
        <v>241</v>
      </c>
      <c r="Q366">
        <v>29.5</v>
      </c>
      <c r="R366">
        <v>4.5999999999999996</v>
      </c>
      <c r="S366">
        <v>12.2</v>
      </c>
      <c r="T366" t="s">
        <v>90</v>
      </c>
      <c r="U366">
        <v>-2.5</v>
      </c>
      <c r="V366">
        <v>11.2</v>
      </c>
      <c r="W366" t="s">
        <v>90</v>
      </c>
    </row>
    <row r="367" spans="1:23" x14ac:dyDescent="0.25">
      <c r="A367" t="s">
        <v>1634</v>
      </c>
      <c r="B367" t="s">
        <v>1635</v>
      </c>
      <c r="C367" t="s">
        <v>430</v>
      </c>
      <c r="D367" t="s">
        <v>1636</v>
      </c>
      <c r="E367" t="s">
        <v>82</v>
      </c>
      <c r="F367" t="s">
        <v>285</v>
      </c>
      <c r="G367">
        <v>17</v>
      </c>
      <c r="H367" t="s">
        <v>891</v>
      </c>
      <c r="I367">
        <v>377070</v>
      </c>
      <c r="J367">
        <v>87</v>
      </c>
      <c r="K367">
        <v>87</v>
      </c>
      <c r="L367">
        <v>9</v>
      </c>
      <c r="M367">
        <v>72</v>
      </c>
      <c r="N367">
        <v>6</v>
      </c>
      <c r="O367">
        <v>0</v>
      </c>
      <c r="P367">
        <v>241</v>
      </c>
      <c r="Q367">
        <v>35</v>
      </c>
      <c r="R367">
        <v>6.9</v>
      </c>
      <c r="S367">
        <v>14.5</v>
      </c>
      <c r="T367" t="s">
        <v>90</v>
      </c>
      <c r="U367">
        <v>-8.5</v>
      </c>
      <c r="V367">
        <v>11</v>
      </c>
      <c r="W367" t="s">
        <v>90</v>
      </c>
    </row>
    <row r="368" spans="1:23" x14ac:dyDescent="0.25">
      <c r="A368" t="s">
        <v>1637</v>
      </c>
      <c r="B368" t="s">
        <v>1638</v>
      </c>
      <c r="C368" t="s">
        <v>1639</v>
      </c>
      <c r="D368" t="s">
        <v>1640</v>
      </c>
      <c r="E368" t="s">
        <v>82</v>
      </c>
      <c r="F368" t="s">
        <v>152</v>
      </c>
      <c r="G368">
        <v>32</v>
      </c>
      <c r="H368" t="s">
        <v>1114</v>
      </c>
      <c r="I368">
        <v>406681</v>
      </c>
      <c r="J368">
        <v>87</v>
      </c>
      <c r="K368">
        <v>87</v>
      </c>
      <c r="L368">
        <v>8</v>
      </c>
      <c r="M368">
        <v>77</v>
      </c>
      <c r="N368">
        <v>2</v>
      </c>
      <c r="O368">
        <v>0</v>
      </c>
      <c r="P368">
        <v>241</v>
      </c>
      <c r="Q368">
        <v>27</v>
      </c>
      <c r="R368">
        <v>2.2999999999999998</v>
      </c>
      <c r="S368">
        <v>11.2</v>
      </c>
      <c r="T368" t="s">
        <v>90</v>
      </c>
      <c r="U368">
        <v>-0.5</v>
      </c>
      <c r="V368">
        <v>11</v>
      </c>
      <c r="W368" t="s">
        <v>90</v>
      </c>
    </row>
    <row r="369" spans="1:23" x14ac:dyDescent="0.25">
      <c r="A369" t="s">
        <v>1641</v>
      </c>
      <c r="B369" t="s">
        <v>1642</v>
      </c>
      <c r="C369" t="s">
        <v>1643</v>
      </c>
      <c r="D369" t="s">
        <v>1644</v>
      </c>
      <c r="E369" t="s">
        <v>82</v>
      </c>
      <c r="F369" t="s">
        <v>159</v>
      </c>
      <c r="G369">
        <v>24</v>
      </c>
      <c r="H369" t="s">
        <v>1645</v>
      </c>
      <c r="I369">
        <v>408923</v>
      </c>
      <c r="J369">
        <v>87</v>
      </c>
      <c r="K369">
        <v>87</v>
      </c>
      <c r="L369">
        <v>10</v>
      </c>
      <c r="M369">
        <v>76</v>
      </c>
      <c r="N369">
        <v>1</v>
      </c>
      <c r="O369">
        <v>0</v>
      </c>
      <c r="P369">
        <v>241</v>
      </c>
      <c r="Q369">
        <v>26</v>
      </c>
      <c r="R369">
        <v>1.1000000000000001</v>
      </c>
      <c r="S369">
        <v>10.8</v>
      </c>
      <c r="T369" t="s">
        <v>90</v>
      </c>
      <c r="U369">
        <v>0</v>
      </c>
      <c r="V369">
        <v>10.8</v>
      </c>
      <c r="W369" t="s">
        <v>90</v>
      </c>
    </row>
    <row r="370" spans="1:23" x14ac:dyDescent="0.25">
      <c r="A370" t="s">
        <v>1646</v>
      </c>
      <c r="B370" t="s">
        <v>1647</v>
      </c>
      <c r="C370" t="s">
        <v>1648</v>
      </c>
      <c r="D370" t="s">
        <v>1319</v>
      </c>
      <c r="E370" t="s">
        <v>82</v>
      </c>
      <c r="F370" t="s">
        <v>159</v>
      </c>
      <c r="G370">
        <v>24</v>
      </c>
      <c r="H370" t="s">
        <v>1645</v>
      </c>
      <c r="I370">
        <v>408619</v>
      </c>
      <c r="J370">
        <v>87</v>
      </c>
      <c r="K370">
        <v>87</v>
      </c>
      <c r="L370">
        <v>9</v>
      </c>
      <c r="M370">
        <v>78</v>
      </c>
      <c r="N370">
        <v>0</v>
      </c>
      <c r="O370">
        <v>0</v>
      </c>
      <c r="P370">
        <v>241</v>
      </c>
      <c r="Q370">
        <v>24</v>
      </c>
      <c r="R370">
        <v>0</v>
      </c>
      <c r="S370">
        <v>10</v>
      </c>
      <c r="T370" t="s">
        <v>90</v>
      </c>
      <c r="U370">
        <v>1.3333333730697601</v>
      </c>
      <c r="V370">
        <v>10.6</v>
      </c>
      <c r="W370" t="s">
        <v>90</v>
      </c>
    </row>
    <row r="371" spans="1:23" x14ac:dyDescent="0.25">
      <c r="A371" t="s">
        <v>1649</v>
      </c>
      <c r="B371" t="s">
        <v>1650</v>
      </c>
      <c r="C371" t="s">
        <v>1651</v>
      </c>
      <c r="D371" t="s">
        <v>1652</v>
      </c>
      <c r="E371" t="s">
        <v>82</v>
      </c>
      <c r="F371" t="s">
        <v>152</v>
      </c>
      <c r="G371">
        <v>21</v>
      </c>
      <c r="H371" t="s">
        <v>294</v>
      </c>
      <c r="I371">
        <v>408861</v>
      </c>
      <c r="J371">
        <v>87</v>
      </c>
      <c r="K371">
        <v>87</v>
      </c>
      <c r="L371">
        <v>10</v>
      </c>
      <c r="M371">
        <v>77</v>
      </c>
      <c r="N371">
        <v>0</v>
      </c>
      <c r="O371">
        <v>0</v>
      </c>
      <c r="P371">
        <v>241</v>
      </c>
      <c r="Q371">
        <v>28</v>
      </c>
      <c r="R371">
        <v>0</v>
      </c>
      <c r="S371">
        <v>11.6</v>
      </c>
      <c r="T371" t="s">
        <v>90</v>
      </c>
      <c r="U371">
        <v>-3</v>
      </c>
      <c r="V371">
        <v>10.4</v>
      </c>
      <c r="W371" t="s">
        <v>90</v>
      </c>
    </row>
    <row r="372" spans="1:23" x14ac:dyDescent="0.25">
      <c r="A372" t="s">
        <v>1653</v>
      </c>
      <c r="B372" t="s">
        <v>1654</v>
      </c>
      <c r="C372" t="s">
        <v>522</v>
      </c>
      <c r="D372" t="s">
        <v>1655</v>
      </c>
      <c r="E372" t="s">
        <v>82</v>
      </c>
      <c r="F372" t="s">
        <v>152</v>
      </c>
      <c r="G372">
        <v>10</v>
      </c>
      <c r="H372" t="s">
        <v>1010</v>
      </c>
      <c r="I372">
        <v>376696</v>
      </c>
      <c r="J372">
        <v>87</v>
      </c>
      <c r="K372">
        <v>87</v>
      </c>
      <c r="L372">
        <v>8</v>
      </c>
      <c r="M372">
        <v>75</v>
      </c>
      <c r="N372">
        <v>4</v>
      </c>
      <c r="O372">
        <v>0</v>
      </c>
      <c r="P372">
        <v>241</v>
      </c>
      <c r="Q372">
        <v>24.5</v>
      </c>
      <c r="R372">
        <v>4.5999999999999996</v>
      </c>
      <c r="S372">
        <v>10.199999999999999</v>
      </c>
      <c r="T372" t="s">
        <v>90</v>
      </c>
      <c r="U372">
        <v>0</v>
      </c>
      <c r="V372">
        <v>10.199999999999999</v>
      </c>
      <c r="W372" t="s">
        <v>90</v>
      </c>
    </row>
    <row r="373" spans="1:23" x14ac:dyDescent="0.25">
      <c r="A373" t="s">
        <v>1656</v>
      </c>
      <c r="B373" t="s">
        <v>1657</v>
      </c>
      <c r="C373" t="s">
        <v>642</v>
      </c>
      <c r="D373" t="s">
        <v>1658</v>
      </c>
      <c r="E373" t="s">
        <v>82</v>
      </c>
      <c r="F373" t="s">
        <v>152</v>
      </c>
      <c r="G373">
        <v>35</v>
      </c>
      <c r="H373" t="s">
        <v>1402</v>
      </c>
      <c r="I373">
        <v>408547</v>
      </c>
      <c r="J373">
        <v>87</v>
      </c>
      <c r="K373">
        <v>87</v>
      </c>
      <c r="L373">
        <v>9</v>
      </c>
      <c r="M373">
        <v>78</v>
      </c>
      <c r="N373">
        <v>0</v>
      </c>
      <c r="O373">
        <v>0</v>
      </c>
      <c r="P373">
        <v>241</v>
      </c>
      <c r="Q373">
        <v>28</v>
      </c>
      <c r="R373">
        <v>0</v>
      </c>
      <c r="S373">
        <v>11.6</v>
      </c>
      <c r="T373" t="s">
        <v>90</v>
      </c>
      <c r="U373">
        <v>-3.5</v>
      </c>
      <c r="V373">
        <v>10.1</v>
      </c>
      <c r="W373" t="s">
        <v>90</v>
      </c>
    </row>
    <row r="374" spans="1:23" x14ac:dyDescent="0.25">
      <c r="A374" t="s">
        <v>1659</v>
      </c>
      <c r="B374" t="s">
        <v>1660</v>
      </c>
      <c r="C374" t="s">
        <v>374</v>
      </c>
      <c r="D374" t="s">
        <v>1661</v>
      </c>
      <c r="E374" t="s">
        <v>82</v>
      </c>
      <c r="F374" t="s">
        <v>159</v>
      </c>
      <c r="G374">
        <v>6</v>
      </c>
      <c r="H374" t="s">
        <v>271</v>
      </c>
      <c r="I374">
        <v>408949</v>
      </c>
      <c r="J374">
        <v>87</v>
      </c>
      <c r="K374">
        <v>87</v>
      </c>
      <c r="L374">
        <v>9</v>
      </c>
      <c r="M374">
        <v>78</v>
      </c>
      <c r="N374">
        <v>0</v>
      </c>
      <c r="O374">
        <v>0</v>
      </c>
      <c r="P374">
        <v>241</v>
      </c>
      <c r="Q374">
        <v>24</v>
      </c>
      <c r="R374">
        <v>0</v>
      </c>
      <c r="S374">
        <v>10</v>
      </c>
      <c r="T374" t="s">
        <v>90</v>
      </c>
      <c r="U374">
        <v>0</v>
      </c>
      <c r="V374">
        <v>10</v>
      </c>
      <c r="W374" t="s">
        <v>90</v>
      </c>
    </row>
    <row r="375" spans="1:23" x14ac:dyDescent="0.25">
      <c r="A375" t="s">
        <v>1662</v>
      </c>
      <c r="B375" t="s">
        <v>1663</v>
      </c>
      <c r="C375" t="s">
        <v>141</v>
      </c>
      <c r="D375" t="s">
        <v>1664</v>
      </c>
      <c r="E375" t="s">
        <v>82</v>
      </c>
      <c r="F375" t="s">
        <v>651</v>
      </c>
      <c r="G375">
        <v>6</v>
      </c>
      <c r="H375" t="s">
        <v>1665</v>
      </c>
      <c r="I375">
        <v>377308</v>
      </c>
      <c r="J375">
        <v>87</v>
      </c>
      <c r="K375">
        <v>87</v>
      </c>
      <c r="L375">
        <v>9</v>
      </c>
      <c r="M375">
        <v>78</v>
      </c>
      <c r="N375">
        <v>0</v>
      </c>
      <c r="O375">
        <v>0</v>
      </c>
      <c r="P375">
        <v>241</v>
      </c>
      <c r="Q375">
        <v>24</v>
      </c>
      <c r="R375">
        <v>0</v>
      </c>
      <c r="S375">
        <v>10</v>
      </c>
      <c r="T375" t="s">
        <v>90</v>
      </c>
      <c r="U375">
        <v>0</v>
      </c>
      <c r="V375">
        <v>10</v>
      </c>
      <c r="W375" t="s">
        <v>90</v>
      </c>
    </row>
    <row r="376" spans="1:23" x14ac:dyDescent="0.25">
      <c r="A376" t="s">
        <v>1666</v>
      </c>
      <c r="B376" t="s">
        <v>1667</v>
      </c>
      <c r="C376" t="s">
        <v>246</v>
      </c>
      <c r="D376" t="s">
        <v>420</v>
      </c>
      <c r="E376" t="s">
        <v>82</v>
      </c>
      <c r="F376" t="s">
        <v>651</v>
      </c>
      <c r="G376">
        <v>7</v>
      </c>
      <c r="H376" t="s">
        <v>1668</v>
      </c>
      <c r="I376">
        <v>408835</v>
      </c>
      <c r="J376">
        <v>87</v>
      </c>
      <c r="K376">
        <v>87</v>
      </c>
      <c r="L376">
        <v>9</v>
      </c>
      <c r="M376">
        <v>78</v>
      </c>
      <c r="N376">
        <v>0</v>
      </c>
      <c r="O376">
        <v>0</v>
      </c>
      <c r="P376">
        <v>241</v>
      </c>
      <c r="Q376">
        <v>24</v>
      </c>
      <c r="R376">
        <v>0</v>
      </c>
      <c r="S376">
        <v>10</v>
      </c>
      <c r="T376" t="s">
        <v>90</v>
      </c>
      <c r="U376">
        <v>0</v>
      </c>
      <c r="V376">
        <v>10</v>
      </c>
      <c r="W376" t="s">
        <v>90</v>
      </c>
    </row>
    <row r="377" spans="1:23" x14ac:dyDescent="0.25">
      <c r="A377" t="s">
        <v>1669</v>
      </c>
      <c r="B377" t="s">
        <v>1670</v>
      </c>
      <c r="C377" t="s">
        <v>1671</v>
      </c>
      <c r="D377" t="s">
        <v>1672</v>
      </c>
      <c r="E377" t="s">
        <v>82</v>
      </c>
      <c r="F377" t="s">
        <v>285</v>
      </c>
      <c r="G377">
        <v>6</v>
      </c>
      <c r="H377" t="s">
        <v>1101</v>
      </c>
      <c r="I377">
        <v>372557</v>
      </c>
      <c r="J377">
        <v>87</v>
      </c>
      <c r="K377">
        <v>87</v>
      </c>
      <c r="L377">
        <v>9</v>
      </c>
      <c r="M377">
        <v>78</v>
      </c>
      <c r="N377">
        <v>0</v>
      </c>
      <c r="O377">
        <v>0</v>
      </c>
      <c r="P377">
        <v>241</v>
      </c>
      <c r="Q377">
        <v>24</v>
      </c>
      <c r="R377">
        <v>0</v>
      </c>
      <c r="S377">
        <v>10</v>
      </c>
      <c r="T377" t="s">
        <v>90</v>
      </c>
      <c r="U377">
        <v>0</v>
      </c>
      <c r="V377">
        <v>10</v>
      </c>
      <c r="W377" t="s">
        <v>90</v>
      </c>
    </row>
    <row r="378" spans="1:23" x14ac:dyDescent="0.25">
      <c r="A378" t="s">
        <v>1673</v>
      </c>
      <c r="B378" t="s">
        <v>1674</v>
      </c>
      <c r="C378" t="s">
        <v>672</v>
      </c>
      <c r="D378" t="s">
        <v>1675</v>
      </c>
      <c r="E378" t="s">
        <v>82</v>
      </c>
      <c r="F378" t="s">
        <v>152</v>
      </c>
      <c r="G378">
        <v>19</v>
      </c>
      <c r="H378" t="s">
        <v>1382</v>
      </c>
      <c r="I378">
        <v>377064</v>
      </c>
      <c r="J378">
        <v>87</v>
      </c>
      <c r="K378">
        <v>87</v>
      </c>
      <c r="L378">
        <v>10</v>
      </c>
      <c r="M378">
        <v>75</v>
      </c>
      <c r="N378">
        <v>2</v>
      </c>
      <c r="O378">
        <v>0</v>
      </c>
      <c r="P378">
        <v>241</v>
      </c>
      <c r="Q378">
        <v>28</v>
      </c>
      <c r="R378">
        <v>2.2999999999999998</v>
      </c>
      <c r="S378">
        <v>11.6</v>
      </c>
      <c r="T378" t="s">
        <v>90</v>
      </c>
      <c r="U378">
        <v>-4</v>
      </c>
      <c r="V378">
        <v>9.9</v>
      </c>
      <c r="W378" t="s">
        <v>90</v>
      </c>
    </row>
    <row r="379" spans="1:23" x14ac:dyDescent="0.25">
      <c r="A379" t="s">
        <v>1676</v>
      </c>
      <c r="B379" t="s">
        <v>1677</v>
      </c>
      <c r="C379" t="s">
        <v>642</v>
      </c>
      <c r="D379" t="s">
        <v>1678</v>
      </c>
      <c r="E379" t="s">
        <v>82</v>
      </c>
      <c r="F379" t="s">
        <v>159</v>
      </c>
      <c r="G379">
        <v>18</v>
      </c>
      <c r="H379" t="s">
        <v>1394</v>
      </c>
      <c r="I379">
        <v>377281</v>
      </c>
      <c r="J379">
        <v>87</v>
      </c>
      <c r="K379">
        <v>87</v>
      </c>
      <c r="L379">
        <v>7</v>
      </c>
      <c r="M379">
        <v>74</v>
      </c>
      <c r="N379">
        <v>6</v>
      </c>
      <c r="O379">
        <v>0</v>
      </c>
      <c r="P379">
        <v>241</v>
      </c>
      <c r="Q379">
        <v>29</v>
      </c>
      <c r="R379">
        <v>6.9</v>
      </c>
      <c r="S379">
        <v>12</v>
      </c>
      <c r="T379" t="s">
        <v>90</v>
      </c>
      <c r="U379">
        <v>-5</v>
      </c>
      <c r="V379">
        <v>9.9</v>
      </c>
      <c r="W379" t="s">
        <v>90</v>
      </c>
    </row>
    <row r="380" spans="1:23" x14ac:dyDescent="0.25">
      <c r="A380" t="s">
        <v>1679</v>
      </c>
      <c r="B380" t="s">
        <v>1680</v>
      </c>
      <c r="C380" t="s">
        <v>1055</v>
      </c>
      <c r="D380" t="s">
        <v>1681</v>
      </c>
      <c r="E380" t="s">
        <v>82</v>
      </c>
      <c r="F380" t="s">
        <v>159</v>
      </c>
      <c r="G380">
        <v>21</v>
      </c>
      <c r="H380" t="s">
        <v>1186</v>
      </c>
      <c r="I380">
        <v>408920</v>
      </c>
      <c r="J380">
        <v>87</v>
      </c>
      <c r="K380">
        <v>87</v>
      </c>
      <c r="L380">
        <v>9</v>
      </c>
      <c r="M380">
        <v>78</v>
      </c>
      <c r="N380">
        <v>0</v>
      </c>
      <c r="O380">
        <v>0</v>
      </c>
      <c r="P380">
        <v>241</v>
      </c>
      <c r="Q380">
        <v>24</v>
      </c>
      <c r="R380">
        <v>0</v>
      </c>
      <c r="S380">
        <v>10</v>
      </c>
      <c r="T380" t="s">
        <v>90</v>
      </c>
      <c r="U380">
        <v>-1</v>
      </c>
      <c r="V380">
        <v>9.6</v>
      </c>
      <c r="W380" t="s">
        <v>90</v>
      </c>
    </row>
    <row r="381" spans="1:23" x14ac:dyDescent="0.25">
      <c r="A381" t="s">
        <v>1682</v>
      </c>
      <c r="B381" t="s">
        <v>1683</v>
      </c>
      <c r="C381" t="s">
        <v>1684</v>
      </c>
      <c r="D381" t="s">
        <v>1685</v>
      </c>
      <c r="E381" t="s">
        <v>82</v>
      </c>
      <c r="F381" t="s">
        <v>152</v>
      </c>
      <c r="G381">
        <v>35</v>
      </c>
      <c r="H381" t="s">
        <v>1402</v>
      </c>
      <c r="I381">
        <v>377200</v>
      </c>
      <c r="J381">
        <v>87</v>
      </c>
      <c r="K381">
        <v>87</v>
      </c>
      <c r="L381">
        <v>9</v>
      </c>
      <c r="M381">
        <v>78</v>
      </c>
      <c r="N381">
        <v>0</v>
      </c>
      <c r="O381">
        <v>0</v>
      </c>
      <c r="P381">
        <v>241</v>
      </c>
      <c r="Q381">
        <v>24</v>
      </c>
      <c r="R381">
        <v>0</v>
      </c>
      <c r="S381">
        <v>10</v>
      </c>
      <c r="T381" t="s">
        <v>90</v>
      </c>
      <c r="U381">
        <v>-1</v>
      </c>
      <c r="V381">
        <v>9.6</v>
      </c>
      <c r="W381" t="s">
        <v>90</v>
      </c>
    </row>
    <row r="382" spans="1:23" x14ac:dyDescent="0.25">
      <c r="A382" t="s">
        <v>1686</v>
      </c>
      <c r="B382" t="s">
        <v>1687</v>
      </c>
      <c r="C382" t="s">
        <v>25</v>
      </c>
      <c r="D382" t="s">
        <v>1688</v>
      </c>
      <c r="E382" t="s">
        <v>82</v>
      </c>
      <c r="F382" t="s">
        <v>309</v>
      </c>
      <c r="G382">
        <v>10</v>
      </c>
      <c r="H382" t="s">
        <v>1689</v>
      </c>
      <c r="I382">
        <v>375829</v>
      </c>
      <c r="J382">
        <v>87</v>
      </c>
      <c r="K382">
        <v>87</v>
      </c>
      <c r="L382">
        <v>10</v>
      </c>
      <c r="M382">
        <v>77</v>
      </c>
      <c r="N382">
        <v>0</v>
      </c>
      <c r="O382">
        <v>0</v>
      </c>
      <c r="P382">
        <v>241</v>
      </c>
      <c r="Q382">
        <v>29</v>
      </c>
      <c r="R382">
        <v>0</v>
      </c>
      <c r="S382">
        <v>12</v>
      </c>
      <c r="T382" t="s">
        <v>90</v>
      </c>
      <c r="U382">
        <v>-6</v>
      </c>
      <c r="V382">
        <v>9.5</v>
      </c>
      <c r="W382" t="s">
        <v>90</v>
      </c>
    </row>
    <row r="383" spans="1:23" x14ac:dyDescent="0.25">
      <c r="A383" t="s">
        <v>1690</v>
      </c>
      <c r="B383" t="s">
        <v>1691</v>
      </c>
      <c r="C383" t="s">
        <v>881</v>
      </c>
      <c r="D383" t="s">
        <v>1692</v>
      </c>
      <c r="E383" t="s">
        <v>82</v>
      </c>
      <c r="F383" t="s">
        <v>199</v>
      </c>
      <c r="G383">
        <v>18</v>
      </c>
      <c r="H383" t="s">
        <v>1693</v>
      </c>
      <c r="I383">
        <v>408808</v>
      </c>
      <c r="J383">
        <v>87</v>
      </c>
      <c r="K383">
        <v>87</v>
      </c>
      <c r="L383">
        <v>8</v>
      </c>
      <c r="M383">
        <v>76</v>
      </c>
      <c r="N383">
        <v>3</v>
      </c>
      <c r="O383">
        <v>0</v>
      </c>
      <c r="P383">
        <v>241</v>
      </c>
      <c r="Q383">
        <v>26</v>
      </c>
      <c r="R383">
        <v>3.4</v>
      </c>
      <c r="S383">
        <v>10.8</v>
      </c>
      <c r="T383" t="s">
        <v>90</v>
      </c>
      <c r="U383">
        <v>-3.1666666567325499</v>
      </c>
      <c r="V383">
        <v>9.5</v>
      </c>
      <c r="W383" t="s">
        <v>90</v>
      </c>
    </row>
    <row r="384" spans="1:23" x14ac:dyDescent="0.25">
      <c r="A384" t="s">
        <v>1694</v>
      </c>
      <c r="B384" t="s">
        <v>1695</v>
      </c>
      <c r="C384" t="s">
        <v>514</v>
      </c>
      <c r="D384" t="s">
        <v>1696</v>
      </c>
      <c r="E384" t="s">
        <v>82</v>
      </c>
      <c r="F384" t="s">
        <v>651</v>
      </c>
      <c r="G384">
        <v>13</v>
      </c>
      <c r="H384" t="s">
        <v>1230</v>
      </c>
      <c r="I384">
        <v>377176</v>
      </c>
      <c r="J384">
        <v>87</v>
      </c>
      <c r="K384">
        <v>87</v>
      </c>
      <c r="L384">
        <v>11</v>
      </c>
      <c r="M384">
        <v>76</v>
      </c>
      <c r="N384">
        <v>0</v>
      </c>
      <c r="O384">
        <v>0</v>
      </c>
      <c r="P384">
        <v>241</v>
      </c>
      <c r="Q384">
        <v>32</v>
      </c>
      <c r="R384">
        <v>0</v>
      </c>
      <c r="S384">
        <v>13.3</v>
      </c>
      <c r="T384" t="s">
        <v>90</v>
      </c>
      <c r="U384">
        <v>-10</v>
      </c>
      <c r="V384">
        <v>9.1999999999999993</v>
      </c>
      <c r="W384" t="s">
        <v>90</v>
      </c>
    </row>
    <row r="385" spans="1:23" x14ac:dyDescent="0.25">
      <c r="A385" t="s">
        <v>1697</v>
      </c>
      <c r="B385" t="s">
        <v>1698</v>
      </c>
      <c r="C385" t="s">
        <v>374</v>
      </c>
      <c r="D385" t="s">
        <v>1699</v>
      </c>
      <c r="E385" t="s">
        <v>82</v>
      </c>
      <c r="F385" t="s">
        <v>152</v>
      </c>
      <c r="G385">
        <v>14</v>
      </c>
      <c r="H385" t="s">
        <v>1147</v>
      </c>
      <c r="I385">
        <v>377199</v>
      </c>
      <c r="J385">
        <v>87</v>
      </c>
      <c r="K385">
        <v>87</v>
      </c>
      <c r="L385">
        <v>9</v>
      </c>
      <c r="M385">
        <v>78</v>
      </c>
      <c r="N385">
        <v>0</v>
      </c>
      <c r="O385">
        <v>0</v>
      </c>
      <c r="P385">
        <v>241</v>
      </c>
      <c r="Q385">
        <v>27</v>
      </c>
      <c r="R385">
        <v>0</v>
      </c>
      <c r="S385">
        <v>11.2</v>
      </c>
      <c r="T385" t="s">
        <v>90</v>
      </c>
      <c r="U385">
        <v>-5</v>
      </c>
      <c r="V385">
        <v>9.1</v>
      </c>
      <c r="W385" t="s">
        <v>90</v>
      </c>
    </row>
    <row r="386" spans="1:23" x14ac:dyDescent="0.25">
      <c r="A386" t="s">
        <v>1700</v>
      </c>
      <c r="B386" t="s">
        <v>1701</v>
      </c>
      <c r="C386" t="s">
        <v>48</v>
      </c>
      <c r="D386" t="s">
        <v>1702</v>
      </c>
      <c r="E386" t="s">
        <v>82</v>
      </c>
      <c r="F386" t="s">
        <v>199</v>
      </c>
      <c r="G386">
        <v>10</v>
      </c>
      <c r="H386" t="s">
        <v>1297</v>
      </c>
      <c r="I386">
        <v>377307</v>
      </c>
      <c r="J386">
        <v>87</v>
      </c>
      <c r="K386">
        <v>87</v>
      </c>
      <c r="L386">
        <v>9</v>
      </c>
      <c r="M386">
        <v>77</v>
      </c>
      <c r="N386">
        <v>1</v>
      </c>
      <c r="O386">
        <v>0</v>
      </c>
      <c r="P386">
        <v>241</v>
      </c>
      <c r="Q386">
        <v>29</v>
      </c>
      <c r="R386">
        <v>1.1000000000000001</v>
      </c>
      <c r="S386">
        <v>12</v>
      </c>
      <c r="T386" t="s">
        <v>90</v>
      </c>
      <c r="U386">
        <v>-7</v>
      </c>
      <c r="V386">
        <v>9.1</v>
      </c>
      <c r="W386" t="s">
        <v>90</v>
      </c>
    </row>
    <row r="387" spans="1:23" x14ac:dyDescent="0.25">
      <c r="A387" t="s">
        <v>1703</v>
      </c>
      <c r="B387" t="s">
        <v>1704</v>
      </c>
      <c r="C387" t="s">
        <v>889</v>
      </c>
      <c r="D387" t="s">
        <v>1705</v>
      </c>
      <c r="E387" t="s">
        <v>82</v>
      </c>
      <c r="F387" t="s">
        <v>651</v>
      </c>
      <c r="G387">
        <v>13</v>
      </c>
      <c r="H387" t="s">
        <v>1230</v>
      </c>
      <c r="I387">
        <v>376095</v>
      </c>
      <c r="J387">
        <v>87</v>
      </c>
      <c r="K387">
        <v>87</v>
      </c>
      <c r="L387">
        <v>12</v>
      </c>
      <c r="M387">
        <v>75</v>
      </c>
      <c r="N387">
        <v>0</v>
      </c>
      <c r="O387">
        <v>0</v>
      </c>
      <c r="P387">
        <v>241</v>
      </c>
      <c r="Q387">
        <v>34</v>
      </c>
      <c r="R387">
        <v>0</v>
      </c>
      <c r="S387">
        <v>14.1</v>
      </c>
      <c r="T387" t="s">
        <v>90</v>
      </c>
      <c r="U387">
        <v>-12.5</v>
      </c>
      <c r="V387">
        <v>8.9</v>
      </c>
      <c r="W387" t="s">
        <v>90</v>
      </c>
    </row>
    <row r="388" spans="1:23" x14ac:dyDescent="0.25">
      <c r="A388" t="s">
        <v>1706</v>
      </c>
      <c r="B388" t="s">
        <v>1707</v>
      </c>
      <c r="C388" t="s">
        <v>1708</v>
      </c>
      <c r="D388" t="s">
        <v>1709</v>
      </c>
      <c r="E388" t="s">
        <v>82</v>
      </c>
      <c r="F388" t="s">
        <v>152</v>
      </c>
      <c r="G388">
        <v>21</v>
      </c>
      <c r="H388" t="s">
        <v>294</v>
      </c>
      <c r="I388">
        <v>408863</v>
      </c>
      <c r="J388">
        <v>87</v>
      </c>
      <c r="K388">
        <v>87</v>
      </c>
      <c r="L388">
        <v>8</v>
      </c>
      <c r="M388">
        <v>79</v>
      </c>
      <c r="N388">
        <v>0</v>
      </c>
      <c r="O388">
        <v>0</v>
      </c>
      <c r="P388">
        <v>241</v>
      </c>
      <c r="Q388">
        <v>24</v>
      </c>
      <c r="R388">
        <v>0</v>
      </c>
      <c r="S388">
        <v>10</v>
      </c>
      <c r="T388" t="s">
        <v>90</v>
      </c>
      <c r="U388">
        <v>-3</v>
      </c>
      <c r="V388">
        <v>8.8000000000000007</v>
      </c>
      <c r="W388" t="s">
        <v>90</v>
      </c>
    </row>
    <row r="389" spans="1:23" x14ac:dyDescent="0.25">
      <c r="A389" t="s">
        <v>1710</v>
      </c>
      <c r="B389" t="s">
        <v>1711</v>
      </c>
      <c r="C389" t="s">
        <v>1450</v>
      </c>
      <c r="D389" t="s">
        <v>348</v>
      </c>
      <c r="E389" t="s">
        <v>82</v>
      </c>
      <c r="F389" t="s">
        <v>152</v>
      </c>
      <c r="G389">
        <v>21</v>
      </c>
      <c r="H389" t="s">
        <v>294</v>
      </c>
      <c r="I389">
        <v>408864</v>
      </c>
      <c r="J389">
        <v>87</v>
      </c>
      <c r="K389">
        <v>87</v>
      </c>
      <c r="L389">
        <v>8</v>
      </c>
      <c r="M389">
        <v>79</v>
      </c>
      <c r="N389">
        <v>0</v>
      </c>
      <c r="O389">
        <v>0</v>
      </c>
      <c r="P389">
        <v>241</v>
      </c>
      <c r="Q389">
        <v>24</v>
      </c>
      <c r="R389">
        <v>0</v>
      </c>
      <c r="S389">
        <v>10</v>
      </c>
      <c r="T389" t="s">
        <v>90</v>
      </c>
      <c r="U389">
        <v>-3</v>
      </c>
      <c r="V389">
        <v>8.8000000000000007</v>
      </c>
      <c r="W389" t="s">
        <v>90</v>
      </c>
    </row>
    <row r="390" spans="1:23" x14ac:dyDescent="0.25">
      <c r="A390" t="s">
        <v>1712</v>
      </c>
      <c r="B390" t="s">
        <v>1713</v>
      </c>
      <c r="C390" t="s">
        <v>1714</v>
      </c>
      <c r="D390" t="s">
        <v>1715</v>
      </c>
      <c r="E390" t="s">
        <v>82</v>
      </c>
      <c r="F390" t="s">
        <v>309</v>
      </c>
      <c r="G390">
        <v>1</v>
      </c>
      <c r="H390" t="s">
        <v>1322</v>
      </c>
      <c r="I390">
        <v>377310</v>
      </c>
      <c r="J390">
        <v>87</v>
      </c>
      <c r="K390">
        <v>87</v>
      </c>
      <c r="L390">
        <v>10</v>
      </c>
      <c r="M390">
        <v>76</v>
      </c>
      <c r="N390">
        <v>1</v>
      </c>
      <c r="O390">
        <v>0</v>
      </c>
      <c r="P390">
        <v>241</v>
      </c>
      <c r="Q390">
        <v>33</v>
      </c>
      <c r="R390">
        <v>1.1000000000000001</v>
      </c>
      <c r="S390">
        <v>13.7</v>
      </c>
      <c r="T390" t="s">
        <v>90</v>
      </c>
      <c r="U390">
        <v>-12.5</v>
      </c>
      <c r="V390">
        <v>8.5</v>
      </c>
      <c r="W390" t="s">
        <v>90</v>
      </c>
    </row>
    <row r="391" spans="1:23" x14ac:dyDescent="0.25">
      <c r="A391" t="s">
        <v>1716</v>
      </c>
      <c r="B391" t="s">
        <v>1717</v>
      </c>
      <c r="C391" t="s">
        <v>274</v>
      </c>
      <c r="D391" t="s">
        <v>1718</v>
      </c>
      <c r="E391" t="s">
        <v>82</v>
      </c>
      <c r="F391" t="s">
        <v>159</v>
      </c>
      <c r="G391">
        <v>23</v>
      </c>
      <c r="H391" t="s">
        <v>1719</v>
      </c>
      <c r="I391">
        <v>377137</v>
      </c>
      <c r="J391">
        <v>87</v>
      </c>
      <c r="K391">
        <v>87</v>
      </c>
      <c r="L391">
        <v>9</v>
      </c>
      <c r="M391">
        <v>78</v>
      </c>
      <c r="N391">
        <v>0</v>
      </c>
      <c r="O391">
        <v>0</v>
      </c>
      <c r="P391">
        <v>241</v>
      </c>
      <c r="Q391">
        <v>24</v>
      </c>
      <c r="R391">
        <v>0</v>
      </c>
      <c r="S391">
        <v>10</v>
      </c>
      <c r="T391" t="s">
        <v>90</v>
      </c>
      <c r="U391">
        <v>-4</v>
      </c>
      <c r="V391">
        <v>8.3000000000000007</v>
      </c>
      <c r="W391" t="s">
        <v>90</v>
      </c>
    </row>
    <row r="392" spans="1:23" x14ac:dyDescent="0.25">
      <c r="A392" t="s">
        <v>1720</v>
      </c>
      <c r="B392" t="s">
        <v>1721</v>
      </c>
      <c r="C392" t="s">
        <v>25</v>
      </c>
      <c r="D392" t="s">
        <v>1722</v>
      </c>
      <c r="E392" t="s">
        <v>82</v>
      </c>
      <c r="F392" t="s">
        <v>219</v>
      </c>
      <c r="G392">
        <v>2</v>
      </c>
      <c r="H392" t="s">
        <v>1723</v>
      </c>
      <c r="I392">
        <v>377138</v>
      </c>
      <c r="J392">
        <v>87</v>
      </c>
      <c r="K392">
        <v>87</v>
      </c>
      <c r="L392">
        <v>9</v>
      </c>
      <c r="M392">
        <v>78</v>
      </c>
      <c r="N392">
        <v>0</v>
      </c>
      <c r="O392">
        <v>0</v>
      </c>
      <c r="P392">
        <v>241</v>
      </c>
      <c r="Q392">
        <v>24</v>
      </c>
      <c r="R392">
        <v>0</v>
      </c>
      <c r="S392">
        <v>10</v>
      </c>
      <c r="T392" t="s">
        <v>90</v>
      </c>
      <c r="U392">
        <v>-4</v>
      </c>
      <c r="V392">
        <v>8.3000000000000007</v>
      </c>
      <c r="W392" t="s">
        <v>90</v>
      </c>
    </row>
    <row r="393" spans="1:23" x14ac:dyDescent="0.25">
      <c r="A393" t="s">
        <v>1724</v>
      </c>
      <c r="B393" t="s">
        <v>1725</v>
      </c>
      <c r="C393" t="s">
        <v>348</v>
      </c>
      <c r="D393" t="s">
        <v>1726</v>
      </c>
      <c r="E393" t="s">
        <v>82</v>
      </c>
      <c r="F393" t="s">
        <v>199</v>
      </c>
      <c r="G393">
        <v>4</v>
      </c>
      <c r="H393" t="s">
        <v>1727</v>
      </c>
      <c r="I393">
        <v>377166</v>
      </c>
      <c r="J393">
        <v>87</v>
      </c>
      <c r="K393">
        <v>87</v>
      </c>
      <c r="L393">
        <v>10</v>
      </c>
      <c r="M393">
        <v>72</v>
      </c>
      <c r="N393">
        <v>5</v>
      </c>
      <c r="O393">
        <v>0</v>
      </c>
      <c r="P393">
        <v>241</v>
      </c>
      <c r="Q393">
        <v>27</v>
      </c>
      <c r="R393">
        <v>5.7</v>
      </c>
      <c r="S393">
        <v>11.2</v>
      </c>
      <c r="T393" t="s">
        <v>90</v>
      </c>
      <c r="U393">
        <v>-7.6666666567325503</v>
      </c>
      <c r="V393">
        <v>8</v>
      </c>
      <c r="W393" t="s">
        <v>90</v>
      </c>
    </row>
    <row r="394" spans="1:23" x14ac:dyDescent="0.25">
      <c r="A394" t="s">
        <v>1728</v>
      </c>
      <c r="B394" t="s">
        <v>1729</v>
      </c>
      <c r="C394" t="s">
        <v>1730</v>
      </c>
      <c r="D394" t="s">
        <v>1731</v>
      </c>
      <c r="E394" t="s">
        <v>82</v>
      </c>
      <c r="F394" t="s">
        <v>651</v>
      </c>
      <c r="G394">
        <v>8</v>
      </c>
      <c r="H394" t="s">
        <v>1164</v>
      </c>
      <c r="I394">
        <v>408836</v>
      </c>
      <c r="J394">
        <v>87</v>
      </c>
      <c r="K394">
        <v>87</v>
      </c>
      <c r="L394">
        <v>7</v>
      </c>
      <c r="M394">
        <v>77</v>
      </c>
      <c r="N394">
        <v>3</v>
      </c>
      <c r="O394">
        <v>0</v>
      </c>
      <c r="P394">
        <v>241</v>
      </c>
      <c r="Q394">
        <v>21.5</v>
      </c>
      <c r="R394">
        <v>3.4</v>
      </c>
      <c r="S394">
        <v>8.9</v>
      </c>
      <c r="T394" t="s">
        <v>90</v>
      </c>
      <c r="U394">
        <v>-2.5</v>
      </c>
      <c r="V394">
        <v>7.9</v>
      </c>
      <c r="W394" t="s">
        <v>90</v>
      </c>
    </row>
    <row r="395" spans="1:23" x14ac:dyDescent="0.25">
      <c r="A395" t="s">
        <v>1732</v>
      </c>
      <c r="B395" t="s">
        <v>1733</v>
      </c>
      <c r="C395" t="s">
        <v>1734</v>
      </c>
      <c r="D395" t="s">
        <v>1735</v>
      </c>
      <c r="E395" t="s">
        <v>82</v>
      </c>
      <c r="F395" t="s">
        <v>165</v>
      </c>
      <c r="G395">
        <v>2</v>
      </c>
      <c r="H395" t="s">
        <v>1736</v>
      </c>
      <c r="I395">
        <v>376088</v>
      </c>
      <c r="J395">
        <v>87</v>
      </c>
      <c r="K395">
        <v>87</v>
      </c>
      <c r="L395">
        <v>10</v>
      </c>
      <c r="M395">
        <v>76</v>
      </c>
      <c r="N395">
        <v>1</v>
      </c>
      <c r="O395">
        <v>0</v>
      </c>
      <c r="P395">
        <v>241</v>
      </c>
      <c r="Q395">
        <v>31</v>
      </c>
      <c r="R395">
        <v>1.1000000000000001</v>
      </c>
      <c r="S395">
        <v>12.9</v>
      </c>
      <c r="T395" t="s">
        <v>90</v>
      </c>
      <c r="U395">
        <v>-12</v>
      </c>
      <c r="V395">
        <v>7.9</v>
      </c>
      <c r="W395" t="s">
        <v>90</v>
      </c>
    </row>
    <row r="396" spans="1:23" x14ac:dyDescent="0.25">
      <c r="A396" t="s">
        <v>1737</v>
      </c>
      <c r="B396" t="s">
        <v>1738</v>
      </c>
      <c r="C396" t="s">
        <v>157</v>
      </c>
      <c r="D396" t="s">
        <v>1739</v>
      </c>
      <c r="E396" t="s">
        <v>82</v>
      </c>
      <c r="F396" t="s">
        <v>159</v>
      </c>
      <c r="G396">
        <v>17</v>
      </c>
      <c r="H396" t="s">
        <v>1044</v>
      </c>
      <c r="I396">
        <v>377079</v>
      </c>
      <c r="J396">
        <v>87</v>
      </c>
      <c r="K396">
        <v>87</v>
      </c>
      <c r="L396">
        <v>10</v>
      </c>
      <c r="M396">
        <v>77</v>
      </c>
      <c r="N396">
        <v>0</v>
      </c>
      <c r="O396">
        <v>0</v>
      </c>
      <c r="P396">
        <v>241</v>
      </c>
      <c r="Q396">
        <v>26</v>
      </c>
      <c r="R396">
        <v>0</v>
      </c>
      <c r="S396">
        <v>10.8</v>
      </c>
      <c r="T396" t="s">
        <v>90</v>
      </c>
      <c r="U396">
        <v>-8.5</v>
      </c>
      <c r="V396">
        <v>7.3</v>
      </c>
      <c r="W396" t="s">
        <v>90</v>
      </c>
    </row>
    <row r="397" spans="1:23" x14ac:dyDescent="0.25">
      <c r="A397" t="s">
        <v>1740</v>
      </c>
      <c r="B397" t="s">
        <v>1741</v>
      </c>
      <c r="C397" t="s">
        <v>1742</v>
      </c>
      <c r="D397" t="s">
        <v>1743</v>
      </c>
      <c r="E397" t="s">
        <v>82</v>
      </c>
      <c r="F397" t="s">
        <v>199</v>
      </c>
      <c r="G397">
        <v>20</v>
      </c>
      <c r="H397" t="s">
        <v>257</v>
      </c>
      <c r="I397">
        <v>376862</v>
      </c>
      <c r="J397">
        <v>87</v>
      </c>
      <c r="K397">
        <v>87</v>
      </c>
      <c r="L397">
        <v>5</v>
      </c>
      <c r="M397">
        <v>79</v>
      </c>
      <c r="N397">
        <v>3</v>
      </c>
      <c r="O397">
        <v>0</v>
      </c>
      <c r="P397">
        <v>241</v>
      </c>
      <c r="Q397">
        <v>16.5</v>
      </c>
      <c r="R397">
        <v>3.4</v>
      </c>
      <c r="S397">
        <v>6.8</v>
      </c>
      <c r="T397" t="s">
        <v>90</v>
      </c>
      <c r="U397">
        <v>0</v>
      </c>
      <c r="V397">
        <v>6.8</v>
      </c>
      <c r="W397" t="s">
        <v>90</v>
      </c>
    </row>
    <row r="398" spans="1:23" x14ac:dyDescent="0.25">
      <c r="A398" t="s">
        <v>1744</v>
      </c>
      <c r="B398" t="s">
        <v>1745</v>
      </c>
      <c r="C398" t="s">
        <v>1746</v>
      </c>
      <c r="D398" t="s">
        <v>1052</v>
      </c>
      <c r="E398" t="s">
        <v>82</v>
      </c>
      <c r="F398" t="s">
        <v>152</v>
      </c>
      <c r="G398">
        <v>23</v>
      </c>
      <c r="H398" t="s">
        <v>697</v>
      </c>
      <c r="I398">
        <v>408530</v>
      </c>
      <c r="J398">
        <v>87</v>
      </c>
      <c r="K398">
        <v>87</v>
      </c>
      <c r="L398">
        <v>9</v>
      </c>
      <c r="M398">
        <v>76</v>
      </c>
      <c r="N398">
        <v>2</v>
      </c>
      <c r="O398">
        <v>0</v>
      </c>
      <c r="P398">
        <v>241</v>
      </c>
      <c r="Q398">
        <v>26.5</v>
      </c>
      <c r="R398">
        <v>2.2999999999999998</v>
      </c>
      <c r="S398">
        <v>11</v>
      </c>
      <c r="T398" t="s">
        <v>90</v>
      </c>
      <c r="U398">
        <v>-12.5</v>
      </c>
      <c r="V398">
        <v>5.8</v>
      </c>
      <c r="W398" t="s">
        <v>90</v>
      </c>
    </row>
    <row r="399" spans="1:23" x14ac:dyDescent="0.25">
      <c r="A399" t="s">
        <v>1747</v>
      </c>
      <c r="B399" t="s">
        <v>1748</v>
      </c>
      <c r="C399" t="s">
        <v>582</v>
      </c>
      <c r="D399" t="s">
        <v>1749</v>
      </c>
      <c r="E399" t="s">
        <v>82</v>
      </c>
      <c r="F399" t="s">
        <v>199</v>
      </c>
      <c r="G399">
        <v>28</v>
      </c>
      <c r="H399" t="s">
        <v>1750</v>
      </c>
      <c r="I399">
        <v>375919</v>
      </c>
      <c r="J399">
        <v>87</v>
      </c>
      <c r="K399">
        <v>87</v>
      </c>
      <c r="L399">
        <v>8</v>
      </c>
      <c r="M399">
        <v>77</v>
      </c>
      <c r="N399">
        <v>2</v>
      </c>
      <c r="O399">
        <v>0</v>
      </c>
      <c r="P399">
        <v>241</v>
      </c>
      <c r="Q399">
        <v>22.5</v>
      </c>
      <c r="R399">
        <v>2.2999999999999998</v>
      </c>
      <c r="S399">
        <v>9.3000000000000007</v>
      </c>
      <c r="T399" t="s">
        <v>90</v>
      </c>
      <c r="U399">
        <v>-13.6666666269302</v>
      </c>
      <c r="V399">
        <v>3.6</v>
      </c>
      <c r="W399" t="s">
        <v>90</v>
      </c>
    </row>
    <row r="400" spans="1:23" x14ac:dyDescent="0.25">
      <c r="A400" t="s">
        <v>1751</v>
      </c>
      <c r="B400" t="s">
        <v>1752</v>
      </c>
      <c r="C400" t="s">
        <v>707</v>
      </c>
      <c r="D400" t="s">
        <v>1753</v>
      </c>
      <c r="E400" t="s">
        <v>82</v>
      </c>
      <c r="F400" t="s">
        <v>285</v>
      </c>
      <c r="G400">
        <v>6</v>
      </c>
      <c r="H400" t="s">
        <v>1101</v>
      </c>
      <c r="I400">
        <v>376826</v>
      </c>
      <c r="J400">
        <v>87</v>
      </c>
      <c r="K400">
        <v>87</v>
      </c>
      <c r="L400">
        <v>8</v>
      </c>
      <c r="M400">
        <v>79</v>
      </c>
      <c r="N400">
        <v>0</v>
      </c>
      <c r="O400">
        <v>0</v>
      </c>
      <c r="P400">
        <v>241</v>
      </c>
      <c r="Q400">
        <v>25</v>
      </c>
      <c r="R400">
        <v>0</v>
      </c>
      <c r="S400">
        <v>10.4</v>
      </c>
      <c r="T400" t="s">
        <v>90</v>
      </c>
      <c r="U400">
        <v>-17.166666656732499</v>
      </c>
      <c r="V400">
        <v>3.3</v>
      </c>
      <c r="W400" t="s">
        <v>90</v>
      </c>
    </row>
    <row r="401" spans="1:23" x14ac:dyDescent="0.25">
      <c r="A401" t="s">
        <v>1754</v>
      </c>
      <c r="B401" t="s">
        <v>1755</v>
      </c>
      <c r="C401" t="s">
        <v>430</v>
      </c>
      <c r="D401" t="s">
        <v>1478</v>
      </c>
      <c r="E401" t="s">
        <v>82</v>
      </c>
      <c r="F401" t="s">
        <v>285</v>
      </c>
      <c r="G401">
        <v>19</v>
      </c>
      <c r="H401" t="s">
        <v>1756</v>
      </c>
      <c r="I401">
        <v>376521</v>
      </c>
      <c r="J401">
        <v>87</v>
      </c>
      <c r="K401">
        <v>87</v>
      </c>
      <c r="L401">
        <v>10</v>
      </c>
      <c r="M401">
        <v>77</v>
      </c>
      <c r="N401">
        <v>0</v>
      </c>
      <c r="O401">
        <v>0</v>
      </c>
      <c r="P401">
        <v>241</v>
      </c>
      <c r="Q401">
        <v>30</v>
      </c>
      <c r="R401">
        <v>0</v>
      </c>
      <c r="S401">
        <v>12.4</v>
      </c>
      <c r="T401" t="s">
        <v>90</v>
      </c>
      <c r="U401">
        <v>-28</v>
      </c>
      <c r="V401">
        <v>0.8</v>
      </c>
      <c r="W401" t="s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5"/>
  <sheetViews>
    <sheetView topLeftCell="A13" workbookViewId="0">
      <selection activeCell="V2" sqref="V2:V25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>
        <v>17</v>
      </c>
      <c r="H2" t="s">
        <v>29</v>
      </c>
      <c r="I2">
        <v>209095</v>
      </c>
      <c r="J2">
        <v>38</v>
      </c>
      <c r="K2">
        <v>38</v>
      </c>
      <c r="L2">
        <v>30</v>
      </c>
      <c r="M2">
        <v>7</v>
      </c>
      <c r="N2">
        <v>1</v>
      </c>
      <c r="O2">
        <v>0</v>
      </c>
      <c r="P2">
        <v>111</v>
      </c>
      <c r="Q2">
        <v>94.5</v>
      </c>
      <c r="R2">
        <v>2.6</v>
      </c>
      <c r="S2">
        <v>85.1</v>
      </c>
      <c r="T2" t="s">
        <v>30</v>
      </c>
      <c r="U2">
        <v>4.1666666865348798</v>
      </c>
      <c r="V2">
        <v>86.8</v>
      </c>
      <c r="W2" t="s">
        <v>30</v>
      </c>
    </row>
    <row r="3" spans="1:23" x14ac:dyDescent="0.25">
      <c r="A3" t="s">
        <v>31</v>
      </c>
      <c r="B3" t="s">
        <v>32</v>
      </c>
      <c r="C3" t="s">
        <v>33</v>
      </c>
      <c r="D3" t="s">
        <v>34</v>
      </c>
      <c r="E3" t="s">
        <v>27</v>
      </c>
      <c r="F3" t="s">
        <v>28</v>
      </c>
      <c r="G3">
        <v>7</v>
      </c>
      <c r="H3" t="s">
        <v>35</v>
      </c>
      <c r="I3">
        <v>218748</v>
      </c>
      <c r="J3">
        <v>38</v>
      </c>
      <c r="K3">
        <v>38</v>
      </c>
      <c r="L3">
        <v>29</v>
      </c>
      <c r="M3">
        <v>9</v>
      </c>
      <c r="N3">
        <v>0</v>
      </c>
      <c r="O3">
        <v>0</v>
      </c>
      <c r="P3">
        <v>111</v>
      </c>
      <c r="Q3">
        <v>96</v>
      </c>
      <c r="R3">
        <v>0</v>
      </c>
      <c r="S3">
        <v>86.5</v>
      </c>
      <c r="T3" t="s">
        <v>30</v>
      </c>
      <c r="U3">
        <v>0</v>
      </c>
      <c r="V3">
        <v>86.5</v>
      </c>
      <c r="W3" t="s">
        <v>30</v>
      </c>
    </row>
    <row r="4" spans="1:23" x14ac:dyDescent="0.25">
      <c r="A4" t="s">
        <v>36</v>
      </c>
      <c r="B4" t="s">
        <v>37</v>
      </c>
      <c r="C4" t="s">
        <v>38</v>
      </c>
      <c r="D4" t="s">
        <v>39</v>
      </c>
      <c r="E4" t="s">
        <v>27</v>
      </c>
      <c r="F4" t="s">
        <v>28</v>
      </c>
      <c r="G4">
        <v>8</v>
      </c>
      <c r="H4" t="s">
        <v>40</v>
      </c>
      <c r="I4">
        <v>218740</v>
      </c>
      <c r="J4">
        <v>38</v>
      </c>
      <c r="K4">
        <v>38</v>
      </c>
      <c r="L4">
        <v>30</v>
      </c>
      <c r="M4">
        <v>8</v>
      </c>
      <c r="N4">
        <v>0</v>
      </c>
      <c r="O4">
        <v>0</v>
      </c>
      <c r="P4">
        <v>111</v>
      </c>
      <c r="Q4">
        <v>93</v>
      </c>
      <c r="R4">
        <v>0</v>
      </c>
      <c r="S4">
        <v>83.8</v>
      </c>
      <c r="T4" t="s">
        <v>30</v>
      </c>
      <c r="U4">
        <v>-5.8333333134651104</v>
      </c>
      <c r="V4">
        <v>81.400000000000006</v>
      </c>
      <c r="W4" t="s">
        <v>30</v>
      </c>
    </row>
    <row r="5" spans="1:23" x14ac:dyDescent="0.25">
      <c r="A5" t="s">
        <v>41</v>
      </c>
      <c r="B5" t="s">
        <v>42</v>
      </c>
      <c r="C5" t="s">
        <v>43</v>
      </c>
      <c r="D5" t="s">
        <v>44</v>
      </c>
      <c r="E5" t="s">
        <v>27</v>
      </c>
      <c r="F5" t="s">
        <v>28</v>
      </c>
      <c r="G5">
        <v>6</v>
      </c>
      <c r="H5" t="s">
        <v>45</v>
      </c>
      <c r="I5">
        <v>218739</v>
      </c>
      <c r="J5">
        <v>38</v>
      </c>
      <c r="K5">
        <v>38</v>
      </c>
      <c r="L5">
        <v>30</v>
      </c>
      <c r="M5">
        <v>8</v>
      </c>
      <c r="N5">
        <v>0</v>
      </c>
      <c r="O5">
        <v>0</v>
      </c>
      <c r="P5">
        <v>111</v>
      </c>
      <c r="Q5">
        <v>91</v>
      </c>
      <c r="R5">
        <v>0</v>
      </c>
      <c r="S5">
        <v>82</v>
      </c>
      <c r="T5" t="s">
        <v>30</v>
      </c>
      <c r="U5">
        <v>-1.83333331346511</v>
      </c>
      <c r="V5">
        <v>81.2</v>
      </c>
      <c r="W5" t="s">
        <v>30</v>
      </c>
    </row>
    <row r="6" spans="1:23" x14ac:dyDescent="0.25">
      <c r="A6" t="s">
        <v>46</v>
      </c>
      <c r="B6" t="s">
        <v>47</v>
      </c>
      <c r="C6" t="s">
        <v>48</v>
      </c>
      <c r="D6" t="s">
        <v>49</v>
      </c>
      <c r="E6" t="s">
        <v>27</v>
      </c>
      <c r="F6" t="s">
        <v>28</v>
      </c>
      <c r="G6">
        <v>1</v>
      </c>
      <c r="H6" t="s">
        <v>50</v>
      </c>
      <c r="I6">
        <v>209105</v>
      </c>
      <c r="J6">
        <v>38</v>
      </c>
      <c r="K6">
        <v>38</v>
      </c>
      <c r="L6">
        <v>27</v>
      </c>
      <c r="M6">
        <v>11</v>
      </c>
      <c r="N6">
        <v>0</v>
      </c>
      <c r="O6">
        <v>0</v>
      </c>
      <c r="P6">
        <v>111</v>
      </c>
      <c r="Q6">
        <v>88</v>
      </c>
      <c r="R6">
        <v>0</v>
      </c>
      <c r="S6">
        <v>79.3</v>
      </c>
      <c r="T6" t="s">
        <v>51</v>
      </c>
      <c r="U6">
        <v>2.3333333432674399</v>
      </c>
      <c r="V6">
        <v>80.3</v>
      </c>
      <c r="W6" t="s">
        <v>30</v>
      </c>
    </row>
    <row r="7" spans="1:23" x14ac:dyDescent="0.25">
      <c r="A7" t="s">
        <v>52</v>
      </c>
      <c r="B7" t="s">
        <v>53</v>
      </c>
      <c r="C7" t="s">
        <v>54</v>
      </c>
      <c r="D7" t="s">
        <v>55</v>
      </c>
      <c r="E7" t="s">
        <v>27</v>
      </c>
      <c r="F7" t="s">
        <v>28</v>
      </c>
      <c r="G7">
        <v>2</v>
      </c>
      <c r="H7" t="s">
        <v>56</v>
      </c>
      <c r="I7">
        <v>218737</v>
      </c>
      <c r="J7">
        <v>38</v>
      </c>
      <c r="K7">
        <v>38</v>
      </c>
      <c r="L7">
        <v>27</v>
      </c>
      <c r="M7">
        <v>11</v>
      </c>
      <c r="N7">
        <v>0</v>
      </c>
      <c r="O7">
        <v>0</v>
      </c>
      <c r="P7">
        <v>111</v>
      </c>
      <c r="Q7">
        <v>90</v>
      </c>
      <c r="R7">
        <v>0</v>
      </c>
      <c r="S7">
        <v>81.099999999999994</v>
      </c>
      <c r="T7" t="s">
        <v>30</v>
      </c>
      <c r="U7">
        <v>-4.3333333134651104</v>
      </c>
      <c r="V7">
        <v>79.3</v>
      </c>
      <c r="W7" t="s">
        <v>51</v>
      </c>
    </row>
    <row r="8" spans="1:23" x14ac:dyDescent="0.25">
      <c r="A8" t="s">
        <v>57</v>
      </c>
      <c r="B8" t="s">
        <v>58</v>
      </c>
      <c r="C8" t="s">
        <v>59</v>
      </c>
      <c r="D8" t="s">
        <v>60</v>
      </c>
      <c r="E8" t="s">
        <v>27</v>
      </c>
      <c r="F8" t="s">
        <v>28</v>
      </c>
      <c r="G8">
        <v>22</v>
      </c>
      <c r="H8" t="s">
        <v>61</v>
      </c>
      <c r="I8">
        <v>209057</v>
      </c>
      <c r="J8">
        <v>38</v>
      </c>
      <c r="K8">
        <v>38</v>
      </c>
      <c r="L8">
        <v>25</v>
      </c>
      <c r="M8">
        <v>13</v>
      </c>
      <c r="N8">
        <v>0</v>
      </c>
      <c r="O8">
        <v>0</v>
      </c>
      <c r="P8">
        <v>111</v>
      </c>
      <c r="Q8">
        <v>84</v>
      </c>
      <c r="R8">
        <v>0</v>
      </c>
      <c r="S8">
        <v>75.7</v>
      </c>
      <c r="T8" t="s">
        <v>51</v>
      </c>
      <c r="U8">
        <v>-0.33333328366279602</v>
      </c>
      <c r="V8">
        <v>75.599999999999994</v>
      </c>
      <c r="W8" t="s">
        <v>51</v>
      </c>
    </row>
    <row r="9" spans="1:23" x14ac:dyDescent="0.25">
      <c r="A9" t="s">
        <v>62</v>
      </c>
      <c r="B9" t="s">
        <v>63</v>
      </c>
      <c r="C9" t="s">
        <v>64</v>
      </c>
      <c r="D9" t="s">
        <v>65</v>
      </c>
      <c r="E9" t="s">
        <v>27</v>
      </c>
      <c r="F9" t="s">
        <v>28</v>
      </c>
      <c r="G9">
        <v>14</v>
      </c>
      <c r="H9" t="s">
        <v>66</v>
      </c>
      <c r="I9">
        <v>209076</v>
      </c>
      <c r="J9">
        <v>38</v>
      </c>
      <c r="K9">
        <v>38</v>
      </c>
      <c r="L9">
        <v>26</v>
      </c>
      <c r="M9">
        <v>12</v>
      </c>
      <c r="N9">
        <v>0</v>
      </c>
      <c r="O9">
        <v>0</v>
      </c>
      <c r="P9">
        <v>111</v>
      </c>
      <c r="Q9">
        <v>85</v>
      </c>
      <c r="R9">
        <v>0</v>
      </c>
      <c r="S9">
        <v>76.599999999999994</v>
      </c>
      <c r="T9" t="s">
        <v>51</v>
      </c>
      <c r="U9">
        <v>-3.33333331346511</v>
      </c>
      <c r="V9">
        <v>75.2</v>
      </c>
      <c r="W9" t="s">
        <v>51</v>
      </c>
    </row>
    <row r="10" spans="1:23" x14ac:dyDescent="0.25">
      <c r="A10" t="s">
        <v>67</v>
      </c>
      <c r="B10" t="s">
        <v>68</v>
      </c>
      <c r="C10" t="s">
        <v>69</v>
      </c>
      <c r="D10" t="s">
        <v>70</v>
      </c>
      <c r="E10" t="s">
        <v>27</v>
      </c>
      <c r="F10" t="s">
        <v>28</v>
      </c>
      <c r="G10">
        <v>19</v>
      </c>
      <c r="H10" t="s">
        <v>71</v>
      </c>
      <c r="I10">
        <v>209101</v>
      </c>
      <c r="J10">
        <v>38</v>
      </c>
      <c r="K10">
        <v>38</v>
      </c>
      <c r="L10">
        <v>25</v>
      </c>
      <c r="M10">
        <v>13</v>
      </c>
      <c r="N10">
        <v>0</v>
      </c>
      <c r="O10">
        <v>0</v>
      </c>
      <c r="P10">
        <v>111</v>
      </c>
      <c r="Q10">
        <v>84</v>
      </c>
      <c r="R10">
        <v>0</v>
      </c>
      <c r="S10">
        <v>75.7</v>
      </c>
      <c r="T10" t="s">
        <v>51</v>
      </c>
      <c r="U10">
        <v>-3.33333331346511</v>
      </c>
      <c r="V10">
        <v>74.3</v>
      </c>
      <c r="W10" t="s">
        <v>51</v>
      </c>
    </row>
    <row r="11" spans="1:23" x14ac:dyDescent="0.25">
      <c r="A11" t="s">
        <v>72</v>
      </c>
      <c r="B11" t="s">
        <v>73</v>
      </c>
      <c r="C11" t="s">
        <v>74</v>
      </c>
      <c r="D11" t="s">
        <v>75</v>
      </c>
      <c r="E11" t="s">
        <v>27</v>
      </c>
      <c r="F11" t="s">
        <v>28</v>
      </c>
      <c r="G11">
        <v>3</v>
      </c>
      <c r="H11" t="s">
        <v>76</v>
      </c>
      <c r="I11">
        <v>209078</v>
      </c>
      <c r="J11">
        <v>38</v>
      </c>
      <c r="K11">
        <v>38</v>
      </c>
      <c r="L11">
        <v>26</v>
      </c>
      <c r="M11">
        <v>11</v>
      </c>
      <c r="N11">
        <v>0</v>
      </c>
      <c r="O11">
        <v>0</v>
      </c>
      <c r="P11">
        <v>111</v>
      </c>
      <c r="Q11">
        <v>87</v>
      </c>
      <c r="R11">
        <v>0</v>
      </c>
      <c r="S11">
        <v>78.400000000000006</v>
      </c>
      <c r="T11" t="s">
        <v>51</v>
      </c>
      <c r="U11">
        <v>-14.1666666269302</v>
      </c>
      <c r="V11">
        <v>72.5</v>
      </c>
      <c r="W11" t="s">
        <v>77</v>
      </c>
    </row>
    <row r="12" spans="1:23" x14ac:dyDescent="0.25">
      <c r="A12" t="s">
        <v>78</v>
      </c>
      <c r="B12" t="s">
        <v>79</v>
      </c>
      <c r="C12" t="s">
        <v>80</v>
      </c>
      <c r="D12" t="s">
        <v>81</v>
      </c>
      <c r="E12" t="s">
        <v>82</v>
      </c>
      <c r="F12" t="s">
        <v>28</v>
      </c>
      <c r="G12">
        <v>21</v>
      </c>
      <c r="H12" t="s">
        <v>83</v>
      </c>
      <c r="I12">
        <v>209061</v>
      </c>
      <c r="J12">
        <v>38</v>
      </c>
      <c r="K12">
        <v>38</v>
      </c>
      <c r="L12">
        <v>7</v>
      </c>
      <c r="M12">
        <v>22</v>
      </c>
      <c r="N12">
        <v>9</v>
      </c>
      <c r="O12">
        <v>0</v>
      </c>
      <c r="P12">
        <v>111</v>
      </c>
      <c r="Q12">
        <v>32.5</v>
      </c>
      <c r="R12">
        <v>23.7</v>
      </c>
      <c r="S12">
        <v>29.3</v>
      </c>
      <c r="T12" t="s">
        <v>82</v>
      </c>
      <c r="U12">
        <v>-25.5</v>
      </c>
      <c r="V12">
        <v>18.7</v>
      </c>
      <c r="W12" t="s">
        <v>84</v>
      </c>
    </row>
    <row r="13" spans="1:23" x14ac:dyDescent="0.25">
      <c r="A13" t="s">
        <v>85</v>
      </c>
      <c r="B13" t="s">
        <v>86</v>
      </c>
      <c r="C13" t="s">
        <v>87</v>
      </c>
      <c r="D13" t="s">
        <v>88</v>
      </c>
      <c r="E13" t="s">
        <v>82</v>
      </c>
      <c r="F13" t="s">
        <v>28</v>
      </c>
      <c r="G13">
        <v>23</v>
      </c>
      <c r="H13" t="s">
        <v>89</v>
      </c>
      <c r="I13">
        <v>209107</v>
      </c>
      <c r="J13">
        <v>38</v>
      </c>
      <c r="K13">
        <v>38</v>
      </c>
      <c r="L13">
        <v>6</v>
      </c>
      <c r="M13">
        <v>32</v>
      </c>
      <c r="N13">
        <v>0</v>
      </c>
      <c r="O13">
        <v>0</v>
      </c>
      <c r="P13">
        <v>111</v>
      </c>
      <c r="Q13">
        <v>17</v>
      </c>
      <c r="R13">
        <v>0</v>
      </c>
      <c r="S13">
        <v>15.3</v>
      </c>
      <c r="T13" t="s">
        <v>84</v>
      </c>
      <c r="U13">
        <v>-1.5</v>
      </c>
      <c r="V13">
        <v>14.7</v>
      </c>
      <c r="W13" t="s">
        <v>90</v>
      </c>
    </row>
    <row r="14" spans="1:23" x14ac:dyDescent="0.25">
      <c r="A14" t="s">
        <v>91</v>
      </c>
      <c r="B14" t="s">
        <v>92</v>
      </c>
      <c r="C14" t="s">
        <v>93</v>
      </c>
      <c r="D14" t="s">
        <v>94</v>
      </c>
      <c r="E14" t="s">
        <v>82</v>
      </c>
      <c r="F14" t="s">
        <v>28</v>
      </c>
      <c r="G14">
        <v>11</v>
      </c>
      <c r="H14" t="s">
        <v>95</v>
      </c>
      <c r="I14">
        <v>209104</v>
      </c>
      <c r="J14">
        <v>38</v>
      </c>
      <c r="K14">
        <v>38</v>
      </c>
      <c r="L14">
        <v>7</v>
      </c>
      <c r="M14">
        <v>31</v>
      </c>
      <c r="N14">
        <v>0</v>
      </c>
      <c r="O14">
        <v>0</v>
      </c>
      <c r="P14">
        <v>111</v>
      </c>
      <c r="Q14">
        <v>15</v>
      </c>
      <c r="R14">
        <v>0</v>
      </c>
      <c r="S14">
        <v>13.5</v>
      </c>
      <c r="T14" t="s">
        <v>90</v>
      </c>
      <c r="U14">
        <v>2</v>
      </c>
      <c r="V14">
        <v>14.3</v>
      </c>
      <c r="W14" t="s">
        <v>90</v>
      </c>
    </row>
    <row r="15" spans="1:23" x14ac:dyDescent="0.25">
      <c r="A15" t="s">
        <v>96</v>
      </c>
      <c r="B15" t="s">
        <v>97</v>
      </c>
      <c r="C15" t="s">
        <v>98</v>
      </c>
      <c r="D15" t="s">
        <v>99</v>
      </c>
      <c r="E15" t="s">
        <v>82</v>
      </c>
      <c r="F15" t="s">
        <v>28</v>
      </c>
      <c r="G15">
        <v>9</v>
      </c>
      <c r="H15" t="s">
        <v>100</v>
      </c>
      <c r="I15">
        <v>209103</v>
      </c>
      <c r="J15">
        <v>38</v>
      </c>
      <c r="K15">
        <v>38</v>
      </c>
      <c r="L15">
        <v>8</v>
      </c>
      <c r="M15">
        <v>30</v>
      </c>
      <c r="N15">
        <v>0</v>
      </c>
      <c r="O15">
        <v>0</v>
      </c>
      <c r="P15">
        <v>111</v>
      </c>
      <c r="Q15">
        <v>17</v>
      </c>
      <c r="R15">
        <v>0</v>
      </c>
      <c r="S15">
        <v>15.3</v>
      </c>
      <c r="T15" t="s">
        <v>84</v>
      </c>
      <c r="U15">
        <v>-6.5</v>
      </c>
      <c r="V15">
        <v>12.6</v>
      </c>
      <c r="W15" t="s">
        <v>90</v>
      </c>
    </row>
    <row r="16" spans="1:23" x14ac:dyDescent="0.25">
      <c r="A16" t="s">
        <v>101</v>
      </c>
      <c r="B16" t="s">
        <v>102</v>
      </c>
      <c r="C16" t="s">
        <v>103</v>
      </c>
      <c r="D16" t="s">
        <v>104</v>
      </c>
      <c r="E16" t="s">
        <v>82</v>
      </c>
      <c r="F16" t="s">
        <v>28</v>
      </c>
      <c r="G16">
        <v>13</v>
      </c>
      <c r="H16" t="s">
        <v>105</v>
      </c>
      <c r="I16">
        <v>209106</v>
      </c>
      <c r="J16">
        <v>38</v>
      </c>
      <c r="K16">
        <v>38</v>
      </c>
      <c r="L16">
        <v>7</v>
      </c>
      <c r="M16">
        <v>31</v>
      </c>
      <c r="N16">
        <v>0</v>
      </c>
      <c r="O16">
        <v>0</v>
      </c>
      <c r="P16">
        <v>111</v>
      </c>
      <c r="Q16">
        <v>15</v>
      </c>
      <c r="R16">
        <v>0</v>
      </c>
      <c r="S16">
        <v>13.5</v>
      </c>
      <c r="T16" t="s">
        <v>90</v>
      </c>
      <c r="U16">
        <v>-8</v>
      </c>
      <c r="V16">
        <v>10.199999999999999</v>
      </c>
      <c r="W16" t="s">
        <v>90</v>
      </c>
    </row>
    <row r="17" spans="1:23" x14ac:dyDescent="0.25">
      <c r="A17" t="s">
        <v>106</v>
      </c>
      <c r="B17" t="s">
        <v>107</v>
      </c>
      <c r="C17" t="s">
        <v>108</v>
      </c>
      <c r="D17" t="s">
        <v>109</v>
      </c>
      <c r="E17" t="s">
        <v>82</v>
      </c>
      <c r="F17" t="s">
        <v>28</v>
      </c>
      <c r="G17">
        <v>10</v>
      </c>
      <c r="H17" t="s">
        <v>110</v>
      </c>
      <c r="I17">
        <v>218744</v>
      </c>
      <c r="J17">
        <v>38</v>
      </c>
      <c r="K17">
        <v>38</v>
      </c>
      <c r="L17">
        <v>6</v>
      </c>
      <c r="M17">
        <v>32</v>
      </c>
      <c r="N17">
        <v>0</v>
      </c>
      <c r="O17">
        <v>0</v>
      </c>
      <c r="P17">
        <v>111</v>
      </c>
      <c r="Q17">
        <v>14</v>
      </c>
      <c r="R17">
        <v>0</v>
      </c>
      <c r="S17">
        <v>12.6</v>
      </c>
      <c r="T17" t="s">
        <v>90</v>
      </c>
      <c r="U17">
        <v>-8</v>
      </c>
      <c r="V17">
        <v>9.3000000000000007</v>
      </c>
      <c r="W17" t="s">
        <v>90</v>
      </c>
    </row>
    <row r="18" spans="1:23" x14ac:dyDescent="0.25">
      <c r="A18" t="s">
        <v>111</v>
      </c>
      <c r="B18" t="s">
        <v>112</v>
      </c>
      <c r="C18" t="s">
        <v>113</v>
      </c>
      <c r="D18" t="s">
        <v>114</v>
      </c>
      <c r="E18" t="s">
        <v>82</v>
      </c>
      <c r="F18" t="s">
        <v>28</v>
      </c>
      <c r="G18">
        <v>12</v>
      </c>
      <c r="H18" t="s">
        <v>115</v>
      </c>
      <c r="I18">
        <v>209108</v>
      </c>
      <c r="J18">
        <v>38</v>
      </c>
      <c r="K18">
        <v>38</v>
      </c>
      <c r="L18">
        <v>5</v>
      </c>
      <c r="M18">
        <v>33</v>
      </c>
      <c r="N18">
        <v>0</v>
      </c>
      <c r="O18">
        <v>0</v>
      </c>
      <c r="P18">
        <v>111</v>
      </c>
      <c r="Q18">
        <v>13</v>
      </c>
      <c r="R18">
        <v>0</v>
      </c>
      <c r="S18">
        <v>11.7</v>
      </c>
      <c r="T18" t="s">
        <v>90</v>
      </c>
      <c r="U18">
        <v>-9</v>
      </c>
      <c r="V18">
        <v>8</v>
      </c>
      <c r="W18" t="s">
        <v>90</v>
      </c>
    </row>
    <row r="19" spans="1:23" x14ac:dyDescent="0.25">
      <c r="A19" t="s">
        <v>116</v>
      </c>
      <c r="B19" t="s">
        <v>117</v>
      </c>
      <c r="C19" t="s">
        <v>118</v>
      </c>
      <c r="D19" t="s">
        <v>119</v>
      </c>
      <c r="E19" t="s">
        <v>82</v>
      </c>
      <c r="F19" t="s">
        <v>28</v>
      </c>
      <c r="G19">
        <v>24</v>
      </c>
      <c r="H19" t="s">
        <v>120</v>
      </c>
      <c r="I19">
        <v>209102</v>
      </c>
      <c r="J19">
        <v>38</v>
      </c>
      <c r="K19">
        <v>38</v>
      </c>
      <c r="L19">
        <v>7</v>
      </c>
      <c r="M19">
        <v>31</v>
      </c>
      <c r="N19">
        <v>0</v>
      </c>
      <c r="O19">
        <v>0</v>
      </c>
      <c r="P19">
        <v>111</v>
      </c>
      <c r="Q19">
        <v>15</v>
      </c>
      <c r="R19">
        <v>0</v>
      </c>
      <c r="S19">
        <v>13.5</v>
      </c>
      <c r="T19" t="s">
        <v>90</v>
      </c>
      <c r="U19">
        <v>-15</v>
      </c>
      <c r="V19">
        <v>7.3</v>
      </c>
      <c r="W19" t="s">
        <v>90</v>
      </c>
    </row>
    <row r="20" spans="1:23" x14ac:dyDescent="0.25">
      <c r="A20" t="s">
        <v>121</v>
      </c>
      <c r="B20" t="s">
        <v>122</v>
      </c>
      <c r="C20" t="s">
        <v>123</v>
      </c>
      <c r="D20" t="s">
        <v>124</v>
      </c>
      <c r="E20" t="s">
        <v>82</v>
      </c>
      <c r="F20" t="s">
        <v>28</v>
      </c>
      <c r="G20">
        <v>18</v>
      </c>
      <c r="H20" t="s">
        <v>125</v>
      </c>
      <c r="I20">
        <v>209096</v>
      </c>
      <c r="J20">
        <v>38</v>
      </c>
      <c r="K20">
        <v>38</v>
      </c>
      <c r="L20">
        <v>3</v>
      </c>
      <c r="M20">
        <v>35</v>
      </c>
      <c r="N20">
        <v>0</v>
      </c>
      <c r="O20">
        <v>0</v>
      </c>
      <c r="P20">
        <v>111</v>
      </c>
      <c r="Q20">
        <v>9</v>
      </c>
      <c r="R20">
        <v>0</v>
      </c>
      <c r="S20">
        <v>8.1</v>
      </c>
      <c r="T20" t="s">
        <v>90</v>
      </c>
      <c r="U20">
        <v>-7.5</v>
      </c>
      <c r="V20">
        <v>5</v>
      </c>
      <c r="W20" t="s">
        <v>90</v>
      </c>
    </row>
    <row r="21" spans="1:23" x14ac:dyDescent="0.25">
      <c r="A21" t="s">
        <v>126</v>
      </c>
      <c r="B21" t="s">
        <v>127</v>
      </c>
      <c r="C21" t="s">
        <v>80</v>
      </c>
      <c r="D21" t="s">
        <v>128</v>
      </c>
      <c r="E21" t="s">
        <v>82</v>
      </c>
      <c r="F21" t="s">
        <v>28</v>
      </c>
      <c r="G21">
        <v>5</v>
      </c>
      <c r="H21" t="s">
        <v>129</v>
      </c>
      <c r="I21">
        <v>218738</v>
      </c>
      <c r="J21">
        <v>38</v>
      </c>
      <c r="K21">
        <v>38</v>
      </c>
      <c r="L21">
        <v>6</v>
      </c>
      <c r="M21">
        <v>32</v>
      </c>
      <c r="N21">
        <v>0</v>
      </c>
      <c r="O21">
        <v>0</v>
      </c>
      <c r="P21">
        <v>111</v>
      </c>
      <c r="Q21">
        <v>14</v>
      </c>
      <c r="R21">
        <v>0</v>
      </c>
      <c r="S21">
        <v>12.6</v>
      </c>
      <c r="T21" t="s">
        <v>90</v>
      </c>
      <c r="U21">
        <v>-20</v>
      </c>
      <c r="V21">
        <v>4.3</v>
      </c>
      <c r="W21" t="s">
        <v>90</v>
      </c>
    </row>
    <row r="22" spans="1:23" x14ac:dyDescent="0.25">
      <c r="A22" t="s">
        <v>130</v>
      </c>
      <c r="B22" t="s">
        <v>131</v>
      </c>
      <c r="C22" t="s">
        <v>132</v>
      </c>
      <c r="D22" t="s">
        <v>133</v>
      </c>
      <c r="E22" t="s">
        <v>82</v>
      </c>
      <c r="F22" t="s">
        <v>28</v>
      </c>
      <c r="G22">
        <v>15</v>
      </c>
      <c r="H22" t="s">
        <v>134</v>
      </c>
      <c r="I22">
        <v>209100</v>
      </c>
      <c r="J22">
        <v>38</v>
      </c>
      <c r="K22">
        <v>38</v>
      </c>
      <c r="L22">
        <v>7</v>
      </c>
      <c r="M22">
        <v>31</v>
      </c>
      <c r="N22">
        <v>0</v>
      </c>
      <c r="O22">
        <v>0</v>
      </c>
      <c r="P22">
        <v>111</v>
      </c>
      <c r="Q22">
        <v>15</v>
      </c>
      <c r="R22">
        <v>0</v>
      </c>
      <c r="S22">
        <v>13.5</v>
      </c>
      <c r="T22" t="s">
        <v>90</v>
      </c>
      <c r="U22">
        <v>-22.5</v>
      </c>
      <c r="V22">
        <v>4.2</v>
      </c>
      <c r="W22" t="s">
        <v>90</v>
      </c>
    </row>
    <row r="23" spans="1:23" x14ac:dyDescent="0.25">
      <c r="A23" t="s">
        <v>135</v>
      </c>
      <c r="B23" t="s">
        <v>136</v>
      </c>
      <c r="C23" t="s">
        <v>48</v>
      </c>
      <c r="D23" t="s">
        <v>137</v>
      </c>
      <c r="E23" t="s">
        <v>82</v>
      </c>
      <c r="F23" t="s">
        <v>28</v>
      </c>
      <c r="G23">
        <v>4</v>
      </c>
      <c r="H23" t="s">
        <v>138</v>
      </c>
      <c r="I23">
        <v>209091</v>
      </c>
      <c r="J23">
        <v>38</v>
      </c>
      <c r="K23">
        <v>38</v>
      </c>
      <c r="L23">
        <v>4</v>
      </c>
      <c r="M23">
        <v>34</v>
      </c>
      <c r="N23">
        <v>0</v>
      </c>
      <c r="O23">
        <v>0</v>
      </c>
      <c r="P23">
        <v>111</v>
      </c>
      <c r="Q23">
        <v>12</v>
      </c>
      <c r="R23">
        <v>0</v>
      </c>
      <c r="S23">
        <v>10.8</v>
      </c>
      <c r="T23" t="s">
        <v>90</v>
      </c>
      <c r="U23">
        <v>-21.5</v>
      </c>
      <c r="V23">
        <v>1.9</v>
      </c>
      <c r="W23" t="s">
        <v>90</v>
      </c>
    </row>
    <row r="24" spans="1:23" x14ac:dyDescent="0.25">
      <c r="A24" t="s">
        <v>139</v>
      </c>
      <c r="B24" t="s">
        <v>140</v>
      </c>
      <c r="C24" t="s">
        <v>141</v>
      </c>
      <c r="D24" t="s">
        <v>142</v>
      </c>
      <c r="E24" t="s">
        <v>82</v>
      </c>
      <c r="F24" t="s">
        <v>28</v>
      </c>
      <c r="G24">
        <v>16</v>
      </c>
      <c r="H24" t="s">
        <v>143</v>
      </c>
      <c r="I24">
        <v>218749</v>
      </c>
      <c r="J24">
        <v>38</v>
      </c>
      <c r="K24">
        <v>38</v>
      </c>
      <c r="L24">
        <v>2</v>
      </c>
      <c r="M24">
        <v>36</v>
      </c>
      <c r="N24">
        <v>0</v>
      </c>
      <c r="O24">
        <v>0</v>
      </c>
      <c r="P24">
        <v>111</v>
      </c>
      <c r="Q24">
        <v>6</v>
      </c>
      <c r="R24">
        <v>0</v>
      </c>
      <c r="S24">
        <v>5.4</v>
      </c>
      <c r="T24" t="s">
        <v>90</v>
      </c>
      <c r="U24">
        <v>-16.5</v>
      </c>
      <c r="V24">
        <v>-1.4</v>
      </c>
      <c r="W24" t="s">
        <v>90</v>
      </c>
    </row>
    <row r="25" spans="1:23" x14ac:dyDescent="0.25">
      <c r="A25" t="s">
        <v>144</v>
      </c>
      <c r="B25" t="s">
        <v>145</v>
      </c>
      <c r="C25" t="s">
        <v>146</v>
      </c>
      <c r="D25" t="s">
        <v>147</v>
      </c>
      <c r="E25" t="s">
        <v>82</v>
      </c>
      <c r="F25" t="s">
        <v>28</v>
      </c>
      <c r="G25">
        <v>20</v>
      </c>
      <c r="H25" t="s">
        <v>148</v>
      </c>
      <c r="I25">
        <v>209015</v>
      </c>
      <c r="J25">
        <v>38</v>
      </c>
      <c r="K25">
        <v>38</v>
      </c>
      <c r="L25">
        <v>1</v>
      </c>
      <c r="M25">
        <v>36</v>
      </c>
      <c r="N25">
        <v>1</v>
      </c>
      <c r="O25">
        <v>0</v>
      </c>
      <c r="P25">
        <v>111</v>
      </c>
      <c r="Q25">
        <v>4.5</v>
      </c>
      <c r="R25">
        <v>2.6</v>
      </c>
      <c r="S25">
        <v>4.0999999999999996</v>
      </c>
      <c r="T25" t="s">
        <v>90</v>
      </c>
      <c r="U25">
        <v>-15.5</v>
      </c>
      <c r="V25">
        <v>-2.2999999999999998</v>
      </c>
      <c r="W25" t="s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28434-C138-4876-BE6B-DA0E60747A81}">
  <dimension ref="A1:G88"/>
  <sheetViews>
    <sheetView workbookViewId="0">
      <selection activeCell="B5" sqref="B5"/>
    </sheetView>
  </sheetViews>
  <sheetFormatPr defaultRowHeight="15" x14ac:dyDescent="0.25"/>
  <cols>
    <col min="1" max="1" width="5.7109375" customWidth="1"/>
    <col min="2" max="2" width="70.5703125" style="1" customWidth="1"/>
    <col min="3" max="3" width="5.28515625" style="2" customWidth="1"/>
    <col min="4" max="4" width="7.7109375" style="1" customWidth="1"/>
    <col min="5" max="5" width="5.7109375" style="1" customWidth="1"/>
    <col min="6" max="6" width="8.28515625" customWidth="1"/>
    <col min="7" max="7" width="3.5703125" style="3" customWidth="1"/>
  </cols>
  <sheetData>
    <row r="1" spans="1:7" ht="34.5" x14ac:dyDescent="0.25">
      <c r="A1" s="4" t="s">
        <v>771</v>
      </c>
      <c r="B1" s="5" t="s">
        <v>1845</v>
      </c>
      <c r="C1" s="6" t="s">
        <v>1941</v>
      </c>
      <c r="D1" s="5" t="s">
        <v>1935</v>
      </c>
      <c r="E1" s="5" t="s">
        <v>2042</v>
      </c>
      <c r="F1" s="4" t="s">
        <v>2043</v>
      </c>
      <c r="G1" s="7" t="s">
        <v>2041</v>
      </c>
    </row>
    <row r="2" spans="1:7" ht="23.25" x14ac:dyDescent="0.25">
      <c r="A2" s="8" t="s">
        <v>2045</v>
      </c>
      <c r="B2" s="8" t="s">
        <v>2044</v>
      </c>
      <c r="C2" s="9">
        <v>2</v>
      </c>
      <c r="D2" s="10" t="s">
        <v>2044</v>
      </c>
      <c r="E2" s="10" t="s">
        <v>1942</v>
      </c>
      <c r="F2" s="8" t="s">
        <v>1944</v>
      </c>
      <c r="G2" s="11">
        <v>6</v>
      </c>
    </row>
    <row r="3" spans="1:7" x14ac:dyDescent="0.25">
      <c r="A3" s="8" t="s">
        <v>1757</v>
      </c>
      <c r="B3" s="10" t="s">
        <v>1846</v>
      </c>
      <c r="C3" s="9">
        <v>4</v>
      </c>
      <c r="D3" s="10" t="s">
        <v>1936</v>
      </c>
      <c r="E3" s="10" t="s">
        <v>1942</v>
      </c>
      <c r="F3" s="8" t="s">
        <v>1945</v>
      </c>
      <c r="G3" s="11">
        <v>13</v>
      </c>
    </row>
    <row r="4" spans="1:7" x14ac:dyDescent="0.25">
      <c r="A4" s="8" t="s">
        <v>1758</v>
      </c>
      <c r="B4" s="10" t="s">
        <v>1847</v>
      </c>
      <c r="C4" s="9">
        <v>2</v>
      </c>
      <c r="D4" s="10" t="s">
        <v>1936</v>
      </c>
      <c r="E4" s="10" t="s">
        <v>1942</v>
      </c>
      <c r="F4" s="8" t="s">
        <v>1946</v>
      </c>
      <c r="G4" s="11">
        <v>15</v>
      </c>
    </row>
    <row r="5" spans="1:7" x14ac:dyDescent="0.25">
      <c r="A5" s="8" t="s">
        <v>1759</v>
      </c>
      <c r="B5" s="10" t="s">
        <v>1848</v>
      </c>
      <c r="C5" s="9">
        <v>2</v>
      </c>
      <c r="D5" s="10" t="s">
        <v>1937</v>
      </c>
      <c r="E5" s="10" t="s">
        <v>1942</v>
      </c>
      <c r="F5" s="8" t="s">
        <v>1947</v>
      </c>
      <c r="G5" s="11">
        <v>17</v>
      </c>
    </row>
    <row r="6" spans="1:7" x14ac:dyDescent="0.25">
      <c r="A6" s="8" t="s">
        <v>1760</v>
      </c>
      <c r="B6" s="10" t="s">
        <v>1849</v>
      </c>
      <c r="C6" s="9">
        <v>2</v>
      </c>
      <c r="D6" s="10" t="s">
        <v>1936</v>
      </c>
      <c r="E6" s="10" t="s">
        <v>1943</v>
      </c>
      <c r="F6" s="8" t="s">
        <v>1948</v>
      </c>
      <c r="G6" s="11">
        <v>21</v>
      </c>
    </row>
    <row r="7" spans="1:7" ht="23.25" x14ac:dyDescent="0.25">
      <c r="A7" s="8" t="s">
        <v>1761</v>
      </c>
      <c r="B7" s="10" t="s">
        <v>1850</v>
      </c>
      <c r="C7" s="9">
        <v>2</v>
      </c>
      <c r="D7" s="10" t="s">
        <v>1937</v>
      </c>
      <c r="E7" s="10" t="s">
        <v>1942</v>
      </c>
      <c r="F7" s="8" t="s">
        <v>1949</v>
      </c>
      <c r="G7" s="11">
        <v>23</v>
      </c>
    </row>
    <row r="8" spans="1:7" x14ac:dyDescent="0.25">
      <c r="A8" s="8" t="s">
        <v>1762</v>
      </c>
      <c r="B8" s="10" t="s">
        <v>1851</v>
      </c>
      <c r="C8" s="9">
        <v>4</v>
      </c>
      <c r="D8" s="10" t="s">
        <v>1936</v>
      </c>
      <c r="E8" s="10" t="s">
        <v>1942</v>
      </c>
      <c r="F8" s="8" t="s">
        <v>1950</v>
      </c>
      <c r="G8" s="11">
        <v>25</v>
      </c>
    </row>
    <row r="9" spans="1:7" x14ac:dyDescent="0.25">
      <c r="A9" s="8" t="s">
        <v>1763</v>
      </c>
      <c r="B9" s="10" t="s">
        <v>1852</v>
      </c>
      <c r="C9" s="9">
        <v>3</v>
      </c>
      <c r="D9" s="10" t="s">
        <v>1938</v>
      </c>
      <c r="E9" s="10" t="s">
        <v>1942</v>
      </c>
      <c r="F9" s="8" t="s">
        <v>1951</v>
      </c>
      <c r="G9" s="11">
        <v>32</v>
      </c>
    </row>
    <row r="10" spans="1:7" x14ac:dyDescent="0.25">
      <c r="A10" s="8" t="s">
        <v>1764</v>
      </c>
      <c r="B10" s="10" t="s">
        <v>1853</v>
      </c>
      <c r="C10" s="9">
        <v>2</v>
      </c>
      <c r="D10" s="10" t="s">
        <v>1938</v>
      </c>
      <c r="E10" s="10" t="s">
        <v>1942</v>
      </c>
      <c r="F10" s="8" t="s">
        <v>1952</v>
      </c>
      <c r="G10" s="11">
        <v>33</v>
      </c>
    </row>
    <row r="11" spans="1:7" x14ac:dyDescent="0.25">
      <c r="A11" s="8" t="s">
        <v>1765</v>
      </c>
      <c r="B11" s="10" t="s">
        <v>1854</v>
      </c>
      <c r="C11" s="9">
        <v>2</v>
      </c>
      <c r="D11" s="10" t="s">
        <v>1938</v>
      </c>
      <c r="E11" s="10" t="s">
        <v>1943</v>
      </c>
      <c r="F11" s="8" t="s">
        <v>1953</v>
      </c>
      <c r="G11" s="11">
        <v>35</v>
      </c>
    </row>
    <row r="12" spans="1:7" x14ac:dyDescent="0.25">
      <c r="A12" s="8" t="s">
        <v>1766</v>
      </c>
      <c r="B12" s="10" t="s">
        <v>1855</v>
      </c>
      <c r="C12" s="9">
        <v>2</v>
      </c>
      <c r="D12" s="10" t="s">
        <v>1936</v>
      </c>
      <c r="E12" s="10" t="s">
        <v>1943</v>
      </c>
      <c r="F12" s="8" t="s">
        <v>1954</v>
      </c>
      <c r="G12" s="11">
        <v>38</v>
      </c>
    </row>
    <row r="13" spans="1:7" ht="23.25" x14ac:dyDescent="0.25">
      <c r="A13" s="8" t="s">
        <v>1767</v>
      </c>
      <c r="B13" s="10" t="s">
        <v>1856</v>
      </c>
      <c r="C13" s="9">
        <v>3</v>
      </c>
      <c r="D13" s="10" t="s">
        <v>1938</v>
      </c>
      <c r="E13" s="10" t="s">
        <v>1942</v>
      </c>
      <c r="F13" s="8" t="s">
        <v>1955</v>
      </c>
      <c r="G13" s="11">
        <v>39</v>
      </c>
    </row>
    <row r="14" spans="1:7" x14ac:dyDescent="0.25">
      <c r="A14" s="8" t="s">
        <v>1768</v>
      </c>
      <c r="B14" s="10" t="s">
        <v>1857</v>
      </c>
      <c r="C14" s="9">
        <v>6</v>
      </c>
      <c r="D14" s="10" t="s">
        <v>1937</v>
      </c>
      <c r="E14" s="10" t="s">
        <v>1943</v>
      </c>
      <c r="F14" s="8" t="s">
        <v>1956</v>
      </c>
      <c r="G14" s="11">
        <v>40</v>
      </c>
    </row>
    <row r="15" spans="1:7" x14ac:dyDescent="0.25">
      <c r="A15" s="8" t="s">
        <v>1769</v>
      </c>
      <c r="B15" s="10" t="s">
        <v>1858</v>
      </c>
      <c r="C15" s="9">
        <v>2</v>
      </c>
      <c r="D15" s="10" t="s">
        <v>1938</v>
      </c>
      <c r="E15" s="10" t="s">
        <v>1942</v>
      </c>
      <c r="F15" s="8" t="s">
        <v>1957</v>
      </c>
      <c r="G15" s="11">
        <v>41</v>
      </c>
    </row>
    <row r="16" spans="1:7" ht="23.25" x14ac:dyDescent="0.25">
      <c r="A16" s="8" t="s">
        <v>1770</v>
      </c>
      <c r="B16" s="10" t="s">
        <v>1859</v>
      </c>
      <c r="C16" s="9">
        <v>2</v>
      </c>
      <c r="D16" s="10" t="s">
        <v>1937</v>
      </c>
      <c r="E16" s="10" t="s">
        <v>1942</v>
      </c>
      <c r="F16" s="8" t="s">
        <v>1958</v>
      </c>
      <c r="G16" s="11">
        <v>42</v>
      </c>
    </row>
    <row r="17" spans="1:7" x14ac:dyDescent="0.25">
      <c r="A17" s="8" t="s">
        <v>1771</v>
      </c>
      <c r="B17" s="10" t="s">
        <v>1860</v>
      </c>
      <c r="C17" s="9">
        <v>3</v>
      </c>
      <c r="D17" s="10" t="s">
        <v>1938</v>
      </c>
      <c r="E17" s="10" t="s">
        <v>1942</v>
      </c>
      <c r="F17" s="8" t="s">
        <v>1959</v>
      </c>
      <c r="G17" s="11">
        <v>43</v>
      </c>
    </row>
    <row r="18" spans="1:7" x14ac:dyDescent="0.25">
      <c r="A18" s="8" t="s">
        <v>1772</v>
      </c>
      <c r="B18" s="10" t="s">
        <v>1861</v>
      </c>
      <c r="C18" s="9">
        <v>2</v>
      </c>
      <c r="D18" s="10" t="s">
        <v>1938</v>
      </c>
      <c r="E18" s="10" t="s">
        <v>1942</v>
      </c>
      <c r="F18" s="8" t="s">
        <v>1960</v>
      </c>
      <c r="G18" s="11">
        <v>47</v>
      </c>
    </row>
    <row r="19" spans="1:7" ht="23.25" x14ac:dyDescent="0.25">
      <c r="A19" s="8" t="s">
        <v>1773</v>
      </c>
      <c r="B19" s="10" t="s">
        <v>1862</v>
      </c>
      <c r="C19" s="9">
        <v>3</v>
      </c>
      <c r="D19" s="10" t="s">
        <v>1938</v>
      </c>
      <c r="E19" s="10" t="s">
        <v>1942</v>
      </c>
      <c r="F19" s="8" t="s">
        <v>1961</v>
      </c>
      <c r="G19" s="11">
        <v>49</v>
      </c>
    </row>
    <row r="20" spans="1:7" ht="23.25" x14ac:dyDescent="0.25">
      <c r="A20" s="8" t="s">
        <v>1774</v>
      </c>
      <c r="B20" s="10" t="s">
        <v>1863</v>
      </c>
      <c r="C20" s="9">
        <v>2</v>
      </c>
      <c r="D20" s="10" t="s">
        <v>1938</v>
      </c>
      <c r="E20" s="10" t="s">
        <v>1942</v>
      </c>
      <c r="F20" s="8" t="s">
        <v>1962</v>
      </c>
      <c r="G20" s="11">
        <v>51</v>
      </c>
    </row>
    <row r="21" spans="1:7" x14ac:dyDescent="0.25">
      <c r="A21" s="8" t="s">
        <v>1775</v>
      </c>
      <c r="B21" s="10" t="s">
        <v>1864</v>
      </c>
      <c r="C21" s="9">
        <v>2</v>
      </c>
      <c r="D21" s="10" t="s">
        <v>1938</v>
      </c>
      <c r="E21" s="10" t="s">
        <v>1942</v>
      </c>
      <c r="F21" s="8" t="s">
        <v>1963</v>
      </c>
      <c r="G21" s="11">
        <v>52</v>
      </c>
    </row>
    <row r="22" spans="1:7" x14ac:dyDescent="0.25">
      <c r="A22" s="8" t="s">
        <v>1776</v>
      </c>
      <c r="B22" s="10" t="s">
        <v>1865</v>
      </c>
      <c r="C22" s="9">
        <v>6</v>
      </c>
      <c r="D22" s="10" t="s">
        <v>1938</v>
      </c>
      <c r="E22" s="10" t="s">
        <v>1942</v>
      </c>
      <c r="F22" s="8" t="s">
        <v>1964</v>
      </c>
      <c r="G22" s="11">
        <v>54</v>
      </c>
    </row>
    <row r="23" spans="1:7" x14ac:dyDescent="0.25">
      <c r="A23" s="8" t="s">
        <v>1777</v>
      </c>
      <c r="B23" s="10" t="s">
        <v>1866</v>
      </c>
      <c r="C23" s="9">
        <v>1</v>
      </c>
      <c r="D23" s="10" t="s">
        <v>1936</v>
      </c>
      <c r="E23" s="10" t="s">
        <v>1943</v>
      </c>
      <c r="F23" s="8" t="s">
        <v>1965</v>
      </c>
      <c r="G23" s="11">
        <v>56</v>
      </c>
    </row>
    <row r="24" spans="1:7" x14ac:dyDescent="0.25">
      <c r="A24" s="8" t="s">
        <v>1778</v>
      </c>
      <c r="B24" s="10" t="s">
        <v>1867</v>
      </c>
      <c r="C24" s="9">
        <v>3</v>
      </c>
      <c r="D24" s="10" t="s">
        <v>1938</v>
      </c>
      <c r="E24" s="10" t="s">
        <v>1942</v>
      </c>
      <c r="F24" s="8" t="s">
        <v>1966</v>
      </c>
      <c r="G24" s="11">
        <v>58</v>
      </c>
    </row>
    <row r="25" spans="1:7" ht="23.25" x14ac:dyDescent="0.25">
      <c r="A25" s="8" t="s">
        <v>1779</v>
      </c>
      <c r="B25" s="10" t="s">
        <v>1868</v>
      </c>
      <c r="C25" s="9">
        <v>3</v>
      </c>
      <c r="D25" s="10" t="s">
        <v>1937</v>
      </c>
      <c r="E25" s="10" t="s">
        <v>1942</v>
      </c>
      <c r="F25" s="8" t="s">
        <v>1967</v>
      </c>
      <c r="G25" s="11">
        <v>60</v>
      </c>
    </row>
    <row r="26" spans="1:7" ht="23.25" x14ac:dyDescent="0.25">
      <c r="A26" s="8" t="s">
        <v>1780</v>
      </c>
      <c r="B26" s="10" t="s">
        <v>1869</v>
      </c>
      <c r="C26" s="9">
        <v>2</v>
      </c>
      <c r="D26" s="10" t="s">
        <v>1936</v>
      </c>
      <c r="E26" s="10" t="s">
        <v>1943</v>
      </c>
      <c r="F26" s="8" t="s">
        <v>1968</v>
      </c>
      <c r="G26" s="11">
        <v>61</v>
      </c>
    </row>
    <row r="27" spans="1:7" x14ac:dyDescent="0.25">
      <c r="A27" s="8" t="s">
        <v>1781</v>
      </c>
      <c r="B27" s="10" t="s">
        <v>1870</v>
      </c>
      <c r="C27" s="9">
        <v>5</v>
      </c>
      <c r="D27" s="10" t="s">
        <v>1938</v>
      </c>
      <c r="E27" s="10" t="s">
        <v>1942</v>
      </c>
      <c r="F27" s="8" t="s">
        <v>1969</v>
      </c>
      <c r="G27" s="11">
        <v>62</v>
      </c>
    </row>
    <row r="28" spans="1:7" ht="23.25" x14ac:dyDescent="0.25">
      <c r="A28" s="8" t="s">
        <v>1782</v>
      </c>
      <c r="B28" s="10" t="s">
        <v>1871</v>
      </c>
      <c r="C28" s="9">
        <v>5</v>
      </c>
      <c r="D28" s="10" t="s">
        <v>1938</v>
      </c>
      <c r="E28" s="10" t="s">
        <v>1942</v>
      </c>
      <c r="F28" s="8" t="s">
        <v>1970</v>
      </c>
      <c r="G28" s="11">
        <v>64</v>
      </c>
    </row>
    <row r="29" spans="1:7" x14ac:dyDescent="0.25">
      <c r="A29" s="8" t="s">
        <v>1783</v>
      </c>
      <c r="B29" s="10" t="s">
        <v>1872</v>
      </c>
      <c r="C29" s="9">
        <v>3</v>
      </c>
      <c r="D29" s="10" t="s">
        <v>1938</v>
      </c>
      <c r="E29" s="10" t="s">
        <v>1942</v>
      </c>
      <c r="F29" s="8" t="s">
        <v>1971</v>
      </c>
      <c r="G29" s="11">
        <v>65</v>
      </c>
    </row>
    <row r="30" spans="1:7" x14ac:dyDescent="0.25">
      <c r="A30" s="8" t="s">
        <v>1784</v>
      </c>
      <c r="B30" s="10" t="s">
        <v>1873</v>
      </c>
      <c r="C30" s="9">
        <v>4</v>
      </c>
      <c r="D30" s="10" t="s">
        <v>1936</v>
      </c>
      <c r="E30" s="10" t="s">
        <v>1942</v>
      </c>
      <c r="F30" s="8" t="s">
        <v>1972</v>
      </c>
      <c r="G30" s="11">
        <v>67</v>
      </c>
    </row>
    <row r="31" spans="1:7" x14ac:dyDescent="0.25">
      <c r="A31" s="8" t="s">
        <v>1785</v>
      </c>
      <c r="B31" s="10" t="s">
        <v>1874</v>
      </c>
      <c r="C31" s="9">
        <v>3</v>
      </c>
      <c r="D31" s="10" t="s">
        <v>1937</v>
      </c>
      <c r="E31" s="10" t="s">
        <v>1943</v>
      </c>
      <c r="F31" s="8" t="s">
        <v>1973</v>
      </c>
      <c r="G31" s="11">
        <v>71</v>
      </c>
    </row>
    <row r="32" spans="1:7" ht="23.25" x14ac:dyDescent="0.25">
      <c r="A32" s="8" t="s">
        <v>1786</v>
      </c>
      <c r="B32" s="10" t="s">
        <v>1875</v>
      </c>
      <c r="C32" s="9">
        <v>5</v>
      </c>
      <c r="D32" s="10" t="s">
        <v>1936</v>
      </c>
      <c r="E32" s="10" t="s">
        <v>1942</v>
      </c>
      <c r="F32" s="8" t="s">
        <v>1974</v>
      </c>
      <c r="G32" s="11">
        <v>72</v>
      </c>
    </row>
    <row r="33" spans="1:7" ht="23.25" x14ac:dyDescent="0.25">
      <c r="A33" s="8" t="s">
        <v>1787</v>
      </c>
      <c r="B33" s="10" t="s">
        <v>1876</v>
      </c>
      <c r="C33" s="9">
        <v>4</v>
      </c>
      <c r="D33" s="10" t="s">
        <v>1936</v>
      </c>
      <c r="E33" s="10" t="s">
        <v>1942</v>
      </c>
      <c r="F33" s="8" t="s">
        <v>1975</v>
      </c>
      <c r="G33" s="11">
        <v>82</v>
      </c>
    </row>
    <row r="34" spans="1:7" x14ac:dyDescent="0.25">
      <c r="A34" s="8" t="s">
        <v>1788</v>
      </c>
      <c r="B34" s="10" t="s">
        <v>1877</v>
      </c>
      <c r="C34" s="9">
        <v>5</v>
      </c>
      <c r="D34" s="10" t="s">
        <v>1938</v>
      </c>
      <c r="E34" s="10" t="s">
        <v>1942</v>
      </c>
      <c r="F34" s="8" t="s">
        <v>1976</v>
      </c>
      <c r="G34" s="11">
        <v>90</v>
      </c>
    </row>
    <row r="35" spans="1:7" x14ac:dyDescent="0.25">
      <c r="A35" s="8" t="s">
        <v>1789</v>
      </c>
      <c r="B35" s="10" t="s">
        <v>1878</v>
      </c>
      <c r="C35" s="9">
        <v>2</v>
      </c>
      <c r="D35" s="10" t="s">
        <v>1936</v>
      </c>
      <c r="E35" s="10" t="s">
        <v>1942</v>
      </c>
      <c r="F35" s="8" t="s">
        <v>1977</v>
      </c>
      <c r="G35" s="11">
        <v>91</v>
      </c>
    </row>
    <row r="36" spans="1:7" x14ac:dyDescent="0.25">
      <c r="A36" s="8" t="s">
        <v>1790</v>
      </c>
      <c r="B36" s="10" t="s">
        <v>1879</v>
      </c>
      <c r="C36" s="9">
        <v>2</v>
      </c>
      <c r="D36" s="10" t="s">
        <v>1937</v>
      </c>
      <c r="E36" s="10" t="s">
        <v>1942</v>
      </c>
      <c r="F36" s="8" t="s">
        <v>1978</v>
      </c>
      <c r="G36" s="11">
        <v>93</v>
      </c>
    </row>
    <row r="37" spans="1:7" x14ac:dyDescent="0.25">
      <c r="A37" s="8" t="s">
        <v>1791</v>
      </c>
      <c r="B37" s="10" t="s">
        <v>1880</v>
      </c>
      <c r="C37" s="9">
        <v>2</v>
      </c>
      <c r="D37" s="10" t="s">
        <v>1936</v>
      </c>
      <c r="E37" s="10" t="s">
        <v>1942</v>
      </c>
      <c r="F37" s="8" t="s">
        <v>1979</v>
      </c>
      <c r="G37" s="11">
        <v>94</v>
      </c>
    </row>
    <row r="38" spans="1:7" x14ac:dyDescent="0.25">
      <c r="A38" s="8" t="s">
        <v>1792</v>
      </c>
      <c r="B38" s="10" t="s">
        <v>1881</v>
      </c>
      <c r="C38" s="9">
        <v>3</v>
      </c>
      <c r="D38" s="10" t="s">
        <v>1937</v>
      </c>
      <c r="E38" s="10" t="s">
        <v>1942</v>
      </c>
      <c r="F38" s="8" t="s">
        <v>1980</v>
      </c>
      <c r="G38" s="11">
        <v>97</v>
      </c>
    </row>
    <row r="39" spans="1:7" ht="23.25" x14ac:dyDescent="0.25">
      <c r="A39" s="8" t="s">
        <v>1793</v>
      </c>
      <c r="B39" s="10" t="s">
        <v>1882</v>
      </c>
      <c r="C39" s="9">
        <v>4</v>
      </c>
      <c r="D39" s="10" t="s">
        <v>1936</v>
      </c>
      <c r="E39" s="10" t="s">
        <v>1943</v>
      </c>
      <c r="F39" s="8" t="s">
        <v>1981</v>
      </c>
      <c r="G39" s="11">
        <v>98</v>
      </c>
    </row>
    <row r="40" spans="1:7" x14ac:dyDescent="0.25">
      <c r="A40" s="8" t="s">
        <v>1794</v>
      </c>
      <c r="B40" s="10" t="s">
        <v>1883</v>
      </c>
      <c r="C40" s="9">
        <v>6</v>
      </c>
      <c r="D40" s="10" t="s">
        <v>1936</v>
      </c>
      <c r="E40" s="10" t="s">
        <v>1942</v>
      </c>
      <c r="F40" s="8" t="s">
        <v>1982</v>
      </c>
      <c r="G40" s="11">
        <v>101</v>
      </c>
    </row>
    <row r="41" spans="1:7" x14ac:dyDescent="0.25">
      <c r="A41" s="8" t="s">
        <v>1795</v>
      </c>
      <c r="B41" s="10" t="s">
        <v>1884</v>
      </c>
      <c r="C41" s="9">
        <v>2</v>
      </c>
      <c r="D41" s="10" t="s">
        <v>1938</v>
      </c>
      <c r="E41" s="10" t="s">
        <v>1942</v>
      </c>
      <c r="F41" s="8" t="s">
        <v>1983</v>
      </c>
      <c r="G41" s="11">
        <v>102</v>
      </c>
    </row>
    <row r="42" spans="1:7" x14ac:dyDescent="0.25">
      <c r="A42" s="8" t="s">
        <v>1796</v>
      </c>
      <c r="B42" s="10" t="s">
        <v>1885</v>
      </c>
      <c r="C42" s="9">
        <v>1</v>
      </c>
      <c r="D42" s="10" t="s">
        <v>1937</v>
      </c>
      <c r="E42" s="10" t="s">
        <v>1942</v>
      </c>
      <c r="F42" s="8" t="s">
        <v>1984</v>
      </c>
      <c r="G42" s="11">
        <v>106</v>
      </c>
    </row>
    <row r="43" spans="1:7" x14ac:dyDescent="0.25">
      <c r="A43" s="8" t="s">
        <v>1797</v>
      </c>
      <c r="B43" s="10" t="s">
        <v>1886</v>
      </c>
      <c r="C43" s="9">
        <v>2</v>
      </c>
      <c r="D43" s="10" t="s">
        <v>1938</v>
      </c>
      <c r="E43" s="10" t="s">
        <v>1942</v>
      </c>
      <c r="F43" s="8" t="s">
        <v>1985</v>
      </c>
      <c r="G43" s="11">
        <v>108</v>
      </c>
    </row>
    <row r="44" spans="1:7" x14ac:dyDescent="0.25">
      <c r="A44" s="8" t="s">
        <v>1798</v>
      </c>
      <c r="B44" s="10" t="s">
        <v>1887</v>
      </c>
      <c r="C44" s="9">
        <v>3</v>
      </c>
      <c r="D44" s="10" t="s">
        <v>1938</v>
      </c>
      <c r="E44" s="10" t="s">
        <v>1942</v>
      </c>
      <c r="F44" s="8" t="s">
        <v>1986</v>
      </c>
      <c r="G44" s="11">
        <v>109</v>
      </c>
    </row>
    <row r="45" spans="1:7" x14ac:dyDescent="0.25">
      <c r="A45" s="8" t="s">
        <v>1799</v>
      </c>
      <c r="B45" s="10" t="s">
        <v>1888</v>
      </c>
      <c r="C45" s="9">
        <v>4</v>
      </c>
      <c r="D45" s="10" t="s">
        <v>1938</v>
      </c>
      <c r="E45" s="10" t="s">
        <v>1942</v>
      </c>
      <c r="F45" s="8" t="s">
        <v>1987</v>
      </c>
      <c r="G45" s="11">
        <v>110</v>
      </c>
    </row>
    <row r="46" spans="1:7" x14ac:dyDescent="0.25">
      <c r="A46" s="8" t="s">
        <v>1800</v>
      </c>
      <c r="B46" s="10" t="s">
        <v>1889</v>
      </c>
      <c r="C46" s="9">
        <v>3</v>
      </c>
      <c r="D46" s="10" t="s">
        <v>1938</v>
      </c>
      <c r="E46" s="10" t="s">
        <v>1942</v>
      </c>
      <c r="F46" s="8" t="s">
        <v>1988</v>
      </c>
      <c r="G46" s="11">
        <v>112</v>
      </c>
    </row>
    <row r="47" spans="1:7" ht="23.25" x14ac:dyDescent="0.25">
      <c r="A47" s="8" t="s">
        <v>1801</v>
      </c>
      <c r="B47" s="10" t="s">
        <v>1890</v>
      </c>
      <c r="C47" s="9">
        <v>4</v>
      </c>
      <c r="D47" s="10" t="s">
        <v>1938</v>
      </c>
      <c r="E47" s="10" t="s">
        <v>1942</v>
      </c>
      <c r="F47" s="8" t="s">
        <v>1989</v>
      </c>
      <c r="G47" s="11">
        <v>113</v>
      </c>
    </row>
    <row r="48" spans="1:7" x14ac:dyDescent="0.25">
      <c r="A48" s="8" t="s">
        <v>1802</v>
      </c>
      <c r="B48" s="10" t="s">
        <v>1891</v>
      </c>
      <c r="C48" s="9">
        <v>5</v>
      </c>
      <c r="D48" s="10" t="s">
        <v>1937</v>
      </c>
      <c r="E48" s="10" t="s">
        <v>1942</v>
      </c>
      <c r="F48" s="8" t="s">
        <v>1958</v>
      </c>
      <c r="G48" s="11">
        <v>116</v>
      </c>
    </row>
    <row r="49" spans="1:7" x14ac:dyDescent="0.25">
      <c r="A49" s="8" t="s">
        <v>1803</v>
      </c>
      <c r="B49" s="10" t="s">
        <v>1892</v>
      </c>
      <c r="C49" s="9">
        <v>2</v>
      </c>
      <c r="D49" s="10" t="s">
        <v>1936</v>
      </c>
      <c r="E49" s="10" t="s">
        <v>1942</v>
      </c>
      <c r="F49" s="8" t="s">
        <v>1990</v>
      </c>
      <c r="G49" s="11">
        <v>117</v>
      </c>
    </row>
    <row r="50" spans="1:7" x14ac:dyDescent="0.25">
      <c r="A50" s="8" t="s">
        <v>1804</v>
      </c>
      <c r="B50" s="10" t="s">
        <v>1893</v>
      </c>
      <c r="C50" s="9">
        <v>5</v>
      </c>
      <c r="D50" s="10" t="s">
        <v>1938</v>
      </c>
      <c r="E50" s="10" t="s">
        <v>1942</v>
      </c>
      <c r="F50" s="8" t="s">
        <v>1991</v>
      </c>
      <c r="G50" s="11">
        <v>118</v>
      </c>
    </row>
    <row r="51" spans="1:7" ht="23.25" x14ac:dyDescent="0.25">
      <c r="A51" s="8" t="s">
        <v>1805</v>
      </c>
      <c r="B51" s="10" t="s">
        <v>1894</v>
      </c>
      <c r="C51" s="9">
        <v>2</v>
      </c>
      <c r="D51" s="10" t="s">
        <v>1937</v>
      </c>
      <c r="E51" s="10" t="s">
        <v>1942</v>
      </c>
      <c r="F51" s="8" t="s">
        <v>1992</v>
      </c>
      <c r="G51" s="11">
        <v>119</v>
      </c>
    </row>
    <row r="52" spans="1:7" x14ac:dyDescent="0.25">
      <c r="A52" s="8" t="s">
        <v>1806</v>
      </c>
      <c r="B52" s="10" t="s">
        <v>1895</v>
      </c>
      <c r="C52" s="9">
        <v>3</v>
      </c>
      <c r="D52" s="10" t="s">
        <v>1938</v>
      </c>
      <c r="E52" s="10" t="s">
        <v>1942</v>
      </c>
      <c r="F52" s="8" t="s">
        <v>1993</v>
      </c>
      <c r="G52" s="11">
        <v>123</v>
      </c>
    </row>
    <row r="53" spans="1:7" x14ac:dyDescent="0.25">
      <c r="A53" s="8" t="s">
        <v>1807</v>
      </c>
      <c r="B53" s="10" t="s">
        <v>1896</v>
      </c>
      <c r="C53" s="9">
        <v>6</v>
      </c>
      <c r="D53" s="10" t="s">
        <v>1937</v>
      </c>
      <c r="E53" s="10" t="s">
        <v>1942</v>
      </c>
      <c r="F53" s="8" t="s">
        <v>1994</v>
      </c>
      <c r="G53" s="11">
        <v>129</v>
      </c>
    </row>
    <row r="54" spans="1:7" x14ac:dyDescent="0.25">
      <c r="A54" s="8" t="s">
        <v>1808</v>
      </c>
      <c r="B54" s="10" t="s">
        <v>1897</v>
      </c>
      <c r="C54" s="9">
        <v>2</v>
      </c>
      <c r="D54" s="10" t="s">
        <v>1937</v>
      </c>
      <c r="E54" s="10" t="s">
        <v>1942</v>
      </c>
      <c r="F54" s="8" t="s">
        <v>1995</v>
      </c>
      <c r="G54" s="11">
        <v>133</v>
      </c>
    </row>
    <row r="55" spans="1:7" ht="23.25" x14ac:dyDescent="0.25">
      <c r="A55" s="8" t="s">
        <v>1809</v>
      </c>
      <c r="B55" s="10" t="s">
        <v>1898</v>
      </c>
      <c r="C55" s="9">
        <v>4</v>
      </c>
      <c r="D55" s="10" t="s">
        <v>1938</v>
      </c>
      <c r="E55" s="10" t="s">
        <v>1942</v>
      </c>
      <c r="F55" s="8" t="s">
        <v>1996</v>
      </c>
      <c r="G55" s="11">
        <v>134</v>
      </c>
    </row>
    <row r="56" spans="1:7" x14ac:dyDescent="0.25">
      <c r="A56" s="8" t="s">
        <v>1810</v>
      </c>
      <c r="B56" s="10" t="s">
        <v>1899</v>
      </c>
      <c r="C56" s="9">
        <v>2</v>
      </c>
      <c r="D56" s="10" t="s">
        <v>1936</v>
      </c>
      <c r="E56" s="10" t="s">
        <v>1942</v>
      </c>
      <c r="F56" s="8" t="s">
        <v>1997</v>
      </c>
      <c r="G56" s="11">
        <v>138</v>
      </c>
    </row>
    <row r="57" spans="1:7" x14ac:dyDescent="0.25">
      <c r="A57" s="8" t="s">
        <v>1811</v>
      </c>
      <c r="B57" s="10" t="s">
        <v>1900</v>
      </c>
      <c r="C57" s="9">
        <v>3</v>
      </c>
      <c r="D57" s="10" t="s">
        <v>1936</v>
      </c>
      <c r="E57" s="10" t="s">
        <v>1943</v>
      </c>
      <c r="F57" s="8" t="s">
        <v>1998</v>
      </c>
      <c r="G57" s="11">
        <v>141</v>
      </c>
    </row>
    <row r="58" spans="1:7" x14ac:dyDescent="0.25">
      <c r="A58" s="8" t="s">
        <v>1772</v>
      </c>
      <c r="B58" s="10" t="s">
        <v>1861</v>
      </c>
      <c r="C58" s="9">
        <v>2</v>
      </c>
      <c r="D58" s="10" t="s">
        <v>1938</v>
      </c>
      <c r="E58" s="10" t="s">
        <v>1942</v>
      </c>
      <c r="F58" s="8" t="s">
        <v>1999</v>
      </c>
      <c r="G58" s="11">
        <v>146</v>
      </c>
    </row>
    <row r="59" spans="1:7" x14ac:dyDescent="0.25">
      <c r="A59" s="8" t="s">
        <v>1775</v>
      </c>
      <c r="B59" s="10" t="s">
        <v>1864</v>
      </c>
      <c r="C59" s="9">
        <v>2</v>
      </c>
      <c r="D59" s="10" t="s">
        <v>1937</v>
      </c>
      <c r="E59" s="10" t="s">
        <v>1942</v>
      </c>
      <c r="F59" s="8" t="s">
        <v>2000</v>
      </c>
      <c r="G59" s="11">
        <v>148</v>
      </c>
    </row>
    <row r="60" spans="1:7" x14ac:dyDescent="0.25">
      <c r="A60" s="8" t="s">
        <v>1759</v>
      </c>
      <c r="B60" s="10" t="s">
        <v>1848</v>
      </c>
      <c r="C60" s="9">
        <v>2</v>
      </c>
      <c r="D60" s="10" t="s">
        <v>1938</v>
      </c>
      <c r="E60" s="10" t="s">
        <v>1942</v>
      </c>
      <c r="F60" s="8" t="s">
        <v>2001</v>
      </c>
      <c r="G60" s="11">
        <v>149</v>
      </c>
    </row>
    <row r="61" spans="1:7" x14ac:dyDescent="0.25">
      <c r="A61" s="8" t="s">
        <v>1778</v>
      </c>
      <c r="B61" s="10" t="s">
        <v>1867</v>
      </c>
      <c r="C61" s="9">
        <v>3</v>
      </c>
      <c r="D61" s="10" t="s">
        <v>1938</v>
      </c>
      <c r="E61" s="10" t="s">
        <v>1942</v>
      </c>
      <c r="F61" s="8" t="s">
        <v>2002</v>
      </c>
      <c r="G61" s="11">
        <v>155</v>
      </c>
    </row>
    <row r="62" spans="1:7" x14ac:dyDescent="0.25">
      <c r="A62" s="8" t="s">
        <v>1812</v>
      </c>
      <c r="B62" s="10" t="s">
        <v>1901</v>
      </c>
      <c r="C62" s="9">
        <v>3</v>
      </c>
      <c r="D62" s="10" t="s">
        <v>1938</v>
      </c>
      <c r="E62" s="10" t="s">
        <v>1942</v>
      </c>
      <c r="F62" s="8" t="s">
        <v>2003</v>
      </c>
      <c r="G62" s="11">
        <v>164</v>
      </c>
    </row>
    <row r="63" spans="1:7" ht="23.25" x14ac:dyDescent="0.25">
      <c r="A63" s="8" t="s">
        <v>1813</v>
      </c>
      <c r="B63" s="10" t="s">
        <v>1902</v>
      </c>
      <c r="C63" s="9">
        <v>3</v>
      </c>
      <c r="D63" s="10" t="s">
        <v>1938</v>
      </c>
      <c r="E63" s="10" t="s">
        <v>1942</v>
      </c>
      <c r="F63" s="8" t="s">
        <v>2004</v>
      </c>
      <c r="G63" s="11">
        <v>167</v>
      </c>
    </row>
    <row r="64" spans="1:7" x14ac:dyDescent="0.25">
      <c r="A64" s="8" t="s">
        <v>1814</v>
      </c>
      <c r="B64" s="10" t="s">
        <v>1903</v>
      </c>
      <c r="C64" s="9">
        <v>1</v>
      </c>
      <c r="D64" s="10" t="s">
        <v>1937</v>
      </c>
      <c r="E64" s="10" t="s">
        <v>1942</v>
      </c>
      <c r="F64" s="8" t="s">
        <v>2005</v>
      </c>
      <c r="G64" s="11">
        <v>170</v>
      </c>
    </row>
    <row r="65" spans="1:7" x14ac:dyDescent="0.25">
      <c r="A65" s="8" t="s">
        <v>1815</v>
      </c>
      <c r="B65" s="10" t="s">
        <v>1904</v>
      </c>
      <c r="C65" s="9">
        <v>1</v>
      </c>
      <c r="D65" s="10" t="s">
        <v>1937</v>
      </c>
      <c r="E65" s="10" t="s">
        <v>1942</v>
      </c>
      <c r="F65" s="8" t="s">
        <v>2006</v>
      </c>
      <c r="G65" s="11">
        <v>171</v>
      </c>
    </row>
    <row r="66" spans="1:7" x14ac:dyDescent="0.25">
      <c r="A66" s="8" t="s">
        <v>1816</v>
      </c>
      <c r="B66" s="10" t="s">
        <v>1905</v>
      </c>
      <c r="C66" s="9">
        <v>2</v>
      </c>
      <c r="D66" s="10" t="s">
        <v>1938</v>
      </c>
      <c r="E66" s="10" t="s">
        <v>1942</v>
      </c>
      <c r="F66" s="8" t="s">
        <v>2007</v>
      </c>
      <c r="G66" s="11">
        <v>177</v>
      </c>
    </row>
    <row r="67" spans="1:7" x14ac:dyDescent="0.25">
      <c r="A67" s="8" t="s">
        <v>1817</v>
      </c>
      <c r="B67" s="10" t="s">
        <v>1906</v>
      </c>
      <c r="C67" s="9">
        <v>1</v>
      </c>
      <c r="D67" s="10" t="s">
        <v>1938</v>
      </c>
      <c r="E67" s="10" t="s">
        <v>1942</v>
      </c>
      <c r="F67" s="8" t="s">
        <v>2008</v>
      </c>
      <c r="G67" s="11">
        <v>181</v>
      </c>
    </row>
    <row r="68" spans="1:7" x14ac:dyDescent="0.25">
      <c r="A68" s="8" t="s">
        <v>1818</v>
      </c>
      <c r="B68" s="10" t="s">
        <v>1907</v>
      </c>
      <c r="C68" s="9">
        <v>5</v>
      </c>
      <c r="D68" s="10" t="s">
        <v>1937</v>
      </c>
      <c r="E68" s="10" t="s">
        <v>1942</v>
      </c>
      <c r="F68" s="8" t="s">
        <v>2009</v>
      </c>
      <c r="G68" s="11">
        <v>182</v>
      </c>
    </row>
    <row r="69" spans="1:7" x14ac:dyDescent="0.25">
      <c r="A69" s="8" t="s">
        <v>1819</v>
      </c>
      <c r="B69" s="10" t="s">
        <v>1908</v>
      </c>
      <c r="C69" s="9">
        <v>3</v>
      </c>
      <c r="D69" s="10" t="s">
        <v>1936</v>
      </c>
      <c r="E69" s="10" t="s">
        <v>1943</v>
      </c>
      <c r="F69" s="8" t="s">
        <v>2010</v>
      </c>
      <c r="G69" s="11">
        <v>187</v>
      </c>
    </row>
    <row r="70" spans="1:7" ht="23.25" x14ac:dyDescent="0.25">
      <c r="A70" s="8" t="s">
        <v>1820</v>
      </c>
      <c r="B70" s="10" t="s">
        <v>1909</v>
      </c>
      <c r="C70" s="9">
        <v>2</v>
      </c>
      <c r="D70" s="10" t="s">
        <v>1937</v>
      </c>
      <c r="E70" s="10" t="s">
        <v>1942</v>
      </c>
      <c r="F70" s="8" t="s">
        <v>2011</v>
      </c>
      <c r="G70" s="11">
        <v>195</v>
      </c>
    </row>
    <row r="71" spans="1:7" ht="23.25" x14ac:dyDescent="0.25">
      <c r="A71" s="8" t="s">
        <v>1821</v>
      </c>
      <c r="B71" s="10" t="s">
        <v>1910</v>
      </c>
      <c r="C71" s="9">
        <v>2</v>
      </c>
      <c r="D71" s="10" t="s">
        <v>1938</v>
      </c>
      <c r="E71" s="10" t="s">
        <v>1942</v>
      </c>
      <c r="F71" s="8" t="s">
        <v>2012</v>
      </c>
      <c r="G71" s="11">
        <v>199</v>
      </c>
    </row>
    <row r="72" spans="1:7" ht="23.25" x14ac:dyDescent="0.25">
      <c r="A72" s="8" t="s">
        <v>1785</v>
      </c>
      <c r="B72" s="10" t="s">
        <v>2053</v>
      </c>
      <c r="C72" s="9">
        <v>3</v>
      </c>
      <c r="D72" s="10" t="s">
        <v>1939</v>
      </c>
      <c r="E72" s="10" t="s">
        <v>1943</v>
      </c>
      <c r="F72" s="8" t="s">
        <v>2013</v>
      </c>
      <c r="G72" s="11">
        <v>201</v>
      </c>
    </row>
    <row r="73" spans="1:7" x14ac:dyDescent="0.25">
      <c r="A73" s="8" t="s">
        <v>1822</v>
      </c>
      <c r="B73" s="10" t="s">
        <v>1911</v>
      </c>
      <c r="C73" s="9">
        <v>3</v>
      </c>
      <c r="D73" s="10" t="s">
        <v>1938</v>
      </c>
      <c r="E73" s="10" t="s">
        <v>1942</v>
      </c>
      <c r="F73" s="8" t="s">
        <v>2014</v>
      </c>
      <c r="G73" s="11">
        <v>204</v>
      </c>
    </row>
    <row r="74" spans="1:7" x14ac:dyDescent="0.25">
      <c r="A74" s="8" t="s">
        <v>1823</v>
      </c>
      <c r="B74" s="10" t="s">
        <v>1912</v>
      </c>
      <c r="C74" s="9">
        <v>3</v>
      </c>
      <c r="D74" s="10" t="s">
        <v>1938</v>
      </c>
      <c r="E74" s="10" t="s">
        <v>1943</v>
      </c>
      <c r="F74" s="8" t="s">
        <v>2015</v>
      </c>
      <c r="G74" s="11">
        <v>207</v>
      </c>
    </row>
    <row r="75" spans="1:7" x14ac:dyDescent="0.25">
      <c r="A75" s="8" t="s">
        <v>1824</v>
      </c>
      <c r="B75" s="10" t="s">
        <v>1913</v>
      </c>
      <c r="C75" s="9">
        <v>2</v>
      </c>
      <c r="D75" s="10" t="s">
        <v>1938</v>
      </c>
      <c r="E75" s="10" t="s">
        <v>1942</v>
      </c>
      <c r="F75" s="8" t="s">
        <v>2016</v>
      </c>
      <c r="G75" s="11">
        <v>208</v>
      </c>
    </row>
    <row r="76" spans="1:7" x14ac:dyDescent="0.25">
      <c r="A76" s="8" t="s">
        <v>1825</v>
      </c>
      <c r="B76" s="10" t="s">
        <v>1914</v>
      </c>
      <c r="C76" s="9">
        <v>2</v>
      </c>
      <c r="D76" s="10" t="s">
        <v>1938</v>
      </c>
      <c r="E76" s="10" t="s">
        <v>1942</v>
      </c>
      <c r="F76" s="8" t="s">
        <v>2017</v>
      </c>
      <c r="G76" s="11">
        <v>212</v>
      </c>
    </row>
    <row r="77" spans="1:7" x14ac:dyDescent="0.25">
      <c r="A77" s="8" t="s">
        <v>1817</v>
      </c>
      <c r="B77" s="10" t="s">
        <v>1906</v>
      </c>
      <c r="C77" s="9">
        <v>1</v>
      </c>
      <c r="D77" s="10" t="s">
        <v>1937</v>
      </c>
      <c r="E77" s="10" t="s">
        <v>1942</v>
      </c>
      <c r="F77" s="8" t="s">
        <v>2018</v>
      </c>
      <c r="G77" s="11">
        <v>213</v>
      </c>
    </row>
    <row r="78" spans="1:7" x14ac:dyDescent="0.25">
      <c r="A78" s="8" t="s">
        <v>1815</v>
      </c>
      <c r="B78" s="10" t="s">
        <v>1904</v>
      </c>
      <c r="C78" s="9">
        <v>1</v>
      </c>
      <c r="D78" s="10" t="s">
        <v>1938</v>
      </c>
      <c r="E78" s="10" t="s">
        <v>1942</v>
      </c>
      <c r="F78" s="8" t="s">
        <v>2019</v>
      </c>
      <c r="G78" s="11">
        <v>215</v>
      </c>
    </row>
    <row r="79" spans="1:7" ht="23.25" x14ac:dyDescent="0.25">
      <c r="A79" s="8" t="s">
        <v>1826</v>
      </c>
      <c r="B79" s="10" t="s">
        <v>1915</v>
      </c>
      <c r="C79" s="9">
        <v>2</v>
      </c>
      <c r="D79" s="10" t="s">
        <v>1938</v>
      </c>
      <c r="E79" s="10" t="s">
        <v>1942</v>
      </c>
      <c r="F79" s="8" t="s">
        <v>2020</v>
      </c>
      <c r="G79" s="11">
        <v>218</v>
      </c>
    </row>
    <row r="80" spans="1:7" x14ac:dyDescent="0.25">
      <c r="A80" s="8" t="s">
        <v>1827</v>
      </c>
      <c r="B80" s="10" t="s">
        <v>1916</v>
      </c>
      <c r="C80" s="9">
        <v>2</v>
      </c>
      <c r="D80" s="10" t="s">
        <v>1938</v>
      </c>
      <c r="E80" s="10" t="s">
        <v>1942</v>
      </c>
      <c r="F80" s="8" t="s">
        <v>2021</v>
      </c>
      <c r="G80" s="11">
        <v>222</v>
      </c>
    </row>
    <row r="81" spans="1:7" ht="23.25" x14ac:dyDescent="0.25">
      <c r="A81" s="8" t="s">
        <v>1826</v>
      </c>
      <c r="B81" s="10" t="s">
        <v>2046</v>
      </c>
      <c r="C81" s="9">
        <v>2</v>
      </c>
      <c r="D81" s="10" t="s">
        <v>1940</v>
      </c>
      <c r="E81" s="10" t="s">
        <v>1942</v>
      </c>
      <c r="F81" s="8" t="s">
        <v>2019</v>
      </c>
      <c r="G81" s="11">
        <v>234</v>
      </c>
    </row>
    <row r="82" spans="1:7" ht="23.25" x14ac:dyDescent="0.25">
      <c r="A82" s="8" t="s">
        <v>1828</v>
      </c>
      <c r="B82" s="10" t="s">
        <v>2047</v>
      </c>
      <c r="C82" s="9">
        <v>2</v>
      </c>
      <c r="D82" s="10" t="s">
        <v>1940</v>
      </c>
      <c r="E82" s="10" t="s">
        <v>1942</v>
      </c>
      <c r="F82" s="8" t="s">
        <v>2022</v>
      </c>
      <c r="G82" s="11">
        <v>238</v>
      </c>
    </row>
    <row r="83" spans="1:7" ht="23.25" x14ac:dyDescent="0.25">
      <c r="A83" s="8" t="s">
        <v>1825</v>
      </c>
      <c r="B83" s="8" t="s">
        <v>1914</v>
      </c>
      <c r="C83" s="9">
        <v>2</v>
      </c>
      <c r="D83" s="10" t="s">
        <v>1940</v>
      </c>
      <c r="E83" s="10" t="s">
        <v>1942</v>
      </c>
      <c r="F83" s="8" t="s">
        <v>2023</v>
      </c>
      <c r="G83" s="11">
        <v>239</v>
      </c>
    </row>
    <row r="84" spans="1:7" ht="23.25" x14ac:dyDescent="0.25">
      <c r="A84" s="8" t="s">
        <v>1815</v>
      </c>
      <c r="B84" s="10" t="s">
        <v>2048</v>
      </c>
      <c r="C84" s="9">
        <v>1</v>
      </c>
      <c r="D84" s="10" t="s">
        <v>1940</v>
      </c>
      <c r="E84" s="10" t="s">
        <v>1942</v>
      </c>
      <c r="F84" s="8" t="s">
        <v>2024</v>
      </c>
      <c r="G84" s="11">
        <v>240</v>
      </c>
    </row>
    <row r="85" spans="1:7" ht="23.25" x14ac:dyDescent="0.25">
      <c r="A85" s="8" t="s">
        <v>1813</v>
      </c>
      <c r="B85" s="10" t="s">
        <v>2049</v>
      </c>
      <c r="C85" s="9">
        <v>3</v>
      </c>
      <c r="D85" s="10" t="s">
        <v>1940</v>
      </c>
      <c r="E85" s="10" t="s">
        <v>1942</v>
      </c>
      <c r="F85" s="8" t="s">
        <v>2025</v>
      </c>
      <c r="G85" s="11">
        <v>242</v>
      </c>
    </row>
    <row r="86" spans="1:7" ht="23.25" x14ac:dyDescent="0.25">
      <c r="A86" s="8" t="s">
        <v>1812</v>
      </c>
      <c r="B86" s="10" t="s">
        <v>2050</v>
      </c>
      <c r="C86" s="9">
        <v>3</v>
      </c>
      <c r="D86" s="10" t="s">
        <v>1940</v>
      </c>
      <c r="E86" s="10" t="s">
        <v>1942</v>
      </c>
      <c r="F86" s="8" t="s">
        <v>2026</v>
      </c>
      <c r="G86" s="11">
        <v>243</v>
      </c>
    </row>
    <row r="87" spans="1:7" ht="23.25" x14ac:dyDescent="0.25">
      <c r="A87" s="8" t="s">
        <v>1772</v>
      </c>
      <c r="B87" s="10" t="s">
        <v>2051</v>
      </c>
      <c r="C87" s="9">
        <v>2</v>
      </c>
      <c r="D87" s="10" t="s">
        <v>1940</v>
      </c>
      <c r="E87" s="10" t="s">
        <v>1942</v>
      </c>
      <c r="F87" s="8" t="s">
        <v>2027</v>
      </c>
      <c r="G87" s="11">
        <v>245</v>
      </c>
    </row>
    <row r="88" spans="1:7" ht="23.25" x14ac:dyDescent="0.25">
      <c r="A88" s="8" t="s">
        <v>1775</v>
      </c>
      <c r="B88" s="10" t="s">
        <v>2052</v>
      </c>
      <c r="C88" s="9">
        <v>2</v>
      </c>
      <c r="D88" s="10" t="s">
        <v>1940</v>
      </c>
      <c r="E88" s="10" t="s">
        <v>1942</v>
      </c>
      <c r="F88" s="8" t="s">
        <v>1970</v>
      </c>
      <c r="G88" s="11">
        <v>246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AC3FB-B967-4948-9509-20F48D57905A}">
  <dimension ref="A1:G39"/>
  <sheetViews>
    <sheetView topLeftCell="A34" workbookViewId="0">
      <selection activeCell="D36" sqref="D36"/>
    </sheetView>
  </sheetViews>
  <sheetFormatPr defaultRowHeight="15" x14ac:dyDescent="0.25"/>
  <cols>
    <col min="1" max="1" width="9.140625" style="8"/>
    <col min="2" max="2" width="70.5703125" style="10" customWidth="1"/>
    <col min="3" max="3" width="6.42578125" style="9" customWidth="1"/>
    <col min="4" max="4" width="11.42578125" style="8" customWidth="1"/>
    <col min="5" max="6" width="9.140625" style="8"/>
    <col min="7" max="7" width="9.140625" style="11"/>
  </cols>
  <sheetData>
    <row r="1" spans="1:7" x14ac:dyDescent="0.25">
      <c r="A1" s="4" t="s">
        <v>771</v>
      </c>
      <c r="B1" s="5" t="s">
        <v>1845</v>
      </c>
      <c r="C1" s="12" t="s">
        <v>1934</v>
      </c>
      <c r="D1" s="4" t="s">
        <v>1935</v>
      </c>
      <c r="E1" s="4" t="s">
        <v>2042</v>
      </c>
      <c r="F1" s="4" t="s">
        <v>2043</v>
      </c>
      <c r="G1" s="7" t="s">
        <v>2041</v>
      </c>
    </row>
    <row r="2" spans="1:7" x14ac:dyDescent="0.25">
      <c r="A2" s="8" t="s">
        <v>1817</v>
      </c>
      <c r="B2" s="10" t="s">
        <v>1906</v>
      </c>
      <c r="C2" s="9">
        <v>2</v>
      </c>
      <c r="D2" s="8" t="s">
        <v>1938</v>
      </c>
      <c r="E2" s="8" t="s">
        <v>1942</v>
      </c>
      <c r="F2" s="8" t="s">
        <v>2028</v>
      </c>
      <c r="G2" s="11">
        <v>3</v>
      </c>
    </row>
    <row r="3" spans="1:7" ht="23.25" x14ac:dyDescent="0.25">
      <c r="A3" s="8" t="s">
        <v>1829</v>
      </c>
      <c r="B3" s="10" t="s">
        <v>1917</v>
      </c>
      <c r="C3" s="9">
        <v>2</v>
      </c>
      <c r="D3" s="8" t="s">
        <v>1937</v>
      </c>
      <c r="E3" s="8" t="s">
        <v>1942</v>
      </c>
      <c r="F3" s="8" t="s">
        <v>2029</v>
      </c>
      <c r="G3" s="11">
        <v>4</v>
      </c>
    </row>
    <row r="4" spans="1:7" x14ac:dyDescent="0.25">
      <c r="A4" s="8" t="s">
        <v>1816</v>
      </c>
      <c r="B4" s="10" t="s">
        <v>1905</v>
      </c>
      <c r="C4" s="9">
        <v>2</v>
      </c>
      <c r="D4" s="8" t="s">
        <v>1938</v>
      </c>
      <c r="E4" s="8" t="s">
        <v>1942</v>
      </c>
      <c r="F4" s="8" t="s">
        <v>2030</v>
      </c>
      <c r="G4" s="11">
        <v>13</v>
      </c>
    </row>
    <row r="5" spans="1:7" x14ac:dyDescent="0.25">
      <c r="A5" s="8" t="s">
        <v>1830</v>
      </c>
      <c r="B5" s="10" t="s">
        <v>1918</v>
      </c>
      <c r="C5" s="9">
        <v>1</v>
      </c>
      <c r="D5" s="8" t="s">
        <v>1937</v>
      </c>
      <c r="E5" s="8" t="s">
        <v>1942</v>
      </c>
      <c r="F5" s="8" t="s">
        <v>2031</v>
      </c>
      <c r="G5" s="11">
        <v>14</v>
      </c>
    </row>
    <row r="6" spans="1:7" x14ac:dyDescent="0.25">
      <c r="A6" s="8" t="s">
        <v>1822</v>
      </c>
      <c r="B6" s="10" t="s">
        <v>1911</v>
      </c>
      <c r="C6" s="9">
        <v>3</v>
      </c>
      <c r="D6" s="8" t="s">
        <v>1938</v>
      </c>
      <c r="E6" s="8" t="s">
        <v>1942</v>
      </c>
      <c r="F6" s="8" t="s">
        <v>2031</v>
      </c>
      <c r="G6" s="11">
        <v>18</v>
      </c>
    </row>
    <row r="7" spans="1:7" x14ac:dyDescent="0.25">
      <c r="A7" s="8" t="s">
        <v>1807</v>
      </c>
      <c r="B7" s="10" t="s">
        <v>1896</v>
      </c>
      <c r="C7" s="9">
        <v>6</v>
      </c>
      <c r="D7" s="8" t="s">
        <v>1938</v>
      </c>
      <c r="E7" s="8" t="s">
        <v>1942</v>
      </c>
      <c r="F7" s="8" t="s">
        <v>2031</v>
      </c>
      <c r="G7" s="11">
        <v>21</v>
      </c>
    </row>
    <row r="8" spans="1:7" x14ac:dyDescent="0.25">
      <c r="A8" s="8" t="s">
        <v>1831</v>
      </c>
      <c r="B8" s="10" t="s">
        <v>1919</v>
      </c>
      <c r="C8" s="9">
        <v>3</v>
      </c>
      <c r="D8" s="8" t="s">
        <v>1937</v>
      </c>
      <c r="E8" s="8" t="s">
        <v>1942</v>
      </c>
      <c r="F8" s="8" t="s">
        <v>2028</v>
      </c>
      <c r="G8" s="11">
        <v>32</v>
      </c>
    </row>
    <row r="9" spans="1:7" x14ac:dyDescent="0.25">
      <c r="A9" s="8" t="s">
        <v>1819</v>
      </c>
      <c r="B9" s="10" t="s">
        <v>1908</v>
      </c>
      <c r="C9" s="9">
        <v>1</v>
      </c>
      <c r="D9" s="8" t="s">
        <v>1936</v>
      </c>
      <c r="E9" s="8" t="s">
        <v>1943</v>
      </c>
      <c r="F9" s="8" t="s">
        <v>2032</v>
      </c>
      <c r="G9" s="11">
        <v>40</v>
      </c>
    </row>
    <row r="10" spans="1:7" x14ac:dyDescent="0.25">
      <c r="A10" s="8" t="s">
        <v>1832</v>
      </c>
      <c r="B10" s="10" t="s">
        <v>1920</v>
      </c>
      <c r="C10" s="9">
        <v>2</v>
      </c>
      <c r="D10" s="8" t="s">
        <v>1936</v>
      </c>
      <c r="E10" s="8" t="s">
        <v>1942</v>
      </c>
      <c r="F10" s="8" t="s">
        <v>2028</v>
      </c>
      <c r="G10" s="11">
        <v>46</v>
      </c>
    </row>
    <row r="11" spans="1:7" x14ac:dyDescent="0.25">
      <c r="A11" s="8" t="s">
        <v>1833</v>
      </c>
      <c r="B11" s="10" t="s">
        <v>1921</v>
      </c>
      <c r="C11" s="9">
        <v>2</v>
      </c>
      <c r="D11" s="8" t="s">
        <v>1936</v>
      </c>
      <c r="E11" s="8" t="s">
        <v>1942</v>
      </c>
      <c r="F11" s="8" t="s">
        <v>2033</v>
      </c>
      <c r="G11" s="11">
        <v>47</v>
      </c>
    </row>
    <row r="12" spans="1:7" x14ac:dyDescent="0.25">
      <c r="A12" s="8" t="s">
        <v>1818</v>
      </c>
      <c r="B12" s="10" t="s">
        <v>1907</v>
      </c>
      <c r="C12" s="9">
        <v>5</v>
      </c>
      <c r="D12" s="8" t="s">
        <v>1938</v>
      </c>
      <c r="E12" s="8" t="s">
        <v>1942</v>
      </c>
      <c r="F12" s="8" t="s">
        <v>2028</v>
      </c>
      <c r="G12" s="11">
        <v>54</v>
      </c>
    </row>
    <row r="13" spans="1:7" x14ac:dyDescent="0.25">
      <c r="A13" s="8" t="s">
        <v>1834</v>
      </c>
      <c r="B13" s="10" t="s">
        <v>1922</v>
      </c>
      <c r="C13" s="9">
        <v>2</v>
      </c>
      <c r="D13" s="8" t="s">
        <v>1937</v>
      </c>
      <c r="E13" s="8" t="s">
        <v>1942</v>
      </c>
      <c r="F13" s="8" t="s">
        <v>2034</v>
      </c>
      <c r="G13" s="11">
        <v>56</v>
      </c>
    </row>
    <row r="14" spans="1:7" x14ac:dyDescent="0.25">
      <c r="A14" s="8" t="s">
        <v>1835</v>
      </c>
      <c r="B14" s="10" t="s">
        <v>1923</v>
      </c>
      <c r="C14" s="9">
        <v>2</v>
      </c>
      <c r="D14" s="8" t="s">
        <v>1938</v>
      </c>
      <c r="E14" s="8" t="s">
        <v>1942</v>
      </c>
      <c r="F14" s="8" t="s">
        <v>2029</v>
      </c>
      <c r="G14" s="11">
        <v>57</v>
      </c>
    </row>
    <row r="15" spans="1:7" x14ac:dyDescent="0.25">
      <c r="A15" s="8" t="s">
        <v>1836</v>
      </c>
      <c r="B15" s="10" t="s">
        <v>1924</v>
      </c>
      <c r="C15" s="9">
        <v>2</v>
      </c>
      <c r="D15" s="8" t="s">
        <v>1938</v>
      </c>
      <c r="E15" s="8" t="s">
        <v>1942</v>
      </c>
      <c r="F15" s="8" t="s">
        <v>2029</v>
      </c>
      <c r="G15" s="11">
        <v>58</v>
      </c>
    </row>
    <row r="16" spans="1:7" x14ac:dyDescent="0.25">
      <c r="A16" s="8" t="s">
        <v>1830</v>
      </c>
      <c r="B16" s="10" t="s">
        <v>1918</v>
      </c>
      <c r="C16" s="9">
        <v>1</v>
      </c>
      <c r="D16" s="8" t="s">
        <v>1937</v>
      </c>
      <c r="E16" s="8" t="s">
        <v>1942</v>
      </c>
      <c r="F16" s="8" t="s">
        <v>2028</v>
      </c>
      <c r="G16" s="11">
        <v>66</v>
      </c>
    </row>
    <row r="17" spans="1:7" x14ac:dyDescent="0.25">
      <c r="A17" s="8" t="s">
        <v>1837</v>
      </c>
      <c r="B17" s="10" t="s">
        <v>1925</v>
      </c>
      <c r="C17" s="9">
        <v>4</v>
      </c>
      <c r="D17" s="8" t="s">
        <v>1937</v>
      </c>
      <c r="E17" s="8" t="s">
        <v>1942</v>
      </c>
      <c r="F17" s="8" t="s">
        <v>2028</v>
      </c>
      <c r="G17" s="11">
        <v>78</v>
      </c>
    </row>
    <row r="18" spans="1:7" ht="23.25" x14ac:dyDescent="0.25">
      <c r="A18" s="8" t="s">
        <v>1838</v>
      </c>
      <c r="B18" s="10" t="s">
        <v>1926</v>
      </c>
      <c r="C18" s="9">
        <v>4</v>
      </c>
      <c r="D18" s="8" t="s">
        <v>1937</v>
      </c>
      <c r="E18" s="8" t="s">
        <v>1942</v>
      </c>
      <c r="F18" s="8" t="s">
        <v>2028</v>
      </c>
      <c r="G18" s="11">
        <v>80</v>
      </c>
    </row>
    <row r="19" spans="1:7" ht="23.25" x14ac:dyDescent="0.25">
      <c r="A19" s="8" t="s">
        <v>1826</v>
      </c>
      <c r="B19" s="10" t="s">
        <v>1915</v>
      </c>
      <c r="C19" s="9">
        <v>4</v>
      </c>
      <c r="D19" s="8" t="s">
        <v>1938</v>
      </c>
      <c r="E19" s="8" t="s">
        <v>1942</v>
      </c>
      <c r="F19" s="8" t="s">
        <v>2028</v>
      </c>
      <c r="G19" s="11">
        <v>82</v>
      </c>
    </row>
    <row r="20" spans="1:7" ht="23.25" x14ac:dyDescent="0.25">
      <c r="A20" s="8" t="s">
        <v>1839</v>
      </c>
      <c r="B20" s="10" t="s">
        <v>1927</v>
      </c>
      <c r="C20" s="9">
        <v>3</v>
      </c>
      <c r="D20" s="8" t="s">
        <v>1936</v>
      </c>
      <c r="E20" s="8" t="s">
        <v>1942</v>
      </c>
      <c r="F20" s="8" t="s">
        <v>2028</v>
      </c>
      <c r="G20" s="11">
        <v>84</v>
      </c>
    </row>
    <row r="21" spans="1:7" x14ac:dyDescent="0.25">
      <c r="A21" s="8" t="s">
        <v>1823</v>
      </c>
      <c r="B21" s="10" t="s">
        <v>1912</v>
      </c>
      <c r="C21" s="9">
        <v>3</v>
      </c>
      <c r="D21" s="8" t="s">
        <v>1938</v>
      </c>
      <c r="E21" s="8" t="s">
        <v>1943</v>
      </c>
      <c r="F21" s="8" t="s">
        <v>2035</v>
      </c>
      <c r="G21" s="11">
        <v>87</v>
      </c>
    </row>
    <row r="22" spans="1:7" x14ac:dyDescent="0.25">
      <c r="A22" s="8" t="s">
        <v>1819</v>
      </c>
      <c r="B22" s="10" t="s">
        <v>1908</v>
      </c>
      <c r="C22" s="9">
        <v>1</v>
      </c>
      <c r="D22" s="8" t="s">
        <v>1936</v>
      </c>
      <c r="E22" s="8" t="s">
        <v>1943</v>
      </c>
      <c r="F22" s="8" t="s">
        <v>2036</v>
      </c>
      <c r="G22" s="11">
        <v>92</v>
      </c>
    </row>
    <row r="23" spans="1:7" x14ac:dyDescent="0.25">
      <c r="A23" s="8" t="s">
        <v>1819</v>
      </c>
      <c r="B23" s="10" t="s">
        <v>1908</v>
      </c>
      <c r="C23" s="9">
        <v>1</v>
      </c>
      <c r="D23" s="8" t="s">
        <v>1938</v>
      </c>
      <c r="E23" s="8" t="s">
        <v>1942</v>
      </c>
      <c r="F23" s="8" t="s">
        <v>2032</v>
      </c>
      <c r="G23" s="11">
        <v>93</v>
      </c>
    </row>
    <row r="24" spans="1:7" x14ac:dyDescent="0.25">
      <c r="A24" s="8" t="s">
        <v>1824</v>
      </c>
      <c r="B24" s="10" t="s">
        <v>1913</v>
      </c>
      <c r="C24" s="9">
        <v>2</v>
      </c>
      <c r="D24" s="8" t="s">
        <v>1938</v>
      </c>
      <c r="E24" s="8" t="s">
        <v>1942</v>
      </c>
      <c r="F24" s="8" t="s">
        <v>2037</v>
      </c>
      <c r="G24" s="11">
        <v>102</v>
      </c>
    </row>
    <row r="25" spans="1:7" x14ac:dyDescent="0.25">
      <c r="A25" s="8" t="s">
        <v>1840</v>
      </c>
      <c r="B25" s="10" t="s">
        <v>1872</v>
      </c>
      <c r="C25" s="9">
        <v>3</v>
      </c>
      <c r="D25" s="8" t="s">
        <v>1938</v>
      </c>
      <c r="E25" s="8" t="s">
        <v>1942</v>
      </c>
      <c r="F25" s="8" t="s">
        <v>2028</v>
      </c>
      <c r="G25" s="11">
        <v>103</v>
      </c>
    </row>
    <row r="26" spans="1:7" x14ac:dyDescent="0.25">
      <c r="A26" s="8" t="s">
        <v>1841</v>
      </c>
      <c r="B26" s="10" t="s">
        <v>1928</v>
      </c>
      <c r="C26" s="9">
        <v>3</v>
      </c>
      <c r="D26" s="8" t="s">
        <v>1938</v>
      </c>
      <c r="E26" s="8" t="s">
        <v>1942</v>
      </c>
      <c r="F26" s="8" t="s">
        <v>2028</v>
      </c>
      <c r="G26" s="11">
        <v>108</v>
      </c>
    </row>
    <row r="27" spans="1:7" x14ac:dyDescent="0.25">
      <c r="A27" s="8" t="s">
        <v>1827</v>
      </c>
      <c r="B27" s="10" t="s">
        <v>1916</v>
      </c>
      <c r="C27" s="9">
        <v>2</v>
      </c>
      <c r="D27" s="8" t="s">
        <v>1938</v>
      </c>
      <c r="E27" s="8" t="s">
        <v>1942</v>
      </c>
      <c r="F27" s="8" t="s">
        <v>2028</v>
      </c>
      <c r="G27" s="11">
        <v>110</v>
      </c>
    </row>
    <row r="28" spans="1:7" x14ac:dyDescent="0.25">
      <c r="A28" s="8" t="s">
        <v>1785</v>
      </c>
      <c r="B28" s="10" t="s">
        <v>1874</v>
      </c>
      <c r="C28" s="9">
        <v>3</v>
      </c>
      <c r="D28" s="8" t="s">
        <v>1937</v>
      </c>
      <c r="E28" s="8" t="s">
        <v>1943</v>
      </c>
      <c r="F28" s="8" t="s">
        <v>2038</v>
      </c>
      <c r="G28" s="11">
        <v>127</v>
      </c>
    </row>
    <row r="29" spans="1:7" ht="34.5" x14ac:dyDescent="0.25">
      <c r="A29" s="8" t="s">
        <v>1842</v>
      </c>
      <c r="B29" s="10" t="s">
        <v>1929</v>
      </c>
      <c r="C29" s="9">
        <v>3</v>
      </c>
      <c r="D29" s="8" t="s">
        <v>1938</v>
      </c>
      <c r="E29" s="8" t="s">
        <v>1943</v>
      </c>
      <c r="F29" s="8" t="s">
        <v>2028</v>
      </c>
      <c r="G29" s="11">
        <v>132</v>
      </c>
    </row>
    <row r="30" spans="1:7" x14ac:dyDescent="0.25">
      <c r="A30" s="8" t="s">
        <v>1798</v>
      </c>
      <c r="B30" s="10" t="s">
        <v>1930</v>
      </c>
      <c r="C30" s="9">
        <v>3</v>
      </c>
      <c r="D30" s="8" t="s">
        <v>1936</v>
      </c>
      <c r="E30" s="8" t="s">
        <v>1943</v>
      </c>
      <c r="F30" s="8" t="s">
        <v>2039</v>
      </c>
      <c r="G30" s="11">
        <v>134</v>
      </c>
    </row>
    <row r="31" spans="1:7" x14ac:dyDescent="0.25">
      <c r="A31" s="8" t="s">
        <v>1802</v>
      </c>
      <c r="B31" s="10" t="s">
        <v>1891</v>
      </c>
      <c r="C31" s="9">
        <v>5</v>
      </c>
      <c r="D31" s="8" t="s">
        <v>1938</v>
      </c>
      <c r="E31" s="8" t="s">
        <v>1942</v>
      </c>
      <c r="F31" s="8" t="s">
        <v>2031</v>
      </c>
      <c r="G31" s="11">
        <v>153</v>
      </c>
    </row>
    <row r="32" spans="1:7" x14ac:dyDescent="0.25">
      <c r="A32" s="8" t="s">
        <v>1804</v>
      </c>
      <c r="B32" s="10" t="s">
        <v>1893</v>
      </c>
      <c r="C32" s="9">
        <v>5</v>
      </c>
      <c r="D32" s="8" t="s">
        <v>1938</v>
      </c>
      <c r="E32" s="8" t="s">
        <v>1942</v>
      </c>
      <c r="F32" s="8" t="s">
        <v>2031</v>
      </c>
      <c r="G32" s="11">
        <v>154</v>
      </c>
    </row>
    <row r="33" spans="1:7" x14ac:dyDescent="0.25">
      <c r="A33" s="8" t="s">
        <v>1772</v>
      </c>
      <c r="B33" s="10" t="s">
        <v>1931</v>
      </c>
      <c r="C33" s="9">
        <v>5</v>
      </c>
      <c r="D33" s="8" t="s">
        <v>1938</v>
      </c>
      <c r="E33" s="8" t="s">
        <v>1942</v>
      </c>
      <c r="F33" s="8" t="s">
        <v>2031</v>
      </c>
      <c r="G33" s="11">
        <v>156</v>
      </c>
    </row>
    <row r="34" spans="1:7" x14ac:dyDescent="0.25">
      <c r="A34" s="8" t="s">
        <v>1775</v>
      </c>
      <c r="B34" s="10" t="s">
        <v>1864</v>
      </c>
      <c r="C34" s="9">
        <v>6</v>
      </c>
      <c r="D34" s="8" t="s">
        <v>1938</v>
      </c>
      <c r="E34" s="8" t="s">
        <v>1942</v>
      </c>
      <c r="F34" s="8" t="s">
        <v>2031</v>
      </c>
      <c r="G34" s="11">
        <v>157</v>
      </c>
    </row>
    <row r="35" spans="1:7" x14ac:dyDescent="0.25">
      <c r="A35" s="8" t="s">
        <v>1843</v>
      </c>
      <c r="B35" s="10" t="s">
        <v>1932</v>
      </c>
      <c r="C35" s="9">
        <v>2</v>
      </c>
      <c r="D35" s="8" t="s">
        <v>1938</v>
      </c>
      <c r="E35" s="8" t="s">
        <v>1942</v>
      </c>
      <c r="F35" s="8" t="s">
        <v>2040</v>
      </c>
      <c r="G35" s="11">
        <v>162</v>
      </c>
    </row>
    <row r="36" spans="1:7" x14ac:dyDescent="0.25">
      <c r="A36" s="8" t="s">
        <v>1785</v>
      </c>
      <c r="B36" s="10" t="s">
        <v>1874</v>
      </c>
      <c r="C36" s="9">
        <v>3</v>
      </c>
      <c r="D36" s="8" t="s">
        <v>1939</v>
      </c>
      <c r="E36" s="8" t="s">
        <v>1943</v>
      </c>
      <c r="F36" s="8" t="s">
        <v>2037</v>
      </c>
      <c r="G36" s="11">
        <v>163</v>
      </c>
    </row>
    <row r="37" spans="1:7" x14ac:dyDescent="0.25">
      <c r="A37" s="8" t="s">
        <v>1763</v>
      </c>
      <c r="B37" s="10" t="s">
        <v>1852</v>
      </c>
      <c r="C37" s="9">
        <v>3</v>
      </c>
      <c r="D37" s="8" t="s">
        <v>1936</v>
      </c>
      <c r="E37" s="8" t="s">
        <v>1943</v>
      </c>
      <c r="F37" s="8" t="s">
        <v>2036</v>
      </c>
      <c r="G37" s="11">
        <v>165</v>
      </c>
    </row>
    <row r="38" spans="1:7" x14ac:dyDescent="0.25">
      <c r="A38" s="8" t="s">
        <v>1844</v>
      </c>
      <c r="B38" s="10" t="s">
        <v>1933</v>
      </c>
      <c r="C38" s="9">
        <v>2</v>
      </c>
      <c r="D38" s="8" t="s">
        <v>1937</v>
      </c>
      <c r="E38" s="8" t="s">
        <v>1942</v>
      </c>
      <c r="F38" s="8" t="s">
        <v>2032</v>
      </c>
      <c r="G38" s="11">
        <v>167</v>
      </c>
    </row>
    <row r="39" spans="1:7" x14ac:dyDescent="0.25">
      <c r="A39" s="8" t="s">
        <v>1812</v>
      </c>
      <c r="B39" s="10" t="s">
        <v>1901</v>
      </c>
      <c r="C39" s="9">
        <v>5</v>
      </c>
      <c r="D39" s="8" t="s">
        <v>1938</v>
      </c>
      <c r="E39" s="8" t="s">
        <v>1942</v>
      </c>
      <c r="F39" s="8" t="s">
        <v>2033</v>
      </c>
      <c r="G39" s="11">
        <v>210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41E51-D3C7-4FC6-BAAD-DC10BDBBE4C5}">
  <dimension ref="A1:D77"/>
  <sheetViews>
    <sheetView workbookViewId="0">
      <selection activeCell="C12" sqref="C12"/>
    </sheetView>
  </sheetViews>
  <sheetFormatPr defaultRowHeight="15" x14ac:dyDescent="0.25"/>
  <cols>
    <col min="2" max="2" width="54.7109375" customWidth="1"/>
    <col min="3" max="3" width="9.140625" style="13"/>
  </cols>
  <sheetData>
    <row r="1" spans="1:4" x14ac:dyDescent="0.25">
      <c r="A1" t="s">
        <v>771</v>
      </c>
      <c r="B1" t="s">
        <v>1845</v>
      </c>
      <c r="C1" s="13" t="s">
        <v>1934</v>
      </c>
      <c r="D1" t="s">
        <v>2054</v>
      </c>
    </row>
    <row r="2" spans="1:4" x14ac:dyDescent="0.25">
      <c r="A2" t="s">
        <v>1793</v>
      </c>
      <c r="B2" t="s">
        <v>1882</v>
      </c>
      <c r="C2" s="13">
        <v>-4</v>
      </c>
      <c r="D2" t="s">
        <v>2055</v>
      </c>
    </row>
    <row r="3" spans="1:4" x14ac:dyDescent="0.25">
      <c r="A3" t="s">
        <v>2056</v>
      </c>
      <c r="B3" t="s">
        <v>2057</v>
      </c>
      <c r="C3" s="13">
        <v>1.6666666670000001</v>
      </c>
      <c r="D3" t="s">
        <v>2058</v>
      </c>
    </row>
    <row r="4" spans="1:4" x14ac:dyDescent="0.25">
      <c r="A4" t="s">
        <v>1794</v>
      </c>
      <c r="B4" t="s">
        <v>1883</v>
      </c>
      <c r="C4" s="13">
        <v>2</v>
      </c>
      <c r="D4" t="s">
        <v>2058</v>
      </c>
    </row>
    <row r="5" spans="1:4" x14ac:dyDescent="0.25">
      <c r="A5" t="s">
        <v>2059</v>
      </c>
      <c r="B5" t="s">
        <v>2060</v>
      </c>
      <c r="C5" s="13">
        <v>-6</v>
      </c>
      <c r="D5" t="s">
        <v>2055</v>
      </c>
    </row>
    <row r="6" spans="1:4" x14ac:dyDescent="0.25">
      <c r="A6" t="s">
        <v>2061</v>
      </c>
      <c r="B6" t="s">
        <v>2062</v>
      </c>
      <c r="C6" s="13">
        <v>-5</v>
      </c>
      <c r="D6" t="s">
        <v>2055</v>
      </c>
    </row>
    <row r="7" spans="1:4" x14ac:dyDescent="0.25">
      <c r="A7" t="s">
        <v>1802</v>
      </c>
      <c r="B7" t="s">
        <v>1891</v>
      </c>
      <c r="C7" s="13">
        <v>-5</v>
      </c>
      <c r="D7" t="s">
        <v>2055</v>
      </c>
    </row>
    <row r="8" spans="1:4" x14ac:dyDescent="0.25">
      <c r="A8" t="s">
        <v>1759</v>
      </c>
      <c r="B8" t="s">
        <v>2063</v>
      </c>
      <c r="C8" s="13">
        <v>-4</v>
      </c>
      <c r="D8" t="s">
        <v>2055</v>
      </c>
    </row>
    <row r="9" spans="1:4" x14ac:dyDescent="0.25">
      <c r="A9" t="s">
        <v>1758</v>
      </c>
      <c r="B9" t="s">
        <v>1847</v>
      </c>
      <c r="C9" s="13">
        <v>0.66666666699999999</v>
      </c>
      <c r="D9" t="s">
        <v>2058</v>
      </c>
    </row>
    <row r="10" spans="1:4" x14ac:dyDescent="0.25">
      <c r="A10" t="s">
        <v>2064</v>
      </c>
      <c r="B10" t="s">
        <v>2065</v>
      </c>
      <c r="C10" s="13">
        <v>-5</v>
      </c>
      <c r="D10" t="s">
        <v>2055</v>
      </c>
    </row>
    <row r="11" spans="1:4" x14ac:dyDescent="0.25">
      <c r="A11" t="s">
        <v>2066</v>
      </c>
      <c r="B11" t="s">
        <v>2067</v>
      </c>
      <c r="C11" s="13">
        <v>0.66666666699999999</v>
      </c>
      <c r="D11" t="s">
        <v>2058</v>
      </c>
    </row>
    <row r="12" spans="1:4" x14ac:dyDescent="0.25">
      <c r="A12" t="s">
        <v>2068</v>
      </c>
      <c r="B12" t="s">
        <v>2069</v>
      </c>
      <c r="C12" s="13">
        <v>2.6666666669999999</v>
      </c>
      <c r="D12" t="s">
        <v>2058</v>
      </c>
    </row>
    <row r="13" spans="1:4" x14ac:dyDescent="0.25">
      <c r="A13" t="s">
        <v>1790</v>
      </c>
      <c r="B13" t="s">
        <v>1879</v>
      </c>
      <c r="C13" s="13">
        <v>-2</v>
      </c>
      <c r="D13" t="s">
        <v>2055</v>
      </c>
    </row>
    <row r="14" spans="1:4" x14ac:dyDescent="0.25">
      <c r="A14" t="s">
        <v>2070</v>
      </c>
      <c r="B14" t="s">
        <v>2071</v>
      </c>
      <c r="C14" s="13">
        <v>1</v>
      </c>
      <c r="D14" t="s">
        <v>2058</v>
      </c>
    </row>
    <row r="15" spans="1:4" x14ac:dyDescent="0.25">
      <c r="A15" t="s">
        <v>1770</v>
      </c>
      <c r="B15" t="s">
        <v>1859</v>
      </c>
      <c r="C15" s="13">
        <v>-2</v>
      </c>
      <c r="D15" t="s">
        <v>2055</v>
      </c>
    </row>
    <row r="16" spans="1:4" x14ac:dyDescent="0.25">
      <c r="A16" t="s">
        <v>1803</v>
      </c>
      <c r="B16" t="s">
        <v>1892</v>
      </c>
      <c r="C16" s="13">
        <v>0.66666666699999999</v>
      </c>
      <c r="D16" t="s">
        <v>2058</v>
      </c>
    </row>
    <row r="17" spans="1:4" x14ac:dyDescent="0.25">
      <c r="A17" t="s">
        <v>1784</v>
      </c>
      <c r="B17" t="s">
        <v>1873</v>
      </c>
      <c r="C17" s="13">
        <v>1.3333333329999999</v>
      </c>
      <c r="D17" t="s">
        <v>2058</v>
      </c>
    </row>
    <row r="18" spans="1:4" x14ac:dyDescent="0.25">
      <c r="A18" t="s">
        <v>2072</v>
      </c>
      <c r="B18" t="s">
        <v>2073</v>
      </c>
      <c r="C18" s="13">
        <v>-5</v>
      </c>
      <c r="D18" t="s">
        <v>2055</v>
      </c>
    </row>
    <row r="19" spans="1:4" x14ac:dyDescent="0.25">
      <c r="A19" t="s">
        <v>2074</v>
      </c>
      <c r="B19" t="s">
        <v>2075</v>
      </c>
      <c r="C19" s="13">
        <v>-4</v>
      </c>
      <c r="D19" t="s">
        <v>2055</v>
      </c>
    </row>
    <row r="20" spans="1:4" x14ac:dyDescent="0.25">
      <c r="A20" t="s">
        <v>2076</v>
      </c>
      <c r="B20" t="s">
        <v>2077</v>
      </c>
      <c r="C20" s="13">
        <v>0.66666666699999999</v>
      </c>
      <c r="D20" t="s">
        <v>2058</v>
      </c>
    </row>
    <row r="21" spans="1:4" x14ac:dyDescent="0.25">
      <c r="A21" t="s">
        <v>2078</v>
      </c>
      <c r="B21" t="s">
        <v>2079</v>
      </c>
      <c r="C21" s="13">
        <v>-3</v>
      </c>
      <c r="D21" t="s">
        <v>2055</v>
      </c>
    </row>
    <row r="22" spans="1:4" x14ac:dyDescent="0.25">
      <c r="A22" t="s">
        <v>2080</v>
      </c>
      <c r="B22" t="s">
        <v>2081</v>
      </c>
      <c r="C22" s="13">
        <v>1</v>
      </c>
      <c r="D22" t="s">
        <v>2058</v>
      </c>
    </row>
    <row r="23" spans="1:4" x14ac:dyDescent="0.25">
      <c r="A23" t="s">
        <v>1796</v>
      </c>
      <c r="B23" t="s">
        <v>2082</v>
      </c>
      <c r="C23" s="13">
        <v>-1</v>
      </c>
      <c r="D23" t="s">
        <v>2055</v>
      </c>
    </row>
    <row r="24" spans="1:4" x14ac:dyDescent="0.25">
      <c r="A24" t="s">
        <v>1757</v>
      </c>
      <c r="B24" t="s">
        <v>1846</v>
      </c>
      <c r="C24" s="13">
        <v>1.3333333329999999</v>
      </c>
      <c r="D24" t="s">
        <v>2058</v>
      </c>
    </row>
    <row r="25" spans="1:4" x14ac:dyDescent="0.25">
      <c r="A25" t="s">
        <v>1780</v>
      </c>
      <c r="B25" t="s">
        <v>1869</v>
      </c>
      <c r="C25" s="13">
        <v>-2</v>
      </c>
      <c r="D25" t="s">
        <v>2055</v>
      </c>
    </row>
    <row r="26" spans="1:4" x14ac:dyDescent="0.25">
      <c r="A26" t="s">
        <v>1844</v>
      </c>
      <c r="B26" t="s">
        <v>1933</v>
      </c>
      <c r="C26" s="13">
        <v>-2</v>
      </c>
      <c r="D26" t="s">
        <v>2055</v>
      </c>
    </row>
    <row r="27" spans="1:4" x14ac:dyDescent="0.25">
      <c r="A27" t="s">
        <v>1762</v>
      </c>
      <c r="B27" t="s">
        <v>1851</v>
      </c>
      <c r="C27" s="13">
        <v>1.3333333329999999</v>
      </c>
      <c r="D27" t="s">
        <v>2058</v>
      </c>
    </row>
    <row r="28" spans="1:4" x14ac:dyDescent="0.25">
      <c r="A28" t="s">
        <v>1760</v>
      </c>
      <c r="B28" t="s">
        <v>1849</v>
      </c>
      <c r="C28" s="13">
        <v>-2</v>
      </c>
      <c r="D28" t="s">
        <v>2055</v>
      </c>
    </row>
    <row r="29" spans="1:4" x14ac:dyDescent="0.25">
      <c r="A29" t="s">
        <v>1810</v>
      </c>
      <c r="B29" t="s">
        <v>1899</v>
      </c>
      <c r="C29" s="13">
        <v>0.66666666699999999</v>
      </c>
      <c r="D29" t="s">
        <v>2058</v>
      </c>
    </row>
    <row r="30" spans="1:4" x14ac:dyDescent="0.25">
      <c r="A30" t="s">
        <v>2083</v>
      </c>
      <c r="B30" t="s">
        <v>2084</v>
      </c>
      <c r="C30" s="13">
        <v>4</v>
      </c>
      <c r="D30" t="s">
        <v>2058</v>
      </c>
    </row>
    <row r="31" spans="1:4" x14ac:dyDescent="0.25">
      <c r="A31" t="s">
        <v>1766</v>
      </c>
      <c r="B31" t="s">
        <v>1855</v>
      </c>
      <c r="C31" s="13">
        <v>-2</v>
      </c>
      <c r="D31" t="s">
        <v>2055</v>
      </c>
    </row>
    <row r="32" spans="1:4" x14ac:dyDescent="0.25">
      <c r="A32" t="s">
        <v>1785</v>
      </c>
      <c r="B32" t="s">
        <v>1874</v>
      </c>
      <c r="C32" s="13">
        <v>6</v>
      </c>
      <c r="D32" t="s">
        <v>2058</v>
      </c>
    </row>
    <row r="33" spans="1:4" x14ac:dyDescent="0.25">
      <c r="A33" t="s">
        <v>1808</v>
      </c>
      <c r="B33" t="s">
        <v>1897</v>
      </c>
      <c r="C33" s="13">
        <v>-2</v>
      </c>
      <c r="D33" t="s">
        <v>2055</v>
      </c>
    </row>
    <row r="34" spans="1:4" x14ac:dyDescent="0.25">
      <c r="A34" t="s">
        <v>1789</v>
      </c>
      <c r="B34" t="s">
        <v>1878</v>
      </c>
      <c r="C34" s="13">
        <v>0.66666666699999999</v>
      </c>
      <c r="D34" t="s">
        <v>2058</v>
      </c>
    </row>
    <row r="35" spans="1:4" x14ac:dyDescent="0.25">
      <c r="A35" t="s">
        <v>1811</v>
      </c>
      <c r="B35" t="s">
        <v>1900</v>
      </c>
      <c r="C35" s="13">
        <v>-3</v>
      </c>
      <c r="D35" t="s">
        <v>2055</v>
      </c>
    </row>
    <row r="36" spans="1:4" x14ac:dyDescent="0.25">
      <c r="A36" t="s">
        <v>2085</v>
      </c>
      <c r="B36" t="s">
        <v>2086</v>
      </c>
      <c r="C36" s="13">
        <v>0.66666666699999999</v>
      </c>
      <c r="D36" t="s">
        <v>2058</v>
      </c>
    </row>
    <row r="37" spans="1:4" x14ac:dyDescent="0.25">
      <c r="A37" t="s">
        <v>1791</v>
      </c>
      <c r="B37" t="s">
        <v>1880</v>
      </c>
      <c r="C37" s="13">
        <v>0.66666666699999999</v>
      </c>
      <c r="D37" t="s">
        <v>2058</v>
      </c>
    </row>
    <row r="38" spans="1:4" x14ac:dyDescent="0.25">
      <c r="A38" t="s">
        <v>1768</v>
      </c>
      <c r="B38" t="s">
        <v>1857</v>
      </c>
      <c r="C38" s="13">
        <v>4</v>
      </c>
      <c r="D38" t="s">
        <v>2058</v>
      </c>
    </row>
    <row r="39" spans="1:4" x14ac:dyDescent="0.25">
      <c r="A39" t="s">
        <v>1761</v>
      </c>
      <c r="B39" t="s">
        <v>1850</v>
      </c>
      <c r="C39" s="13">
        <v>-2</v>
      </c>
      <c r="D39" t="s">
        <v>2055</v>
      </c>
    </row>
    <row r="40" spans="1:4" x14ac:dyDescent="0.25">
      <c r="A40" t="s">
        <v>2087</v>
      </c>
      <c r="B40" t="s">
        <v>2088</v>
      </c>
      <c r="C40" s="13">
        <v>-3</v>
      </c>
      <c r="D40" t="s">
        <v>2055</v>
      </c>
    </row>
    <row r="41" spans="1:4" x14ac:dyDescent="0.25">
      <c r="A41" t="s">
        <v>2089</v>
      </c>
      <c r="B41" t="s">
        <v>2090</v>
      </c>
      <c r="C41" s="13">
        <v>1.3333333329999999</v>
      </c>
      <c r="D41" t="s">
        <v>2058</v>
      </c>
    </row>
    <row r="42" spans="1:4" x14ac:dyDescent="0.25">
      <c r="A42" t="s">
        <v>2091</v>
      </c>
      <c r="B42" t="s">
        <v>2092</v>
      </c>
      <c r="C42" s="13">
        <v>-5</v>
      </c>
      <c r="D42" t="s">
        <v>2055</v>
      </c>
    </row>
    <row r="43" spans="1:4" x14ac:dyDescent="0.25">
      <c r="A43" t="s">
        <v>1786</v>
      </c>
      <c r="B43" t="s">
        <v>1875</v>
      </c>
      <c r="C43" s="13">
        <v>1.6666666670000001</v>
      </c>
      <c r="D43" t="s">
        <v>2058</v>
      </c>
    </row>
    <row r="44" spans="1:4" x14ac:dyDescent="0.25">
      <c r="A44" t="s">
        <v>2093</v>
      </c>
      <c r="B44" t="s">
        <v>2094</v>
      </c>
      <c r="C44" s="13">
        <v>-4</v>
      </c>
      <c r="D44" t="s">
        <v>2055</v>
      </c>
    </row>
    <row r="45" spans="1:4" x14ac:dyDescent="0.25">
      <c r="A45" t="s">
        <v>1792</v>
      </c>
      <c r="B45" t="s">
        <v>1881</v>
      </c>
      <c r="C45" s="13">
        <v>-3</v>
      </c>
      <c r="D45" t="s">
        <v>2055</v>
      </c>
    </row>
    <row r="46" spans="1:4" x14ac:dyDescent="0.25">
      <c r="A46" t="s">
        <v>2095</v>
      </c>
      <c r="B46" t="s">
        <v>2096</v>
      </c>
      <c r="C46" s="13">
        <v>3</v>
      </c>
      <c r="D46" t="s">
        <v>2058</v>
      </c>
    </row>
    <row r="47" spans="1:4" x14ac:dyDescent="0.25">
      <c r="A47" t="s">
        <v>1805</v>
      </c>
      <c r="B47" t="s">
        <v>1894</v>
      </c>
      <c r="C47" s="13">
        <v>-2</v>
      </c>
      <c r="D47" t="s">
        <v>2055</v>
      </c>
    </row>
    <row r="48" spans="1:4" x14ac:dyDescent="0.25">
      <c r="A48" t="s">
        <v>2097</v>
      </c>
      <c r="B48" t="s">
        <v>2098</v>
      </c>
      <c r="C48" s="13">
        <v>-4</v>
      </c>
      <c r="D48" t="s">
        <v>2055</v>
      </c>
    </row>
    <row r="49" spans="1:4" x14ac:dyDescent="0.25">
      <c r="A49" t="s">
        <v>1787</v>
      </c>
      <c r="B49" t="s">
        <v>1876</v>
      </c>
      <c r="C49" s="13">
        <v>1.3333333329999999</v>
      </c>
      <c r="D49" t="s">
        <v>2058</v>
      </c>
    </row>
    <row r="50" spans="1:4" x14ac:dyDescent="0.25">
      <c r="A50" t="s">
        <v>1781</v>
      </c>
      <c r="B50" t="s">
        <v>1870</v>
      </c>
      <c r="C50" s="13">
        <v>-5</v>
      </c>
      <c r="D50" t="s">
        <v>2055</v>
      </c>
    </row>
    <row r="51" spans="1:4" x14ac:dyDescent="0.25">
      <c r="A51" t="s">
        <v>1799</v>
      </c>
      <c r="B51" t="s">
        <v>1888</v>
      </c>
      <c r="C51" s="13">
        <v>-4</v>
      </c>
      <c r="D51" t="s">
        <v>2055</v>
      </c>
    </row>
    <row r="52" spans="1:4" x14ac:dyDescent="0.25">
      <c r="A52" t="s">
        <v>2099</v>
      </c>
      <c r="B52" t="s">
        <v>2100</v>
      </c>
      <c r="C52" s="13">
        <v>-5</v>
      </c>
      <c r="D52" t="s">
        <v>2055</v>
      </c>
    </row>
    <row r="53" spans="1:4" x14ac:dyDescent="0.25">
      <c r="A53" t="s">
        <v>2101</v>
      </c>
      <c r="B53" t="s">
        <v>2102</v>
      </c>
      <c r="C53" s="13">
        <v>-1</v>
      </c>
      <c r="D53" t="s">
        <v>2055</v>
      </c>
    </row>
    <row r="54" spans="1:4" x14ac:dyDescent="0.25">
      <c r="A54" t="s">
        <v>1778</v>
      </c>
      <c r="B54" t="s">
        <v>1867</v>
      </c>
      <c r="C54" s="13">
        <v>-5</v>
      </c>
      <c r="D54" t="s">
        <v>2055</v>
      </c>
    </row>
    <row r="55" spans="1:4" x14ac:dyDescent="0.25">
      <c r="A55" t="s">
        <v>1779</v>
      </c>
      <c r="B55" t="s">
        <v>1868</v>
      </c>
      <c r="C55" s="13">
        <v>-3</v>
      </c>
      <c r="D55" t="s">
        <v>2055</v>
      </c>
    </row>
    <row r="56" spans="1:4" x14ac:dyDescent="0.25">
      <c r="A56" t="s">
        <v>2103</v>
      </c>
      <c r="B56" t="s">
        <v>2104</v>
      </c>
      <c r="C56" s="13">
        <v>-4</v>
      </c>
      <c r="D56" t="s">
        <v>2055</v>
      </c>
    </row>
    <row r="57" spans="1:4" x14ac:dyDescent="0.25">
      <c r="A57" t="s">
        <v>2105</v>
      </c>
      <c r="B57" t="s">
        <v>2106</v>
      </c>
      <c r="C57" s="13">
        <v>-3</v>
      </c>
      <c r="D57" t="s">
        <v>2055</v>
      </c>
    </row>
    <row r="58" spans="1:4" x14ac:dyDescent="0.25">
      <c r="A58" t="s">
        <v>1837</v>
      </c>
      <c r="B58" t="s">
        <v>1925</v>
      </c>
      <c r="C58" s="13">
        <v>-4</v>
      </c>
      <c r="D58" t="s">
        <v>2055</v>
      </c>
    </row>
    <row r="59" spans="1:4" x14ac:dyDescent="0.25">
      <c r="A59" t="s">
        <v>1814</v>
      </c>
      <c r="B59" t="s">
        <v>1903</v>
      </c>
      <c r="C59" s="13">
        <v>-1</v>
      </c>
      <c r="D59" t="s">
        <v>2055</v>
      </c>
    </row>
    <row r="60" spans="1:4" x14ac:dyDescent="0.25">
      <c r="A60" t="s">
        <v>2107</v>
      </c>
      <c r="B60" t="s">
        <v>2108</v>
      </c>
      <c r="C60" s="13">
        <v>-3</v>
      </c>
      <c r="D60" t="s">
        <v>2055</v>
      </c>
    </row>
    <row r="61" spans="1:4" x14ac:dyDescent="0.25">
      <c r="A61" t="s">
        <v>1839</v>
      </c>
      <c r="B61" t="s">
        <v>1927</v>
      </c>
      <c r="C61" s="13">
        <v>1</v>
      </c>
      <c r="D61" t="s">
        <v>2058</v>
      </c>
    </row>
    <row r="62" spans="1:4" x14ac:dyDescent="0.25">
      <c r="A62" t="s">
        <v>2109</v>
      </c>
      <c r="B62" t="s">
        <v>2110</v>
      </c>
      <c r="C62" s="13">
        <v>-3</v>
      </c>
      <c r="D62" t="s">
        <v>2055</v>
      </c>
    </row>
    <row r="63" spans="1:4" x14ac:dyDescent="0.25">
      <c r="A63" t="s">
        <v>1833</v>
      </c>
      <c r="B63" t="s">
        <v>1921</v>
      </c>
      <c r="C63" s="13">
        <v>0.66666666699999999</v>
      </c>
      <c r="D63" t="s">
        <v>2058</v>
      </c>
    </row>
    <row r="64" spans="1:4" x14ac:dyDescent="0.25">
      <c r="A64" t="s">
        <v>2111</v>
      </c>
      <c r="B64" t="s">
        <v>2112</v>
      </c>
      <c r="C64" s="13">
        <v>-2</v>
      </c>
      <c r="D64" t="s">
        <v>2055</v>
      </c>
    </row>
    <row r="65" spans="1:4" x14ac:dyDescent="0.25">
      <c r="A65" t="s">
        <v>2113</v>
      </c>
      <c r="B65" t="s">
        <v>2114</v>
      </c>
      <c r="C65" s="13">
        <v>-4</v>
      </c>
      <c r="D65" t="s">
        <v>2055</v>
      </c>
    </row>
    <row r="66" spans="1:4" x14ac:dyDescent="0.25">
      <c r="A66" t="s">
        <v>2115</v>
      </c>
      <c r="B66" t="s">
        <v>2116</v>
      </c>
      <c r="C66" s="13">
        <v>2</v>
      </c>
      <c r="D66" t="s">
        <v>2058</v>
      </c>
    </row>
    <row r="67" spans="1:4" x14ac:dyDescent="0.25">
      <c r="A67" t="s">
        <v>2117</v>
      </c>
      <c r="B67" t="s">
        <v>2118</v>
      </c>
      <c r="C67" s="13">
        <v>-5</v>
      </c>
      <c r="D67" t="s">
        <v>2055</v>
      </c>
    </row>
    <row r="68" spans="1:4" x14ac:dyDescent="0.25">
      <c r="A68" t="s">
        <v>1830</v>
      </c>
      <c r="B68" t="s">
        <v>1918</v>
      </c>
      <c r="C68" s="13">
        <v>-2</v>
      </c>
      <c r="D68" t="s">
        <v>2055</v>
      </c>
    </row>
    <row r="69" spans="1:4" x14ac:dyDescent="0.25">
      <c r="A69" t="s">
        <v>1834</v>
      </c>
      <c r="B69" t="s">
        <v>1922</v>
      </c>
      <c r="C69" s="13">
        <v>-2</v>
      </c>
      <c r="D69" t="s">
        <v>2055</v>
      </c>
    </row>
    <row r="70" spans="1:4" x14ac:dyDescent="0.25">
      <c r="A70" t="s">
        <v>1818</v>
      </c>
      <c r="B70" t="s">
        <v>1907</v>
      </c>
      <c r="C70" s="13">
        <v>-5</v>
      </c>
      <c r="D70" t="s">
        <v>2055</v>
      </c>
    </row>
    <row r="71" spans="1:4" x14ac:dyDescent="0.25">
      <c r="A71" t="s">
        <v>1838</v>
      </c>
      <c r="B71" t="s">
        <v>1926</v>
      </c>
      <c r="C71" s="13">
        <v>-4</v>
      </c>
      <c r="D71" t="s">
        <v>2055</v>
      </c>
    </row>
    <row r="72" spans="1:4" x14ac:dyDescent="0.25">
      <c r="A72" t="s">
        <v>2119</v>
      </c>
      <c r="B72" t="s">
        <v>2120</v>
      </c>
      <c r="C72" s="13">
        <v>-6</v>
      </c>
      <c r="D72" t="s">
        <v>2055</v>
      </c>
    </row>
    <row r="73" spans="1:4" x14ac:dyDescent="0.25">
      <c r="A73" t="s">
        <v>1819</v>
      </c>
      <c r="B73" t="s">
        <v>1908</v>
      </c>
      <c r="C73" s="13">
        <v>-3</v>
      </c>
      <c r="D73" t="s">
        <v>2055</v>
      </c>
    </row>
    <row r="74" spans="1:4" x14ac:dyDescent="0.25">
      <c r="A74" t="s">
        <v>1832</v>
      </c>
      <c r="B74" t="s">
        <v>1920</v>
      </c>
      <c r="C74" s="13">
        <v>0.66666666699999999</v>
      </c>
      <c r="D74" t="s">
        <v>2058</v>
      </c>
    </row>
    <row r="75" spans="1:4" x14ac:dyDescent="0.25">
      <c r="A75" t="s">
        <v>2121</v>
      </c>
      <c r="B75" t="s">
        <v>2122</v>
      </c>
      <c r="C75" s="13">
        <v>-5</v>
      </c>
      <c r="D75" t="s">
        <v>2055</v>
      </c>
    </row>
    <row r="76" spans="1:4" x14ac:dyDescent="0.25">
      <c r="A76" t="s">
        <v>2123</v>
      </c>
      <c r="B76" t="s">
        <v>2124</v>
      </c>
      <c r="C76" s="13">
        <v>-3</v>
      </c>
      <c r="D76" t="s">
        <v>2055</v>
      </c>
    </row>
    <row r="77" spans="1:4" x14ac:dyDescent="0.25">
      <c r="A77" t="s">
        <v>1831</v>
      </c>
      <c r="B77" t="s">
        <v>1919</v>
      </c>
      <c r="C77" s="13">
        <v>-3</v>
      </c>
      <c r="D77" t="s">
        <v>2055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E8AF1-9F73-4373-B9E6-3EAF48C13ECC}">
  <dimension ref="A1:N403"/>
  <sheetViews>
    <sheetView workbookViewId="0">
      <selection activeCell="B2" sqref="B2"/>
    </sheetView>
  </sheetViews>
  <sheetFormatPr defaultRowHeight="15" x14ac:dyDescent="0.25"/>
  <cols>
    <col min="1" max="1" width="17.7109375" customWidth="1"/>
    <col min="4" max="4" width="20" customWidth="1"/>
    <col min="7" max="7" width="28" customWidth="1"/>
    <col min="10" max="10" width="29.140625" customWidth="1"/>
    <col min="13" max="13" width="22.28515625" customWidth="1"/>
    <col min="14" max="14" width="9.85546875" customWidth="1"/>
  </cols>
  <sheetData>
    <row r="1" spans="1:14" x14ac:dyDescent="0.25">
      <c r="A1" s="19" t="s">
        <v>1</v>
      </c>
      <c r="B1" s="20">
        <v>2018</v>
      </c>
      <c r="D1" s="14" t="s">
        <v>1</v>
      </c>
      <c r="E1" s="14">
        <v>2017</v>
      </c>
      <c r="F1" s="14"/>
      <c r="G1" s="14" t="s">
        <v>1</v>
      </c>
      <c r="H1" s="14">
        <v>2016</v>
      </c>
      <c r="I1" s="14"/>
      <c r="J1" s="14" t="s">
        <v>1</v>
      </c>
      <c r="K1" s="14">
        <v>2015</v>
      </c>
      <c r="L1" s="14"/>
      <c r="M1" s="14" t="s">
        <v>1</v>
      </c>
      <c r="N1" s="14">
        <v>2014</v>
      </c>
    </row>
    <row r="2" spans="1:14" ht="15.75" x14ac:dyDescent="0.25">
      <c r="A2" s="19" t="s">
        <v>173</v>
      </c>
      <c r="B2" s="20" t="s">
        <v>154</v>
      </c>
      <c r="D2" s="14" t="s">
        <v>2125</v>
      </c>
      <c r="E2" s="14" t="s">
        <v>154</v>
      </c>
      <c r="F2" s="14"/>
      <c r="G2" s="15" t="s">
        <v>2125</v>
      </c>
      <c r="H2" s="15" t="s">
        <v>154</v>
      </c>
      <c r="I2" s="14"/>
      <c r="J2" s="16" t="s">
        <v>173</v>
      </c>
      <c r="K2" s="17" t="s">
        <v>154</v>
      </c>
      <c r="L2" s="18"/>
      <c r="M2" s="17" t="s">
        <v>196</v>
      </c>
      <c r="N2" s="17" t="s">
        <v>154</v>
      </c>
    </row>
    <row r="3" spans="1:14" ht="15.75" x14ac:dyDescent="0.25">
      <c r="A3" s="19" t="s">
        <v>191</v>
      </c>
      <c r="B3" s="20" t="s">
        <v>154</v>
      </c>
      <c r="D3" s="14" t="s">
        <v>2126</v>
      </c>
      <c r="E3" s="14" t="s">
        <v>154</v>
      </c>
      <c r="F3" s="14"/>
      <c r="G3" s="15" t="s">
        <v>2126</v>
      </c>
      <c r="H3" s="15" t="s">
        <v>154</v>
      </c>
      <c r="I3" s="14"/>
      <c r="J3" s="16" t="s">
        <v>2126</v>
      </c>
      <c r="K3" s="17" t="s">
        <v>154</v>
      </c>
      <c r="L3" s="18"/>
      <c r="M3" s="17" t="s">
        <v>2127</v>
      </c>
      <c r="N3" s="17" t="s">
        <v>194</v>
      </c>
    </row>
    <row r="4" spans="1:14" ht="15.75" x14ac:dyDescent="0.25">
      <c r="A4" s="19" t="s">
        <v>2144</v>
      </c>
      <c r="B4" s="20" t="s">
        <v>154</v>
      </c>
      <c r="D4" s="14" t="s">
        <v>173</v>
      </c>
      <c r="E4" s="14" t="s">
        <v>154</v>
      </c>
      <c r="F4" s="14"/>
      <c r="G4" s="15" t="s">
        <v>150</v>
      </c>
      <c r="H4" s="15" t="s">
        <v>154</v>
      </c>
      <c r="I4" s="14"/>
      <c r="J4" s="16" t="s">
        <v>2128</v>
      </c>
      <c r="K4" s="17" t="s">
        <v>154</v>
      </c>
      <c r="L4" s="18"/>
      <c r="M4" s="17" t="s">
        <v>2129</v>
      </c>
      <c r="N4" s="17" t="s">
        <v>194</v>
      </c>
    </row>
    <row r="5" spans="1:14" ht="15.75" x14ac:dyDescent="0.25">
      <c r="A5" s="19" t="s">
        <v>150</v>
      </c>
      <c r="B5" s="20" t="s">
        <v>154</v>
      </c>
      <c r="D5" s="14" t="s">
        <v>2130</v>
      </c>
      <c r="E5" s="14" t="s">
        <v>154</v>
      </c>
      <c r="F5" s="14"/>
      <c r="G5" s="15" t="s">
        <v>2131</v>
      </c>
      <c r="H5" s="15" t="s">
        <v>154</v>
      </c>
      <c r="I5" s="14"/>
      <c r="J5" s="16" t="s">
        <v>2132</v>
      </c>
      <c r="K5" s="17" t="s">
        <v>154</v>
      </c>
      <c r="L5" s="18"/>
      <c r="M5" s="17" t="s">
        <v>231</v>
      </c>
      <c r="N5" s="17" t="s">
        <v>194</v>
      </c>
    </row>
    <row r="6" spans="1:14" ht="15.75" x14ac:dyDescent="0.25">
      <c r="A6" s="19" t="s">
        <v>2141</v>
      </c>
      <c r="B6" s="20" t="s">
        <v>154</v>
      </c>
      <c r="D6" s="14" t="s">
        <v>150</v>
      </c>
      <c r="E6" s="14" t="s">
        <v>154</v>
      </c>
      <c r="F6" s="14"/>
      <c r="G6" s="15" t="s">
        <v>240</v>
      </c>
      <c r="H6" s="15" t="s">
        <v>154</v>
      </c>
      <c r="I6" s="14"/>
      <c r="J6" s="16" t="s">
        <v>150</v>
      </c>
      <c r="K6" s="17" t="s">
        <v>154</v>
      </c>
      <c r="L6" s="18"/>
      <c r="M6" s="17" t="s">
        <v>150</v>
      </c>
      <c r="N6" s="17" t="s">
        <v>194</v>
      </c>
    </row>
    <row r="7" spans="1:14" ht="15.75" x14ac:dyDescent="0.25">
      <c r="A7" s="19" t="s">
        <v>2126</v>
      </c>
      <c r="B7" s="20" t="s">
        <v>154</v>
      </c>
      <c r="D7" s="14" t="s">
        <v>2131</v>
      </c>
      <c r="E7" s="14" t="s">
        <v>154</v>
      </c>
      <c r="F7" s="14"/>
      <c r="G7" s="15" t="s">
        <v>2133</v>
      </c>
      <c r="H7" s="15" t="s">
        <v>154</v>
      </c>
      <c r="I7" s="14"/>
      <c r="J7" s="16" t="s">
        <v>2134</v>
      </c>
      <c r="K7" s="17" t="s">
        <v>154</v>
      </c>
      <c r="L7" s="18"/>
      <c r="M7" s="17" t="s">
        <v>2126</v>
      </c>
      <c r="N7" s="17" t="s">
        <v>194</v>
      </c>
    </row>
    <row r="8" spans="1:14" ht="15.75" x14ac:dyDescent="0.25">
      <c r="A8" s="19" t="s">
        <v>240</v>
      </c>
      <c r="B8" s="20" t="s">
        <v>154</v>
      </c>
      <c r="D8" s="14" t="s">
        <v>196</v>
      </c>
      <c r="E8" s="14" t="s">
        <v>154</v>
      </c>
      <c r="F8" s="14"/>
      <c r="G8" s="15" t="s">
        <v>2135</v>
      </c>
      <c r="H8" s="15" t="s">
        <v>154</v>
      </c>
      <c r="I8" s="14"/>
      <c r="J8" s="16" t="s">
        <v>2136</v>
      </c>
      <c r="K8" s="17" t="s">
        <v>154</v>
      </c>
      <c r="L8" s="18"/>
      <c r="M8" s="17" t="s">
        <v>2137</v>
      </c>
      <c r="N8" s="17" t="s">
        <v>194</v>
      </c>
    </row>
    <row r="9" spans="1:14" ht="15.75" x14ac:dyDescent="0.25">
      <c r="A9" s="19" t="s">
        <v>254</v>
      </c>
      <c r="B9" s="20" t="s">
        <v>154</v>
      </c>
      <c r="D9" s="14" t="s">
        <v>259</v>
      </c>
      <c r="E9" s="14" t="s">
        <v>154</v>
      </c>
      <c r="F9" s="14"/>
      <c r="G9" s="15" t="s">
        <v>2132</v>
      </c>
      <c r="H9" s="15" t="s">
        <v>154</v>
      </c>
      <c r="I9" s="14"/>
      <c r="J9" s="16" t="s">
        <v>2138</v>
      </c>
      <c r="K9" s="17" t="s">
        <v>154</v>
      </c>
      <c r="L9" s="18"/>
      <c r="M9" s="17" t="s">
        <v>2139</v>
      </c>
      <c r="N9" s="17" t="s">
        <v>194</v>
      </c>
    </row>
    <row r="10" spans="1:14" ht="15.75" x14ac:dyDescent="0.25">
      <c r="A10" s="19" t="s">
        <v>217</v>
      </c>
      <c r="B10" s="20" t="s">
        <v>194</v>
      </c>
      <c r="D10" s="14" t="s">
        <v>506</v>
      </c>
      <c r="E10" s="14" t="s">
        <v>154</v>
      </c>
      <c r="F10" s="14"/>
      <c r="G10" s="15" t="s">
        <v>173</v>
      </c>
      <c r="H10" s="15" t="s">
        <v>154</v>
      </c>
      <c r="I10" s="14"/>
      <c r="J10" s="16" t="s">
        <v>2140</v>
      </c>
      <c r="K10" s="17" t="s">
        <v>154</v>
      </c>
      <c r="L10" s="18"/>
      <c r="M10" s="17" t="s">
        <v>2125</v>
      </c>
      <c r="N10" s="17" t="s">
        <v>194</v>
      </c>
    </row>
    <row r="11" spans="1:14" ht="15.75" x14ac:dyDescent="0.25">
      <c r="A11" s="19" t="s">
        <v>337</v>
      </c>
      <c r="B11" s="20" t="s">
        <v>194</v>
      </c>
      <c r="D11" s="14" t="s">
        <v>2141</v>
      </c>
      <c r="E11" s="14" t="s">
        <v>154</v>
      </c>
      <c r="F11" s="14"/>
      <c r="G11" s="15" t="s">
        <v>2129</v>
      </c>
      <c r="H11" s="15" t="s">
        <v>154</v>
      </c>
      <c r="I11" s="14"/>
      <c r="J11" s="16" t="s">
        <v>325</v>
      </c>
      <c r="K11" s="17" t="s">
        <v>154</v>
      </c>
      <c r="L11" s="18"/>
      <c r="M11" s="17" t="s">
        <v>2142</v>
      </c>
      <c r="N11" s="17" t="s">
        <v>267</v>
      </c>
    </row>
    <row r="12" spans="1:14" ht="15.75" x14ac:dyDescent="0.25">
      <c r="A12" s="19" t="s">
        <v>296</v>
      </c>
      <c r="B12" s="20" t="s">
        <v>194</v>
      </c>
      <c r="D12" s="14" t="s">
        <v>282</v>
      </c>
      <c r="E12" s="14" t="s">
        <v>154</v>
      </c>
      <c r="F12" s="14"/>
      <c r="G12" s="15" t="s">
        <v>2143</v>
      </c>
      <c r="H12" s="15" t="s">
        <v>154</v>
      </c>
      <c r="I12" s="14"/>
      <c r="J12" s="16" t="s">
        <v>2141</v>
      </c>
      <c r="K12" s="17" t="s">
        <v>154</v>
      </c>
      <c r="L12" s="18"/>
      <c r="M12" s="17" t="s">
        <v>330</v>
      </c>
      <c r="N12" s="17" t="s">
        <v>267</v>
      </c>
    </row>
    <row r="13" spans="1:14" ht="15.75" x14ac:dyDescent="0.25">
      <c r="A13" s="19" t="s">
        <v>213</v>
      </c>
      <c r="B13" s="20" t="s">
        <v>194</v>
      </c>
      <c r="D13" s="14" t="s">
        <v>2144</v>
      </c>
      <c r="E13" s="14" t="s">
        <v>154</v>
      </c>
      <c r="F13" s="14"/>
      <c r="G13" s="15" t="s">
        <v>254</v>
      </c>
      <c r="H13" s="15" t="s">
        <v>154</v>
      </c>
      <c r="I13" s="14"/>
      <c r="J13" s="16" t="s">
        <v>240</v>
      </c>
      <c r="K13" s="17" t="s">
        <v>154</v>
      </c>
      <c r="L13" s="18"/>
      <c r="M13" s="17" t="s">
        <v>2145</v>
      </c>
      <c r="N13" s="17" t="s">
        <v>267</v>
      </c>
    </row>
    <row r="14" spans="1:14" ht="15.75" x14ac:dyDescent="0.25">
      <c r="A14" s="19" t="s">
        <v>196</v>
      </c>
      <c r="B14" s="20" t="s">
        <v>194</v>
      </c>
      <c r="D14" s="14" t="s">
        <v>2146</v>
      </c>
      <c r="E14" s="14" t="s">
        <v>154</v>
      </c>
      <c r="F14" s="14"/>
      <c r="G14" s="15" t="s">
        <v>337</v>
      </c>
      <c r="H14" s="15" t="s">
        <v>154</v>
      </c>
      <c r="I14" s="14"/>
      <c r="J14" s="16" t="s">
        <v>254</v>
      </c>
      <c r="K14" s="17" t="s">
        <v>154</v>
      </c>
      <c r="L14" s="18"/>
      <c r="M14" s="17" t="s">
        <v>341</v>
      </c>
      <c r="N14" s="17" t="s">
        <v>267</v>
      </c>
    </row>
    <row r="15" spans="1:14" ht="15.75" x14ac:dyDescent="0.25">
      <c r="A15" s="19" t="s">
        <v>2131</v>
      </c>
      <c r="B15" s="20" t="s">
        <v>194</v>
      </c>
      <c r="D15" s="14" t="s">
        <v>191</v>
      </c>
      <c r="E15" s="14" t="s">
        <v>154</v>
      </c>
      <c r="F15" s="14"/>
      <c r="G15" s="15" t="s">
        <v>2147</v>
      </c>
      <c r="H15" s="15" t="s">
        <v>154</v>
      </c>
      <c r="I15" s="14"/>
      <c r="J15" s="16" t="s">
        <v>2143</v>
      </c>
      <c r="K15" s="17" t="s">
        <v>154</v>
      </c>
      <c r="L15" s="18"/>
      <c r="M15" s="17" t="s">
        <v>173</v>
      </c>
      <c r="N15" s="17" t="s">
        <v>267</v>
      </c>
    </row>
    <row r="16" spans="1:14" ht="15.75" x14ac:dyDescent="0.25">
      <c r="A16" s="19" t="s">
        <v>2211</v>
      </c>
      <c r="B16" s="20" t="s">
        <v>194</v>
      </c>
      <c r="D16" s="14" t="s">
        <v>254</v>
      </c>
      <c r="E16" s="14" t="s">
        <v>154</v>
      </c>
      <c r="F16" s="14"/>
      <c r="G16" s="15" t="s">
        <v>259</v>
      </c>
      <c r="H16" s="15" t="s">
        <v>154</v>
      </c>
      <c r="I16" s="14"/>
      <c r="J16" s="16" t="s">
        <v>259</v>
      </c>
      <c r="K16" s="17" t="s">
        <v>154</v>
      </c>
      <c r="L16" s="18"/>
      <c r="M16" s="17" t="s">
        <v>2148</v>
      </c>
      <c r="N16" s="17" t="s">
        <v>267</v>
      </c>
    </row>
    <row r="17" spans="1:14" ht="15.75" x14ac:dyDescent="0.25">
      <c r="A17" s="19" t="s">
        <v>2176</v>
      </c>
      <c r="B17" s="20" t="s">
        <v>194</v>
      </c>
      <c r="D17" s="14" t="s">
        <v>2132</v>
      </c>
      <c r="E17" s="14" t="s">
        <v>154</v>
      </c>
      <c r="F17" s="14"/>
      <c r="G17" s="15" t="s">
        <v>418</v>
      </c>
      <c r="H17" s="15" t="s">
        <v>154</v>
      </c>
      <c r="I17" s="14"/>
      <c r="J17" s="16" t="s">
        <v>2149</v>
      </c>
      <c r="K17" s="17" t="s">
        <v>154</v>
      </c>
      <c r="L17" s="18"/>
      <c r="M17" s="17" t="s">
        <v>2150</v>
      </c>
      <c r="N17" s="17" t="s">
        <v>267</v>
      </c>
    </row>
    <row r="18" spans="1:14" ht="15.75" x14ac:dyDescent="0.25">
      <c r="A18" s="19" t="s">
        <v>259</v>
      </c>
      <c r="B18" s="20" t="s">
        <v>194</v>
      </c>
      <c r="D18" s="14" t="s">
        <v>2151</v>
      </c>
      <c r="E18" s="14" t="s">
        <v>154</v>
      </c>
      <c r="F18" s="14"/>
      <c r="G18" s="15" t="s">
        <v>2152</v>
      </c>
      <c r="H18" s="15" t="s">
        <v>194</v>
      </c>
      <c r="I18" s="14"/>
      <c r="J18" s="16" t="s">
        <v>2133</v>
      </c>
      <c r="K18" s="17" t="s">
        <v>154</v>
      </c>
      <c r="L18" s="18"/>
      <c r="M18" s="17" t="s">
        <v>2153</v>
      </c>
      <c r="N18" s="17" t="s">
        <v>267</v>
      </c>
    </row>
    <row r="19" spans="1:14" ht="15.75" x14ac:dyDescent="0.25">
      <c r="A19" s="19" t="s">
        <v>491</v>
      </c>
      <c r="B19" s="20" t="s">
        <v>194</v>
      </c>
      <c r="D19" s="14" t="s">
        <v>156</v>
      </c>
      <c r="E19" s="14" t="s">
        <v>154</v>
      </c>
      <c r="F19" s="14"/>
      <c r="G19" s="15" t="s">
        <v>2141</v>
      </c>
      <c r="H19" s="15" t="s">
        <v>194</v>
      </c>
      <c r="I19" s="14"/>
      <c r="J19" s="16" t="s">
        <v>2154</v>
      </c>
      <c r="K19" s="17" t="s">
        <v>154</v>
      </c>
      <c r="L19" s="18"/>
      <c r="M19" s="17" t="s">
        <v>2147</v>
      </c>
      <c r="N19" s="17" t="s">
        <v>267</v>
      </c>
    </row>
    <row r="20" spans="1:14" ht="15.75" x14ac:dyDescent="0.25">
      <c r="A20" s="19" t="s">
        <v>245</v>
      </c>
      <c r="B20" s="20" t="s">
        <v>194</v>
      </c>
      <c r="D20" s="14" t="s">
        <v>2155</v>
      </c>
      <c r="E20" s="14" t="s">
        <v>154</v>
      </c>
      <c r="F20" s="14"/>
      <c r="G20" s="15" t="s">
        <v>2156</v>
      </c>
      <c r="H20" s="15" t="s">
        <v>194</v>
      </c>
      <c r="I20" s="14"/>
      <c r="J20" s="16" t="s">
        <v>2157</v>
      </c>
      <c r="K20" s="17" t="s">
        <v>154</v>
      </c>
      <c r="L20" s="18"/>
      <c r="M20" s="17" t="s">
        <v>2158</v>
      </c>
      <c r="N20" s="17" t="s">
        <v>267</v>
      </c>
    </row>
    <row r="21" spans="1:14" ht="15.75" x14ac:dyDescent="0.25">
      <c r="A21" s="19" t="s">
        <v>2125</v>
      </c>
      <c r="B21" s="20" t="s">
        <v>194</v>
      </c>
      <c r="D21" s="14" t="s">
        <v>2154</v>
      </c>
      <c r="E21" s="14" t="s">
        <v>154</v>
      </c>
      <c r="F21" s="14"/>
      <c r="G21" s="15" t="s">
        <v>2140</v>
      </c>
      <c r="H21" s="15" t="s">
        <v>194</v>
      </c>
      <c r="I21" s="14"/>
      <c r="J21" s="16" t="s">
        <v>196</v>
      </c>
      <c r="K21" s="17" t="s">
        <v>154</v>
      </c>
      <c r="L21" s="18"/>
      <c r="M21" s="17" t="s">
        <v>2159</v>
      </c>
      <c r="N21" s="17" t="s">
        <v>267</v>
      </c>
    </row>
    <row r="22" spans="1:14" ht="15.75" x14ac:dyDescent="0.25">
      <c r="A22" s="19" t="s">
        <v>2187</v>
      </c>
      <c r="B22" s="20" t="s">
        <v>194</v>
      </c>
      <c r="D22" s="14" t="s">
        <v>2160</v>
      </c>
      <c r="E22" s="14" t="s">
        <v>154</v>
      </c>
      <c r="F22" s="14"/>
      <c r="G22" s="15" t="s">
        <v>2161</v>
      </c>
      <c r="H22" s="15" t="s">
        <v>194</v>
      </c>
      <c r="I22" s="14"/>
      <c r="J22" s="16" t="s">
        <v>2130</v>
      </c>
      <c r="K22" s="17" t="s">
        <v>154</v>
      </c>
      <c r="L22" s="18"/>
      <c r="M22" s="17" t="s">
        <v>321</v>
      </c>
      <c r="N22" s="17" t="s">
        <v>267</v>
      </c>
    </row>
    <row r="23" spans="1:14" ht="15.75" x14ac:dyDescent="0.25">
      <c r="A23" s="19" t="s">
        <v>2160</v>
      </c>
      <c r="B23" s="20" t="s">
        <v>194</v>
      </c>
      <c r="D23" s="14" t="s">
        <v>213</v>
      </c>
      <c r="E23" s="14" t="s">
        <v>154</v>
      </c>
      <c r="F23" s="14"/>
      <c r="G23" s="15" t="s">
        <v>2130</v>
      </c>
      <c r="H23" s="15" t="s">
        <v>194</v>
      </c>
      <c r="I23" s="14"/>
      <c r="J23" s="16" t="s">
        <v>2162</v>
      </c>
      <c r="K23" s="17" t="s">
        <v>154</v>
      </c>
      <c r="L23" s="18"/>
      <c r="M23" s="17" t="s">
        <v>2163</v>
      </c>
      <c r="N23" s="17" t="s">
        <v>267</v>
      </c>
    </row>
    <row r="24" spans="1:14" ht="15.75" x14ac:dyDescent="0.25">
      <c r="A24" s="19" t="s">
        <v>554</v>
      </c>
      <c r="B24" s="20" t="s">
        <v>194</v>
      </c>
      <c r="D24" s="14" t="s">
        <v>202</v>
      </c>
      <c r="E24" s="14" t="s">
        <v>154</v>
      </c>
      <c r="F24" s="14"/>
      <c r="G24" s="15" t="s">
        <v>2162</v>
      </c>
      <c r="H24" s="15" t="s">
        <v>194</v>
      </c>
      <c r="I24" s="14"/>
      <c r="J24" s="16" t="s">
        <v>1137</v>
      </c>
      <c r="K24" s="17" t="s">
        <v>154</v>
      </c>
      <c r="L24" s="18"/>
      <c r="M24" s="17" t="s">
        <v>2164</v>
      </c>
      <c r="N24" s="17" t="s">
        <v>267</v>
      </c>
    </row>
    <row r="25" spans="1:14" ht="15.75" x14ac:dyDescent="0.25">
      <c r="A25" s="19" t="s">
        <v>2214</v>
      </c>
      <c r="B25" s="20" t="s">
        <v>267</v>
      </c>
      <c r="D25" s="14" t="s">
        <v>418</v>
      </c>
      <c r="E25" s="14" t="s">
        <v>154</v>
      </c>
      <c r="F25" s="14"/>
      <c r="G25" s="15" t="s">
        <v>425</v>
      </c>
      <c r="H25" s="15" t="s">
        <v>194</v>
      </c>
      <c r="I25" s="14"/>
      <c r="J25" s="16" t="s">
        <v>506</v>
      </c>
      <c r="K25" s="17" t="s">
        <v>154</v>
      </c>
      <c r="L25" s="18"/>
      <c r="M25" s="17" t="s">
        <v>2165</v>
      </c>
      <c r="N25" s="17" t="s">
        <v>267</v>
      </c>
    </row>
    <row r="26" spans="1:14" ht="15.75" x14ac:dyDescent="0.25">
      <c r="A26" s="19" t="s">
        <v>429</v>
      </c>
      <c r="B26" s="20" t="s">
        <v>267</v>
      </c>
      <c r="D26" s="14" t="s">
        <v>2142</v>
      </c>
      <c r="E26" s="14" t="s">
        <v>154</v>
      </c>
      <c r="F26" s="14"/>
      <c r="G26" s="15" t="s">
        <v>2154</v>
      </c>
      <c r="H26" s="15" t="s">
        <v>194</v>
      </c>
      <c r="I26" s="14"/>
      <c r="J26" s="16" t="s">
        <v>2131</v>
      </c>
      <c r="K26" s="17" t="s">
        <v>154</v>
      </c>
      <c r="L26" s="18"/>
      <c r="M26" s="17" t="s">
        <v>2166</v>
      </c>
      <c r="N26" s="17" t="s">
        <v>267</v>
      </c>
    </row>
    <row r="27" spans="1:14" ht="15.75" x14ac:dyDescent="0.25">
      <c r="A27" s="19" t="s">
        <v>278</v>
      </c>
      <c r="B27" s="20" t="s">
        <v>267</v>
      </c>
      <c r="D27" s="14" t="s">
        <v>2167</v>
      </c>
      <c r="E27" s="14" t="s">
        <v>194</v>
      </c>
      <c r="F27" s="14"/>
      <c r="G27" s="15" t="s">
        <v>291</v>
      </c>
      <c r="H27" s="15" t="s">
        <v>194</v>
      </c>
      <c r="I27" s="14"/>
      <c r="J27" s="16" t="s">
        <v>2129</v>
      </c>
      <c r="K27" s="17" t="s">
        <v>154</v>
      </c>
      <c r="L27" s="18"/>
      <c r="M27" s="17" t="s">
        <v>811</v>
      </c>
      <c r="N27" s="17" t="s">
        <v>267</v>
      </c>
    </row>
    <row r="28" spans="1:14" ht="15.75" x14ac:dyDescent="0.25">
      <c r="A28" s="19" t="s">
        <v>236</v>
      </c>
      <c r="B28" s="20" t="s">
        <v>267</v>
      </c>
      <c r="D28" s="14" t="s">
        <v>217</v>
      </c>
      <c r="E28" s="14" t="s">
        <v>194</v>
      </c>
      <c r="F28" s="14"/>
      <c r="G28" s="15" t="s">
        <v>341</v>
      </c>
      <c r="H28" s="15" t="s">
        <v>194</v>
      </c>
      <c r="I28" s="14"/>
      <c r="J28" s="16" t="s">
        <v>2139</v>
      </c>
      <c r="K28" s="17" t="s">
        <v>154</v>
      </c>
      <c r="L28" s="18"/>
      <c r="M28" s="17" t="s">
        <v>2168</v>
      </c>
      <c r="N28" s="17" t="s">
        <v>267</v>
      </c>
    </row>
    <row r="29" spans="1:14" ht="15.75" x14ac:dyDescent="0.25">
      <c r="A29" s="19" t="s">
        <v>291</v>
      </c>
      <c r="B29" s="20" t="s">
        <v>267</v>
      </c>
      <c r="D29" s="14" t="s">
        <v>2169</v>
      </c>
      <c r="E29" s="14" t="s">
        <v>194</v>
      </c>
      <c r="F29" s="14"/>
      <c r="G29" s="15" t="s">
        <v>213</v>
      </c>
      <c r="H29" s="15" t="s">
        <v>194</v>
      </c>
      <c r="I29" s="14"/>
      <c r="J29" s="16" t="s">
        <v>2170</v>
      </c>
      <c r="K29" s="17" t="s">
        <v>154</v>
      </c>
      <c r="L29" s="18"/>
      <c r="M29" s="17" t="s">
        <v>2157</v>
      </c>
      <c r="N29" s="17" t="s">
        <v>267</v>
      </c>
    </row>
    <row r="30" spans="1:14" ht="15.75" x14ac:dyDescent="0.25">
      <c r="A30" s="19" t="s">
        <v>425</v>
      </c>
      <c r="B30" s="20" t="s">
        <v>267</v>
      </c>
      <c r="D30" s="14" t="s">
        <v>278</v>
      </c>
      <c r="E30" s="14" t="s">
        <v>194</v>
      </c>
      <c r="F30" s="14"/>
      <c r="G30" s="15" t="s">
        <v>2171</v>
      </c>
      <c r="H30" s="15" t="s">
        <v>194</v>
      </c>
      <c r="I30" s="14"/>
      <c r="J30" s="16" t="s">
        <v>2161</v>
      </c>
      <c r="K30" s="17" t="s">
        <v>154</v>
      </c>
      <c r="L30" s="18"/>
      <c r="M30" s="17" t="s">
        <v>2172</v>
      </c>
      <c r="N30" s="17" t="s">
        <v>267</v>
      </c>
    </row>
    <row r="31" spans="1:14" ht="15.75" x14ac:dyDescent="0.25">
      <c r="A31" s="19" t="s">
        <v>202</v>
      </c>
      <c r="B31" s="20" t="s">
        <v>267</v>
      </c>
      <c r="D31" s="14" t="s">
        <v>2173</v>
      </c>
      <c r="E31" s="14" t="s">
        <v>194</v>
      </c>
      <c r="F31" s="14"/>
      <c r="G31" s="15" t="s">
        <v>2174</v>
      </c>
      <c r="H31" s="15" t="s">
        <v>194</v>
      </c>
      <c r="I31" s="14"/>
      <c r="J31" s="16" t="s">
        <v>2175</v>
      </c>
      <c r="K31" s="17" t="s">
        <v>154</v>
      </c>
      <c r="L31" s="18"/>
      <c r="M31" s="17" t="s">
        <v>538</v>
      </c>
      <c r="N31" s="17" t="s">
        <v>267</v>
      </c>
    </row>
    <row r="32" spans="1:14" ht="15.75" x14ac:dyDescent="0.25">
      <c r="A32" s="19" t="s">
        <v>156</v>
      </c>
      <c r="B32" s="20" t="s">
        <v>267</v>
      </c>
      <c r="D32" s="14" t="s">
        <v>2176</v>
      </c>
      <c r="E32" s="14" t="s">
        <v>194</v>
      </c>
      <c r="F32" s="14"/>
      <c r="G32" s="15" t="s">
        <v>2151</v>
      </c>
      <c r="H32" s="15" t="s">
        <v>267</v>
      </c>
      <c r="I32" s="14"/>
      <c r="J32" s="16" t="s">
        <v>2177</v>
      </c>
      <c r="K32" s="17" t="s">
        <v>154</v>
      </c>
      <c r="L32" s="18"/>
      <c r="M32" s="17" t="s">
        <v>2178</v>
      </c>
      <c r="N32" s="17" t="s">
        <v>267</v>
      </c>
    </row>
    <row r="33" spans="1:14" ht="15.75" x14ac:dyDescent="0.25">
      <c r="A33" s="19" t="s">
        <v>2146</v>
      </c>
      <c r="B33" s="20" t="s">
        <v>267</v>
      </c>
      <c r="D33" s="14" t="s">
        <v>491</v>
      </c>
      <c r="E33" s="14" t="s">
        <v>194</v>
      </c>
      <c r="F33" s="14"/>
      <c r="G33" s="15" t="s">
        <v>196</v>
      </c>
      <c r="H33" s="15" t="s">
        <v>267</v>
      </c>
      <c r="I33" s="14"/>
      <c r="J33" s="16" t="s">
        <v>2179</v>
      </c>
      <c r="K33" s="17" t="s">
        <v>154</v>
      </c>
      <c r="L33" s="18"/>
      <c r="M33" s="17" t="s">
        <v>2180</v>
      </c>
      <c r="N33" s="17" t="s">
        <v>267</v>
      </c>
    </row>
    <row r="34" spans="1:14" ht="15.75" x14ac:dyDescent="0.25">
      <c r="A34" s="19" t="s">
        <v>2182</v>
      </c>
      <c r="B34" s="20" t="s">
        <v>267</v>
      </c>
      <c r="D34" s="14" t="s">
        <v>330</v>
      </c>
      <c r="E34" s="14" t="s">
        <v>194</v>
      </c>
      <c r="F34" s="14"/>
      <c r="G34" s="15" t="s">
        <v>325</v>
      </c>
      <c r="H34" s="15" t="s">
        <v>267</v>
      </c>
      <c r="I34" s="14"/>
      <c r="J34" s="16" t="s">
        <v>2181</v>
      </c>
      <c r="K34" s="17" t="s">
        <v>154</v>
      </c>
      <c r="L34" s="18"/>
      <c r="M34" s="17" t="s">
        <v>291</v>
      </c>
      <c r="N34" s="17" t="s">
        <v>267</v>
      </c>
    </row>
    <row r="35" spans="1:14" ht="15.75" x14ac:dyDescent="0.25">
      <c r="A35" s="19" t="s">
        <v>321</v>
      </c>
      <c r="B35" s="20" t="s">
        <v>267</v>
      </c>
      <c r="D35" s="14" t="s">
        <v>2182</v>
      </c>
      <c r="E35" s="14" t="s">
        <v>194</v>
      </c>
      <c r="F35" s="14"/>
      <c r="G35" s="15" t="s">
        <v>360</v>
      </c>
      <c r="H35" s="15" t="s">
        <v>267</v>
      </c>
      <c r="I35" s="14"/>
      <c r="J35" s="16" t="s">
        <v>602</v>
      </c>
      <c r="K35" s="17" t="s">
        <v>194</v>
      </c>
      <c r="L35" s="18"/>
      <c r="M35" s="17" t="s">
        <v>2183</v>
      </c>
      <c r="N35" s="17" t="s">
        <v>267</v>
      </c>
    </row>
    <row r="36" spans="1:14" ht="15.75" x14ac:dyDescent="0.25">
      <c r="A36" s="19" t="s">
        <v>503</v>
      </c>
      <c r="B36" s="20" t="s">
        <v>267</v>
      </c>
      <c r="D36" s="14" t="s">
        <v>337</v>
      </c>
      <c r="E36" s="14" t="s">
        <v>194</v>
      </c>
      <c r="F36" s="14"/>
      <c r="G36" s="15" t="s">
        <v>2175</v>
      </c>
      <c r="H36" s="15" t="s">
        <v>267</v>
      </c>
      <c r="I36" s="14"/>
      <c r="J36" s="16" t="s">
        <v>550</v>
      </c>
      <c r="K36" s="17" t="s">
        <v>194</v>
      </c>
      <c r="L36" s="18"/>
      <c r="M36" s="17" t="s">
        <v>2132</v>
      </c>
      <c r="N36" s="17" t="s">
        <v>30</v>
      </c>
    </row>
    <row r="37" spans="1:14" ht="15.75" x14ac:dyDescent="0.25">
      <c r="A37" s="19" t="s">
        <v>2167</v>
      </c>
      <c r="B37" s="20" t="s">
        <v>267</v>
      </c>
      <c r="D37" s="14" t="s">
        <v>2156</v>
      </c>
      <c r="E37" s="14" t="s">
        <v>194</v>
      </c>
      <c r="F37" s="14"/>
      <c r="G37" s="15" t="s">
        <v>2169</v>
      </c>
      <c r="H37" s="15" t="s">
        <v>267</v>
      </c>
      <c r="I37" s="14"/>
      <c r="J37" s="16" t="s">
        <v>2184</v>
      </c>
      <c r="K37" s="17" t="s">
        <v>194</v>
      </c>
      <c r="L37" s="18"/>
      <c r="M37" s="17" t="s">
        <v>602</v>
      </c>
      <c r="N37" s="17" t="s">
        <v>30</v>
      </c>
    </row>
    <row r="38" spans="1:14" ht="15.75" x14ac:dyDescent="0.25">
      <c r="A38" s="19" t="s">
        <v>811</v>
      </c>
      <c r="B38" s="20" t="s">
        <v>267</v>
      </c>
      <c r="D38" s="14" t="s">
        <v>2179</v>
      </c>
      <c r="E38" s="14" t="s">
        <v>194</v>
      </c>
      <c r="F38" s="14"/>
      <c r="G38" s="15" t="s">
        <v>550</v>
      </c>
      <c r="H38" s="15" t="s">
        <v>267</v>
      </c>
      <c r="I38" s="14"/>
      <c r="J38" s="16" t="s">
        <v>360</v>
      </c>
      <c r="K38" s="17" t="s">
        <v>194</v>
      </c>
      <c r="L38" s="18"/>
      <c r="M38" s="17" t="s">
        <v>2185</v>
      </c>
      <c r="N38" s="17" t="s">
        <v>30</v>
      </c>
    </row>
    <row r="39" spans="1:14" ht="15.75" x14ac:dyDescent="0.25">
      <c r="A39" s="19" t="s">
        <v>2130</v>
      </c>
      <c r="B39" s="20" t="s">
        <v>267</v>
      </c>
      <c r="D39" s="14" t="s">
        <v>291</v>
      </c>
      <c r="E39" s="14" t="s">
        <v>194</v>
      </c>
      <c r="F39" s="14"/>
      <c r="G39" s="15" t="s">
        <v>506</v>
      </c>
      <c r="H39" s="15" t="s">
        <v>267</v>
      </c>
      <c r="I39" s="14"/>
      <c r="J39" s="16" t="s">
        <v>2186</v>
      </c>
      <c r="K39" s="17" t="s">
        <v>194</v>
      </c>
      <c r="L39" s="18"/>
      <c r="M39" s="17" t="s">
        <v>398</v>
      </c>
      <c r="N39" s="17" t="s">
        <v>30</v>
      </c>
    </row>
    <row r="40" spans="1:14" ht="15.75" x14ac:dyDescent="0.25">
      <c r="A40" s="19" t="s">
        <v>282</v>
      </c>
      <c r="B40" s="20" t="s">
        <v>267</v>
      </c>
      <c r="D40" s="14" t="s">
        <v>811</v>
      </c>
      <c r="E40" s="14" t="s">
        <v>194</v>
      </c>
      <c r="F40" s="14"/>
      <c r="G40" s="15" t="s">
        <v>2187</v>
      </c>
      <c r="H40" s="15" t="s">
        <v>267</v>
      </c>
      <c r="I40" s="14"/>
      <c r="J40" s="16" t="s">
        <v>337</v>
      </c>
      <c r="K40" s="17" t="s">
        <v>194</v>
      </c>
      <c r="L40" s="18"/>
      <c r="M40" s="17" t="s">
        <v>2188</v>
      </c>
      <c r="N40" s="17" t="s">
        <v>30</v>
      </c>
    </row>
    <row r="41" spans="1:14" ht="15.75" x14ac:dyDescent="0.25">
      <c r="A41" s="19" t="s">
        <v>2132</v>
      </c>
      <c r="B41" s="20" t="s">
        <v>267</v>
      </c>
      <c r="D41" s="14" t="s">
        <v>321</v>
      </c>
      <c r="E41" s="14" t="s">
        <v>194</v>
      </c>
      <c r="F41" s="14"/>
      <c r="G41" s="15" t="s">
        <v>2159</v>
      </c>
      <c r="H41" s="15" t="s">
        <v>267</v>
      </c>
      <c r="I41" s="14"/>
      <c r="J41" s="16" t="s">
        <v>2189</v>
      </c>
      <c r="K41" s="17" t="s">
        <v>194</v>
      </c>
      <c r="L41" s="18"/>
      <c r="M41" s="17" t="s">
        <v>2190</v>
      </c>
      <c r="N41" s="17" t="s">
        <v>30</v>
      </c>
    </row>
    <row r="42" spans="1:14" ht="15.75" x14ac:dyDescent="0.25">
      <c r="A42" s="19" t="s">
        <v>2179</v>
      </c>
      <c r="B42" s="20" t="s">
        <v>267</v>
      </c>
      <c r="D42" s="14" t="s">
        <v>240</v>
      </c>
      <c r="E42" s="14" t="s">
        <v>194</v>
      </c>
      <c r="F42" s="14"/>
      <c r="G42" s="15" t="s">
        <v>2157</v>
      </c>
      <c r="H42" s="15" t="s">
        <v>267</v>
      </c>
      <c r="I42" s="14"/>
      <c r="J42" s="16" t="s">
        <v>32</v>
      </c>
      <c r="K42" s="17" t="s">
        <v>194</v>
      </c>
      <c r="L42" s="18"/>
      <c r="M42" s="17" t="s">
        <v>2191</v>
      </c>
      <c r="N42" s="17" t="s">
        <v>30</v>
      </c>
    </row>
    <row r="43" spans="1:14" ht="15.75" x14ac:dyDescent="0.25">
      <c r="A43" s="19" t="s">
        <v>2142</v>
      </c>
      <c r="B43" s="20" t="s">
        <v>267</v>
      </c>
      <c r="D43" s="14" t="s">
        <v>2187</v>
      </c>
      <c r="E43" s="14" t="s">
        <v>194</v>
      </c>
      <c r="F43" s="14"/>
      <c r="G43" s="15" t="s">
        <v>2192</v>
      </c>
      <c r="H43" s="15" t="s">
        <v>267</v>
      </c>
      <c r="I43" s="14"/>
      <c r="J43" s="16" t="s">
        <v>2173</v>
      </c>
      <c r="K43" s="17" t="s">
        <v>194</v>
      </c>
      <c r="L43" s="18"/>
      <c r="M43" s="17" t="s">
        <v>2193</v>
      </c>
      <c r="N43" s="17" t="s">
        <v>30</v>
      </c>
    </row>
    <row r="44" spans="1:14" ht="15.75" x14ac:dyDescent="0.25">
      <c r="A44" s="19" t="s">
        <v>2248</v>
      </c>
      <c r="B44" s="20" t="s">
        <v>30</v>
      </c>
      <c r="D44" s="14" t="s">
        <v>2143</v>
      </c>
      <c r="E44" s="14" t="s">
        <v>194</v>
      </c>
      <c r="F44" s="14"/>
      <c r="G44" s="15" t="s">
        <v>2194</v>
      </c>
      <c r="H44" s="15" t="s">
        <v>267</v>
      </c>
      <c r="I44" s="14"/>
      <c r="J44" s="16" t="s">
        <v>2195</v>
      </c>
      <c r="K44" s="17" t="s">
        <v>194</v>
      </c>
      <c r="L44" s="18"/>
      <c r="M44" s="17" t="s">
        <v>2196</v>
      </c>
      <c r="N44" s="17" t="s">
        <v>30</v>
      </c>
    </row>
    <row r="45" spans="1:14" ht="15.75" x14ac:dyDescent="0.25">
      <c r="A45" s="19" t="s">
        <v>2244</v>
      </c>
      <c r="B45" s="20" t="s">
        <v>30</v>
      </c>
      <c r="D45" s="14" t="s">
        <v>245</v>
      </c>
      <c r="E45" s="14" t="s">
        <v>194</v>
      </c>
      <c r="F45" s="14"/>
      <c r="G45" s="15" t="s">
        <v>282</v>
      </c>
      <c r="H45" s="15" t="s">
        <v>267</v>
      </c>
      <c r="I45" s="14"/>
      <c r="J45" s="16" t="s">
        <v>2135</v>
      </c>
      <c r="K45" s="17" t="s">
        <v>194</v>
      </c>
      <c r="L45" s="18"/>
      <c r="M45" s="17" t="s">
        <v>2197</v>
      </c>
      <c r="N45" s="17" t="s">
        <v>30</v>
      </c>
    </row>
    <row r="46" spans="1:14" ht="15.75" x14ac:dyDescent="0.25">
      <c r="A46" s="19" t="s">
        <v>2262</v>
      </c>
      <c r="B46" s="20" t="s">
        <v>30</v>
      </c>
      <c r="D46" s="14" t="s">
        <v>2198</v>
      </c>
      <c r="E46" s="14" t="s">
        <v>194</v>
      </c>
      <c r="F46" s="14"/>
      <c r="G46" s="15" t="s">
        <v>2198</v>
      </c>
      <c r="H46" s="15" t="s">
        <v>267</v>
      </c>
      <c r="I46" s="14"/>
      <c r="J46" s="16" t="s">
        <v>213</v>
      </c>
      <c r="K46" s="17" t="s">
        <v>194</v>
      </c>
      <c r="L46" s="18"/>
      <c r="M46" s="17" t="s">
        <v>406</v>
      </c>
      <c r="N46" s="17" t="s">
        <v>30</v>
      </c>
    </row>
    <row r="47" spans="1:14" ht="15.75" x14ac:dyDescent="0.25">
      <c r="A47" s="19" t="s">
        <v>2199</v>
      </c>
      <c r="B47" s="20" t="s">
        <v>30</v>
      </c>
      <c r="D47" s="14" t="s">
        <v>2199</v>
      </c>
      <c r="E47" s="14" t="s">
        <v>267</v>
      </c>
      <c r="F47" s="14"/>
      <c r="G47" s="15" t="s">
        <v>811</v>
      </c>
      <c r="H47" s="15" t="s">
        <v>267</v>
      </c>
      <c r="I47" s="14"/>
      <c r="J47" s="16" t="s">
        <v>2200</v>
      </c>
      <c r="K47" s="17" t="s">
        <v>194</v>
      </c>
      <c r="L47" s="18"/>
      <c r="M47" s="17" t="s">
        <v>2201</v>
      </c>
      <c r="N47" s="17" t="s">
        <v>30</v>
      </c>
    </row>
    <row r="48" spans="1:14" ht="15.75" x14ac:dyDescent="0.25">
      <c r="A48" s="19" t="s">
        <v>2143</v>
      </c>
      <c r="B48" s="20" t="s">
        <v>30</v>
      </c>
      <c r="D48" s="14" t="s">
        <v>360</v>
      </c>
      <c r="E48" s="14" t="s">
        <v>267</v>
      </c>
      <c r="F48" s="14"/>
      <c r="G48" s="15" t="s">
        <v>538</v>
      </c>
      <c r="H48" s="15" t="s">
        <v>267</v>
      </c>
      <c r="I48" s="14"/>
      <c r="J48" s="16" t="s">
        <v>2174</v>
      </c>
      <c r="K48" s="17" t="s">
        <v>194</v>
      </c>
      <c r="L48" s="18"/>
      <c r="M48" s="17" t="s">
        <v>2202</v>
      </c>
      <c r="N48" s="17" t="s">
        <v>30</v>
      </c>
    </row>
    <row r="49" spans="1:14" ht="15.75" x14ac:dyDescent="0.25">
      <c r="A49" s="19" t="s">
        <v>2156</v>
      </c>
      <c r="B49" s="20" t="s">
        <v>30</v>
      </c>
      <c r="D49" s="14" t="s">
        <v>2203</v>
      </c>
      <c r="E49" s="14" t="s">
        <v>267</v>
      </c>
      <c r="F49" s="14"/>
      <c r="G49" s="15" t="s">
        <v>2199</v>
      </c>
      <c r="H49" s="15" t="s">
        <v>267</v>
      </c>
      <c r="I49" s="14"/>
      <c r="J49" s="16" t="s">
        <v>2142</v>
      </c>
      <c r="K49" s="17" t="s">
        <v>194</v>
      </c>
      <c r="L49" s="18"/>
      <c r="M49" s="17" t="s">
        <v>2204</v>
      </c>
      <c r="N49" s="17" t="s">
        <v>30</v>
      </c>
    </row>
    <row r="50" spans="1:14" ht="15.75" x14ac:dyDescent="0.25">
      <c r="A50" s="19" t="s">
        <v>538</v>
      </c>
      <c r="B50" s="20" t="s">
        <v>30</v>
      </c>
      <c r="D50" s="14" t="s">
        <v>2193</v>
      </c>
      <c r="E50" s="14" t="s">
        <v>267</v>
      </c>
      <c r="F50" s="14"/>
      <c r="G50" s="15" t="s">
        <v>245</v>
      </c>
      <c r="H50" s="15" t="s">
        <v>267</v>
      </c>
      <c r="I50" s="14"/>
      <c r="J50" s="16" t="s">
        <v>2151</v>
      </c>
      <c r="K50" s="17" t="s">
        <v>194</v>
      </c>
      <c r="L50" s="18"/>
      <c r="M50" s="17" t="s">
        <v>394</v>
      </c>
      <c r="N50" s="17" t="s">
        <v>30</v>
      </c>
    </row>
    <row r="51" spans="1:14" ht="15.75" x14ac:dyDescent="0.25">
      <c r="A51" s="19" t="s">
        <v>398</v>
      </c>
      <c r="B51" s="20" t="s">
        <v>30</v>
      </c>
      <c r="D51" s="14" t="s">
        <v>398</v>
      </c>
      <c r="E51" s="14" t="s">
        <v>267</v>
      </c>
      <c r="F51" s="14"/>
      <c r="G51" s="15" t="s">
        <v>2205</v>
      </c>
      <c r="H51" s="15" t="s">
        <v>267</v>
      </c>
      <c r="I51" s="14"/>
      <c r="J51" s="16" t="s">
        <v>291</v>
      </c>
      <c r="K51" s="17" t="s">
        <v>194</v>
      </c>
      <c r="L51" s="18"/>
      <c r="M51" s="17" t="s">
        <v>2206</v>
      </c>
      <c r="N51" s="17" t="s">
        <v>30</v>
      </c>
    </row>
    <row r="52" spans="1:14" ht="15.75" x14ac:dyDescent="0.25">
      <c r="A52" s="19" t="s">
        <v>418</v>
      </c>
      <c r="B52" s="20" t="s">
        <v>30</v>
      </c>
      <c r="D52" s="14" t="s">
        <v>2207</v>
      </c>
      <c r="E52" s="14" t="s">
        <v>267</v>
      </c>
      <c r="F52" s="14"/>
      <c r="G52" s="15" t="s">
        <v>321</v>
      </c>
      <c r="H52" s="15" t="s">
        <v>267</v>
      </c>
      <c r="I52" s="14"/>
      <c r="J52" s="16" t="s">
        <v>2125</v>
      </c>
      <c r="K52" s="17" t="s">
        <v>194</v>
      </c>
      <c r="L52" s="18"/>
      <c r="M52" s="17" t="s">
        <v>2208</v>
      </c>
      <c r="N52" s="17" t="s">
        <v>30</v>
      </c>
    </row>
    <row r="53" spans="1:14" ht="15.75" x14ac:dyDescent="0.25">
      <c r="A53" s="19" t="s">
        <v>2273</v>
      </c>
      <c r="B53" s="20" t="s">
        <v>30</v>
      </c>
      <c r="D53" s="14" t="s">
        <v>2209</v>
      </c>
      <c r="E53" s="14" t="s">
        <v>267</v>
      </c>
      <c r="F53" s="14"/>
      <c r="G53" s="15" t="s">
        <v>2134</v>
      </c>
      <c r="H53" s="15" t="s">
        <v>30</v>
      </c>
      <c r="I53" s="14"/>
      <c r="J53" s="16" t="s">
        <v>2197</v>
      </c>
      <c r="K53" s="17" t="s">
        <v>194</v>
      </c>
      <c r="L53" s="18"/>
      <c r="M53" s="17" t="s">
        <v>2210</v>
      </c>
      <c r="N53" s="17" t="s">
        <v>30</v>
      </c>
    </row>
    <row r="54" spans="1:14" ht="15.75" x14ac:dyDescent="0.25">
      <c r="A54" s="19" t="s">
        <v>2198</v>
      </c>
      <c r="B54" s="20" t="s">
        <v>30</v>
      </c>
      <c r="D54" s="14" t="s">
        <v>2192</v>
      </c>
      <c r="E54" s="14" t="s">
        <v>267</v>
      </c>
      <c r="F54" s="14"/>
      <c r="G54" s="15" t="s">
        <v>2142</v>
      </c>
      <c r="H54" s="15" t="s">
        <v>30</v>
      </c>
      <c r="I54" s="14"/>
      <c r="J54" s="16" t="s">
        <v>2155</v>
      </c>
      <c r="K54" s="17" t="s">
        <v>194</v>
      </c>
      <c r="L54" s="18"/>
      <c r="M54" s="17" t="s">
        <v>2205</v>
      </c>
      <c r="N54" s="17" t="s">
        <v>30</v>
      </c>
    </row>
    <row r="55" spans="1:14" ht="15.75" x14ac:dyDescent="0.25">
      <c r="A55" s="19" t="s">
        <v>2155</v>
      </c>
      <c r="B55" s="20" t="s">
        <v>30</v>
      </c>
      <c r="D55" s="14" t="s">
        <v>2211</v>
      </c>
      <c r="E55" s="14" t="s">
        <v>267</v>
      </c>
      <c r="F55" s="14"/>
      <c r="G55" s="15" t="s">
        <v>2212</v>
      </c>
      <c r="H55" s="15" t="s">
        <v>30</v>
      </c>
      <c r="I55" s="14"/>
      <c r="J55" s="16" t="s">
        <v>245</v>
      </c>
      <c r="K55" s="17" t="s">
        <v>194</v>
      </c>
      <c r="L55" s="18"/>
      <c r="M55" s="17" t="s">
        <v>2213</v>
      </c>
      <c r="N55" s="17" t="s">
        <v>30</v>
      </c>
    </row>
    <row r="56" spans="1:14" ht="15.75" x14ac:dyDescent="0.25">
      <c r="A56" s="19" t="s">
        <v>453</v>
      </c>
      <c r="B56" s="20" t="s">
        <v>30</v>
      </c>
      <c r="D56" s="14" t="s">
        <v>2158</v>
      </c>
      <c r="E56" s="14" t="s">
        <v>267</v>
      </c>
      <c r="F56" s="14"/>
      <c r="G56" s="15" t="s">
        <v>2183</v>
      </c>
      <c r="H56" s="15" t="s">
        <v>30</v>
      </c>
      <c r="I56" s="14"/>
      <c r="J56" s="16" t="s">
        <v>2152</v>
      </c>
      <c r="K56" s="17" t="s">
        <v>194</v>
      </c>
      <c r="L56" s="18"/>
      <c r="M56" s="17" t="s">
        <v>2186</v>
      </c>
      <c r="N56" s="17" t="s">
        <v>30</v>
      </c>
    </row>
    <row r="57" spans="1:14" ht="15.75" x14ac:dyDescent="0.25">
      <c r="A57" s="19" t="s">
        <v>2154</v>
      </c>
      <c r="B57" s="20" t="s">
        <v>30</v>
      </c>
      <c r="D57" s="14" t="s">
        <v>2214</v>
      </c>
      <c r="E57" s="14" t="s">
        <v>267</v>
      </c>
      <c r="F57" s="14"/>
      <c r="G57" s="15" t="s">
        <v>202</v>
      </c>
      <c r="H57" s="15" t="s">
        <v>30</v>
      </c>
      <c r="I57" s="14"/>
      <c r="J57" s="16" t="s">
        <v>398</v>
      </c>
      <c r="K57" s="17" t="s">
        <v>194</v>
      </c>
      <c r="L57" s="18"/>
      <c r="M57" s="17" t="s">
        <v>503</v>
      </c>
      <c r="N57" s="17" t="s">
        <v>30</v>
      </c>
    </row>
    <row r="58" spans="1:14" ht="15.75" x14ac:dyDescent="0.25">
      <c r="A58" s="19" t="s">
        <v>2157</v>
      </c>
      <c r="B58" s="20" t="s">
        <v>30</v>
      </c>
      <c r="D58" s="14" t="s">
        <v>2215</v>
      </c>
      <c r="E58" s="14" t="s">
        <v>267</v>
      </c>
      <c r="F58" s="14"/>
      <c r="G58" s="15" t="s">
        <v>2177</v>
      </c>
      <c r="H58" s="15" t="s">
        <v>30</v>
      </c>
      <c r="I58" s="14"/>
      <c r="J58" s="16" t="s">
        <v>2183</v>
      </c>
      <c r="K58" s="17" t="s">
        <v>194</v>
      </c>
      <c r="L58" s="18"/>
      <c r="M58" s="17" t="s">
        <v>2216</v>
      </c>
      <c r="N58" s="17" t="s">
        <v>30</v>
      </c>
    </row>
    <row r="59" spans="1:14" ht="15.75" x14ac:dyDescent="0.25">
      <c r="A59" s="19" t="s">
        <v>333</v>
      </c>
      <c r="B59" s="20" t="s">
        <v>30</v>
      </c>
      <c r="D59" s="14" t="s">
        <v>2217</v>
      </c>
      <c r="E59" s="14" t="s">
        <v>267</v>
      </c>
      <c r="F59" s="14"/>
      <c r="G59" s="15" t="s">
        <v>2150</v>
      </c>
      <c r="H59" s="15" t="s">
        <v>30</v>
      </c>
      <c r="I59" s="14"/>
      <c r="J59" s="16" t="s">
        <v>2218</v>
      </c>
      <c r="K59" s="17" t="s">
        <v>194</v>
      </c>
      <c r="L59" s="18"/>
      <c r="M59" s="17" t="s">
        <v>661</v>
      </c>
      <c r="N59" s="17" t="s">
        <v>30</v>
      </c>
    </row>
    <row r="60" spans="1:14" ht="15.75" x14ac:dyDescent="0.25">
      <c r="A60" s="19" t="s">
        <v>2240</v>
      </c>
      <c r="B60" s="20" t="s">
        <v>30</v>
      </c>
      <c r="D60" s="14" t="s">
        <v>2219</v>
      </c>
      <c r="E60" s="14" t="s">
        <v>267</v>
      </c>
      <c r="F60" s="14"/>
      <c r="G60" s="15" t="s">
        <v>2179</v>
      </c>
      <c r="H60" s="15" t="s">
        <v>30</v>
      </c>
      <c r="I60" s="14"/>
      <c r="J60" s="16" t="s">
        <v>2159</v>
      </c>
      <c r="K60" s="17" t="s">
        <v>194</v>
      </c>
      <c r="L60" s="18"/>
      <c r="M60" s="17" t="s">
        <v>2220</v>
      </c>
      <c r="N60" s="17" t="s">
        <v>30</v>
      </c>
    </row>
    <row r="61" spans="1:14" ht="15.75" x14ac:dyDescent="0.25">
      <c r="A61" s="19" t="s">
        <v>2151</v>
      </c>
      <c r="B61" s="20" t="s">
        <v>30</v>
      </c>
      <c r="D61" s="14" t="s">
        <v>585</v>
      </c>
      <c r="E61" s="14" t="s">
        <v>267</v>
      </c>
      <c r="F61" s="14"/>
      <c r="G61" s="15" t="s">
        <v>2164</v>
      </c>
      <c r="H61" s="15" t="s">
        <v>30</v>
      </c>
      <c r="I61" s="14"/>
      <c r="J61" s="16" t="s">
        <v>2185</v>
      </c>
      <c r="K61" s="17" t="s">
        <v>194</v>
      </c>
      <c r="L61" s="18"/>
      <c r="M61" s="17" t="s">
        <v>725</v>
      </c>
      <c r="N61" s="17" t="s">
        <v>51</v>
      </c>
    </row>
    <row r="62" spans="1:14" ht="15.75" x14ac:dyDescent="0.25">
      <c r="A62" s="19" t="s">
        <v>394</v>
      </c>
      <c r="B62" s="20" t="s">
        <v>30</v>
      </c>
      <c r="D62" s="14" t="s">
        <v>333</v>
      </c>
      <c r="E62" s="14" t="s">
        <v>267</v>
      </c>
      <c r="F62" s="14"/>
      <c r="G62" s="15" t="s">
        <v>2185</v>
      </c>
      <c r="H62" s="15" t="s">
        <v>30</v>
      </c>
      <c r="I62" s="14"/>
      <c r="J62" s="16" t="s">
        <v>2216</v>
      </c>
      <c r="K62" s="17" t="s">
        <v>267</v>
      </c>
      <c r="L62" s="18"/>
      <c r="M62" s="17" t="s">
        <v>2169</v>
      </c>
      <c r="N62" s="17" t="s">
        <v>51</v>
      </c>
    </row>
    <row r="63" spans="1:14" ht="15.75" x14ac:dyDescent="0.25">
      <c r="A63" s="19" t="s">
        <v>2158</v>
      </c>
      <c r="B63" s="20" t="s">
        <v>30</v>
      </c>
      <c r="D63" s="14" t="s">
        <v>503</v>
      </c>
      <c r="E63" s="14" t="s">
        <v>267</v>
      </c>
      <c r="F63" s="14"/>
      <c r="G63" s="15" t="s">
        <v>2149</v>
      </c>
      <c r="H63" s="15" t="s">
        <v>30</v>
      </c>
      <c r="I63" s="14"/>
      <c r="J63" s="16" t="s">
        <v>2187</v>
      </c>
      <c r="K63" s="17" t="s">
        <v>267</v>
      </c>
      <c r="L63" s="18"/>
      <c r="M63" s="17" t="s">
        <v>2221</v>
      </c>
      <c r="N63" s="17" t="s">
        <v>51</v>
      </c>
    </row>
    <row r="64" spans="1:14" ht="15.75" x14ac:dyDescent="0.25">
      <c r="A64" s="19" t="s">
        <v>346</v>
      </c>
      <c r="B64" s="20" t="s">
        <v>30</v>
      </c>
      <c r="D64" s="14" t="s">
        <v>538</v>
      </c>
      <c r="E64" s="14" t="s">
        <v>267</v>
      </c>
      <c r="F64" s="14"/>
      <c r="G64" s="15" t="s">
        <v>465</v>
      </c>
      <c r="H64" s="15" t="s">
        <v>30</v>
      </c>
      <c r="I64" s="14"/>
      <c r="J64" s="16" t="s">
        <v>2222</v>
      </c>
      <c r="K64" s="17" t="s">
        <v>267</v>
      </c>
      <c r="L64" s="18"/>
      <c r="M64" s="17" t="s">
        <v>2223</v>
      </c>
      <c r="N64" s="17" t="s">
        <v>51</v>
      </c>
    </row>
    <row r="65" spans="1:14" ht="15.75" x14ac:dyDescent="0.25">
      <c r="A65" s="19" t="s">
        <v>330</v>
      </c>
      <c r="B65" s="20" t="s">
        <v>30</v>
      </c>
      <c r="D65" s="14" t="s">
        <v>2224</v>
      </c>
      <c r="E65" s="14" t="s">
        <v>267</v>
      </c>
      <c r="F65" s="14"/>
      <c r="G65" s="15" t="s">
        <v>2216</v>
      </c>
      <c r="H65" s="15" t="s">
        <v>30</v>
      </c>
      <c r="I65" s="14"/>
      <c r="J65" s="16" t="s">
        <v>2198</v>
      </c>
      <c r="K65" s="17" t="s">
        <v>267</v>
      </c>
      <c r="L65" s="18"/>
      <c r="M65" s="17" t="s">
        <v>2225</v>
      </c>
      <c r="N65" s="17" t="s">
        <v>51</v>
      </c>
    </row>
    <row r="66" spans="1:14" ht="15.75" x14ac:dyDescent="0.25">
      <c r="A66" s="19" t="s">
        <v>360</v>
      </c>
      <c r="B66" s="20" t="s">
        <v>30</v>
      </c>
      <c r="D66" s="14" t="s">
        <v>2157</v>
      </c>
      <c r="E66" s="14" t="s">
        <v>267</v>
      </c>
      <c r="F66" s="14"/>
      <c r="G66" s="15" t="s">
        <v>2226</v>
      </c>
      <c r="H66" s="15" t="s">
        <v>30</v>
      </c>
      <c r="I66" s="14"/>
      <c r="J66" s="16" t="s">
        <v>425</v>
      </c>
      <c r="K66" s="17" t="s">
        <v>267</v>
      </c>
      <c r="L66" s="18"/>
      <c r="M66" s="17" t="s">
        <v>2227</v>
      </c>
      <c r="N66" s="17" t="s">
        <v>51</v>
      </c>
    </row>
    <row r="67" spans="1:14" ht="15.75" x14ac:dyDescent="0.25">
      <c r="A67" s="19" t="s">
        <v>550</v>
      </c>
      <c r="B67" s="20" t="s">
        <v>30</v>
      </c>
      <c r="D67" s="14" t="s">
        <v>602</v>
      </c>
      <c r="E67" s="14" t="s">
        <v>267</v>
      </c>
      <c r="F67" s="14"/>
      <c r="G67" s="15" t="s">
        <v>2170</v>
      </c>
      <c r="H67" s="15" t="s">
        <v>30</v>
      </c>
      <c r="I67" s="14"/>
      <c r="J67" s="16" t="s">
        <v>346</v>
      </c>
      <c r="K67" s="17" t="s">
        <v>267</v>
      </c>
      <c r="L67" s="18"/>
      <c r="M67" s="17" t="s">
        <v>2228</v>
      </c>
      <c r="N67" s="17" t="s">
        <v>51</v>
      </c>
    </row>
    <row r="68" spans="1:14" ht="15.75" x14ac:dyDescent="0.25">
      <c r="A68" s="19" t="s">
        <v>2236</v>
      </c>
      <c r="B68" s="20" t="s">
        <v>30</v>
      </c>
      <c r="D68" s="14" t="s">
        <v>2149</v>
      </c>
      <c r="E68" s="14" t="s">
        <v>30</v>
      </c>
      <c r="F68" s="14"/>
      <c r="G68" s="15" t="s">
        <v>2173</v>
      </c>
      <c r="H68" s="15" t="s">
        <v>30</v>
      </c>
      <c r="I68" s="14"/>
      <c r="J68" s="16" t="s">
        <v>2229</v>
      </c>
      <c r="K68" s="17" t="s">
        <v>267</v>
      </c>
      <c r="L68" s="18"/>
      <c r="M68" s="17" t="s">
        <v>2230</v>
      </c>
      <c r="N68" s="17" t="s">
        <v>51</v>
      </c>
    </row>
    <row r="69" spans="1:14" ht="15.75" x14ac:dyDescent="0.25">
      <c r="A69" s="19" t="s">
        <v>506</v>
      </c>
      <c r="B69" s="20" t="s">
        <v>51</v>
      </c>
      <c r="D69" s="14" t="s">
        <v>462</v>
      </c>
      <c r="E69" s="14" t="s">
        <v>30</v>
      </c>
      <c r="F69" s="14"/>
      <c r="G69" s="15" t="s">
        <v>2231</v>
      </c>
      <c r="H69" s="15" t="s">
        <v>30</v>
      </c>
      <c r="I69" s="14"/>
      <c r="J69" s="16" t="s">
        <v>2205</v>
      </c>
      <c r="K69" s="17" t="s">
        <v>267</v>
      </c>
      <c r="L69" s="18"/>
      <c r="M69" s="17" t="s">
        <v>568</v>
      </c>
      <c r="N69" s="17" t="s">
        <v>51</v>
      </c>
    </row>
    <row r="70" spans="1:14" ht="15.75" x14ac:dyDescent="0.25">
      <c r="A70" s="19" t="s">
        <v>602</v>
      </c>
      <c r="B70" s="20" t="s">
        <v>51</v>
      </c>
      <c r="D70" s="14" t="s">
        <v>2232</v>
      </c>
      <c r="E70" s="14" t="s">
        <v>30</v>
      </c>
      <c r="F70" s="14"/>
      <c r="G70" s="15" t="s">
        <v>2233</v>
      </c>
      <c r="H70" s="15" t="s">
        <v>30</v>
      </c>
      <c r="I70" s="14"/>
      <c r="J70" s="16" t="s">
        <v>2194</v>
      </c>
      <c r="K70" s="17" t="s">
        <v>267</v>
      </c>
      <c r="L70" s="18"/>
      <c r="M70" s="17" t="s">
        <v>2234</v>
      </c>
      <c r="N70" s="17" t="s">
        <v>51</v>
      </c>
    </row>
    <row r="71" spans="1:14" ht="15.75" x14ac:dyDescent="0.25">
      <c r="A71" s="19" t="s">
        <v>585</v>
      </c>
      <c r="B71" s="20" t="s">
        <v>51</v>
      </c>
      <c r="D71" s="14" t="s">
        <v>236</v>
      </c>
      <c r="E71" s="14" t="s">
        <v>30</v>
      </c>
      <c r="F71" s="14"/>
      <c r="G71" s="15" t="s">
        <v>2235</v>
      </c>
      <c r="H71" s="15" t="s">
        <v>30</v>
      </c>
      <c r="I71" s="14"/>
      <c r="J71" s="16" t="s">
        <v>2169</v>
      </c>
      <c r="K71" s="17" t="s">
        <v>267</v>
      </c>
      <c r="L71" s="18"/>
      <c r="M71" s="17" t="s">
        <v>2162</v>
      </c>
      <c r="N71" s="17" t="s">
        <v>51</v>
      </c>
    </row>
    <row r="72" spans="1:14" ht="15.75" x14ac:dyDescent="0.25">
      <c r="A72" s="19" t="s">
        <v>2217</v>
      </c>
      <c r="B72" s="20" t="s">
        <v>51</v>
      </c>
      <c r="D72" s="14" t="s">
        <v>2236</v>
      </c>
      <c r="E72" s="14" t="s">
        <v>30</v>
      </c>
      <c r="F72" s="14"/>
      <c r="G72" s="15" t="s">
        <v>2237</v>
      </c>
      <c r="H72" s="15" t="s">
        <v>30</v>
      </c>
      <c r="I72" s="14"/>
      <c r="J72" s="16" t="s">
        <v>2199</v>
      </c>
      <c r="K72" s="17" t="s">
        <v>267</v>
      </c>
      <c r="L72" s="18"/>
      <c r="M72" s="17" t="s">
        <v>2238</v>
      </c>
      <c r="N72" s="17" t="s">
        <v>51</v>
      </c>
    </row>
    <row r="73" spans="1:14" ht="15.75" x14ac:dyDescent="0.25">
      <c r="A73" s="19" t="s">
        <v>2266</v>
      </c>
      <c r="B73" s="20" t="s">
        <v>51</v>
      </c>
      <c r="D73" s="14" t="s">
        <v>429</v>
      </c>
      <c r="E73" s="14" t="s">
        <v>30</v>
      </c>
      <c r="F73" s="14"/>
      <c r="G73" s="15" t="s">
        <v>365</v>
      </c>
      <c r="H73" s="15" t="s">
        <v>30</v>
      </c>
      <c r="I73" s="14"/>
      <c r="J73" s="16" t="s">
        <v>2192</v>
      </c>
      <c r="K73" s="17" t="s">
        <v>267</v>
      </c>
      <c r="L73" s="18"/>
      <c r="M73" s="17" t="s">
        <v>2239</v>
      </c>
      <c r="N73" s="17" t="s">
        <v>51</v>
      </c>
    </row>
    <row r="74" spans="1:14" ht="15.75" x14ac:dyDescent="0.25">
      <c r="A74" s="19" t="s">
        <v>2258</v>
      </c>
      <c r="B74" s="20" t="s">
        <v>51</v>
      </c>
      <c r="D74" s="14" t="s">
        <v>2240</v>
      </c>
      <c r="E74" s="14" t="s">
        <v>30</v>
      </c>
      <c r="F74" s="14"/>
      <c r="G74" s="15" t="s">
        <v>333</v>
      </c>
      <c r="H74" s="15" t="s">
        <v>30</v>
      </c>
      <c r="I74" s="14"/>
      <c r="J74" s="16" t="s">
        <v>2164</v>
      </c>
      <c r="K74" s="17" t="s">
        <v>267</v>
      </c>
      <c r="L74" s="18"/>
      <c r="M74" s="17" t="s">
        <v>465</v>
      </c>
      <c r="N74" s="17" t="s">
        <v>51</v>
      </c>
    </row>
    <row r="75" spans="1:14" ht="15.75" x14ac:dyDescent="0.25">
      <c r="A75" s="19" t="s">
        <v>462</v>
      </c>
      <c r="B75" s="20" t="s">
        <v>51</v>
      </c>
      <c r="D75" s="14" t="s">
        <v>728</v>
      </c>
      <c r="E75" s="14" t="s">
        <v>30</v>
      </c>
      <c r="F75" s="14"/>
      <c r="G75" s="15" t="s">
        <v>503</v>
      </c>
      <c r="H75" s="15" t="s">
        <v>30</v>
      </c>
      <c r="I75" s="14"/>
      <c r="J75" s="16" t="s">
        <v>2150</v>
      </c>
      <c r="K75" s="17" t="s">
        <v>267</v>
      </c>
      <c r="L75" s="18"/>
      <c r="M75" s="17" t="s">
        <v>2241</v>
      </c>
      <c r="N75" s="17" t="s">
        <v>51</v>
      </c>
    </row>
    <row r="76" spans="1:14" ht="15.75" x14ac:dyDescent="0.25">
      <c r="A76" s="19" t="s">
        <v>706</v>
      </c>
      <c r="B76" s="20" t="s">
        <v>51</v>
      </c>
      <c r="D76" s="14" t="s">
        <v>2135</v>
      </c>
      <c r="E76" s="14" t="s">
        <v>30</v>
      </c>
      <c r="F76" s="14"/>
      <c r="G76" s="15" t="s">
        <v>2242</v>
      </c>
      <c r="H76" s="15" t="s">
        <v>30</v>
      </c>
      <c r="I76" s="14"/>
      <c r="J76" s="16" t="s">
        <v>2242</v>
      </c>
      <c r="K76" s="17" t="s">
        <v>267</v>
      </c>
      <c r="L76" s="18"/>
      <c r="M76" s="17" t="s">
        <v>2243</v>
      </c>
      <c r="N76" s="17" t="s">
        <v>757</v>
      </c>
    </row>
    <row r="77" spans="1:14" ht="15.75" x14ac:dyDescent="0.25">
      <c r="A77" s="19" t="s">
        <v>2264</v>
      </c>
      <c r="B77" s="20" t="s">
        <v>51</v>
      </c>
      <c r="D77" s="14" t="s">
        <v>2244</v>
      </c>
      <c r="E77" s="14" t="s">
        <v>30</v>
      </c>
      <c r="F77" s="14"/>
      <c r="G77" s="15" t="s">
        <v>453</v>
      </c>
      <c r="H77" s="15" t="s">
        <v>30</v>
      </c>
      <c r="I77" s="14"/>
      <c r="J77" s="16" t="s">
        <v>2245</v>
      </c>
      <c r="K77" s="17" t="s">
        <v>267</v>
      </c>
      <c r="L77" s="18"/>
      <c r="M77" s="17" t="s">
        <v>2246</v>
      </c>
      <c r="N77" s="17" t="s">
        <v>51</v>
      </c>
    </row>
    <row r="78" spans="1:14" ht="15.75" x14ac:dyDescent="0.25">
      <c r="A78" s="19" t="s">
        <v>481</v>
      </c>
      <c r="B78" s="20" t="s">
        <v>51</v>
      </c>
      <c r="D78" s="14" t="s">
        <v>442</v>
      </c>
      <c r="E78" s="14" t="s">
        <v>30</v>
      </c>
      <c r="F78" s="14"/>
      <c r="G78" s="15" t="s">
        <v>2247</v>
      </c>
      <c r="H78" s="15" t="s">
        <v>30</v>
      </c>
      <c r="I78" s="14"/>
      <c r="J78" s="16" t="s">
        <v>418</v>
      </c>
      <c r="K78" s="17" t="s">
        <v>267</v>
      </c>
      <c r="L78" s="18"/>
      <c r="M78" s="17" t="s">
        <v>741</v>
      </c>
      <c r="N78" s="17" t="s">
        <v>51</v>
      </c>
    </row>
    <row r="79" spans="1:14" ht="15.75" x14ac:dyDescent="0.25">
      <c r="A79" s="19" t="s">
        <v>2242</v>
      </c>
      <c r="B79" s="20" t="s">
        <v>51</v>
      </c>
      <c r="D79" s="14" t="s">
        <v>2248</v>
      </c>
      <c r="E79" s="14" t="s">
        <v>30</v>
      </c>
      <c r="F79" s="14"/>
      <c r="G79" s="15" t="s">
        <v>481</v>
      </c>
      <c r="H79" s="15" t="s">
        <v>30</v>
      </c>
      <c r="I79" s="14"/>
      <c r="J79" s="16" t="s">
        <v>341</v>
      </c>
      <c r="K79" s="17" t="s">
        <v>267</v>
      </c>
      <c r="L79" s="18"/>
      <c r="M79" s="17" t="s">
        <v>2249</v>
      </c>
      <c r="N79" s="17" t="s">
        <v>51</v>
      </c>
    </row>
    <row r="80" spans="1:14" ht="15.75" x14ac:dyDescent="0.25">
      <c r="A80" s="19" t="s">
        <v>2173</v>
      </c>
      <c r="B80" s="20" t="s">
        <v>51</v>
      </c>
      <c r="D80" s="14" t="s">
        <v>543</v>
      </c>
      <c r="E80" s="14" t="s">
        <v>30</v>
      </c>
      <c r="F80" s="14"/>
      <c r="G80" s="15" t="s">
        <v>602</v>
      </c>
      <c r="H80" s="15" t="s">
        <v>30</v>
      </c>
      <c r="I80" s="14"/>
      <c r="J80" s="16" t="s">
        <v>2147</v>
      </c>
      <c r="K80" s="17" t="s">
        <v>267</v>
      </c>
      <c r="L80" s="18"/>
      <c r="M80" s="17" t="s">
        <v>2250</v>
      </c>
      <c r="N80" s="17" t="s">
        <v>51</v>
      </c>
    </row>
    <row r="81" spans="1:14" ht="15.75" x14ac:dyDescent="0.25">
      <c r="A81" s="19" t="s">
        <v>2233</v>
      </c>
      <c r="B81" s="20" t="s">
        <v>51</v>
      </c>
      <c r="D81" s="14" t="s">
        <v>2233</v>
      </c>
      <c r="E81" s="14" t="s">
        <v>30</v>
      </c>
      <c r="F81" s="14"/>
      <c r="G81" s="15" t="s">
        <v>32</v>
      </c>
      <c r="H81" s="15" t="s">
        <v>30</v>
      </c>
      <c r="I81" s="14"/>
      <c r="J81" s="16" t="s">
        <v>2251</v>
      </c>
      <c r="K81" s="17" t="s">
        <v>267</v>
      </c>
      <c r="L81" s="18"/>
      <c r="M81" s="17" t="s">
        <v>664</v>
      </c>
      <c r="N81" s="17" t="s">
        <v>51</v>
      </c>
    </row>
    <row r="82" spans="1:14" ht="30" x14ac:dyDescent="0.25">
      <c r="A82" s="19" t="s">
        <v>2259</v>
      </c>
      <c r="B82" s="20" t="s">
        <v>51</v>
      </c>
      <c r="D82" s="14" t="s">
        <v>453</v>
      </c>
      <c r="E82" s="14" t="s">
        <v>30</v>
      </c>
      <c r="F82" s="14"/>
      <c r="G82" s="15" t="s">
        <v>641</v>
      </c>
      <c r="H82" s="15" t="s">
        <v>30</v>
      </c>
      <c r="I82" s="14"/>
      <c r="J82" s="16" t="s">
        <v>581</v>
      </c>
      <c r="K82" s="17" t="s">
        <v>267</v>
      </c>
      <c r="L82" s="18"/>
      <c r="M82" s="17" t="s">
        <v>2252</v>
      </c>
      <c r="N82" s="17" t="s">
        <v>51</v>
      </c>
    </row>
    <row r="83" spans="1:14" ht="15.75" x14ac:dyDescent="0.25">
      <c r="A83" s="19" t="s">
        <v>641</v>
      </c>
      <c r="B83" s="20" t="s">
        <v>51</v>
      </c>
      <c r="D83" s="14" t="s">
        <v>457</v>
      </c>
      <c r="E83" s="14" t="s">
        <v>30</v>
      </c>
      <c r="F83" s="14"/>
      <c r="G83" s="15" t="s">
        <v>2253</v>
      </c>
      <c r="H83" s="15" t="s">
        <v>51</v>
      </c>
      <c r="I83" s="14"/>
      <c r="J83" s="16" t="s">
        <v>481</v>
      </c>
      <c r="K83" s="17" t="s">
        <v>267</v>
      </c>
      <c r="L83" s="18"/>
      <c r="M83" s="17" t="s">
        <v>2254</v>
      </c>
      <c r="N83" s="17" t="s">
        <v>51</v>
      </c>
    </row>
    <row r="84" spans="1:14" ht="15.75" x14ac:dyDescent="0.25">
      <c r="A84" s="19" t="s">
        <v>2164</v>
      </c>
      <c r="B84" s="20" t="s">
        <v>51</v>
      </c>
      <c r="D84" s="14" t="s">
        <v>554</v>
      </c>
      <c r="E84" s="14" t="s">
        <v>30</v>
      </c>
      <c r="F84" s="14"/>
      <c r="G84" s="15" t="s">
        <v>610</v>
      </c>
      <c r="H84" s="15" t="s">
        <v>51</v>
      </c>
      <c r="I84" s="14"/>
      <c r="J84" s="16" t="s">
        <v>2255</v>
      </c>
      <c r="K84" s="17" t="s">
        <v>267</v>
      </c>
      <c r="L84" s="18"/>
      <c r="M84" s="17" t="s">
        <v>2256</v>
      </c>
      <c r="N84" s="17" t="s">
        <v>51</v>
      </c>
    </row>
    <row r="85" spans="1:14" ht="15.75" x14ac:dyDescent="0.25">
      <c r="A85" s="19" t="s">
        <v>598</v>
      </c>
      <c r="B85" s="20" t="s">
        <v>77</v>
      </c>
      <c r="D85" s="14" t="s">
        <v>2200</v>
      </c>
      <c r="E85" s="14" t="s">
        <v>30</v>
      </c>
      <c r="F85" s="14"/>
      <c r="G85" s="15" t="s">
        <v>2200</v>
      </c>
      <c r="H85" s="15" t="s">
        <v>51</v>
      </c>
      <c r="I85" s="14"/>
      <c r="J85" s="16" t="s">
        <v>2212</v>
      </c>
      <c r="K85" s="17" t="s">
        <v>267</v>
      </c>
      <c r="L85" s="18"/>
      <c r="M85" s="17" t="s">
        <v>585</v>
      </c>
      <c r="N85" s="17" t="s">
        <v>51</v>
      </c>
    </row>
    <row r="86" spans="1:14" ht="15.75" x14ac:dyDescent="0.25">
      <c r="A86" s="19" t="s">
        <v>2268</v>
      </c>
      <c r="B86" s="20" t="s">
        <v>77</v>
      </c>
      <c r="D86" s="14" t="s">
        <v>2210</v>
      </c>
      <c r="E86" s="14" t="s">
        <v>51</v>
      </c>
      <c r="F86" s="14"/>
      <c r="G86" s="15" t="s">
        <v>2197</v>
      </c>
      <c r="H86" s="15" t="s">
        <v>757</v>
      </c>
      <c r="I86" s="14"/>
      <c r="J86" s="16" t="s">
        <v>503</v>
      </c>
      <c r="K86" s="17" t="s">
        <v>267</v>
      </c>
      <c r="L86" s="18"/>
      <c r="M86" s="17" t="s">
        <v>2257</v>
      </c>
      <c r="N86" s="17" t="s">
        <v>51</v>
      </c>
    </row>
    <row r="87" spans="1:14" ht="15.75" x14ac:dyDescent="0.25">
      <c r="A87" s="19" t="s">
        <v>368</v>
      </c>
      <c r="B87" s="20" t="s">
        <v>77</v>
      </c>
      <c r="D87" s="14" t="s">
        <v>2258</v>
      </c>
      <c r="E87" s="14" t="s">
        <v>51</v>
      </c>
      <c r="F87" s="14"/>
      <c r="G87" s="15" t="s">
        <v>346</v>
      </c>
      <c r="H87" s="15" t="s">
        <v>51</v>
      </c>
      <c r="I87" s="14"/>
      <c r="J87" s="16" t="s">
        <v>453</v>
      </c>
      <c r="K87" s="17" t="s">
        <v>267</v>
      </c>
      <c r="L87" s="18"/>
      <c r="M87" s="17" t="s">
        <v>2245</v>
      </c>
      <c r="N87" s="17" t="s">
        <v>51</v>
      </c>
    </row>
    <row r="88" spans="1:14" ht="15.75" x14ac:dyDescent="0.25">
      <c r="A88" s="19" t="s">
        <v>2270</v>
      </c>
      <c r="B88" s="20" t="s">
        <v>77</v>
      </c>
      <c r="D88" s="14" t="s">
        <v>2259</v>
      </c>
      <c r="E88" s="14" t="s">
        <v>51</v>
      </c>
      <c r="F88" s="14"/>
      <c r="G88" s="15" t="s">
        <v>2158</v>
      </c>
      <c r="H88" s="15" t="s">
        <v>51</v>
      </c>
      <c r="I88" s="14"/>
      <c r="J88" s="16" t="s">
        <v>2260</v>
      </c>
      <c r="K88" s="17" t="s">
        <v>30</v>
      </c>
      <c r="L88" s="18"/>
      <c r="M88" s="17" t="s">
        <v>2261</v>
      </c>
      <c r="N88" s="17" t="s">
        <v>51</v>
      </c>
    </row>
    <row r="89" spans="1:14" ht="15.75" x14ac:dyDescent="0.25">
      <c r="A89" s="19" t="s">
        <v>2169</v>
      </c>
      <c r="B89" s="20" t="s">
        <v>757</v>
      </c>
      <c r="D89" s="14" t="s">
        <v>2262</v>
      </c>
      <c r="E89" s="14" t="s">
        <v>51</v>
      </c>
      <c r="F89" s="14"/>
      <c r="G89" s="15" t="s">
        <v>581</v>
      </c>
      <c r="H89" s="15" t="s">
        <v>51</v>
      </c>
      <c r="I89" s="14"/>
      <c r="J89" s="16" t="s">
        <v>2263</v>
      </c>
      <c r="K89" s="17" t="s">
        <v>30</v>
      </c>
      <c r="L89" s="18"/>
      <c r="M89" s="17" t="s">
        <v>403</v>
      </c>
      <c r="N89" s="17" t="s">
        <v>757</v>
      </c>
    </row>
    <row r="90" spans="1:14" ht="15.75" x14ac:dyDescent="0.25">
      <c r="A90" s="19" t="s">
        <v>2177</v>
      </c>
      <c r="B90" s="20" t="s">
        <v>77</v>
      </c>
      <c r="D90" s="14" t="s">
        <v>2264</v>
      </c>
      <c r="E90" s="14" t="s">
        <v>51</v>
      </c>
      <c r="F90" s="14"/>
      <c r="G90" s="15" t="s">
        <v>2265</v>
      </c>
      <c r="H90" s="15" t="s">
        <v>51</v>
      </c>
      <c r="I90" s="14"/>
      <c r="J90" s="16" t="s">
        <v>2253</v>
      </c>
      <c r="K90" s="17" t="s">
        <v>30</v>
      </c>
      <c r="L90" s="18"/>
      <c r="M90" s="17" t="s">
        <v>2175</v>
      </c>
      <c r="N90" s="17" t="s">
        <v>51</v>
      </c>
    </row>
    <row r="91" spans="1:14" ht="15.75" x14ac:dyDescent="0.25">
      <c r="A91" s="19" t="s">
        <v>2288</v>
      </c>
      <c r="B91" s="20" t="s">
        <v>77</v>
      </c>
      <c r="D91" s="14" t="s">
        <v>550</v>
      </c>
      <c r="E91" s="14" t="s">
        <v>51</v>
      </c>
      <c r="F91" s="14"/>
      <c r="G91" s="15" t="s">
        <v>2222</v>
      </c>
      <c r="H91" s="15" t="s">
        <v>51</v>
      </c>
      <c r="I91" s="14"/>
      <c r="J91" s="16" t="s">
        <v>2246</v>
      </c>
      <c r="K91" s="17" t="s">
        <v>30</v>
      </c>
      <c r="L91" s="18"/>
      <c r="M91" s="17" t="s">
        <v>368</v>
      </c>
      <c r="N91" s="17" t="s">
        <v>51</v>
      </c>
    </row>
    <row r="92" spans="1:14" ht="15.75" x14ac:dyDescent="0.25">
      <c r="A92" s="19" t="s">
        <v>442</v>
      </c>
      <c r="B92" s="20" t="s">
        <v>77</v>
      </c>
      <c r="D92" s="14" t="s">
        <v>2266</v>
      </c>
      <c r="E92" s="14" t="s">
        <v>51</v>
      </c>
      <c r="F92" s="14"/>
      <c r="G92" s="15" t="s">
        <v>598</v>
      </c>
      <c r="H92" s="15" t="s">
        <v>51</v>
      </c>
      <c r="I92" s="14"/>
      <c r="J92" s="16" t="s">
        <v>538</v>
      </c>
      <c r="K92" s="17" t="s">
        <v>30</v>
      </c>
      <c r="L92" s="18"/>
      <c r="M92" s="17" t="s">
        <v>2267</v>
      </c>
      <c r="N92" s="17" t="s">
        <v>77</v>
      </c>
    </row>
    <row r="93" spans="1:14" ht="15.75" x14ac:dyDescent="0.25">
      <c r="A93" s="19" t="s">
        <v>791</v>
      </c>
      <c r="B93" s="20" t="s">
        <v>77</v>
      </c>
      <c r="D93" s="14" t="s">
        <v>1137</v>
      </c>
      <c r="E93" s="14" t="s">
        <v>51</v>
      </c>
      <c r="F93" s="14"/>
      <c r="G93" s="15" t="s">
        <v>2268</v>
      </c>
      <c r="H93" s="15" t="s">
        <v>51</v>
      </c>
      <c r="I93" s="14"/>
      <c r="J93" s="16" t="s">
        <v>282</v>
      </c>
      <c r="K93" s="17" t="s">
        <v>30</v>
      </c>
      <c r="L93" s="18"/>
      <c r="M93" s="17" t="s">
        <v>2269</v>
      </c>
      <c r="N93" s="17" t="s">
        <v>77</v>
      </c>
    </row>
    <row r="94" spans="1:14" ht="15.75" x14ac:dyDescent="0.25">
      <c r="A94" s="19" t="s">
        <v>2279</v>
      </c>
      <c r="B94" s="20" t="s">
        <v>77</v>
      </c>
      <c r="D94" s="14" t="s">
        <v>2263</v>
      </c>
      <c r="E94" s="14" t="s">
        <v>757</v>
      </c>
      <c r="F94" s="14"/>
      <c r="G94" s="15" t="s">
        <v>2224</v>
      </c>
      <c r="H94" s="15" t="s">
        <v>51</v>
      </c>
      <c r="I94" s="14"/>
      <c r="J94" s="16" t="s">
        <v>2256</v>
      </c>
      <c r="K94" s="17" t="s">
        <v>30</v>
      </c>
      <c r="L94" s="18"/>
      <c r="M94" s="17" t="s">
        <v>2270</v>
      </c>
      <c r="N94" s="17" t="s">
        <v>77</v>
      </c>
    </row>
    <row r="95" spans="1:14" ht="15.75" x14ac:dyDescent="0.25">
      <c r="A95" s="19" t="s">
        <v>378</v>
      </c>
      <c r="B95" s="20" t="s">
        <v>77</v>
      </c>
      <c r="D95" s="14" t="s">
        <v>481</v>
      </c>
      <c r="E95" s="14" t="s">
        <v>51</v>
      </c>
      <c r="F95" s="14"/>
      <c r="G95" s="15" t="s">
        <v>2246</v>
      </c>
      <c r="H95" s="15" t="s">
        <v>51</v>
      </c>
      <c r="I95" s="14"/>
      <c r="J95" s="16" t="s">
        <v>2271</v>
      </c>
      <c r="K95" s="17" t="s">
        <v>30</v>
      </c>
      <c r="L95" s="18"/>
      <c r="M95" s="17" t="s">
        <v>543</v>
      </c>
      <c r="N95" s="17" t="s">
        <v>77</v>
      </c>
    </row>
    <row r="96" spans="1:14" ht="15.75" x14ac:dyDescent="0.25">
      <c r="A96" s="19" t="s">
        <v>2430</v>
      </c>
      <c r="B96" s="20" t="s">
        <v>757</v>
      </c>
      <c r="D96" s="14" t="s">
        <v>394</v>
      </c>
      <c r="E96" s="14" t="s">
        <v>51</v>
      </c>
      <c r="F96" s="14"/>
      <c r="G96" s="15" t="s">
        <v>2155</v>
      </c>
      <c r="H96" s="15" t="s">
        <v>51</v>
      </c>
      <c r="I96" s="14"/>
      <c r="J96" s="16" t="s">
        <v>2158</v>
      </c>
      <c r="K96" s="17" t="s">
        <v>30</v>
      </c>
      <c r="L96" s="18"/>
      <c r="M96" s="17" t="s">
        <v>2272</v>
      </c>
      <c r="N96" s="17" t="s">
        <v>757</v>
      </c>
    </row>
    <row r="97" spans="1:14" ht="15.75" x14ac:dyDescent="0.25">
      <c r="A97" s="19" t="s">
        <v>2239</v>
      </c>
      <c r="B97" s="20" t="s">
        <v>77</v>
      </c>
      <c r="D97" s="14" t="s">
        <v>2273</v>
      </c>
      <c r="E97" s="14" t="s">
        <v>51</v>
      </c>
      <c r="F97" s="14"/>
      <c r="G97" s="15" t="s">
        <v>2274</v>
      </c>
      <c r="H97" s="15" t="s">
        <v>51</v>
      </c>
      <c r="I97" s="14"/>
      <c r="J97" s="16" t="s">
        <v>641</v>
      </c>
      <c r="K97" s="17" t="s">
        <v>30</v>
      </c>
      <c r="L97" s="18"/>
      <c r="M97" s="17" t="s">
        <v>2275</v>
      </c>
      <c r="N97" s="17" t="s">
        <v>77</v>
      </c>
    </row>
    <row r="98" spans="1:14" ht="15.75" x14ac:dyDescent="0.25">
      <c r="A98" s="19" t="s">
        <v>2213</v>
      </c>
      <c r="B98" s="20" t="s">
        <v>77</v>
      </c>
      <c r="D98" s="14" t="s">
        <v>706</v>
      </c>
      <c r="E98" s="14" t="s">
        <v>51</v>
      </c>
      <c r="F98" s="14"/>
      <c r="G98" s="15" t="s">
        <v>2221</v>
      </c>
      <c r="H98" s="15" t="s">
        <v>51</v>
      </c>
      <c r="I98" s="14"/>
      <c r="J98" s="16" t="s">
        <v>2276</v>
      </c>
      <c r="K98" s="17" t="s">
        <v>30</v>
      </c>
      <c r="L98" s="18"/>
      <c r="M98" s="17" t="s">
        <v>2195</v>
      </c>
      <c r="N98" s="17" t="s">
        <v>77</v>
      </c>
    </row>
    <row r="99" spans="1:14" ht="15.75" x14ac:dyDescent="0.25">
      <c r="A99" s="19" t="s">
        <v>2282</v>
      </c>
      <c r="B99" s="20" t="s">
        <v>77</v>
      </c>
      <c r="D99" s="14" t="s">
        <v>296</v>
      </c>
      <c r="E99" s="14" t="s">
        <v>51</v>
      </c>
      <c r="F99" s="14"/>
      <c r="G99" s="15" t="s">
        <v>2255</v>
      </c>
      <c r="H99" s="15" t="s">
        <v>51</v>
      </c>
      <c r="I99" s="14"/>
      <c r="J99" s="16" t="s">
        <v>2277</v>
      </c>
      <c r="K99" s="17" t="s">
        <v>30</v>
      </c>
      <c r="L99" s="18"/>
      <c r="M99" s="17" t="s">
        <v>2278</v>
      </c>
      <c r="N99" s="17" t="s">
        <v>77</v>
      </c>
    </row>
    <row r="100" spans="1:14" ht="15.75" x14ac:dyDescent="0.25">
      <c r="A100" s="19" t="s">
        <v>636</v>
      </c>
      <c r="B100" s="20" t="s">
        <v>77</v>
      </c>
      <c r="D100" s="14" t="s">
        <v>2279</v>
      </c>
      <c r="E100" s="14" t="s">
        <v>51</v>
      </c>
      <c r="F100" s="14"/>
      <c r="G100" s="15" t="s">
        <v>2280</v>
      </c>
      <c r="H100" s="15" t="s">
        <v>51</v>
      </c>
      <c r="I100" s="14"/>
      <c r="J100" s="16" t="s">
        <v>2261</v>
      </c>
      <c r="K100" s="17" t="s">
        <v>30</v>
      </c>
      <c r="L100" s="18"/>
      <c r="M100" s="17" t="s">
        <v>2281</v>
      </c>
      <c r="N100" s="17" t="s">
        <v>77</v>
      </c>
    </row>
    <row r="101" spans="1:14" ht="15.75" x14ac:dyDescent="0.25">
      <c r="A101" s="19" t="s">
        <v>2219</v>
      </c>
      <c r="B101" s="20" t="s">
        <v>77</v>
      </c>
      <c r="D101" s="14" t="s">
        <v>2282</v>
      </c>
      <c r="E101" s="14" t="s">
        <v>51</v>
      </c>
      <c r="F101" s="14"/>
      <c r="G101" s="15" t="s">
        <v>2139</v>
      </c>
      <c r="H101" s="15" t="s">
        <v>51</v>
      </c>
      <c r="I101" s="14"/>
      <c r="J101" s="16" t="s">
        <v>2283</v>
      </c>
      <c r="K101" s="17" t="s">
        <v>30</v>
      </c>
      <c r="L101" s="18"/>
      <c r="M101" s="17" t="s">
        <v>2284</v>
      </c>
      <c r="N101" s="17" t="s">
        <v>77</v>
      </c>
    </row>
    <row r="102" spans="1:14" ht="15.75" x14ac:dyDescent="0.25">
      <c r="A102" s="19" t="s">
        <v>2209</v>
      </c>
      <c r="B102" s="20" t="s">
        <v>77</v>
      </c>
      <c r="D102" s="14" t="s">
        <v>661</v>
      </c>
      <c r="E102" s="14" t="s">
        <v>51</v>
      </c>
      <c r="F102" s="14"/>
      <c r="G102" s="15" t="s">
        <v>406</v>
      </c>
      <c r="H102" s="15" t="s">
        <v>51</v>
      </c>
      <c r="I102" s="14"/>
      <c r="J102" s="16" t="s">
        <v>2237</v>
      </c>
      <c r="K102" s="17" t="s">
        <v>30</v>
      </c>
      <c r="L102" s="18"/>
      <c r="M102" s="17" t="s">
        <v>2285</v>
      </c>
      <c r="N102" s="17" t="s">
        <v>757</v>
      </c>
    </row>
    <row r="103" spans="1:14" ht="15.75" x14ac:dyDescent="0.25">
      <c r="A103" s="19" t="s">
        <v>2274</v>
      </c>
      <c r="B103" s="20" t="s">
        <v>77</v>
      </c>
      <c r="D103" s="14" t="s">
        <v>610</v>
      </c>
      <c r="E103" s="14" t="s">
        <v>51</v>
      </c>
      <c r="F103" s="14"/>
      <c r="G103" s="15" t="s">
        <v>2229</v>
      </c>
      <c r="H103" s="15" t="s">
        <v>51</v>
      </c>
      <c r="I103" s="14"/>
      <c r="J103" s="16" t="s">
        <v>585</v>
      </c>
      <c r="K103" s="17" t="s">
        <v>30</v>
      </c>
      <c r="L103" s="18"/>
      <c r="M103" s="17" t="s">
        <v>2266</v>
      </c>
      <c r="N103" s="17" t="s">
        <v>77</v>
      </c>
    </row>
    <row r="104" spans="1:14" ht="15.75" x14ac:dyDescent="0.25">
      <c r="A104" s="19" t="s">
        <v>2210</v>
      </c>
      <c r="B104" s="20" t="s">
        <v>77</v>
      </c>
      <c r="D104" s="14" t="s">
        <v>2253</v>
      </c>
      <c r="E104" s="14" t="s">
        <v>51</v>
      </c>
      <c r="F104" s="14"/>
      <c r="G104" s="15" t="s">
        <v>398</v>
      </c>
      <c r="H104" s="15" t="s">
        <v>51</v>
      </c>
      <c r="I104" s="14"/>
      <c r="J104" s="16" t="s">
        <v>2259</v>
      </c>
      <c r="K104" s="17" t="s">
        <v>30</v>
      </c>
      <c r="L104" s="18"/>
      <c r="M104" s="17" t="s">
        <v>2286</v>
      </c>
      <c r="N104" s="17" t="s">
        <v>77</v>
      </c>
    </row>
    <row r="105" spans="1:14" ht="15.75" x14ac:dyDescent="0.25">
      <c r="A105" s="19" t="s">
        <v>2207</v>
      </c>
      <c r="B105" s="20" t="s">
        <v>757</v>
      </c>
      <c r="D105" s="14" t="s">
        <v>2164</v>
      </c>
      <c r="E105" s="14" t="s">
        <v>51</v>
      </c>
      <c r="F105" s="14"/>
      <c r="G105" s="15" t="s">
        <v>2261</v>
      </c>
      <c r="H105" s="15" t="s">
        <v>51</v>
      </c>
      <c r="I105" s="14"/>
      <c r="J105" s="16" t="s">
        <v>2233</v>
      </c>
      <c r="K105" s="17" t="s">
        <v>30</v>
      </c>
      <c r="L105" s="18"/>
      <c r="M105" s="17" t="s">
        <v>2287</v>
      </c>
      <c r="N105" s="17" t="s">
        <v>77</v>
      </c>
    </row>
    <row r="106" spans="1:14" ht="15.75" x14ac:dyDescent="0.25">
      <c r="A106" s="19" t="s">
        <v>2149</v>
      </c>
      <c r="B106" s="20" t="s">
        <v>757</v>
      </c>
      <c r="D106" s="14" t="s">
        <v>598</v>
      </c>
      <c r="E106" s="14" t="s">
        <v>51</v>
      </c>
      <c r="F106" s="14"/>
      <c r="G106" s="15" t="s">
        <v>2259</v>
      </c>
      <c r="H106" s="15" t="s">
        <v>51</v>
      </c>
      <c r="I106" s="14"/>
      <c r="J106" s="16" t="s">
        <v>2264</v>
      </c>
      <c r="K106" s="17" t="s">
        <v>30</v>
      </c>
      <c r="L106" s="18"/>
      <c r="M106" s="17" t="s">
        <v>718</v>
      </c>
      <c r="N106" s="17" t="s">
        <v>77</v>
      </c>
    </row>
    <row r="107" spans="1:14" ht="15.75" x14ac:dyDescent="0.25">
      <c r="A107" s="19" t="s">
        <v>2253</v>
      </c>
      <c r="B107" s="20" t="s">
        <v>77</v>
      </c>
      <c r="D107" s="14" t="s">
        <v>2286</v>
      </c>
      <c r="E107" s="14" t="s">
        <v>51</v>
      </c>
      <c r="F107" s="14"/>
      <c r="G107" s="15" t="s">
        <v>2210</v>
      </c>
      <c r="H107" s="15" t="s">
        <v>51</v>
      </c>
      <c r="I107" s="14"/>
      <c r="J107" s="16" t="s">
        <v>2190</v>
      </c>
      <c r="K107" s="17" t="s">
        <v>757</v>
      </c>
      <c r="L107" s="18"/>
      <c r="M107" s="17" t="s">
        <v>770</v>
      </c>
      <c r="N107" s="17" t="s">
        <v>77</v>
      </c>
    </row>
    <row r="108" spans="1:14" ht="15.75" x14ac:dyDescent="0.25">
      <c r="A108" s="19" t="s">
        <v>2286</v>
      </c>
      <c r="B108" s="20" t="s">
        <v>77</v>
      </c>
      <c r="D108" s="14" t="s">
        <v>406</v>
      </c>
      <c r="E108" s="14" t="s">
        <v>51</v>
      </c>
      <c r="F108" s="14"/>
      <c r="G108" s="15" t="s">
        <v>2181</v>
      </c>
      <c r="H108" s="15" t="s">
        <v>51</v>
      </c>
      <c r="I108" s="14"/>
      <c r="J108" s="16" t="s">
        <v>811</v>
      </c>
      <c r="K108" s="17" t="s">
        <v>30</v>
      </c>
      <c r="L108" s="18"/>
      <c r="M108" s="17" t="s">
        <v>2288</v>
      </c>
      <c r="N108" s="17" t="s">
        <v>77</v>
      </c>
    </row>
    <row r="109" spans="1:14" ht="15.75" x14ac:dyDescent="0.25">
      <c r="A109" s="19" t="s">
        <v>406</v>
      </c>
      <c r="B109" s="20" t="s">
        <v>77</v>
      </c>
      <c r="D109" s="14" t="s">
        <v>2247</v>
      </c>
      <c r="E109" s="14" t="s">
        <v>51</v>
      </c>
      <c r="F109" s="14"/>
      <c r="G109" s="15" t="s">
        <v>2256</v>
      </c>
      <c r="H109" s="15" t="s">
        <v>77</v>
      </c>
      <c r="I109" s="14"/>
      <c r="J109" s="16" t="s">
        <v>2289</v>
      </c>
      <c r="K109" s="17" t="s">
        <v>30</v>
      </c>
      <c r="L109" s="18"/>
      <c r="M109" s="17" t="s">
        <v>589</v>
      </c>
      <c r="N109" s="17" t="s">
        <v>77</v>
      </c>
    </row>
    <row r="110" spans="1:14" ht="15.75" x14ac:dyDescent="0.25">
      <c r="A110" s="19" t="s">
        <v>2344</v>
      </c>
      <c r="B110" s="20" t="s">
        <v>77</v>
      </c>
      <c r="D110" s="14" t="s">
        <v>636</v>
      </c>
      <c r="E110" s="14" t="s">
        <v>51</v>
      </c>
      <c r="F110" s="14"/>
      <c r="G110" s="15" t="s">
        <v>661</v>
      </c>
      <c r="H110" s="15" t="s">
        <v>77</v>
      </c>
      <c r="I110" s="14"/>
      <c r="J110" s="16" t="s">
        <v>2290</v>
      </c>
      <c r="K110" s="17" t="s">
        <v>757</v>
      </c>
      <c r="L110" s="18"/>
      <c r="M110" s="17" t="s">
        <v>2291</v>
      </c>
      <c r="N110" s="17" t="s">
        <v>77</v>
      </c>
    </row>
    <row r="111" spans="1:14" ht="15.75" x14ac:dyDescent="0.25">
      <c r="A111" s="19" t="s">
        <v>422</v>
      </c>
      <c r="B111" s="20" t="s">
        <v>77</v>
      </c>
      <c r="D111" s="14" t="s">
        <v>641</v>
      </c>
      <c r="E111" s="14" t="s">
        <v>51</v>
      </c>
      <c r="F111" s="14"/>
      <c r="G111" s="15" t="s">
        <v>2283</v>
      </c>
      <c r="H111" s="15" t="s">
        <v>77</v>
      </c>
      <c r="I111" s="14"/>
      <c r="J111" s="16" t="s">
        <v>2247</v>
      </c>
      <c r="K111" s="17" t="s">
        <v>30</v>
      </c>
      <c r="L111" s="18"/>
      <c r="M111" s="17" t="s">
        <v>641</v>
      </c>
      <c r="N111" s="17" t="s">
        <v>77</v>
      </c>
    </row>
    <row r="112" spans="1:14" ht="15.75" x14ac:dyDescent="0.25">
      <c r="A112" s="19" t="s">
        <v>741</v>
      </c>
      <c r="B112" s="20" t="s">
        <v>77</v>
      </c>
      <c r="D112" s="14" t="s">
        <v>2292</v>
      </c>
      <c r="E112" s="14" t="s">
        <v>51</v>
      </c>
      <c r="F112" s="14"/>
      <c r="G112" s="15" t="s">
        <v>585</v>
      </c>
      <c r="H112" s="15" t="s">
        <v>77</v>
      </c>
      <c r="I112" s="14"/>
      <c r="J112" s="16" t="s">
        <v>2279</v>
      </c>
      <c r="K112" s="17" t="s">
        <v>51</v>
      </c>
      <c r="L112" s="18"/>
      <c r="M112" s="17" t="s">
        <v>744</v>
      </c>
      <c r="N112" s="17" t="s">
        <v>77</v>
      </c>
    </row>
    <row r="113" spans="1:14" ht="15.75" x14ac:dyDescent="0.25">
      <c r="A113" s="19" t="s">
        <v>2295</v>
      </c>
      <c r="B113" s="20" t="s">
        <v>77</v>
      </c>
      <c r="D113" s="14" t="s">
        <v>718</v>
      </c>
      <c r="E113" s="14" t="s">
        <v>51</v>
      </c>
      <c r="F113" s="14"/>
      <c r="G113" s="15" t="s">
        <v>2293</v>
      </c>
      <c r="H113" s="15" t="s">
        <v>77</v>
      </c>
      <c r="I113" s="14"/>
      <c r="J113" s="16" t="s">
        <v>2288</v>
      </c>
      <c r="K113" s="17" t="s">
        <v>51</v>
      </c>
      <c r="L113" s="18"/>
      <c r="M113" s="17" t="s">
        <v>2294</v>
      </c>
      <c r="N113" s="17" t="s">
        <v>77</v>
      </c>
    </row>
    <row r="114" spans="1:14" ht="15.75" x14ac:dyDescent="0.25">
      <c r="A114" s="19" t="s">
        <v>2327</v>
      </c>
      <c r="B114" s="20" t="s">
        <v>77</v>
      </c>
      <c r="D114" s="14" t="s">
        <v>488</v>
      </c>
      <c r="E114" s="14" t="s">
        <v>51</v>
      </c>
      <c r="F114" s="14"/>
      <c r="G114" s="15" t="s">
        <v>2295</v>
      </c>
      <c r="H114" s="15" t="s">
        <v>77</v>
      </c>
      <c r="I114" s="14"/>
      <c r="J114" s="16" t="s">
        <v>2210</v>
      </c>
      <c r="K114" s="17" t="s">
        <v>51</v>
      </c>
      <c r="L114" s="18"/>
      <c r="M114" s="17" t="s">
        <v>2296</v>
      </c>
      <c r="N114" s="17" t="s">
        <v>757</v>
      </c>
    </row>
    <row r="115" spans="1:14" ht="15.75" x14ac:dyDescent="0.25">
      <c r="A115" s="19" t="s">
        <v>799</v>
      </c>
      <c r="B115" s="20" t="s">
        <v>77</v>
      </c>
      <c r="D115" s="14" t="s">
        <v>2242</v>
      </c>
      <c r="E115" s="14" t="s">
        <v>77</v>
      </c>
      <c r="F115" s="14"/>
      <c r="G115" s="15" t="s">
        <v>2289</v>
      </c>
      <c r="H115" s="15" t="s">
        <v>77</v>
      </c>
      <c r="I115" s="14"/>
      <c r="J115" s="16" t="s">
        <v>2293</v>
      </c>
      <c r="K115" s="17" t="s">
        <v>51</v>
      </c>
      <c r="L115" s="18"/>
      <c r="M115" s="17" t="s">
        <v>2297</v>
      </c>
      <c r="N115" s="17" t="s">
        <v>77</v>
      </c>
    </row>
    <row r="116" spans="1:14" ht="15.75" x14ac:dyDescent="0.25">
      <c r="A116" s="19" t="s">
        <v>680</v>
      </c>
      <c r="B116" s="20" t="s">
        <v>77</v>
      </c>
      <c r="D116" s="14" t="s">
        <v>2268</v>
      </c>
      <c r="E116" s="14" t="s">
        <v>77</v>
      </c>
      <c r="F116" s="14"/>
      <c r="G116" s="15" t="s">
        <v>442</v>
      </c>
      <c r="H116" s="15" t="s">
        <v>77</v>
      </c>
      <c r="I116" s="14"/>
      <c r="J116" s="16" t="s">
        <v>365</v>
      </c>
      <c r="K116" s="17" t="s">
        <v>51</v>
      </c>
      <c r="L116" s="18"/>
      <c r="M116" s="17" t="s">
        <v>2298</v>
      </c>
      <c r="N116" s="17" t="s">
        <v>77</v>
      </c>
    </row>
    <row r="117" spans="1:14" ht="15.75" x14ac:dyDescent="0.25">
      <c r="A117" s="19" t="s">
        <v>728</v>
      </c>
      <c r="B117" s="20" t="s">
        <v>77</v>
      </c>
      <c r="D117" s="14" t="s">
        <v>2226</v>
      </c>
      <c r="E117" s="14" t="s">
        <v>77</v>
      </c>
      <c r="F117" s="14"/>
      <c r="G117" s="15" t="s">
        <v>2249</v>
      </c>
      <c r="H117" s="15" t="s">
        <v>77</v>
      </c>
      <c r="I117" s="14"/>
      <c r="J117" s="16" t="s">
        <v>442</v>
      </c>
      <c r="K117" s="17" t="s">
        <v>51</v>
      </c>
      <c r="L117" s="18"/>
      <c r="M117" s="17" t="s">
        <v>450</v>
      </c>
      <c r="N117" s="17" t="s">
        <v>77</v>
      </c>
    </row>
    <row r="118" spans="1:14" ht="15.75" x14ac:dyDescent="0.25">
      <c r="A118" s="19" t="s">
        <v>774</v>
      </c>
      <c r="B118" s="20" t="s">
        <v>77</v>
      </c>
      <c r="D118" s="14" t="s">
        <v>2288</v>
      </c>
      <c r="E118" s="14" t="s">
        <v>77</v>
      </c>
      <c r="F118" s="14"/>
      <c r="G118" s="15" t="s">
        <v>2299</v>
      </c>
      <c r="H118" s="15" t="s">
        <v>77</v>
      </c>
      <c r="I118" s="14"/>
      <c r="J118" s="16" t="s">
        <v>2201</v>
      </c>
      <c r="K118" s="17" t="s">
        <v>51</v>
      </c>
      <c r="L118" s="18"/>
      <c r="M118" s="17" t="s">
        <v>777</v>
      </c>
      <c r="N118" s="17" t="s">
        <v>77</v>
      </c>
    </row>
    <row r="119" spans="1:14" ht="15.75" x14ac:dyDescent="0.25">
      <c r="A119" s="19" t="s">
        <v>571</v>
      </c>
      <c r="B119" s="20" t="s">
        <v>77</v>
      </c>
      <c r="D119" s="14" t="s">
        <v>2295</v>
      </c>
      <c r="E119" s="14" t="s">
        <v>77</v>
      </c>
      <c r="F119" s="14"/>
      <c r="G119" s="15" t="s">
        <v>791</v>
      </c>
      <c r="H119" s="15" t="s">
        <v>77</v>
      </c>
      <c r="I119" s="14"/>
      <c r="J119" s="16" t="s">
        <v>2208</v>
      </c>
      <c r="K119" s="17" t="s">
        <v>51</v>
      </c>
      <c r="L119" s="18"/>
      <c r="M119" s="17" t="s">
        <v>2300</v>
      </c>
      <c r="N119" s="17" t="s">
        <v>77</v>
      </c>
    </row>
    <row r="120" spans="1:14" ht="15.75" x14ac:dyDescent="0.25">
      <c r="A120" s="19" t="s">
        <v>450</v>
      </c>
      <c r="B120" s="20" t="s">
        <v>77</v>
      </c>
      <c r="D120" s="14" t="s">
        <v>2177</v>
      </c>
      <c r="E120" s="14" t="s">
        <v>77</v>
      </c>
      <c r="F120" s="14"/>
      <c r="G120" s="15" t="s">
        <v>394</v>
      </c>
      <c r="H120" s="15" t="s">
        <v>77</v>
      </c>
      <c r="I120" s="14"/>
      <c r="J120" s="16" t="s">
        <v>406</v>
      </c>
      <c r="K120" s="17" t="s">
        <v>51</v>
      </c>
      <c r="L120" s="18"/>
      <c r="M120" s="17" t="s">
        <v>799</v>
      </c>
      <c r="N120" s="17" t="s">
        <v>77</v>
      </c>
    </row>
    <row r="121" spans="1:14" ht="15.75" x14ac:dyDescent="0.25">
      <c r="A121" s="19" t="s">
        <v>543</v>
      </c>
      <c r="B121" s="20" t="s">
        <v>77</v>
      </c>
      <c r="D121" s="14" t="s">
        <v>2255</v>
      </c>
      <c r="E121" s="14" t="s">
        <v>77</v>
      </c>
      <c r="F121" s="14"/>
      <c r="G121" s="15" t="s">
        <v>2301</v>
      </c>
      <c r="H121" s="15" t="s">
        <v>77</v>
      </c>
      <c r="I121" s="14"/>
      <c r="J121" s="16" t="s">
        <v>2302</v>
      </c>
      <c r="K121" s="17" t="s">
        <v>51</v>
      </c>
      <c r="L121" s="18"/>
      <c r="M121" s="17" t="s">
        <v>2303</v>
      </c>
      <c r="N121" s="17" t="s">
        <v>77</v>
      </c>
    </row>
    <row r="122" spans="1:14" ht="15.75" x14ac:dyDescent="0.25">
      <c r="A122" s="19" t="s">
        <v>2305</v>
      </c>
      <c r="B122" s="20" t="s">
        <v>77</v>
      </c>
      <c r="D122" s="14" t="s">
        <v>2304</v>
      </c>
      <c r="E122" s="14" t="s">
        <v>77</v>
      </c>
      <c r="F122" s="14"/>
      <c r="G122" s="15" t="s">
        <v>543</v>
      </c>
      <c r="H122" s="15" t="s">
        <v>77</v>
      </c>
      <c r="I122" s="14"/>
      <c r="J122" s="16" t="s">
        <v>2227</v>
      </c>
      <c r="K122" s="17" t="s">
        <v>51</v>
      </c>
      <c r="L122" s="18"/>
      <c r="M122" s="17" t="s">
        <v>494</v>
      </c>
      <c r="N122" s="17" t="s">
        <v>77</v>
      </c>
    </row>
    <row r="123" spans="1:14" ht="15.75" x14ac:dyDescent="0.25">
      <c r="A123" s="19" t="s">
        <v>661</v>
      </c>
      <c r="B123" s="20" t="s">
        <v>77</v>
      </c>
      <c r="D123" s="14" t="s">
        <v>2274</v>
      </c>
      <c r="E123" s="14" t="s">
        <v>77</v>
      </c>
      <c r="F123" s="14"/>
      <c r="G123" s="15" t="s">
        <v>685</v>
      </c>
      <c r="H123" s="15" t="s">
        <v>77</v>
      </c>
      <c r="I123" s="14"/>
      <c r="J123" s="16" t="s">
        <v>2305</v>
      </c>
      <c r="K123" s="17" t="s">
        <v>51</v>
      </c>
      <c r="L123" s="18"/>
      <c r="M123" s="17" t="s">
        <v>438</v>
      </c>
      <c r="N123" s="17" t="s">
        <v>77</v>
      </c>
    </row>
    <row r="124" spans="1:14" ht="15.75" x14ac:dyDescent="0.25">
      <c r="A124" s="19" t="s">
        <v>576</v>
      </c>
      <c r="B124" s="20" t="s">
        <v>77</v>
      </c>
      <c r="D124" s="14" t="s">
        <v>2306</v>
      </c>
      <c r="E124" s="14" t="s">
        <v>77</v>
      </c>
      <c r="F124" s="14"/>
      <c r="G124" s="15" t="s">
        <v>2264</v>
      </c>
      <c r="H124" s="15" t="s">
        <v>77</v>
      </c>
      <c r="I124" s="14"/>
      <c r="J124" s="16" t="s">
        <v>465</v>
      </c>
      <c r="K124" s="17" t="s">
        <v>51</v>
      </c>
      <c r="L124" s="18"/>
      <c r="M124" s="17" t="s">
        <v>68</v>
      </c>
      <c r="N124" s="17" t="s">
        <v>77</v>
      </c>
    </row>
    <row r="125" spans="1:14" ht="15.75" x14ac:dyDescent="0.25">
      <c r="A125" s="19" t="s">
        <v>531</v>
      </c>
      <c r="B125" s="20" t="s">
        <v>77</v>
      </c>
      <c r="D125" s="14" t="s">
        <v>346</v>
      </c>
      <c r="E125" s="14" t="s">
        <v>77</v>
      </c>
      <c r="F125" s="14"/>
      <c r="G125" s="15" t="s">
        <v>2307</v>
      </c>
      <c r="H125" s="15" t="s">
        <v>77</v>
      </c>
      <c r="I125" s="14"/>
      <c r="J125" s="16" t="s">
        <v>2221</v>
      </c>
      <c r="K125" s="17" t="s">
        <v>51</v>
      </c>
      <c r="L125" s="18"/>
      <c r="M125" s="17" t="s">
        <v>2260</v>
      </c>
      <c r="N125" s="17" t="s">
        <v>757</v>
      </c>
    </row>
    <row r="126" spans="1:14" ht="15.75" x14ac:dyDescent="0.25">
      <c r="A126" s="19" t="s">
        <v>2256</v>
      </c>
      <c r="B126" s="20" t="s">
        <v>797</v>
      </c>
      <c r="D126" s="14" t="s">
        <v>2308</v>
      </c>
      <c r="E126" s="14" t="s">
        <v>77</v>
      </c>
      <c r="F126" s="14"/>
      <c r="G126" s="15" t="s">
        <v>2251</v>
      </c>
      <c r="H126" s="15" t="s">
        <v>77</v>
      </c>
      <c r="I126" s="14"/>
      <c r="J126" s="16" t="s">
        <v>691</v>
      </c>
      <c r="K126" s="17" t="s">
        <v>51</v>
      </c>
      <c r="L126" s="18"/>
      <c r="M126" s="17" t="s">
        <v>42</v>
      </c>
      <c r="N126" s="17" t="s">
        <v>77</v>
      </c>
    </row>
    <row r="127" spans="1:14" ht="15.75" x14ac:dyDescent="0.25">
      <c r="A127" s="19" t="s">
        <v>521</v>
      </c>
      <c r="B127" s="20" t="s">
        <v>797</v>
      </c>
      <c r="D127" s="14" t="s">
        <v>571</v>
      </c>
      <c r="E127" s="14" t="s">
        <v>77</v>
      </c>
      <c r="F127" s="14"/>
      <c r="G127" s="15" t="s">
        <v>2252</v>
      </c>
      <c r="H127" s="15" t="s">
        <v>77</v>
      </c>
      <c r="I127" s="14"/>
      <c r="J127" s="16" t="s">
        <v>610</v>
      </c>
      <c r="K127" s="17" t="s">
        <v>51</v>
      </c>
      <c r="L127" s="18"/>
      <c r="M127" s="17" t="s">
        <v>784</v>
      </c>
      <c r="N127" s="17" t="s">
        <v>77</v>
      </c>
    </row>
    <row r="128" spans="1:14" ht="15.75" x14ac:dyDescent="0.25">
      <c r="A128" s="19" t="s">
        <v>718</v>
      </c>
      <c r="B128" s="20" t="s">
        <v>797</v>
      </c>
      <c r="D128" s="14" t="s">
        <v>744</v>
      </c>
      <c r="E128" s="14" t="s">
        <v>77</v>
      </c>
      <c r="F128" s="14"/>
      <c r="G128" s="15" t="s">
        <v>2263</v>
      </c>
      <c r="H128" s="15" t="s">
        <v>757</v>
      </c>
      <c r="I128" s="14"/>
      <c r="J128" s="16" t="s">
        <v>2309</v>
      </c>
      <c r="K128" s="17" t="s">
        <v>757</v>
      </c>
      <c r="L128" s="18"/>
      <c r="M128" s="17" t="s">
        <v>2307</v>
      </c>
      <c r="N128" s="17" t="s">
        <v>757</v>
      </c>
    </row>
    <row r="129" spans="1:14" ht="15.75" x14ac:dyDescent="0.25">
      <c r="A129" s="19" t="s">
        <v>2302</v>
      </c>
      <c r="B129" s="20" t="s">
        <v>797</v>
      </c>
      <c r="D129" s="14" t="s">
        <v>675</v>
      </c>
      <c r="E129" s="14" t="s">
        <v>77</v>
      </c>
      <c r="F129" s="14"/>
      <c r="G129" s="15" t="s">
        <v>368</v>
      </c>
      <c r="H129" s="15" t="s">
        <v>77</v>
      </c>
      <c r="I129" s="14"/>
      <c r="J129" s="16" t="s">
        <v>2171</v>
      </c>
      <c r="K129" s="17" t="s">
        <v>51</v>
      </c>
      <c r="L129" s="18"/>
      <c r="M129" s="17" t="s">
        <v>721</v>
      </c>
      <c r="N129" s="17" t="s">
        <v>77</v>
      </c>
    </row>
    <row r="130" spans="1:14" ht="15.75" x14ac:dyDescent="0.25">
      <c r="A130" s="19" t="s">
        <v>654</v>
      </c>
      <c r="B130" s="20" t="s">
        <v>797</v>
      </c>
      <c r="D130" s="14" t="s">
        <v>403</v>
      </c>
      <c r="E130" s="14" t="s">
        <v>77</v>
      </c>
      <c r="F130" s="14"/>
      <c r="G130" s="15" t="s">
        <v>2290</v>
      </c>
      <c r="H130" s="15" t="s">
        <v>757</v>
      </c>
      <c r="I130" s="14"/>
      <c r="J130" s="16" t="s">
        <v>2299</v>
      </c>
      <c r="K130" s="17" t="s">
        <v>51</v>
      </c>
      <c r="L130" s="18"/>
      <c r="M130" s="17" t="s">
        <v>521</v>
      </c>
      <c r="N130" s="17" t="s">
        <v>77</v>
      </c>
    </row>
    <row r="131" spans="1:14" ht="15.75" x14ac:dyDescent="0.25">
      <c r="A131" s="19" t="s">
        <v>721</v>
      </c>
      <c r="B131" s="20" t="s">
        <v>797</v>
      </c>
      <c r="D131" s="14" t="s">
        <v>422</v>
      </c>
      <c r="E131" s="14" t="s">
        <v>77</v>
      </c>
      <c r="F131" s="14"/>
      <c r="G131" s="15" t="s">
        <v>741</v>
      </c>
      <c r="H131" s="15" t="s">
        <v>77</v>
      </c>
      <c r="I131" s="14"/>
      <c r="J131" s="16" t="s">
        <v>2224</v>
      </c>
      <c r="K131" s="17" t="s">
        <v>51</v>
      </c>
      <c r="L131" s="18"/>
      <c r="M131" s="17" t="s">
        <v>2310</v>
      </c>
      <c r="N131" s="17" t="s">
        <v>77</v>
      </c>
    </row>
    <row r="132" spans="1:14" ht="15.75" x14ac:dyDescent="0.25">
      <c r="A132" s="19" t="s">
        <v>2247</v>
      </c>
      <c r="B132" s="20" t="s">
        <v>797</v>
      </c>
      <c r="D132" s="14" t="s">
        <v>2311</v>
      </c>
      <c r="E132" s="14" t="s">
        <v>77</v>
      </c>
      <c r="F132" s="14"/>
      <c r="G132" s="15" t="s">
        <v>2195</v>
      </c>
      <c r="H132" s="15" t="s">
        <v>757</v>
      </c>
      <c r="I132" s="14"/>
      <c r="J132" s="16" t="s">
        <v>598</v>
      </c>
      <c r="K132" s="17" t="s">
        <v>51</v>
      </c>
      <c r="L132" s="18"/>
      <c r="M132" s="17" t="s">
        <v>373</v>
      </c>
      <c r="N132" s="17" t="s">
        <v>797</v>
      </c>
    </row>
    <row r="133" spans="1:14" ht="15.75" x14ac:dyDescent="0.25">
      <c r="A133" s="19" t="s">
        <v>777</v>
      </c>
      <c r="B133" s="20" t="s">
        <v>797</v>
      </c>
      <c r="D133" s="14" t="s">
        <v>2231</v>
      </c>
      <c r="E133" s="14" t="s">
        <v>77</v>
      </c>
      <c r="F133" s="14"/>
      <c r="G133" s="15" t="s">
        <v>2186</v>
      </c>
      <c r="H133" s="15" t="s">
        <v>797</v>
      </c>
      <c r="I133" s="14"/>
      <c r="J133" s="16" t="s">
        <v>2295</v>
      </c>
      <c r="K133" s="17" t="s">
        <v>51</v>
      </c>
      <c r="L133" s="18"/>
      <c r="M133" s="17" t="s">
        <v>422</v>
      </c>
      <c r="N133" s="17" t="s">
        <v>797</v>
      </c>
    </row>
    <row r="134" spans="1:14" ht="15.75" x14ac:dyDescent="0.25">
      <c r="A134" s="19" t="s">
        <v>2231</v>
      </c>
      <c r="B134" s="20" t="s">
        <v>797</v>
      </c>
      <c r="D134" s="14" t="s">
        <v>2270</v>
      </c>
      <c r="E134" s="14" t="s">
        <v>77</v>
      </c>
      <c r="F134" s="14"/>
      <c r="G134" s="15" t="s">
        <v>1137</v>
      </c>
      <c r="H134" s="15" t="s">
        <v>757</v>
      </c>
      <c r="I134" s="14"/>
      <c r="J134" s="16" t="s">
        <v>2312</v>
      </c>
      <c r="K134" s="17" t="s">
        <v>757</v>
      </c>
      <c r="L134" s="18"/>
      <c r="M134" s="17" t="s">
        <v>2313</v>
      </c>
      <c r="N134" s="17" t="s">
        <v>797</v>
      </c>
    </row>
    <row r="135" spans="1:14" ht="15.75" x14ac:dyDescent="0.25">
      <c r="A135" s="19" t="s">
        <v>589</v>
      </c>
      <c r="B135" s="20" t="s">
        <v>797</v>
      </c>
      <c r="D135" s="14" t="s">
        <v>2314</v>
      </c>
      <c r="E135" s="14" t="s">
        <v>77</v>
      </c>
      <c r="F135" s="14"/>
      <c r="G135" s="15" t="s">
        <v>2315</v>
      </c>
      <c r="H135" s="15" t="s">
        <v>797</v>
      </c>
      <c r="I135" s="14"/>
      <c r="J135" s="16" t="s">
        <v>321</v>
      </c>
      <c r="K135" s="17" t="s">
        <v>51</v>
      </c>
      <c r="L135" s="18"/>
      <c r="M135" s="17" t="s">
        <v>2316</v>
      </c>
      <c r="N135" s="17" t="s">
        <v>757</v>
      </c>
    </row>
    <row r="136" spans="1:14" ht="15.75" x14ac:dyDescent="0.25">
      <c r="A136" s="19" t="s">
        <v>564</v>
      </c>
      <c r="B136" s="20" t="s">
        <v>797</v>
      </c>
      <c r="D136" s="14" t="s">
        <v>2221</v>
      </c>
      <c r="E136" s="14" t="s">
        <v>77</v>
      </c>
      <c r="F136" s="14"/>
      <c r="G136" s="15" t="s">
        <v>2245</v>
      </c>
      <c r="H136" s="15" t="s">
        <v>797</v>
      </c>
      <c r="I136" s="14"/>
      <c r="J136" s="16" t="s">
        <v>2163</v>
      </c>
      <c r="K136" s="17" t="s">
        <v>77</v>
      </c>
      <c r="L136" s="18"/>
      <c r="M136" s="17" t="s">
        <v>2317</v>
      </c>
      <c r="N136" s="17" t="s">
        <v>2318</v>
      </c>
    </row>
    <row r="137" spans="1:14" ht="15.75" x14ac:dyDescent="0.25">
      <c r="A137" s="19" t="s">
        <v>2322</v>
      </c>
      <c r="B137" s="20" t="s">
        <v>797</v>
      </c>
      <c r="D137" s="14" t="s">
        <v>2213</v>
      </c>
      <c r="E137" s="14" t="s">
        <v>77</v>
      </c>
      <c r="F137" s="14"/>
      <c r="G137" s="15" t="s">
        <v>410</v>
      </c>
      <c r="H137" s="15" t="s">
        <v>797</v>
      </c>
      <c r="I137" s="14"/>
      <c r="J137" s="16" t="s">
        <v>2319</v>
      </c>
      <c r="K137" s="17" t="s">
        <v>757</v>
      </c>
      <c r="L137" s="18"/>
      <c r="M137" s="17" t="s">
        <v>2302</v>
      </c>
      <c r="N137" s="17" t="s">
        <v>797</v>
      </c>
    </row>
    <row r="138" spans="1:14" ht="15.75" x14ac:dyDescent="0.25">
      <c r="A138" s="19" t="s">
        <v>373</v>
      </c>
      <c r="B138" s="20" t="s">
        <v>797</v>
      </c>
      <c r="D138" s="14" t="s">
        <v>568</v>
      </c>
      <c r="E138" s="14" t="s">
        <v>77</v>
      </c>
      <c r="F138" s="14"/>
      <c r="G138" s="15" t="s">
        <v>2189</v>
      </c>
      <c r="H138" s="15" t="s">
        <v>757</v>
      </c>
      <c r="I138" s="14"/>
      <c r="J138" s="16" t="s">
        <v>791</v>
      </c>
      <c r="K138" s="17" t="s">
        <v>77</v>
      </c>
      <c r="L138" s="18"/>
      <c r="M138" s="17" t="s">
        <v>2320</v>
      </c>
      <c r="N138" s="17" t="s">
        <v>2318</v>
      </c>
    </row>
    <row r="139" spans="1:14" ht="15.75" x14ac:dyDescent="0.25">
      <c r="A139" s="19" t="s">
        <v>568</v>
      </c>
      <c r="B139" s="20" t="s">
        <v>797</v>
      </c>
      <c r="D139" s="14" t="s">
        <v>2256</v>
      </c>
      <c r="E139" s="14" t="s">
        <v>77</v>
      </c>
      <c r="F139" s="14"/>
      <c r="G139" s="15" t="s">
        <v>2312</v>
      </c>
      <c r="H139" s="15" t="s">
        <v>757</v>
      </c>
      <c r="I139" s="14"/>
      <c r="J139" s="16" t="s">
        <v>543</v>
      </c>
      <c r="K139" s="17" t="s">
        <v>77</v>
      </c>
      <c r="L139" s="18"/>
      <c r="M139" s="17" t="s">
        <v>2321</v>
      </c>
      <c r="N139" s="17" t="s">
        <v>797</v>
      </c>
    </row>
    <row r="140" spans="1:14" ht="15.75" x14ac:dyDescent="0.25">
      <c r="A140" s="19" t="s">
        <v>770</v>
      </c>
      <c r="B140" s="20" t="s">
        <v>797</v>
      </c>
      <c r="D140" s="14" t="s">
        <v>2322</v>
      </c>
      <c r="E140" s="14" t="s">
        <v>77</v>
      </c>
      <c r="F140" s="14"/>
      <c r="G140" s="15" t="s">
        <v>803</v>
      </c>
      <c r="H140" s="15" t="s">
        <v>757</v>
      </c>
      <c r="I140" s="14"/>
      <c r="J140" s="16" t="s">
        <v>2323</v>
      </c>
      <c r="K140" s="17" t="s">
        <v>77</v>
      </c>
      <c r="L140" s="18"/>
      <c r="M140" s="17" t="s">
        <v>627</v>
      </c>
      <c r="N140" s="17" t="s">
        <v>797</v>
      </c>
    </row>
    <row r="141" spans="1:14" ht="15.75" x14ac:dyDescent="0.25">
      <c r="A141" s="19" t="s">
        <v>610</v>
      </c>
      <c r="B141" s="20" t="s">
        <v>797</v>
      </c>
      <c r="D141" s="14" t="s">
        <v>680</v>
      </c>
      <c r="E141" s="14" t="s">
        <v>77</v>
      </c>
      <c r="F141" s="14"/>
      <c r="G141" s="15" t="s">
        <v>2324</v>
      </c>
      <c r="H141" s="15" t="s">
        <v>757</v>
      </c>
      <c r="I141" s="14"/>
      <c r="J141" s="16" t="s">
        <v>725</v>
      </c>
      <c r="K141" s="17" t="s">
        <v>77</v>
      </c>
      <c r="L141" s="18"/>
      <c r="M141" s="17" t="s">
        <v>2325</v>
      </c>
      <c r="N141" s="17" t="s">
        <v>797</v>
      </c>
    </row>
    <row r="142" spans="1:14" ht="15.75" x14ac:dyDescent="0.25">
      <c r="A142" s="19" t="s">
        <v>2412</v>
      </c>
      <c r="B142" s="20" t="s">
        <v>797</v>
      </c>
      <c r="D142" s="14" t="s">
        <v>521</v>
      </c>
      <c r="E142" s="14" t="s">
        <v>77</v>
      </c>
      <c r="F142" s="14"/>
      <c r="G142" s="15" t="s">
        <v>725</v>
      </c>
      <c r="H142" s="15" t="s">
        <v>797</v>
      </c>
      <c r="I142" s="14"/>
      <c r="J142" s="16" t="s">
        <v>2326</v>
      </c>
      <c r="K142" s="17" t="s">
        <v>77</v>
      </c>
      <c r="L142" s="18"/>
      <c r="M142" s="17" t="s">
        <v>2312</v>
      </c>
      <c r="N142" s="17" t="s">
        <v>2318</v>
      </c>
    </row>
    <row r="143" spans="1:14" ht="15.75" x14ac:dyDescent="0.25">
      <c r="A143" s="19" t="s">
        <v>2255</v>
      </c>
      <c r="B143" s="20" t="s">
        <v>797</v>
      </c>
      <c r="D143" s="14" t="s">
        <v>627</v>
      </c>
      <c r="E143" s="14" t="s">
        <v>77</v>
      </c>
      <c r="F143" s="14"/>
      <c r="G143" s="15" t="s">
        <v>645</v>
      </c>
      <c r="H143" s="15" t="s">
        <v>797</v>
      </c>
      <c r="I143" s="14"/>
      <c r="J143" s="16" t="s">
        <v>803</v>
      </c>
      <c r="K143" s="17" t="s">
        <v>77</v>
      </c>
      <c r="L143" s="18"/>
      <c r="M143" s="17" t="s">
        <v>453</v>
      </c>
      <c r="N143" s="17" t="s">
        <v>757</v>
      </c>
    </row>
    <row r="144" spans="1:14" ht="15.75" x14ac:dyDescent="0.25">
      <c r="A144" s="19" t="s">
        <v>547</v>
      </c>
      <c r="B144" s="20" t="s">
        <v>797</v>
      </c>
      <c r="D144" s="14" t="s">
        <v>2327</v>
      </c>
      <c r="E144" s="14" t="s">
        <v>77</v>
      </c>
      <c r="F144" s="14"/>
      <c r="G144" s="15" t="s">
        <v>2303</v>
      </c>
      <c r="H144" s="15" t="s">
        <v>797</v>
      </c>
      <c r="I144" s="14"/>
      <c r="J144" s="16" t="s">
        <v>2274</v>
      </c>
      <c r="K144" s="17" t="s">
        <v>77</v>
      </c>
      <c r="L144" s="18"/>
      <c r="M144" s="17" t="s">
        <v>2309</v>
      </c>
      <c r="N144" s="17" t="s">
        <v>2318</v>
      </c>
    </row>
    <row r="145" spans="1:14" ht="15.75" x14ac:dyDescent="0.25">
      <c r="A145" s="19" t="s">
        <v>781</v>
      </c>
      <c r="B145" s="20" t="s">
        <v>797</v>
      </c>
      <c r="D145" s="14" t="s">
        <v>664</v>
      </c>
      <c r="E145" s="14" t="s">
        <v>77</v>
      </c>
      <c r="F145" s="14"/>
      <c r="G145" s="15" t="s">
        <v>2279</v>
      </c>
      <c r="H145" s="15" t="s">
        <v>797</v>
      </c>
      <c r="I145" s="14"/>
      <c r="J145" s="16" t="s">
        <v>2265</v>
      </c>
      <c r="K145" s="17" t="s">
        <v>77</v>
      </c>
      <c r="L145" s="18"/>
      <c r="M145" s="17" t="s">
        <v>2328</v>
      </c>
      <c r="N145" s="17" t="s">
        <v>797</v>
      </c>
    </row>
    <row r="146" spans="1:14" ht="15.75" x14ac:dyDescent="0.25">
      <c r="A146" s="19" t="s">
        <v>627</v>
      </c>
      <c r="B146" s="20" t="s">
        <v>797</v>
      </c>
      <c r="D146" s="14" t="s">
        <v>791</v>
      </c>
      <c r="E146" s="14" t="s">
        <v>77</v>
      </c>
      <c r="F146" s="14"/>
      <c r="G146" s="15" t="s">
        <v>2218</v>
      </c>
      <c r="H146" s="15" t="s">
        <v>757</v>
      </c>
      <c r="I146" s="14"/>
      <c r="J146" s="16" t="s">
        <v>2268</v>
      </c>
      <c r="K146" s="17" t="s">
        <v>77</v>
      </c>
      <c r="L146" s="18"/>
      <c r="M146" s="17" t="s">
        <v>2329</v>
      </c>
      <c r="N146" s="17" t="s">
        <v>757</v>
      </c>
    </row>
    <row r="147" spans="1:14" ht="15.75" x14ac:dyDescent="0.25">
      <c r="A147" s="19" t="s">
        <v>2221</v>
      </c>
      <c r="B147" s="20" t="s">
        <v>797</v>
      </c>
      <c r="D147" s="14" t="s">
        <v>2163</v>
      </c>
      <c r="E147" s="14" t="s">
        <v>77</v>
      </c>
      <c r="F147" s="14"/>
      <c r="G147" s="15" t="s">
        <v>718</v>
      </c>
      <c r="H147" s="15" t="s">
        <v>797</v>
      </c>
      <c r="I147" s="14"/>
      <c r="J147" s="16" t="s">
        <v>2330</v>
      </c>
      <c r="K147" s="17" t="s">
        <v>77</v>
      </c>
      <c r="L147" s="18"/>
      <c r="M147" s="17" t="s">
        <v>2331</v>
      </c>
      <c r="N147" s="17" t="s">
        <v>797</v>
      </c>
    </row>
    <row r="148" spans="1:14" ht="15.75" x14ac:dyDescent="0.25">
      <c r="A148" s="19" t="s">
        <v>468</v>
      </c>
      <c r="B148" s="20" t="s">
        <v>797</v>
      </c>
      <c r="D148" s="14" t="s">
        <v>2332</v>
      </c>
      <c r="E148" s="14" t="s">
        <v>77</v>
      </c>
      <c r="F148" s="14"/>
      <c r="G148" s="15" t="s">
        <v>2309</v>
      </c>
      <c r="H148" s="15" t="s">
        <v>757</v>
      </c>
      <c r="I148" s="14"/>
      <c r="J148" s="16" t="s">
        <v>2333</v>
      </c>
      <c r="K148" s="17" t="s">
        <v>77</v>
      </c>
      <c r="L148" s="18"/>
      <c r="M148" s="17" t="s">
        <v>803</v>
      </c>
      <c r="N148" s="17" t="s">
        <v>757</v>
      </c>
    </row>
    <row r="149" spans="1:14" ht="15.75" x14ac:dyDescent="0.25">
      <c r="A149" s="19" t="s">
        <v>526</v>
      </c>
      <c r="B149" s="20" t="s">
        <v>797</v>
      </c>
      <c r="D149" s="14" t="s">
        <v>378</v>
      </c>
      <c r="E149" s="14" t="s">
        <v>77</v>
      </c>
      <c r="F149" s="14"/>
      <c r="G149" s="15" t="s">
        <v>2271</v>
      </c>
      <c r="H149" s="15" t="s">
        <v>757</v>
      </c>
      <c r="I149" s="14"/>
      <c r="J149" s="16" t="s">
        <v>654</v>
      </c>
      <c r="K149" s="17" t="s">
        <v>77</v>
      </c>
      <c r="L149" s="18"/>
      <c r="M149" s="17" t="s">
        <v>2334</v>
      </c>
      <c r="N149" s="17" t="s">
        <v>2318</v>
      </c>
    </row>
    <row r="150" spans="1:14" ht="15.75" x14ac:dyDescent="0.25">
      <c r="A150" s="19" t="s">
        <v>403</v>
      </c>
      <c r="B150" s="20" t="s">
        <v>797</v>
      </c>
      <c r="D150" s="14" t="s">
        <v>2335</v>
      </c>
      <c r="E150" s="14" t="s">
        <v>77</v>
      </c>
      <c r="F150" s="14"/>
      <c r="G150" s="15" t="s">
        <v>2286</v>
      </c>
      <c r="H150" s="15" t="s">
        <v>797</v>
      </c>
      <c r="I150" s="14"/>
      <c r="J150" s="16" t="s">
        <v>2321</v>
      </c>
      <c r="K150" s="17" t="s">
        <v>77</v>
      </c>
      <c r="L150" s="18"/>
      <c r="M150" s="17" t="s">
        <v>526</v>
      </c>
      <c r="N150" s="17" t="s">
        <v>797</v>
      </c>
    </row>
    <row r="151" spans="1:14" ht="15.75" x14ac:dyDescent="0.25">
      <c r="A151" s="19" t="s">
        <v>685</v>
      </c>
      <c r="B151" s="20" t="s">
        <v>797</v>
      </c>
      <c r="D151" s="14" t="s">
        <v>2336</v>
      </c>
      <c r="E151" s="14" t="s">
        <v>797</v>
      </c>
      <c r="F151" s="14"/>
      <c r="G151" s="15" t="s">
        <v>2323</v>
      </c>
      <c r="H151" s="15" t="s">
        <v>797</v>
      </c>
      <c r="I151" s="14"/>
      <c r="J151" s="16" t="s">
        <v>2307</v>
      </c>
      <c r="K151" s="17" t="s">
        <v>77</v>
      </c>
      <c r="L151" s="18"/>
      <c r="M151" s="17" t="s">
        <v>531</v>
      </c>
      <c r="N151" s="17" t="s">
        <v>797</v>
      </c>
    </row>
    <row r="152" spans="1:14" ht="15.75" x14ac:dyDescent="0.25">
      <c r="A152" s="19" t="s">
        <v>2308</v>
      </c>
      <c r="B152" s="20" t="s">
        <v>757</v>
      </c>
      <c r="D152" s="14" t="s">
        <v>2337</v>
      </c>
      <c r="E152" s="14" t="s">
        <v>797</v>
      </c>
      <c r="F152" s="14"/>
      <c r="G152" s="15" t="s">
        <v>2302</v>
      </c>
      <c r="H152" s="15" t="s">
        <v>797</v>
      </c>
      <c r="I152" s="14"/>
      <c r="J152" s="16" t="s">
        <v>410</v>
      </c>
      <c r="K152" s="17" t="s">
        <v>77</v>
      </c>
      <c r="L152" s="18"/>
      <c r="M152" s="17" t="s">
        <v>2332</v>
      </c>
      <c r="N152" s="17" t="s">
        <v>797</v>
      </c>
    </row>
    <row r="153" spans="1:14" ht="15.75" x14ac:dyDescent="0.25">
      <c r="A153" s="19" t="s">
        <v>725</v>
      </c>
      <c r="B153" s="20" t="s">
        <v>797</v>
      </c>
      <c r="D153" s="14" t="s">
        <v>774</v>
      </c>
      <c r="E153" s="14" t="s">
        <v>797</v>
      </c>
      <c r="F153" s="14"/>
      <c r="G153" s="15" t="s">
        <v>2201</v>
      </c>
      <c r="H153" s="15" t="s">
        <v>797</v>
      </c>
      <c r="I153" s="14"/>
      <c r="J153" s="16" t="s">
        <v>2280</v>
      </c>
      <c r="K153" s="17" t="s">
        <v>77</v>
      </c>
      <c r="L153" s="18"/>
      <c r="M153" s="17" t="s">
        <v>2338</v>
      </c>
      <c r="N153" s="17" t="s">
        <v>797</v>
      </c>
    </row>
    <row r="154" spans="1:14" ht="15.75" x14ac:dyDescent="0.25">
      <c r="A154" s="19" t="s">
        <v>691</v>
      </c>
      <c r="B154" s="20" t="s">
        <v>797</v>
      </c>
      <c r="D154" s="14" t="s">
        <v>450</v>
      </c>
      <c r="E154" s="14" t="s">
        <v>797</v>
      </c>
      <c r="F154" s="14"/>
      <c r="G154" s="15" t="s">
        <v>2339</v>
      </c>
      <c r="H154" s="15" t="s">
        <v>797</v>
      </c>
      <c r="I154" s="14"/>
      <c r="J154" s="16" t="s">
        <v>2235</v>
      </c>
      <c r="K154" s="17" t="s">
        <v>2318</v>
      </c>
      <c r="L154" s="18"/>
      <c r="M154" s="17" t="s">
        <v>2340</v>
      </c>
      <c r="N154" s="17" t="s">
        <v>797</v>
      </c>
    </row>
    <row r="155" spans="1:14" ht="15.75" x14ac:dyDescent="0.25">
      <c r="A155" s="19" t="s">
        <v>2257</v>
      </c>
      <c r="B155" s="20" t="s">
        <v>797</v>
      </c>
      <c r="D155" s="14" t="s">
        <v>368</v>
      </c>
      <c r="E155" s="14" t="s">
        <v>797</v>
      </c>
      <c r="F155" s="14"/>
      <c r="G155" s="15" t="s">
        <v>2305</v>
      </c>
      <c r="H155" s="15" t="s">
        <v>797</v>
      </c>
      <c r="I155" s="14"/>
      <c r="J155" s="16" t="s">
        <v>2341</v>
      </c>
      <c r="K155" s="17" t="s">
        <v>77</v>
      </c>
      <c r="L155" s="18"/>
      <c r="M155" s="17" t="s">
        <v>2326</v>
      </c>
      <c r="N155" s="17" t="s">
        <v>797</v>
      </c>
    </row>
    <row r="156" spans="1:14" ht="15.75" x14ac:dyDescent="0.25">
      <c r="A156" s="19" t="s">
        <v>2224</v>
      </c>
      <c r="B156" s="20" t="s">
        <v>757</v>
      </c>
      <c r="D156" s="14" t="s">
        <v>2342</v>
      </c>
      <c r="E156" s="14" t="s">
        <v>797</v>
      </c>
      <c r="F156" s="14"/>
      <c r="G156" s="15" t="s">
        <v>2321</v>
      </c>
      <c r="H156" s="15" t="s">
        <v>797</v>
      </c>
      <c r="I156" s="14"/>
      <c r="J156" s="16" t="s">
        <v>394</v>
      </c>
      <c r="K156" s="17" t="s">
        <v>77</v>
      </c>
      <c r="L156" s="18"/>
      <c r="M156" s="17" t="s">
        <v>2343</v>
      </c>
      <c r="N156" s="17" t="s">
        <v>797</v>
      </c>
    </row>
    <row r="157" spans="1:14" ht="15.75" x14ac:dyDescent="0.25">
      <c r="A157" s="19" t="s">
        <v>2215</v>
      </c>
      <c r="B157" s="20" t="s">
        <v>757</v>
      </c>
      <c r="D157" s="14" t="s">
        <v>2305</v>
      </c>
      <c r="E157" s="14" t="s">
        <v>797</v>
      </c>
      <c r="F157" s="14"/>
      <c r="G157" s="15" t="s">
        <v>518</v>
      </c>
      <c r="H157" s="15" t="s">
        <v>797</v>
      </c>
      <c r="I157" s="14"/>
      <c r="J157" s="16" t="s">
        <v>368</v>
      </c>
      <c r="K157" s="17" t="s">
        <v>77</v>
      </c>
      <c r="L157" s="18"/>
      <c r="M157" s="17" t="s">
        <v>702</v>
      </c>
      <c r="N157" s="17" t="s">
        <v>797</v>
      </c>
    </row>
    <row r="158" spans="1:14" ht="15.75" x14ac:dyDescent="0.25">
      <c r="A158" s="19" t="s">
        <v>488</v>
      </c>
      <c r="B158" s="20" t="s">
        <v>797</v>
      </c>
      <c r="D158" s="14" t="s">
        <v>2344</v>
      </c>
      <c r="E158" s="14" t="s">
        <v>797</v>
      </c>
      <c r="F158" s="14"/>
      <c r="G158" s="15" t="s">
        <v>2288</v>
      </c>
      <c r="H158" s="15" t="s">
        <v>797</v>
      </c>
      <c r="I158" s="14"/>
      <c r="J158" s="16" t="s">
        <v>2324</v>
      </c>
      <c r="K158" s="17" t="s">
        <v>797</v>
      </c>
      <c r="L158" s="18"/>
      <c r="M158" s="17" t="s">
        <v>2345</v>
      </c>
      <c r="N158" s="17" t="s">
        <v>797</v>
      </c>
    </row>
    <row r="159" spans="1:14" ht="15.75" x14ac:dyDescent="0.25">
      <c r="A159" s="19" t="s">
        <v>2321</v>
      </c>
      <c r="B159" s="20" t="s">
        <v>797</v>
      </c>
      <c r="D159" s="14" t="s">
        <v>718</v>
      </c>
      <c r="E159" s="14" t="s">
        <v>797</v>
      </c>
      <c r="F159" s="14"/>
      <c r="G159" s="15" t="s">
        <v>2227</v>
      </c>
      <c r="H159" s="15" t="s">
        <v>757</v>
      </c>
      <c r="I159" s="14"/>
      <c r="J159" s="16" t="s">
        <v>685</v>
      </c>
      <c r="K159" s="17" t="s">
        <v>797</v>
      </c>
      <c r="L159" s="18"/>
      <c r="M159" s="17" t="s">
        <v>2346</v>
      </c>
      <c r="N159" s="17" t="s">
        <v>757</v>
      </c>
    </row>
    <row r="160" spans="1:14" ht="15.75" x14ac:dyDescent="0.25">
      <c r="A160" s="19" t="s">
        <v>410</v>
      </c>
      <c r="B160" s="20" t="s">
        <v>797</v>
      </c>
      <c r="D160" s="14" t="s">
        <v>2347</v>
      </c>
      <c r="E160" s="14" t="s">
        <v>797</v>
      </c>
      <c r="F160" s="14"/>
      <c r="G160" s="15" t="s">
        <v>450</v>
      </c>
      <c r="H160" s="15" t="s">
        <v>797</v>
      </c>
      <c r="I160" s="14"/>
      <c r="J160" s="16" t="s">
        <v>2301</v>
      </c>
      <c r="K160" s="17" t="s">
        <v>797</v>
      </c>
      <c r="L160" s="18"/>
      <c r="M160" s="17" t="s">
        <v>2330</v>
      </c>
      <c r="N160" s="17" t="s">
        <v>757</v>
      </c>
    </row>
    <row r="161" spans="1:14" ht="15.75" x14ac:dyDescent="0.25">
      <c r="A161" s="19" t="s">
        <v>803</v>
      </c>
      <c r="B161" s="20" t="s">
        <v>797</v>
      </c>
      <c r="D161" s="14" t="s">
        <v>2239</v>
      </c>
      <c r="E161" s="14" t="s">
        <v>797</v>
      </c>
      <c r="F161" s="14"/>
      <c r="G161" s="15" t="s">
        <v>2208</v>
      </c>
      <c r="H161" s="15" t="s">
        <v>797</v>
      </c>
      <c r="I161" s="14"/>
      <c r="J161" s="16" t="s">
        <v>2252</v>
      </c>
      <c r="K161" s="17" t="s">
        <v>797</v>
      </c>
      <c r="L161" s="18"/>
      <c r="M161" s="17" t="s">
        <v>2348</v>
      </c>
      <c r="N161" s="17" t="s">
        <v>823</v>
      </c>
    </row>
    <row r="162" spans="1:14" ht="15.75" x14ac:dyDescent="0.25">
      <c r="A162" s="19" t="s">
        <v>465</v>
      </c>
      <c r="B162" s="20" t="s">
        <v>797</v>
      </c>
      <c r="D162" s="14" t="s">
        <v>691</v>
      </c>
      <c r="E162" s="14" t="s">
        <v>797</v>
      </c>
      <c r="F162" s="14"/>
      <c r="G162" s="15" t="s">
        <v>2330</v>
      </c>
      <c r="H162" s="15" t="s">
        <v>757</v>
      </c>
      <c r="I162" s="14"/>
      <c r="J162" s="16" t="s">
        <v>2334</v>
      </c>
      <c r="K162" s="17" t="s">
        <v>797</v>
      </c>
      <c r="L162" s="18"/>
      <c r="M162" s="17" t="s">
        <v>2349</v>
      </c>
      <c r="N162" s="17" t="s">
        <v>823</v>
      </c>
    </row>
    <row r="163" spans="1:14" ht="15.75" x14ac:dyDescent="0.25">
      <c r="A163" s="19" t="s">
        <v>715</v>
      </c>
      <c r="B163" s="20" t="s">
        <v>797</v>
      </c>
      <c r="D163" s="14" t="s">
        <v>2350</v>
      </c>
      <c r="E163" s="14" t="s">
        <v>797</v>
      </c>
      <c r="F163" s="14"/>
      <c r="G163" s="15" t="s">
        <v>521</v>
      </c>
      <c r="H163" s="15" t="s">
        <v>797</v>
      </c>
      <c r="I163" s="14"/>
      <c r="J163" s="16" t="s">
        <v>373</v>
      </c>
      <c r="K163" s="17" t="s">
        <v>797</v>
      </c>
      <c r="L163" s="18"/>
      <c r="M163" s="17" t="s">
        <v>2351</v>
      </c>
      <c r="N163" s="17" t="s">
        <v>823</v>
      </c>
    </row>
    <row r="164" spans="1:14" ht="15.75" x14ac:dyDescent="0.25">
      <c r="A164" s="19" t="s">
        <v>832</v>
      </c>
      <c r="B164" s="20" t="s">
        <v>797</v>
      </c>
      <c r="D164" s="14" t="s">
        <v>2352</v>
      </c>
      <c r="E164" s="14" t="s">
        <v>797</v>
      </c>
      <c r="F164" s="14"/>
      <c r="G164" s="15" t="s">
        <v>2353</v>
      </c>
      <c r="H164" s="15" t="s">
        <v>797</v>
      </c>
      <c r="I164" s="14"/>
      <c r="J164" s="16" t="s">
        <v>2270</v>
      </c>
      <c r="K164" s="17" t="s">
        <v>797</v>
      </c>
      <c r="L164" s="18"/>
      <c r="M164" s="17" t="s">
        <v>2354</v>
      </c>
      <c r="N164" s="17" t="s">
        <v>2318</v>
      </c>
    </row>
    <row r="165" spans="1:14" ht="15.75" x14ac:dyDescent="0.25">
      <c r="A165" s="19" t="s">
        <v>2366</v>
      </c>
      <c r="B165" s="20" t="s">
        <v>797</v>
      </c>
      <c r="D165" s="14" t="s">
        <v>794</v>
      </c>
      <c r="E165" s="14" t="s">
        <v>797</v>
      </c>
      <c r="F165" s="14"/>
      <c r="G165" s="15" t="s">
        <v>2347</v>
      </c>
      <c r="H165" s="15" t="s">
        <v>797</v>
      </c>
      <c r="I165" s="14"/>
      <c r="J165" s="16" t="s">
        <v>718</v>
      </c>
      <c r="K165" s="17" t="s">
        <v>797</v>
      </c>
      <c r="L165" s="18"/>
      <c r="M165" s="17" t="s">
        <v>2355</v>
      </c>
      <c r="N165" s="17" t="s">
        <v>2318</v>
      </c>
    </row>
    <row r="166" spans="1:14" ht="15.75" x14ac:dyDescent="0.25">
      <c r="A166" s="19" t="s">
        <v>2347</v>
      </c>
      <c r="B166" s="20" t="s">
        <v>823</v>
      </c>
      <c r="D166" s="14" t="s">
        <v>373</v>
      </c>
      <c r="E166" s="14" t="s">
        <v>797</v>
      </c>
      <c r="F166" s="14"/>
      <c r="G166" s="15" t="s">
        <v>2184</v>
      </c>
      <c r="H166" s="15" t="s">
        <v>757</v>
      </c>
      <c r="I166" s="14"/>
      <c r="J166" s="16" t="s">
        <v>741</v>
      </c>
      <c r="K166" s="17" t="s">
        <v>797</v>
      </c>
      <c r="L166" s="18"/>
      <c r="M166" s="17" t="s">
        <v>2356</v>
      </c>
      <c r="N166" s="17" t="s">
        <v>2318</v>
      </c>
    </row>
    <row r="167" spans="1:14" ht="15.75" x14ac:dyDescent="0.25">
      <c r="A167" s="19" t="s">
        <v>559</v>
      </c>
      <c r="B167" s="20" t="s">
        <v>823</v>
      </c>
      <c r="D167" s="14" t="s">
        <v>589</v>
      </c>
      <c r="E167" s="14" t="s">
        <v>797</v>
      </c>
      <c r="F167" s="14"/>
      <c r="G167" s="15" t="s">
        <v>488</v>
      </c>
      <c r="H167" s="15" t="s">
        <v>797</v>
      </c>
      <c r="I167" s="14"/>
      <c r="J167" s="16" t="s">
        <v>2249</v>
      </c>
      <c r="K167" s="17" t="s">
        <v>757</v>
      </c>
      <c r="L167" s="18"/>
      <c r="M167" s="17" t="s">
        <v>2357</v>
      </c>
      <c r="N167" s="17" t="s">
        <v>823</v>
      </c>
    </row>
    <row r="168" spans="1:14" ht="15.75" x14ac:dyDescent="0.25">
      <c r="A168" s="19" t="s">
        <v>2334</v>
      </c>
      <c r="B168" s="20" t="s">
        <v>823</v>
      </c>
      <c r="D168" s="14" t="s">
        <v>741</v>
      </c>
      <c r="E168" s="14" t="s">
        <v>797</v>
      </c>
      <c r="F168" s="14"/>
      <c r="G168" s="15" t="s">
        <v>2358</v>
      </c>
      <c r="H168" s="15" t="s">
        <v>823</v>
      </c>
      <c r="I168" s="14"/>
      <c r="J168" s="16" t="s">
        <v>664</v>
      </c>
      <c r="K168" s="17" t="s">
        <v>797</v>
      </c>
      <c r="L168" s="18"/>
      <c r="M168" s="17" t="s">
        <v>2359</v>
      </c>
      <c r="N168" s="17" t="s">
        <v>823</v>
      </c>
    </row>
    <row r="169" spans="1:14" ht="15.75" x14ac:dyDescent="0.25">
      <c r="A169" s="19" t="s">
        <v>2339</v>
      </c>
      <c r="B169" s="20" t="s">
        <v>757</v>
      </c>
      <c r="D169" s="14" t="s">
        <v>2291</v>
      </c>
      <c r="E169" s="14" t="s">
        <v>797</v>
      </c>
      <c r="F169" s="14"/>
      <c r="G169" s="15" t="s">
        <v>422</v>
      </c>
      <c r="H169" s="15" t="s">
        <v>823</v>
      </c>
      <c r="I169" s="14"/>
      <c r="J169" s="16" t="s">
        <v>2347</v>
      </c>
      <c r="K169" s="17" t="s">
        <v>797</v>
      </c>
      <c r="L169" s="18"/>
      <c r="M169" s="17" t="s">
        <v>2360</v>
      </c>
      <c r="N169" s="17" t="s">
        <v>2318</v>
      </c>
    </row>
    <row r="170" spans="1:14" ht="15.75" x14ac:dyDescent="0.25">
      <c r="A170" s="19" t="s">
        <v>2311</v>
      </c>
      <c r="B170" s="20" t="s">
        <v>823</v>
      </c>
      <c r="D170" s="14" t="s">
        <v>715</v>
      </c>
      <c r="E170" s="14" t="s">
        <v>797</v>
      </c>
      <c r="F170" s="14"/>
      <c r="G170" s="15" t="s">
        <v>2340</v>
      </c>
      <c r="H170" s="15" t="s">
        <v>823</v>
      </c>
      <c r="I170" s="14"/>
      <c r="J170" s="16" t="s">
        <v>2350</v>
      </c>
      <c r="K170" s="17" t="s">
        <v>797</v>
      </c>
      <c r="L170" s="18"/>
      <c r="M170" s="17" t="s">
        <v>2361</v>
      </c>
      <c r="N170" s="17" t="s">
        <v>2318</v>
      </c>
    </row>
    <row r="171" spans="1:14" ht="15.75" x14ac:dyDescent="0.25">
      <c r="A171" s="19" t="s">
        <v>794</v>
      </c>
      <c r="B171" s="20" t="s">
        <v>823</v>
      </c>
      <c r="D171" s="14" t="s">
        <v>559</v>
      </c>
      <c r="E171" s="14" t="s">
        <v>797</v>
      </c>
      <c r="F171" s="14"/>
      <c r="G171" s="15" t="s">
        <v>2163</v>
      </c>
      <c r="H171" s="15" t="s">
        <v>823</v>
      </c>
      <c r="I171" s="14"/>
      <c r="J171" s="16" t="s">
        <v>2291</v>
      </c>
      <c r="K171" s="17" t="s">
        <v>797</v>
      </c>
      <c r="L171" s="18"/>
      <c r="M171" s="17" t="s">
        <v>675</v>
      </c>
      <c r="N171" s="17" t="s">
        <v>823</v>
      </c>
    </row>
    <row r="172" spans="1:14" ht="15.75" x14ac:dyDescent="0.25">
      <c r="A172" s="19" t="s">
        <v>2342</v>
      </c>
      <c r="B172" s="20" t="s">
        <v>823</v>
      </c>
      <c r="D172" s="14" t="s">
        <v>576</v>
      </c>
      <c r="E172" s="14" t="s">
        <v>797</v>
      </c>
      <c r="F172" s="14"/>
      <c r="G172" s="15" t="s">
        <v>2260</v>
      </c>
      <c r="H172" s="15" t="s">
        <v>757</v>
      </c>
      <c r="I172" s="14"/>
      <c r="J172" s="16" t="s">
        <v>2342</v>
      </c>
      <c r="K172" s="17" t="s">
        <v>797</v>
      </c>
      <c r="L172" s="18"/>
      <c r="M172" s="17" t="s">
        <v>2333</v>
      </c>
      <c r="N172" s="17" t="s">
        <v>757</v>
      </c>
    </row>
    <row r="173" spans="1:14" ht="15.75" x14ac:dyDescent="0.25">
      <c r="A173" s="19" t="s">
        <v>2332</v>
      </c>
      <c r="B173" s="20" t="s">
        <v>823</v>
      </c>
      <c r="D173" s="14" t="s">
        <v>645</v>
      </c>
      <c r="E173" s="14" t="s">
        <v>797</v>
      </c>
      <c r="F173" s="14"/>
      <c r="G173" s="15" t="s">
        <v>2342</v>
      </c>
      <c r="H173" s="15" t="s">
        <v>823</v>
      </c>
      <c r="I173" s="14"/>
      <c r="J173" s="16" t="s">
        <v>744</v>
      </c>
      <c r="K173" s="17" t="s">
        <v>797</v>
      </c>
      <c r="L173" s="18"/>
      <c r="M173" s="17" t="s">
        <v>2362</v>
      </c>
      <c r="N173" s="17" t="s">
        <v>2318</v>
      </c>
    </row>
    <row r="174" spans="1:14" ht="15.75" x14ac:dyDescent="0.25">
      <c r="A174" s="19" t="s">
        <v>2226</v>
      </c>
      <c r="B174" s="20" t="s">
        <v>757</v>
      </c>
      <c r="D174" s="14" t="s">
        <v>465</v>
      </c>
      <c r="E174" s="14" t="s">
        <v>797</v>
      </c>
      <c r="F174" s="14"/>
      <c r="G174" s="15" t="s">
        <v>2325</v>
      </c>
      <c r="H174" s="15" t="s">
        <v>823</v>
      </c>
      <c r="I174" s="14"/>
      <c r="J174" s="16" t="s">
        <v>2351</v>
      </c>
      <c r="K174" s="17" t="s">
        <v>2318</v>
      </c>
      <c r="L174" s="18"/>
      <c r="M174" s="17" t="s">
        <v>747</v>
      </c>
      <c r="N174" s="17" t="s">
        <v>823</v>
      </c>
    </row>
    <row r="175" spans="1:14" ht="15.75" x14ac:dyDescent="0.25">
      <c r="A175" s="19" t="s">
        <v>648</v>
      </c>
      <c r="B175" s="20" t="s">
        <v>823</v>
      </c>
      <c r="D175" s="14" t="s">
        <v>702</v>
      </c>
      <c r="E175" s="14" t="s">
        <v>797</v>
      </c>
      <c r="F175" s="14"/>
      <c r="G175" s="15" t="s">
        <v>654</v>
      </c>
      <c r="H175" s="15" t="s">
        <v>823</v>
      </c>
      <c r="I175" s="14"/>
      <c r="J175" s="16" t="s">
        <v>2286</v>
      </c>
      <c r="K175" s="17" t="s">
        <v>797</v>
      </c>
      <c r="L175" s="18"/>
      <c r="M175" s="17" t="s">
        <v>2363</v>
      </c>
      <c r="N175" s="17" t="s">
        <v>757</v>
      </c>
    </row>
    <row r="176" spans="1:14" ht="15.75" x14ac:dyDescent="0.25">
      <c r="A176" s="19" t="s">
        <v>2340</v>
      </c>
      <c r="B176" s="20" t="s">
        <v>823</v>
      </c>
      <c r="D176" s="14" t="s">
        <v>803</v>
      </c>
      <c r="E176" s="14" t="s">
        <v>757</v>
      </c>
      <c r="F176" s="14"/>
      <c r="G176" s="15" t="s">
        <v>2311</v>
      </c>
      <c r="H176" s="15" t="s">
        <v>823</v>
      </c>
      <c r="I176" s="14"/>
      <c r="J176" s="16" t="s">
        <v>2267</v>
      </c>
      <c r="K176" s="17" t="s">
        <v>797</v>
      </c>
      <c r="L176" s="18"/>
      <c r="M176" s="17" t="s">
        <v>2364</v>
      </c>
      <c r="N176" s="17" t="s">
        <v>757</v>
      </c>
    </row>
    <row r="177" spans="1:14" ht="15.75" x14ac:dyDescent="0.25">
      <c r="A177" s="19" t="s">
        <v>2315</v>
      </c>
      <c r="B177" s="20" t="s">
        <v>823</v>
      </c>
      <c r="D177" s="14" t="s">
        <v>2257</v>
      </c>
      <c r="E177" s="14" t="s">
        <v>797</v>
      </c>
      <c r="F177" s="14"/>
      <c r="G177" s="15" t="s">
        <v>675</v>
      </c>
      <c r="H177" s="15" t="s">
        <v>823</v>
      </c>
      <c r="I177" s="14"/>
      <c r="J177" s="16" t="s">
        <v>2315</v>
      </c>
      <c r="K177" s="17" t="s">
        <v>797</v>
      </c>
      <c r="L177" s="18"/>
      <c r="M177" s="17" t="s">
        <v>2365</v>
      </c>
      <c r="N177" s="17" t="s">
        <v>823</v>
      </c>
    </row>
    <row r="178" spans="1:14" ht="15.75" x14ac:dyDescent="0.25">
      <c r="A178" s="19" t="s">
        <v>2314</v>
      </c>
      <c r="B178" s="20" t="s">
        <v>823</v>
      </c>
      <c r="D178" s="14" t="s">
        <v>2366</v>
      </c>
      <c r="E178" s="14" t="s">
        <v>797</v>
      </c>
      <c r="F178" s="14"/>
      <c r="G178" s="15" t="s">
        <v>2213</v>
      </c>
      <c r="H178" s="15" t="s">
        <v>823</v>
      </c>
      <c r="I178" s="14"/>
      <c r="J178" s="16" t="s">
        <v>488</v>
      </c>
      <c r="K178" s="17" t="s">
        <v>797</v>
      </c>
      <c r="L178" s="18"/>
      <c r="M178" s="17" t="s">
        <v>2367</v>
      </c>
      <c r="N178" s="17" t="s">
        <v>2368</v>
      </c>
    </row>
    <row r="179" spans="1:14" ht="15.75" x14ac:dyDescent="0.25">
      <c r="A179" s="19" t="s">
        <v>744</v>
      </c>
      <c r="B179" s="20" t="s">
        <v>823</v>
      </c>
      <c r="D179" s="14" t="s">
        <v>2369</v>
      </c>
      <c r="E179" s="14" t="s">
        <v>757</v>
      </c>
      <c r="F179" s="14"/>
      <c r="G179" s="15" t="s">
        <v>2341</v>
      </c>
      <c r="H179" s="15" t="s">
        <v>823</v>
      </c>
      <c r="I179" s="14"/>
      <c r="J179" s="16" t="s">
        <v>568</v>
      </c>
      <c r="K179" s="17" t="s">
        <v>797</v>
      </c>
      <c r="L179" s="18"/>
      <c r="M179" s="17" t="s">
        <v>2370</v>
      </c>
      <c r="N179" s="17" t="s">
        <v>2318</v>
      </c>
    </row>
    <row r="180" spans="1:14" ht="15.75" x14ac:dyDescent="0.25">
      <c r="A180" s="19" t="s">
        <v>2352</v>
      </c>
      <c r="B180" s="20" t="s">
        <v>757</v>
      </c>
      <c r="D180" s="14" t="s">
        <v>654</v>
      </c>
      <c r="E180" s="14" t="s">
        <v>797</v>
      </c>
      <c r="F180" s="14"/>
      <c r="G180" s="15" t="s">
        <v>2316</v>
      </c>
      <c r="H180" s="15" t="s">
        <v>757</v>
      </c>
      <c r="I180" s="14"/>
      <c r="J180" s="16" t="s">
        <v>2213</v>
      </c>
      <c r="K180" s="17" t="s">
        <v>797</v>
      </c>
      <c r="L180" s="18"/>
      <c r="M180" s="17" t="s">
        <v>738</v>
      </c>
      <c r="N180" s="17" t="s">
        <v>2368</v>
      </c>
    </row>
    <row r="181" spans="1:14" ht="15.75" x14ac:dyDescent="0.25">
      <c r="A181" s="19" t="s">
        <v>2336</v>
      </c>
      <c r="B181" s="20" t="s">
        <v>757</v>
      </c>
      <c r="D181" s="14" t="s">
        <v>784</v>
      </c>
      <c r="E181" s="14" t="s">
        <v>797</v>
      </c>
      <c r="F181" s="14"/>
      <c r="G181" s="15" t="s">
        <v>721</v>
      </c>
      <c r="H181" s="15" t="s">
        <v>823</v>
      </c>
      <c r="I181" s="14"/>
      <c r="J181" s="16" t="s">
        <v>450</v>
      </c>
      <c r="K181" s="17" t="s">
        <v>797</v>
      </c>
      <c r="L181" s="18"/>
      <c r="M181" s="17" t="s">
        <v>2371</v>
      </c>
      <c r="N181" s="17" t="s">
        <v>2318</v>
      </c>
    </row>
    <row r="182" spans="1:14" ht="15.75" x14ac:dyDescent="0.25">
      <c r="A182" s="19" t="s">
        <v>2404</v>
      </c>
      <c r="B182" s="20" t="s">
        <v>823</v>
      </c>
      <c r="D182" s="14" t="s">
        <v>770</v>
      </c>
      <c r="E182" s="14" t="s">
        <v>797</v>
      </c>
      <c r="F182" s="14"/>
      <c r="G182" s="15" t="s">
        <v>744</v>
      </c>
      <c r="H182" s="15" t="s">
        <v>823</v>
      </c>
      <c r="I182" s="14"/>
      <c r="J182" s="16" t="s">
        <v>2358</v>
      </c>
      <c r="K182" s="17" t="s">
        <v>797</v>
      </c>
      <c r="L182" s="18"/>
      <c r="M182" s="17" t="s">
        <v>2372</v>
      </c>
      <c r="N182" s="17" t="s">
        <v>2318</v>
      </c>
    </row>
    <row r="183" spans="1:14" ht="15.75" x14ac:dyDescent="0.25">
      <c r="A183" s="19" t="s">
        <v>718</v>
      </c>
      <c r="B183" s="20" t="s">
        <v>757</v>
      </c>
      <c r="D183" s="14" t="s">
        <v>828</v>
      </c>
      <c r="E183" s="14" t="s">
        <v>797</v>
      </c>
      <c r="F183" s="14"/>
      <c r="G183" s="15" t="s">
        <v>2373</v>
      </c>
      <c r="H183" s="15" t="s">
        <v>823</v>
      </c>
      <c r="I183" s="14"/>
      <c r="J183" s="16" t="s">
        <v>661</v>
      </c>
      <c r="K183" s="17" t="s">
        <v>823</v>
      </c>
      <c r="L183" s="18"/>
      <c r="M183" s="17" t="s">
        <v>2374</v>
      </c>
      <c r="N183" s="17" t="s">
        <v>2368</v>
      </c>
    </row>
    <row r="184" spans="1:14" ht="15.75" x14ac:dyDescent="0.25">
      <c r="A184" s="19" t="s">
        <v>784</v>
      </c>
      <c r="B184" s="20" t="s">
        <v>823</v>
      </c>
      <c r="D184" s="14" t="s">
        <v>799</v>
      </c>
      <c r="E184" s="14" t="s">
        <v>797</v>
      </c>
      <c r="F184" s="14"/>
      <c r="G184" s="15" t="s">
        <v>2375</v>
      </c>
      <c r="H184" s="15" t="s">
        <v>757</v>
      </c>
      <c r="I184" s="14"/>
      <c r="J184" s="16" t="s">
        <v>2239</v>
      </c>
      <c r="K184" s="17" t="s">
        <v>823</v>
      </c>
      <c r="L184" s="18"/>
      <c r="M184" s="17" t="s">
        <v>2376</v>
      </c>
      <c r="N184" s="17" t="s">
        <v>757</v>
      </c>
    </row>
    <row r="185" spans="1:14" ht="15.75" x14ac:dyDescent="0.25">
      <c r="A185" s="19" t="s">
        <v>702</v>
      </c>
      <c r="B185" s="20" t="s">
        <v>823</v>
      </c>
      <c r="D185" s="14" t="s">
        <v>2334</v>
      </c>
      <c r="E185" s="14" t="s">
        <v>757</v>
      </c>
      <c r="F185" s="14"/>
      <c r="G185" s="15" t="s">
        <v>2241</v>
      </c>
      <c r="H185" s="15" t="s">
        <v>823</v>
      </c>
      <c r="I185" s="14"/>
      <c r="J185" s="16" t="s">
        <v>2316</v>
      </c>
      <c r="K185" s="17" t="s">
        <v>823</v>
      </c>
      <c r="L185" s="18"/>
      <c r="M185" s="17" t="s">
        <v>820</v>
      </c>
      <c r="N185" s="17" t="s">
        <v>2368</v>
      </c>
    </row>
    <row r="186" spans="1:14" ht="15.75" x14ac:dyDescent="0.25">
      <c r="A186" s="19" t="s">
        <v>2350</v>
      </c>
      <c r="B186" s="20" t="s">
        <v>757</v>
      </c>
      <c r="D186" s="14" t="s">
        <v>468</v>
      </c>
      <c r="E186" s="14" t="s">
        <v>797</v>
      </c>
      <c r="F186" s="14"/>
      <c r="G186" s="15" t="s">
        <v>373</v>
      </c>
      <c r="H186" s="15" t="s">
        <v>823</v>
      </c>
      <c r="I186" s="14"/>
      <c r="J186" s="16" t="s">
        <v>2377</v>
      </c>
      <c r="K186" s="17" t="s">
        <v>2318</v>
      </c>
      <c r="L186" s="18"/>
      <c r="M186" s="17" t="s">
        <v>2378</v>
      </c>
      <c r="N186" s="17" t="s">
        <v>2368</v>
      </c>
    </row>
    <row r="187" spans="1:14" ht="15.75" x14ac:dyDescent="0.25">
      <c r="A187" s="19" t="s">
        <v>2337</v>
      </c>
      <c r="B187" s="20" t="s">
        <v>823</v>
      </c>
      <c r="D187" s="14" t="s">
        <v>531</v>
      </c>
      <c r="E187" s="14" t="s">
        <v>797</v>
      </c>
      <c r="F187" s="14"/>
      <c r="G187" s="15" t="s">
        <v>531</v>
      </c>
      <c r="H187" s="15" t="s">
        <v>823</v>
      </c>
      <c r="I187" s="14"/>
      <c r="J187" s="16" t="s">
        <v>806</v>
      </c>
      <c r="K187" s="17" t="s">
        <v>823</v>
      </c>
      <c r="L187" s="18"/>
      <c r="M187" s="17" t="s">
        <v>2379</v>
      </c>
      <c r="N187" s="17" t="s">
        <v>757</v>
      </c>
    </row>
    <row r="188" spans="1:14" ht="15.75" x14ac:dyDescent="0.25">
      <c r="A188" s="19" t="s">
        <v>747</v>
      </c>
      <c r="B188" s="20" t="s">
        <v>823</v>
      </c>
      <c r="D188" s="14" t="s">
        <v>564</v>
      </c>
      <c r="E188" s="14" t="s">
        <v>797</v>
      </c>
      <c r="F188" s="14"/>
      <c r="G188" s="15" t="s">
        <v>2380</v>
      </c>
      <c r="H188" s="15" t="s">
        <v>823</v>
      </c>
      <c r="I188" s="14"/>
      <c r="J188" s="16" t="s">
        <v>2381</v>
      </c>
      <c r="K188" s="17" t="s">
        <v>823</v>
      </c>
      <c r="L188" s="18"/>
      <c r="M188" s="17" t="s">
        <v>2382</v>
      </c>
      <c r="N188" s="17" t="s">
        <v>757</v>
      </c>
    </row>
    <row r="189" spans="1:14" ht="15.75" x14ac:dyDescent="0.25">
      <c r="A189" s="19" t="s">
        <v>645</v>
      </c>
      <c r="B189" s="20" t="s">
        <v>823</v>
      </c>
      <c r="D189" s="14" t="s">
        <v>526</v>
      </c>
      <c r="E189" s="14" t="s">
        <v>797</v>
      </c>
      <c r="F189" s="14"/>
      <c r="G189" s="15" t="s">
        <v>2314</v>
      </c>
      <c r="H189" s="15" t="s">
        <v>823</v>
      </c>
      <c r="I189" s="14"/>
      <c r="J189" s="16" t="s">
        <v>521</v>
      </c>
      <c r="K189" s="17" t="s">
        <v>823</v>
      </c>
      <c r="L189" s="18"/>
      <c r="M189" s="17" t="s">
        <v>2383</v>
      </c>
      <c r="N189" s="17" t="s">
        <v>2368</v>
      </c>
    </row>
    <row r="190" spans="1:14" ht="15.75" x14ac:dyDescent="0.25">
      <c r="A190" s="19" t="s">
        <v>675</v>
      </c>
      <c r="B190" s="20" t="s">
        <v>823</v>
      </c>
      <c r="D190" s="14" t="s">
        <v>2315</v>
      </c>
      <c r="E190" s="14" t="s">
        <v>797</v>
      </c>
      <c r="F190" s="14"/>
      <c r="G190" s="15" t="s">
        <v>2384</v>
      </c>
      <c r="H190" s="15" t="s">
        <v>823</v>
      </c>
      <c r="I190" s="14"/>
      <c r="J190" s="16" t="s">
        <v>763</v>
      </c>
      <c r="K190" s="17" t="s">
        <v>823</v>
      </c>
      <c r="L190" s="18"/>
      <c r="M190" s="17" t="s">
        <v>2385</v>
      </c>
      <c r="N190" s="17" t="s">
        <v>757</v>
      </c>
    </row>
    <row r="191" spans="1:14" ht="15.75" x14ac:dyDescent="0.25">
      <c r="A191" s="19" t="s">
        <v>2304</v>
      </c>
      <c r="B191" s="20" t="s">
        <v>823</v>
      </c>
      <c r="D191" s="14" t="s">
        <v>2386</v>
      </c>
      <c r="E191" s="14" t="s">
        <v>797</v>
      </c>
      <c r="F191" s="14"/>
      <c r="G191" s="15" t="s">
        <v>763</v>
      </c>
      <c r="H191" s="15" t="s">
        <v>823</v>
      </c>
      <c r="I191" s="14"/>
      <c r="J191" s="16" t="s">
        <v>422</v>
      </c>
      <c r="K191" s="17" t="s">
        <v>823</v>
      </c>
      <c r="L191" s="18"/>
      <c r="M191" s="17" t="s">
        <v>2387</v>
      </c>
      <c r="N191" s="17" t="s">
        <v>757</v>
      </c>
    </row>
    <row r="192" spans="1:14" ht="15.75" x14ac:dyDescent="0.25">
      <c r="A192" s="19" t="s">
        <v>2163</v>
      </c>
      <c r="B192" s="20" t="s">
        <v>823</v>
      </c>
      <c r="D192" s="14" t="s">
        <v>2388</v>
      </c>
      <c r="E192" s="14" t="s">
        <v>797</v>
      </c>
      <c r="F192" s="14"/>
      <c r="G192" s="15" t="s">
        <v>691</v>
      </c>
      <c r="H192" s="15" t="s">
        <v>823</v>
      </c>
      <c r="I192" s="14"/>
      <c r="J192" s="16" t="s">
        <v>2272</v>
      </c>
      <c r="K192" s="17" t="s">
        <v>2318</v>
      </c>
      <c r="L192" s="18"/>
      <c r="M192" s="17" t="s">
        <v>2389</v>
      </c>
      <c r="N192" s="17" t="s">
        <v>860</v>
      </c>
    </row>
    <row r="193" spans="1:14" ht="15.75" x14ac:dyDescent="0.25">
      <c r="A193" s="19" t="s">
        <v>2232</v>
      </c>
      <c r="B193" s="20" t="s">
        <v>823</v>
      </c>
      <c r="D193" s="14" t="s">
        <v>2351</v>
      </c>
      <c r="E193" s="14" t="s">
        <v>797</v>
      </c>
      <c r="F193" s="14"/>
      <c r="G193" s="15" t="s">
        <v>770</v>
      </c>
      <c r="H193" s="15" t="s">
        <v>823</v>
      </c>
      <c r="I193" s="14"/>
      <c r="J193" s="16" t="s">
        <v>2310</v>
      </c>
      <c r="K193" s="17" t="s">
        <v>841</v>
      </c>
      <c r="L193" s="18"/>
      <c r="M193" s="17" t="s">
        <v>2390</v>
      </c>
      <c r="N193" s="17" t="s">
        <v>860</v>
      </c>
    </row>
    <row r="194" spans="1:14" ht="15.75" x14ac:dyDescent="0.25">
      <c r="A194" s="19" t="s">
        <v>438</v>
      </c>
      <c r="B194" s="20" t="s">
        <v>823</v>
      </c>
      <c r="D194" s="14" t="s">
        <v>410</v>
      </c>
      <c r="E194" s="14" t="s">
        <v>797</v>
      </c>
      <c r="F194" s="14"/>
      <c r="G194" s="15" t="s">
        <v>568</v>
      </c>
      <c r="H194" s="15" t="s">
        <v>823</v>
      </c>
      <c r="I194" s="14"/>
      <c r="J194" s="16" t="s">
        <v>2360</v>
      </c>
      <c r="K194" s="17" t="s">
        <v>2318</v>
      </c>
      <c r="L194" s="18"/>
      <c r="M194" s="17" t="s">
        <v>2391</v>
      </c>
      <c r="N194" s="17" t="s">
        <v>860</v>
      </c>
    </row>
    <row r="195" spans="1:14" ht="15.75" x14ac:dyDescent="0.25">
      <c r="A195" s="19" t="s">
        <v>2200</v>
      </c>
      <c r="B195" s="20" t="s">
        <v>757</v>
      </c>
      <c r="D195" s="14" t="s">
        <v>832</v>
      </c>
      <c r="E195" s="14" t="s">
        <v>823</v>
      </c>
      <c r="F195" s="14"/>
      <c r="G195" s="15" t="s">
        <v>526</v>
      </c>
      <c r="H195" s="15" t="s">
        <v>823</v>
      </c>
      <c r="I195" s="14"/>
      <c r="J195" s="16" t="s">
        <v>2359</v>
      </c>
      <c r="K195" s="17" t="s">
        <v>757</v>
      </c>
      <c r="L195" s="18"/>
      <c r="M195" s="17" t="s">
        <v>2392</v>
      </c>
      <c r="N195" s="17" t="s">
        <v>757</v>
      </c>
    </row>
    <row r="196" spans="1:14" ht="15.75" x14ac:dyDescent="0.25">
      <c r="A196" s="19" t="s">
        <v>2192</v>
      </c>
      <c r="B196" s="20" t="s">
        <v>757</v>
      </c>
      <c r="D196" s="14" t="s">
        <v>518</v>
      </c>
      <c r="E196" s="14" t="s">
        <v>823</v>
      </c>
      <c r="F196" s="14"/>
      <c r="G196" s="15" t="s">
        <v>494</v>
      </c>
      <c r="H196" s="15" t="s">
        <v>823</v>
      </c>
      <c r="I196" s="14"/>
      <c r="J196" s="16" t="s">
        <v>2311</v>
      </c>
      <c r="K196" s="17" t="s">
        <v>823</v>
      </c>
      <c r="L196" s="18"/>
      <c r="M196" s="17" t="s">
        <v>2393</v>
      </c>
      <c r="N196" s="17" t="s">
        <v>860</v>
      </c>
    </row>
    <row r="197" spans="1:14" ht="15.75" x14ac:dyDescent="0.25">
      <c r="A197" s="19" t="s">
        <v>2335</v>
      </c>
      <c r="B197" s="20" t="s">
        <v>823</v>
      </c>
      <c r="D197" s="14" t="s">
        <v>2349</v>
      </c>
      <c r="E197" s="14" t="s">
        <v>823</v>
      </c>
      <c r="F197" s="14"/>
      <c r="G197" s="15" t="s">
        <v>2313</v>
      </c>
      <c r="H197" s="15" t="s">
        <v>823</v>
      </c>
      <c r="I197" s="14"/>
      <c r="J197" s="16" t="s">
        <v>2365</v>
      </c>
      <c r="K197" s="17" t="s">
        <v>823</v>
      </c>
      <c r="L197" s="18"/>
      <c r="M197" s="17" t="s">
        <v>2394</v>
      </c>
      <c r="N197" s="17" t="s">
        <v>860</v>
      </c>
    </row>
    <row r="198" spans="1:14" ht="15.75" x14ac:dyDescent="0.25">
      <c r="A198" s="19" t="s">
        <v>763</v>
      </c>
      <c r="B198" s="20" t="s">
        <v>823</v>
      </c>
      <c r="D198" s="14" t="s">
        <v>777</v>
      </c>
      <c r="E198" s="14" t="s">
        <v>823</v>
      </c>
      <c r="F198" s="14"/>
      <c r="G198" s="15" t="s">
        <v>2327</v>
      </c>
      <c r="H198" s="15" t="s">
        <v>823</v>
      </c>
      <c r="I198" s="14"/>
      <c r="J198" s="16" t="s">
        <v>2303</v>
      </c>
      <c r="K198" s="17" t="s">
        <v>757</v>
      </c>
      <c r="L198" s="18"/>
      <c r="M198" s="17" t="s">
        <v>2395</v>
      </c>
      <c r="N198" s="17" t="s">
        <v>860</v>
      </c>
    </row>
    <row r="199" spans="1:14" ht="15.75" x14ac:dyDescent="0.25">
      <c r="A199" s="19" t="s">
        <v>2386</v>
      </c>
      <c r="B199" s="20" t="s">
        <v>757</v>
      </c>
      <c r="D199" s="14" t="s">
        <v>499</v>
      </c>
      <c r="E199" s="14" t="s">
        <v>823</v>
      </c>
      <c r="F199" s="14"/>
      <c r="G199" s="15" t="s">
        <v>2377</v>
      </c>
      <c r="H199" s="15" t="s">
        <v>757</v>
      </c>
      <c r="I199" s="14"/>
      <c r="J199" s="16" t="s">
        <v>799</v>
      </c>
      <c r="K199" s="17" t="s">
        <v>823</v>
      </c>
      <c r="L199" s="18"/>
      <c r="M199" s="17" t="s">
        <v>2396</v>
      </c>
      <c r="N199" s="17" t="s">
        <v>757</v>
      </c>
    </row>
    <row r="200" spans="1:14" ht="15.75" x14ac:dyDescent="0.25">
      <c r="A200" s="19" t="s">
        <v>2292</v>
      </c>
      <c r="B200" s="20" t="s">
        <v>757</v>
      </c>
      <c r="D200" s="14" t="s">
        <v>747</v>
      </c>
      <c r="E200" s="14" t="s">
        <v>823</v>
      </c>
      <c r="F200" s="14"/>
      <c r="G200" s="15" t="s">
        <v>438</v>
      </c>
      <c r="H200" s="15" t="s">
        <v>823</v>
      </c>
      <c r="I200" s="14"/>
      <c r="J200" s="16" t="s">
        <v>494</v>
      </c>
      <c r="K200" s="17" t="s">
        <v>757</v>
      </c>
      <c r="L200" s="18"/>
      <c r="M200" s="17" t="s">
        <v>2397</v>
      </c>
      <c r="N200" s="17" t="s">
        <v>860</v>
      </c>
    </row>
    <row r="201" spans="1:14" ht="15.75" x14ac:dyDescent="0.25">
      <c r="A201" s="19" t="s">
        <v>2537</v>
      </c>
      <c r="B201" s="20" t="s">
        <v>823</v>
      </c>
      <c r="D201" s="14" t="s">
        <v>2340</v>
      </c>
      <c r="E201" s="14" t="s">
        <v>823</v>
      </c>
      <c r="F201" s="14"/>
      <c r="G201" s="15" t="s">
        <v>2350</v>
      </c>
      <c r="H201" s="15" t="s">
        <v>823</v>
      </c>
      <c r="I201" s="14"/>
      <c r="J201" s="16" t="s">
        <v>438</v>
      </c>
      <c r="K201" s="17" t="s">
        <v>823</v>
      </c>
      <c r="L201" s="18"/>
      <c r="M201" s="17" t="s">
        <v>2398</v>
      </c>
      <c r="N201" s="17" t="s">
        <v>757</v>
      </c>
    </row>
    <row r="202" spans="1:14" ht="15.75" x14ac:dyDescent="0.25">
      <c r="A202" s="19" t="s">
        <v>2388</v>
      </c>
      <c r="B202" s="20" t="s">
        <v>757</v>
      </c>
      <c r="D202" s="14" t="s">
        <v>547</v>
      </c>
      <c r="E202" s="14" t="s">
        <v>823</v>
      </c>
      <c r="F202" s="14"/>
      <c r="G202" s="15" t="s">
        <v>799</v>
      </c>
      <c r="H202" s="15" t="s">
        <v>823</v>
      </c>
      <c r="I202" s="14"/>
      <c r="J202" s="16" t="s">
        <v>42</v>
      </c>
      <c r="K202" s="17" t="s">
        <v>823</v>
      </c>
      <c r="L202" s="18"/>
      <c r="M202" s="17" t="s">
        <v>2399</v>
      </c>
      <c r="N202" s="17" t="s">
        <v>860</v>
      </c>
    </row>
    <row r="203" spans="1:14" ht="15.75" x14ac:dyDescent="0.25">
      <c r="A203" s="19" t="s">
        <v>2407</v>
      </c>
      <c r="B203" s="20" t="s">
        <v>757</v>
      </c>
      <c r="D203" s="14" t="s">
        <v>738</v>
      </c>
      <c r="E203" s="14" t="s">
        <v>823</v>
      </c>
      <c r="F203" s="14"/>
      <c r="G203" s="15" t="s">
        <v>664</v>
      </c>
      <c r="H203" s="15" t="s">
        <v>823</v>
      </c>
      <c r="I203" s="14"/>
      <c r="J203" s="16" t="s">
        <v>2340</v>
      </c>
      <c r="K203" s="17" t="s">
        <v>823</v>
      </c>
      <c r="L203" s="18"/>
      <c r="M203" s="17" t="s">
        <v>2400</v>
      </c>
      <c r="N203" s="17" t="s">
        <v>757</v>
      </c>
    </row>
    <row r="204" spans="1:14" ht="15.75" x14ac:dyDescent="0.25">
      <c r="A204" s="19" t="s">
        <v>2135</v>
      </c>
      <c r="B204" s="20" t="s">
        <v>757</v>
      </c>
      <c r="D204" s="14" t="s">
        <v>2321</v>
      </c>
      <c r="E204" s="14" t="s">
        <v>823</v>
      </c>
      <c r="F204" s="14"/>
      <c r="G204" s="15" t="s">
        <v>2291</v>
      </c>
      <c r="H204" s="15" t="s">
        <v>823</v>
      </c>
      <c r="I204" s="14"/>
      <c r="J204" s="16" t="s">
        <v>2325</v>
      </c>
      <c r="K204" s="17" t="s">
        <v>823</v>
      </c>
      <c r="L204" s="18"/>
      <c r="M204" s="17" t="s">
        <v>2401</v>
      </c>
      <c r="N204" s="17" t="s">
        <v>757</v>
      </c>
    </row>
    <row r="205" spans="1:14" ht="15.75" x14ac:dyDescent="0.25">
      <c r="A205" s="19" t="s">
        <v>2498</v>
      </c>
      <c r="B205" s="20" t="s">
        <v>757</v>
      </c>
      <c r="D205" s="14" t="s">
        <v>2302</v>
      </c>
      <c r="E205" s="14" t="s">
        <v>823</v>
      </c>
      <c r="F205" s="14"/>
      <c r="G205" s="15" t="s">
        <v>2270</v>
      </c>
      <c r="H205" s="15" t="s">
        <v>823</v>
      </c>
      <c r="I205" s="14"/>
      <c r="J205" s="16" t="s">
        <v>2349</v>
      </c>
      <c r="K205" s="17" t="s">
        <v>823</v>
      </c>
      <c r="L205" s="18"/>
      <c r="M205" s="17" t="s">
        <v>2402</v>
      </c>
      <c r="N205" s="17" t="s">
        <v>860</v>
      </c>
    </row>
    <row r="206" spans="1:14" ht="15.75" x14ac:dyDescent="0.25">
      <c r="A206" s="19" t="s">
        <v>2427</v>
      </c>
      <c r="B206" s="20" t="s">
        <v>2368</v>
      </c>
      <c r="D206" s="14" t="s">
        <v>2394</v>
      </c>
      <c r="E206" s="14" t="s">
        <v>823</v>
      </c>
      <c r="F206" s="14"/>
      <c r="G206" s="15" t="s">
        <v>42</v>
      </c>
      <c r="H206" s="15" t="s">
        <v>823</v>
      </c>
      <c r="I206" s="14"/>
      <c r="J206" s="16" t="s">
        <v>2390</v>
      </c>
      <c r="K206" s="17" t="s">
        <v>2318</v>
      </c>
      <c r="L206" s="18"/>
      <c r="M206" s="17" t="s">
        <v>2403</v>
      </c>
      <c r="N206" s="17" t="s">
        <v>860</v>
      </c>
    </row>
    <row r="207" spans="1:14" ht="15.75" x14ac:dyDescent="0.25">
      <c r="A207" s="19" t="s">
        <v>499</v>
      </c>
      <c r="B207" s="20" t="s">
        <v>2368</v>
      </c>
      <c r="D207" s="14" t="s">
        <v>2404</v>
      </c>
      <c r="E207" s="14" t="s">
        <v>823</v>
      </c>
      <c r="F207" s="14"/>
      <c r="G207" s="15" t="s">
        <v>2267</v>
      </c>
      <c r="H207" s="15" t="s">
        <v>823</v>
      </c>
      <c r="I207" s="14"/>
      <c r="J207" s="16" t="s">
        <v>721</v>
      </c>
      <c r="K207" s="17" t="s">
        <v>823</v>
      </c>
      <c r="L207" s="18"/>
      <c r="M207" s="17" t="s">
        <v>2405</v>
      </c>
      <c r="N207" s="17" t="s">
        <v>757</v>
      </c>
    </row>
    <row r="208" spans="1:14" ht="15.75" x14ac:dyDescent="0.25">
      <c r="A208" s="19" t="s">
        <v>2416</v>
      </c>
      <c r="B208" s="20" t="s">
        <v>2368</v>
      </c>
      <c r="D208" s="14" t="s">
        <v>763</v>
      </c>
      <c r="E208" s="14" t="s">
        <v>823</v>
      </c>
      <c r="F208" s="14"/>
      <c r="G208" s="15" t="s">
        <v>2326</v>
      </c>
      <c r="H208" s="15" t="s">
        <v>823</v>
      </c>
      <c r="I208" s="14"/>
      <c r="J208" s="16" t="s">
        <v>2380</v>
      </c>
      <c r="K208" s="17" t="s">
        <v>823</v>
      </c>
      <c r="L208" s="18"/>
      <c r="M208" s="17" t="s">
        <v>857</v>
      </c>
      <c r="N208" s="17" t="s">
        <v>860</v>
      </c>
    </row>
    <row r="209" spans="1:14" ht="15.75" x14ac:dyDescent="0.25">
      <c r="A209" s="19" t="s">
        <v>738</v>
      </c>
      <c r="B209" s="20" t="s">
        <v>2368</v>
      </c>
      <c r="D209" s="14" t="s">
        <v>2357</v>
      </c>
      <c r="E209" s="14" t="s">
        <v>823</v>
      </c>
      <c r="F209" s="14"/>
      <c r="G209" s="15" t="s">
        <v>2343</v>
      </c>
      <c r="H209" s="15" t="s">
        <v>823</v>
      </c>
      <c r="I209" s="14"/>
      <c r="J209" s="16" t="s">
        <v>2300</v>
      </c>
      <c r="K209" s="17" t="s">
        <v>823</v>
      </c>
      <c r="L209" s="18"/>
      <c r="M209" s="17" t="s">
        <v>1599</v>
      </c>
      <c r="N209" s="17" t="s">
        <v>860</v>
      </c>
    </row>
    <row r="210" spans="1:14" ht="15.75" x14ac:dyDescent="0.25">
      <c r="A210" s="19" t="s">
        <v>2306</v>
      </c>
      <c r="B210" s="20" t="s">
        <v>2368</v>
      </c>
      <c r="D210" s="14" t="s">
        <v>781</v>
      </c>
      <c r="E210" s="14" t="s">
        <v>823</v>
      </c>
      <c r="F210" s="14"/>
      <c r="G210" s="15" t="s">
        <v>2319</v>
      </c>
      <c r="H210" s="15" t="s">
        <v>757</v>
      </c>
      <c r="I210" s="14"/>
      <c r="J210" s="16" t="s">
        <v>777</v>
      </c>
      <c r="K210" s="17" t="s">
        <v>823</v>
      </c>
      <c r="L210" s="18"/>
      <c r="M210" s="17" t="s">
        <v>2406</v>
      </c>
      <c r="N210" s="17" t="s">
        <v>860</v>
      </c>
    </row>
    <row r="211" spans="1:14" ht="15.75" x14ac:dyDescent="0.25">
      <c r="A211" s="19" t="s">
        <v>806</v>
      </c>
      <c r="B211" s="20" t="s">
        <v>2368</v>
      </c>
      <c r="D211" s="14" t="s">
        <v>2407</v>
      </c>
      <c r="E211" s="14" t="s">
        <v>757</v>
      </c>
      <c r="F211" s="14"/>
      <c r="G211" s="15" t="s">
        <v>777</v>
      </c>
      <c r="H211" s="15" t="s">
        <v>823</v>
      </c>
      <c r="I211" s="14"/>
      <c r="J211" s="16" t="s">
        <v>2339</v>
      </c>
      <c r="K211" s="17" t="s">
        <v>823</v>
      </c>
      <c r="L211" s="18"/>
      <c r="M211" s="17" t="s">
        <v>2408</v>
      </c>
      <c r="N211" s="17" t="s">
        <v>860</v>
      </c>
    </row>
    <row r="212" spans="1:14" ht="15.75" x14ac:dyDescent="0.25">
      <c r="A212" s="19" t="s">
        <v>910</v>
      </c>
      <c r="B212" s="20" t="s">
        <v>757</v>
      </c>
      <c r="D212" s="14" t="s">
        <v>725</v>
      </c>
      <c r="E212" s="14" t="s">
        <v>823</v>
      </c>
      <c r="F212" s="14"/>
      <c r="G212" s="15" t="s">
        <v>2381</v>
      </c>
      <c r="H212" s="15" t="s">
        <v>823</v>
      </c>
      <c r="I212" s="14"/>
      <c r="J212" s="16" t="s">
        <v>2407</v>
      </c>
      <c r="K212" s="17" t="s">
        <v>2368</v>
      </c>
      <c r="L212" s="18"/>
      <c r="M212" s="17" t="s">
        <v>2409</v>
      </c>
      <c r="N212" s="17" t="s">
        <v>860</v>
      </c>
    </row>
    <row r="213" spans="1:14" ht="15.75" x14ac:dyDescent="0.25">
      <c r="A213" s="19" t="s">
        <v>2291</v>
      </c>
      <c r="B213" s="20" t="s">
        <v>841</v>
      </c>
      <c r="D213" s="14" t="s">
        <v>2410</v>
      </c>
      <c r="E213" s="14" t="s">
        <v>823</v>
      </c>
      <c r="F213" s="14"/>
      <c r="G213" s="15" t="s">
        <v>2257</v>
      </c>
      <c r="H213" s="15" t="s">
        <v>823</v>
      </c>
      <c r="I213" s="14"/>
      <c r="J213" s="16" t="s">
        <v>770</v>
      </c>
      <c r="K213" s="17" t="s">
        <v>2368</v>
      </c>
      <c r="L213" s="18"/>
      <c r="M213" s="17" t="s">
        <v>2411</v>
      </c>
      <c r="N213" s="17" t="s">
        <v>860</v>
      </c>
    </row>
    <row r="214" spans="1:14" ht="15.75" x14ac:dyDescent="0.25">
      <c r="A214" s="19" t="s">
        <v>2353</v>
      </c>
      <c r="B214" s="20" t="s">
        <v>757</v>
      </c>
      <c r="D214" s="14" t="s">
        <v>685</v>
      </c>
      <c r="E214" s="14" t="s">
        <v>823</v>
      </c>
      <c r="F214" s="14"/>
      <c r="G214" s="15" t="s">
        <v>2333</v>
      </c>
      <c r="H214" s="15" t="s">
        <v>757</v>
      </c>
      <c r="I214" s="14"/>
      <c r="J214" s="16" t="s">
        <v>526</v>
      </c>
      <c r="K214" s="17" t="s">
        <v>2368</v>
      </c>
      <c r="L214" s="18"/>
      <c r="M214" s="17" t="s">
        <v>885</v>
      </c>
      <c r="N214" s="17" t="s">
        <v>860</v>
      </c>
    </row>
    <row r="215" spans="1:14" ht="15.75" x14ac:dyDescent="0.25">
      <c r="A215" s="19" t="s">
        <v>828</v>
      </c>
      <c r="B215" s="20" t="s">
        <v>2368</v>
      </c>
      <c r="D215" s="14" t="s">
        <v>2412</v>
      </c>
      <c r="E215" s="14" t="s">
        <v>823</v>
      </c>
      <c r="F215" s="14"/>
      <c r="G215" s="15" t="s">
        <v>2334</v>
      </c>
      <c r="H215" s="15" t="s">
        <v>823</v>
      </c>
      <c r="I215" s="14"/>
      <c r="J215" s="16" t="s">
        <v>403</v>
      </c>
      <c r="K215" s="17" t="s">
        <v>2368</v>
      </c>
      <c r="L215" s="18"/>
      <c r="M215" s="17" t="s">
        <v>2413</v>
      </c>
      <c r="N215" s="17" t="s">
        <v>860</v>
      </c>
    </row>
    <row r="216" spans="1:14" ht="15.75" x14ac:dyDescent="0.25">
      <c r="A216" s="19" t="s">
        <v>2463</v>
      </c>
      <c r="B216" s="20" t="s">
        <v>757</v>
      </c>
      <c r="D216" s="14" t="s">
        <v>438</v>
      </c>
      <c r="E216" s="14" t="s">
        <v>757</v>
      </c>
      <c r="F216" s="14"/>
      <c r="G216" s="15" t="s">
        <v>2414</v>
      </c>
      <c r="H216" s="15" t="s">
        <v>823</v>
      </c>
      <c r="I216" s="14"/>
      <c r="J216" s="16" t="s">
        <v>702</v>
      </c>
      <c r="K216" s="17" t="s">
        <v>2368</v>
      </c>
      <c r="L216" s="18"/>
      <c r="M216" s="17" t="s">
        <v>2415</v>
      </c>
      <c r="N216" s="17" t="s">
        <v>860</v>
      </c>
    </row>
    <row r="217" spans="1:14" ht="15.75" x14ac:dyDescent="0.25">
      <c r="A217" s="19" t="s">
        <v>2357</v>
      </c>
      <c r="B217" s="20" t="s">
        <v>2368</v>
      </c>
      <c r="D217" s="14" t="s">
        <v>2416</v>
      </c>
      <c r="E217" s="14" t="s">
        <v>823</v>
      </c>
      <c r="F217" s="14"/>
      <c r="G217" s="15" t="s">
        <v>2360</v>
      </c>
      <c r="H217" s="15" t="s">
        <v>757</v>
      </c>
      <c r="I217" s="14"/>
      <c r="J217" s="16" t="s">
        <v>784</v>
      </c>
      <c r="K217" s="17" t="s">
        <v>2368</v>
      </c>
      <c r="L217" s="18"/>
      <c r="M217" s="17" t="s">
        <v>2417</v>
      </c>
      <c r="N217" s="17" t="s">
        <v>82</v>
      </c>
    </row>
    <row r="218" spans="1:14" ht="15.75" x14ac:dyDescent="0.25">
      <c r="A218" s="19" t="s">
        <v>867</v>
      </c>
      <c r="B218" s="20" t="s">
        <v>2368</v>
      </c>
      <c r="D218" s="14" t="s">
        <v>806</v>
      </c>
      <c r="E218" s="14" t="s">
        <v>823</v>
      </c>
      <c r="F218" s="14"/>
      <c r="G218" s="15" t="s">
        <v>2418</v>
      </c>
      <c r="H218" s="15" t="s">
        <v>823</v>
      </c>
      <c r="I218" s="14"/>
      <c r="J218" s="16" t="s">
        <v>2332</v>
      </c>
      <c r="K218" s="17" t="s">
        <v>2368</v>
      </c>
      <c r="L218" s="18"/>
      <c r="M218" s="17" t="s">
        <v>1236</v>
      </c>
      <c r="N218" s="17" t="s">
        <v>82</v>
      </c>
    </row>
    <row r="219" spans="1:14" ht="15.75" x14ac:dyDescent="0.25">
      <c r="A219" s="19" t="s">
        <v>820</v>
      </c>
      <c r="B219" s="20" t="s">
        <v>2368</v>
      </c>
      <c r="D219" s="14" t="s">
        <v>2281</v>
      </c>
      <c r="E219" s="14" t="s">
        <v>823</v>
      </c>
      <c r="F219" s="14"/>
      <c r="G219" s="15" t="s">
        <v>589</v>
      </c>
      <c r="H219" s="15" t="s">
        <v>823</v>
      </c>
      <c r="I219" s="14"/>
      <c r="J219" s="16" t="s">
        <v>738</v>
      </c>
      <c r="K219" s="17" t="s">
        <v>2368</v>
      </c>
      <c r="L219" s="18"/>
      <c r="M219" s="17" t="s">
        <v>843</v>
      </c>
      <c r="N219" s="17" t="s">
        <v>82</v>
      </c>
    </row>
    <row r="220" spans="1:14" ht="15.75" x14ac:dyDescent="0.25">
      <c r="A220" s="19" t="s">
        <v>2410</v>
      </c>
      <c r="B220" s="20" t="s">
        <v>2368</v>
      </c>
      <c r="D220" s="14" t="s">
        <v>2330</v>
      </c>
      <c r="E220" s="14" t="s">
        <v>757</v>
      </c>
      <c r="F220" s="14"/>
      <c r="G220" s="15" t="s">
        <v>2354</v>
      </c>
      <c r="H220" s="15" t="s">
        <v>757</v>
      </c>
      <c r="I220" s="14"/>
      <c r="J220" s="16" t="s">
        <v>531</v>
      </c>
      <c r="K220" s="17" t="s">
        <v>2368</v>
      </c>
      <c r="L220" s="18"/>
      <c r="M220" s="17" t="s">
        <v>2419</v>
      </c>
      <c r="N220" s="17" t="s">
        <v>82</v>
      </c>
    </row>
    <row r="221" spans="1:14" ht="15.75" x14ac:dyDescent="0.25">
      <c r="A221" s="19" t="s">
        <v>2394</v>
      </c>
      <c r="B221" s="20" t="s">
        <v>2368</v>
      </c>
      <c r="D221" s="14" t="s">
        <v>2310</v>
      </c>
      <c r="E221" s="14" t="s">
        <v>841</v>
      </c>
      <c r="F221" s="14"/>
      <c r="G221" s="15" t="s">
        <v>2285</v>
      </c>
      <c r="H221" s="15" t="s">
        <v>757</v>
      </c>
      <c r="I221" s="14"/>
      <c r="J221" s="16" t="s">
        <v>2285</v>
      </c>
      <c r="K221" s="17" t="s">
        <v>2368</v>
      </c>
      <c r="L221" s="18"/>
      <c r="M221" s="17" t="s">
        <v>2420</v>
      </c>
      <c r="N221" s="17" t="s">
        <v>82</v>
      </c>
    </row>
    <row r="222" spans="1:14" ht="15.75" x14ac:dyDescent="0.25">
      <c r="A222" s="19" t="s">
        <v>664</v>
      </c>
      <c r="B222" s="20" t="s">
        <v>2368</v>
      </c>
      <c r="D222" s="14" t="s">
        <v>2339</v>
      </c>
      <c r="E222" s="14" t="s">
        <v>823</v>
      </c>
      <c r="F222" s="14"/>
      <c r="G222" s="15" t="s">
        <v>2277</v>
      </c>
      <c r="H222" s="15" t="s">
        <v>757</v>
      </c>
      <c r="I222" s="14"/>
      <c r="J222" s="16" t="s">
        <v>518</v>
      </c>
      <c r="K222" s="17" t="s">
        <v>2368</v>
      </c>
      <c r="L222" s="18"/>
      <c r="M222" s="17" t="s">
        <v>2412</v>
      </c>
      <c r="N222" s="17" t="s">
        <v>82</v>
      </c>
    </row>
    <row r="223" spans="1:14" ht="15.75" x14ac:dyDescent="0.25">
      <c r="A223" s="19" t="s">
        <v>2490</v>
      </c>
      <c r="B223" s="20" t="s">
        <v>757</v>
      </c>
      <c r="D223" s="14" t="s">
        <v>2353</v>
      </c>
      <c r="E223" s="14" t="s">
        <v>823</v>
      </c>
      <c r="F223" s="14"/>
      <c r="G223" s="15" t="s">
        <v>2190</v>
      </c>
      <c r="H223" s="15" t="s">
        <v>757</v>
      </c>
      <c r="I223" s="14"/>
      <c r="J223" s="16" t="s">
        <v>2384</v>
      </c>
      <c r="K223" s="17" t="s">
        <v>2368</v>
      </c>
      <c r="L223" s="18"/>
      <c r="M223" s="17" t="s">
        <v>2421</v>
      </c>
      <c r="N223" s="17" t="s">
        <v>82</v>
      </c>
    </row>
    <row r="224" spans="1:14" ht="15.75" x14ac:dyDescent="0.25">
      <c r="A224" s="19" t="s">
        <v>2429</v>
      </c>
      <c r="B224" s="20" t="s">
        <v>2368</v>
      </c>
      <c r="D224" s="14" t="s">
        <v>2422</v>
      </c>
      <c r="E224" s="14" t="s">
        <v>757</v>
      </c>
      <c r="F224" s="14"/>
      <c r="G224" s="15" t="s">
        <v>2300</v>
      </c>
      <c r="H224" s="15" t="s">
        <v>823</v>
      </c>
      <c r="I224" s="14"/>
      <c r="J224" s="16" t="s">
        <v>1721</v>
      </c>
      <c r="K224" s="17" t="s">
        <v>2318</v>
      </c>
      <c r="L224" s="18"/>
      <c r="M224" s="17" t="s">
        <v>2423</v>
      </c>
      <c r="N224" s="17" t="s">
        <v>82</v>
      </c>
    </row>
    <row r="225" spans="1:14" ht="15.75" x14ac:dyDescent="0.25">
      <c r="A225" s="19" t="s">
        <v>2281</v>
      </c>
      <c r="B225" s="20" t="s">
        <v>2368</v>
      </c>
      <c r="D225" s="14" t="s">
        <v>2360</v>
      </c>
      <c r="E225" s="14" t="s">
        <v>757</v>
      </c>
      <c r="F225" s="14"/>
      <c r="G225" s="15" t="s">
        <v>2136</v>
      </c>
      <c r="H225" s="15" t="s">
        <v>757</v>
      </c>
      <c r="I225" s="14"/>
      <c r="J225" s="16" t="s">
        <v>675</v>
      </c>
      <c r="K225" s="17" t="s">
        <v>2368</v>
      </c>
      <c r="L225" s="18"/>
      <c r="M225" s="17" t="s">
        <v>2424</v>
      </c>
      <c r="N225" s="17" t="s">
        <v>82</v>
      </c>
    </row>
    <row r="226" spans="1:14" ht="15.75" x14ac:dyDescent="0.25">
      <c r="A226" s="19" t="s">
        <v>1375</v>
      </c>
      <c r="B226" s="20" t="s">
        <v>757</v>
      </c>
      <c r="D226" s="14" t="s">
        <v>2384</v>
      </c>
      <c r="E226" s="14" t="s">
        <v>757</v>
      </c>
      <c r="F226" s="14"/>
      <c r="G226" s="15" t="s">
        <v>2359</v>
      </c>
      <c r="H226" s="15" t="s">
        <v>757</v>
      </c>
      <c r="I226" s="14"/>
      <c r="J226" s="16" t="s">
        <v>2314</v>
      </c>
      <c r="K226" s="17" t="s">
        <v>2368</v>
      </c>
      <c r="L226" s="18"/>
      <c r="M226" s="17" t="s">
        <v>2425</v>
      </c>
      <c r="N226" s="17" t="s">
        <v>82</v>
      </c>
    </row>
    <row r="227" spans="1:14" ht="15.75" x14ac:dyDescent="0.25">
      <c r="A227" s="19" t="s">
        <v>2459</v>
      </c>
      <c r="B227" s="20" t="s">
        <v>2368</v>
      </c>
      <c r="D227" s="14" t="s">
        <v>820</v>
      </c>
      <c r="E227" s="14" t="s">
        <v>2368</v>
      </c>
      <c r="F227" s="14"/>
      <c r="G227" s="15" t="s">
        <v>2390</v>
      </c>
      <c r="H227" s="15" t="s">
        <v>757</v>
      </c>
      <c r="I227" s="14"/>
      <c r="J227" s="16" t="s">
        <v>820</v>
      </c>
      <c r="K227" s="17" t="s">
        <v>2368</v>
      </c>
      <c r="L227" s="18"/>
      <c r="M227" s="17" t="s">
        <v>1725</v>
      </c>
      <c r="N227" s="17" t="s">
        <v>82</v>
      </c>
    </row>
    <row r="228" spans="1:14" ht="15.75" x14ac:dyDescent="0.25">
      <c r="A228" s="19" t="s">
        <v>885</v>
      </c>
      <c r="B228" s="20" t="s">
        <v>757</v>
      </c>
      <c r="D228" s="14" t="s">
        <v>2333</v>
      </c>
      <c r="E228" s="14" t="s">
        <v>757</v>
      </c>
      <c r="F228" s="14"/>
      <c r="G228" s="15" t="s">
        <v>2349</v>
      </c>
      <c r="H228" s="15" t="s">
        <v>2368</v>
      </c>
      <c r="I228" s="14"/>
      <c r="J228" s="16" t="s">
        <v>2375</v>
      </c>
      <c r="K228" s="17" t="s">
        <v>2368</v>
      </c>
      <c r="L228" s="18"/>
      <c r="M228" s="17" t="s">
        <v>2426</v>
      </c>
      <c r="N228" s="17" t="s">
        <v>82</v>
      </c>
    </row>
    <row r="229" spans="1:14" ht="15.75" x14ac:dyDescent="0.25">
      <c r="A229" s="19" t="s">
        <v>1098</v>
      </c>
      <c r="B229" s="20" t="s">
        <v>757</v>
      </c>
      <c r="D229" s="14" t="s">
        <v>2427</v>
      </c>
      <c r="E229" s="14" t="s">
        <v>757</v>
      </c>
      <c r="F229" s="14"/>
      <c r="G229" s="15" t="s">
        <v>2407</v>
      </c>
      <c r="H229" s="15" t="s">
        <v>2368</v>
      </c>
      <c r="I229" s="14"/>
      <c r="J229" s="16" t="s">
        <v>2354</v>
      </c>
      <c r="K229" s="17" t="s">
        <v>2368</v>
      </c>
      <c r="L229" s="18"/>
      <c r="M229" s="17" t="s">
        <v>2428</v>
      </c>
      <c r="N229" s="17" t="s">
        <v>82</v>
      </c>
    </row>
    <row r="230" spans="1:14" ht="15.75" x14ac:dyDescent="0.25">
      <c r="A230" s="19" t="s">
        <v>2456</v>
      </c>
      <c r="B230" s="20" t="s">
        <v>860</v>
      </c>
      <c r="D230" s="14" t="s">
        <v>2429</v>
      </c>
      <c r="E230" s="14" t="s">
        <v>2368</v>
      </c>
      <c r="F230" s="14"/>
      <c r="G230" s="15" t="s">
        <v>2351</v>
      </c>
      <c r="H230" s="15" t="s">
        <v>2368</v>
      </c>
      <c r="I230" s="14"/>
      <c r="J230" s="16" t="s">
        <v>2414</v>
      </c>
      <c r="K230" s="17" t="s">
        <v>2368</v>
      </c>
      <c r="L230" s="18"/>
      <c r="M230" s="17" t="s">
        <v>1098</v>
      </c>
      <c r="N230" s="17" t="s">
        <v>82</v>
      </c>
    </row>
    <row r="231" spans="1:14" ht="15.75" x14ac:dyDescent="0.25">
      <c r="A231" s="19" t="s">
        <v>2387</v>
      </c>
      <c r="B231" s="20" t="s">
        <v>860</v>
      </c>
      <c r="D231" s="14" t="s">
        <v>2430</v>
      </c>
      <c r="E231" s="14" t="s">
        <v>2368</v>
      </c>
      <c r="F231" s="14"/>
      <c r="G231" s="15" t="s">
        <v>784</v>
      </c>
      <c r="H231" s="15" t="s">
        <v>2368</v>
      </c>
      <c r="I231" s="14"/>
      <c r="J231" s="16" t="s">
        <v>2357</v>
      </c>
      <c r="K231" s="17" t="s">
        <v>2368</v>
      </c>
      <c r="L231" s="18"/>
      <c r="M231" s="17" t="s">
        <v>1007</v>
      </c>
      <c r="N231" s="17" t="s">
        <v>82</v>
      </c>
    </row>
    <row r="232" spans="1:14" ht="15.75" x14ac:dyDescent="0.25">
      <c r="A232" s="19" t="s">
        <v>2443</v>
      </c>
      <c r="B232" s="20" t="s">
        <v>757</v>
      </c>
      <c r="D232" s="14" t="s">
        <v>2431</v>
      </c>
      <c r="E232" s="14" t="s">
        <v>860</v>
      </c>
      <c r="F232" s="14"/>
      <c r="G232" s="15" t="s">
        <v>2239</v>
      </c>
      <c r="H232" s="15" t="s">
        <v>757</v>
      </c>
      <c r="I232" s="14"/>
      <c r="J232" s="16" t="s">
        <v>2241</v>
      </c>
      <c r="K232" s="17" t="s">
        <v>2368</v>
      </c>
      <c r="L232" s="18"/>
      <c r="M232" s="17" t="s">
        <v>1032</v>
      </c>
      <c r="N232" s="17" t="s">
        <v>82</v>
      </c>
    </row>
    <row r="233" spans="1:14" ht="15.75" x14ac:dyDescent="0.25">
      <c r="A233" s="19" t="s">
        <v>924</v>
      </c>
      <c r="B233" s="20" t="s">
        <v>757</v>
      </c>
      <c r="D233" s="14" t="s">
        <v>2432</v>
      </c>
      <c r="E233" s="14" t="s">
        <v>860</v>
      </c>
      <c r="F233" s="14"/>
      <c r="G233" s="15" t="s">
        <v>2310</v>
      </c>
      <c r="H233" s="15" t="s">
        <v>841</v>
      </c>
      <c r="I233" s="14"/>
      <c r="J233" s="16" t="s">
        <v>2313</v>
      </c>
      <c r="K233" s="17" t="s">
        <v>2368</v>
      </c>
      <c r="L233" s="18"/>
      <c r="M233" s="17" t="s">
        <v>2433</v>
      </c>
      <c r="N233" s="17" t="s">
        <v>82</v>
      </c>
    </row>
    <row r="234" spans="1:14" ht="15.75" x14ac:dyDescent="0.25">
      <c r="A234" s="19" t="s">
        <v>2431</v>
      </c>
      <c r="B234" s="20" t="s">
        <v>860</v>
      </c>
      <c r="D234" s="14" t="s">
        <v>949</v>
      </c>
      <c r="E234" s="14" t="s">
        <v>860</v>
      </c>
      <c r="F234" s="14"/>
      <c r="G234" s="15" t="s">
        <v>702</v>
      </c>
      <c r="H234" s="15" t="s">
        <v>2368</v>
      </c>
      <c r="I234" s="14"/>
      <c r="J234" s="16" t="s">
        <v>589</v>
      </c>
      <c r="K234" s="17" t="s">
        <v>2368</v>
      </c>
      <c r="L234" s="18"/>
      <c r="M234" s="17" t="s">
        <v>902</v>
      </c>
      <c r="N234" s="17" t="s">
        <v>82</v>
      </c>
    </row>
    <row r="235" spans="1:14" ht="15.75" x14ac:dyDescent="0.25">
      <c r="A235" s="19" t="s">
        <v>1576</v>
      </c>
      <c r="B235" s="20" t="s">
        <v>860</v>
      </c>
      <c r="D235" s="14" t="s">
        <v>2387</v>
      </c>
      <c r="E235" s="14" t="s">
        <v>757</v>
      </c>
      <c r="F235" s="14"/>
      <c r="G235" s="15" t="s">
        <v>2434</v>
      </c>
      <c r="H235" s="15" t="s">
        <v>757</v>
      </c>
      <c r="I235" s="14"/>
      <c r="J235" s="16" t="s">
        <v>2257</v>
      </c>
      <c r="K235" s="17" t="s">
        <v>2368</v>
      </c>
      <c r="L235" s="18"/>
      <c r="M235" s="17" t="s">
        <v>1543</v>
      </c>
      <c r="N235" s="17" t="s">
        <v>82</v>
      </c>
    </row>
    <row r="236" spans="1:14" ht="15.75" x14ac:dyDescent="0.25">
      <c r="A236" s="19" t="s">
        <v>857</v>
      </c>
      <c r="B236" s="20" t="s">
        <v>860</v>
      </c>
      <c r="D236" s="14" t="s">
        <v>872</v>
      </c>
      <c r="E236" s="14" t="s">
        <v>860</v>
      </c>
      <c r="F236" s="14"/>
      <c r="G236" s="15" t="s">
        <v>2332</v>
      </c>
      <c r="H236" s="15" t="s">
        <v>2368</v>
      </c>
      <c r="I236" s="14"/>
      <c r="J236" s="16" t="s">
        <v>2418</v>
      </c>
      <c r="K236" s="17" t="s">
        <v>2368</v>
      </c>
      <c r="L236" s="18"/>
      <c r="M236" s="17" t="s">
        <v>2435</v>
      </c>
      <c r="N236" s="17" t="s">
        <v>82</v>
      </c>
    </row>
    <row r="237" spans="1:14" ht="15.75" x14ac:dyDescent="0.25">
      <c r="A237" s="19" t="s">
        <v>1079</v>
      </c>
      <c r="B237" s="20" t="s">
        <v>860</v>
      </c>
      <c r="D237" s="14" t="s">
        <v>885</v>
      </c>
      <c r="E237" s="14" t="s">
        <v>860</v>
      </c>
      <c r="F237" s="14"/>
      <c r="G237" s="15" t="s">
        <v>2394</v>
      </c>
      <c r="H237" s="15" t="s">
        <v>757</v>
      </c>
      <c r="I237" s="14"/>
      <c r="J237" s="16" t="s">
        <v>936</v>
      </c>
      <c r="K237" s="17" t="s">
        <v>2318</v>
      </c>
      <c r="L237" s="18"/>
      <c r="M237" s="17" t="s">
        <v>2436</v>
      </c>
      <c r="N237" s="17" t="s">
        <v>82</v>
      </c>
    </row>
    <row r="238" spans="1:14" ht="15.75" x14ac:dyDescent="0.25">
      <c r="A238" s="19" t="s">
        <v>1152</v>
      </c>
      <c r="B238" s="20" t="s">
        <v>860</v>
      </c>
      <c r="D238" s="14" t="s">
        <v>999</v>
      </c>
      <c r="E238" s="14" t="s">
        <v>860</v>
      </c>
      <c r="F238" s="14"/>
      <c r="G238" s="15" t="s">
        <v>2437</v>
      </c>
      <c r="H238" s="15" t="s">
        <v>757</v>
      </c>
      <c r="I238" s="14"/>
      <c r="J238" s="16" t="s">
        <v>645</v>
      </c>
      <c r="K238" s="17" t="s">
        <v>2368</v>
      </c>
      <c r="L238" s="18"/>
      <c r="M238" s="17" t="s">
        <v>2438</v>
      </c>
      <c r="N238" s="17" t="s">
        <v>82</v>
      </c>
    </row>
    <row r="239" spans="1:14" ht="15.75" x14ac:dyDescent="0.25">
      <c r="A239" s="19" t="s">
        <v>1166</v>
      </c>
      <c r="B239" s="20" t="s">
        <v>860</v>
      </c>
      <c r="D239" s="14" t="s">
        <v>857</v>
      </c>
      <c r="E239" s="14" t="s">
        <v>82</v>
      </c>
      <c r="F239" s="14"/>
      <c r="G239" s="15" t="s">
        <v>403</v>
      </c>
      <c r="H239" s="15" t="s">
        <v>2368</v>
      </c>
      <c r="I239" s="14"/>
      <c r="J239" s="16" t="s">
        <v>2439</v>
      </c>
      <c r="K239" s="17" t="s">
        <v>2318</v>
      </c>
      <c r="L239" s="18"/>
      <c r="M239" s="17" t="s">
        <v>2440</v>
      </c>
      <c r="N239" s="17" t="s">
        <v>82</v>
      </c>
    </row>
    <row r="240" spans="1:14" ht="15.75" x14ac:dyDescent="0.25">
      <c r="A240" s="19" t="s">
        <v>1683</v>
      </c>
      <c r="B240" s="20" t="s">
        <v>860</v>
      </c>
      <c r="D240" s="14" t="s">
        <v>2441</v>
      </c>
      <c r="E240" s="14" t="s">
        <v>82</v>
      </c>
      <c r="F240" s="14"/>
      <c r="G240" s="15" t="s">
        <v>2389</v>
      </c>
      <c r="H240" s="15" t="s">
        <v>2368</v>
      </c>
      <c r="I240" s="14"/>
      <c r="J240" s="16" t="s">
        <v>2442</v>
      </c>
      <c r="K240" s="17" t="s">
        <v>2318</v>
      </c>
      <c r="L240" s="18"/>
      <c r="M240" s="17" t="s">
        <v>2443</v>
      </c>
      <c r="N240" s="17" t="s">
        <v>82</v>
      </c>
    </row>
    <row r="241" spans="1:14" ht="15.75" x14ac:dyDescent="0.25">
      <c r="A241" s="19" t="s">
        <v>1334</v>
      </c>
      <c r="B241" s="20" t="s">
        <v>860</v>
      </c>
      <c r="D241" s="14" t="s">
        <v>2444</v>
      </c>
      <c r="E241" s="14" t="s">
        <v>82</v>
      </c>
      <c r="F241" s="14"/>
      <c r="G241" s="15" t="s">
        <v>820</v>
      </c>
      <c r="H241" s="15" t="s">
        <v>2368</v>
      </c>
      <c r="I241" s="14"/>
      <c r="J241" s="16" t="s">
        <v>2327</v>
      </c>
      <c r="K241" s="17" t="s">
        <v>860</v>
      </c>
      <c r="L241" s="18"/>
      <c r="M241" s="17" t="s">
        <v>2445</v>
      </c>
      <c r="N241" s="17" t="s">
        <v>82</v>
      </c>
    </row>
    <row r="242" spans="1:14" ht="30" x14ac:dyDescent="0.25">
      <c r="A242" s="19" t="s">
        <v>1473</v>
      </c>
      <c r="B242" s="20" t="s">
        <v>860</v>
      </c>
      <c r="D242" s="14" t="s">
        <v>2440</v>
      </c>
      <c r="E242" s="14" t="s">
        <v>82</v>
      </c>
      <c r="F242" s="14"/>
      <c r="G242" s="15" t="s">
        <v>2404</v>
      </c>
      <c r="H242" s="15" t="s">
        <v>2368</v>
      </c>
      <c r="I242" s="14"/>
      <c r="J242" s="16" t="s">
        <v>2343</v>
      </c>
      <c r="K242" s="17" t="s">
        <v>860</v>
      </c>
      <c r="L242" s="18"/>
      <c r="M242" s="17" t="s">
        <v>2446</v>
      </c>
      <c r="N242" s="17" t="s">
        <v>82</v>
      </c>
    </row>
    <row r="243" spans="1:14" ht="15.75" x14ac:dyDescent="0.25">
      <c r="A243" s="19" t="s">
        <v>2349</v>
      </c>
      <c r="B243" s="20" t="s">
        <v>82</v>
      </c>
      <c r="D243" s="14" t="s">
        <v>1379</v>
      </c>
      <c r="E243" s="14" t="s">
        <v>757</v>
      </c>
      <c r="F243" s="14"/>
      <c r="G243" s="15" t="s">
        <v>2365</v>
      </c>
      <c r="H243" s="15" t="s">
        <v>2368</v>
      </c>
      <c r="I243" s="14"/>
      <c r="J243" s="16" t="s">
        <v>2402</v>
      </c>
      <c r="K243" s="17" t="s">
        <v>860</v>
      </c>
      <c r="L243" s="18"/>
      <c r="M243" s="17" t="s">
        <v>2447</v>
      </c>
      <c r="N243" s="17" t="s">
        <v>82</v>
      </c>
    </row>
    <row r="244" spans="1:14" ht="30" x14ac:dyDescent="0.25">
      <c r="A244" s="19" t="s">
        <v>1409</v>
      </c>
      <c r="B244" s="20" t="s">
        <v>82</v>
      </c>
      <c r="D244" s="14" t="s">
        <v>936</v>
      </c>
      <c r="E244" s="14" t="s">
        <v>82</v>
      </c>
      <c r="F244" s="14"/>
      <c r="G244" s="15" t="s">
        <v>738</v>
      </c>
      <c r="H244" s="15" t="s">
        <v>2368</v>
      </c>
      <c r="I244" s="14"/>
      <c r="J244" s="16" t="s">
        <v>1007</v>
      </c>
      <c r="K244" s="17" t="s">
        <v>757</v>
      </c>
      <c r="L244" s="18"/>
      <c r="M244" s="17" t="s">
        <v>2448</v>
      </c>
      <c r="N244" s="17" t="s">
        <v>82</v>
      </c>
    </row>
    <row r="245" spans="1:14" ht="15.75" x14ac:dyDescent="0.25">
      <c r="A245" s="19" t="s">
        <v>872</v>
      </c>
      <c r="B245" s="20" t="s">
        <v>82</v>
      </c>
      <c r="D245" s="14" t="s">
        <v>2449</v>
      </c>
      <c r="E245" s="14" t="s">
        <v>82</v>
      </c>
      <c r="F245" s="14"/>
      <c r="G245" s="15" t="s">
        <v>806</v>
      </c>
      <c r="H245" s="15" t="s">
        <v>2368</v>
      </c>
      <c r="I245" s="14"/>
      <c r="J245" s="16" t="s">
        <v>2399</v>
      </c>
      <c r="K245" s="17" t="s">
        <v>757</v>
      </c>
      <c r="L245" s="18"/>
      <c r="M245" s="17" t="s">
        <v>2450</v>
      </c>
      <c r="N245" s="17" t="s">
        <v>82</v>
      </c>
    </row>
    <row r="246" spans="1:14" ht="15.75" x14ac:dyDescent="0.25">
      <c r="A246" s="19" t="s">
        <v>944</v>
      </c>
      <c r="B246" s="20" t="s">
        <v>82</v>
      </c>
      <c r="D246" s="14" t="s">
        <v>970</v>
      </c>
      <c r="E246" s="14" t="s">
        <v>82</v>
      </c>
      <c r="F246" s="14"/>
      <c r="G246" s="15" t="s">
        <v>2399</v>
      </c>
      <c r="H246" s="15" t="s">
        <v>757</v>
      </c>
      <c r="I246" s="14"/>
      <c r="J246" s="16" t="s">
        <v>2394</v>
      </c>
      <c r="K246" s="17" t="s">
        <v>860</v>
      </c>
      <c r="L246" s="18"/>
      <c r="M246" s="17" t="s">
        <v>2451</v>
      </c>
      <c r="N246" s="17" t="s">
        <v>82</v>
      </c>
    </row>
    <row r="247" spans="1:14" ht="15.75" x14ac:dyDescent="0.25">
      <c r="A247" s="19" t="s">
        <v>852</v>
      </c>
      <c r="B247" s="20" t="s">
        <v>82</v>
      </c>
      <c r="D247" s="14" t="s">
        <v>1392</v>
      </c>
      <c r="E247" s="14" t="s">
        <v>82</v>
      </c>
      <c r="F247" s="14"/>
      <c r="G247" s="15" t="s">
        <v>2378</v>
      </c>
      <c r="H247" s="15" t="s">
        <v>757</v>
      </c>
      <c r="I247" s="14"/>
      <c r="J247" s="16" t="s">
        <v>2378</v>
      </c>
      <c r="K247" s="17" t="s">
        <v>860</v>
      </c>
      <c r="L247" s="18"/>
      <c r="M247" s="17" t="s">
        <v>1388</v>
      </c>
      <c r="N247" s="17" t="s">
        <v>82</v>
      </c>
    </row>
    <row r="248" spans="1:14" ht="15.75" x14ac:dyDescent="0.25">
      <c r="A248" s="19" t="s">
        <v>1215</v>
      </c>
      <c r="B248" s="20" t="s">
        <v>82</v>
      </c>
      <c r="D248" s="14" t="s">
        <v>2452</v>
      </c>
      <c r="E248" s="14" t="s">
        <v>82</v>
      </c>
      <c r="F248" s="14"/>
      <c r="G248" s="15" t="s">
        <v>2357</v>
      </c>
      <c r="H248" s="15" t="s">
        <v>2368</v>
      </c>
      <c r="I248" s="14"/>
      <c r="J248" s="16" t="s">
        <v>857</v>
      </c>
      <c r="K248" s="17" t="s">
        <v>860</v>
      </c>
      <c r="L248" s="18"/>
      <c r="M248" s="17" t="s">
        <v>981</v>
      </c>
      <c r="N248" s="17" t="s">
        <v>82</v>
      </c>
    </row>
    <row r="249" spans="1:14" ht="15.75" x14ac:dyDescent="0.25">
      <c r="A249" s="19" t="s">
        <v>2452</v>
      </c>
      <c r="B249" s="20" t="s">
        <v>82</v>
      </c>
      <c r="D249" s="14" t="s">
        <v>902</v>
      </c>
      <c r="E249" s="14" t="s">
        <v>82</v>
      </c>
      <c r="F249" s="14"/>
      <c r="G249" s="15" t="s">
        <v>2453</v>
      </c>
      <c r="H249" s="15" t="s">
        <v>757</v>
      </c>
      <c r="I249" s="14"/>
      <c r="J249" s="16" t="s">
        <v>1516</v>
      </c>
      <c r="K249" s="17" t="s">
        <v>860</v>
      </c>
      <c r="L249" s="18"/>
      <c r="M249" s="17" t="s">
        <v>2454</v>
      </c>
      <c r="N249" s="17" t="s">
        <v>930</v>
      </c>
    </row>
    <row r="250" spans="1:14" ht="15.75" x14ac:dyDescent="0.25">
      <c r="A250" s="19" t="s">
        <v>936</v>
      </c>
      <c r="B250" s="20" t="s">
        <v>82</v>
      </c>
      <c r="D250" s="14" t="s">
        <v>1098</v>
      </c>
      <c r="E250" s="14" t="s">
        <v>82</v>
      </c>
      <c r="F250" s="14"/>
      <c r="G250" s="15" t="s">
        <v>857</v>
      </c>
      <c r="H250" s="15" t="s">
        <v>860</v>
      </c>
      <c r="I250" s="14"/>
      <c r="J250" s="16" t="s">
        <v>2401</v>
      </c>
      <c r="K250" s="17" t="s">
        <v>860</v>
      </c>
      <c r="L250" s="18"/>
      <c r="M250" s="17" t="s">
        <v>1413</v>
      </c>
      <c r="N250" s="17" t="s">
        <v>930</v>
      </c>
    </row>
    <row r="251" spans="1:14" ht="15.75" x14ac:dyDescent="0.25">
      <c r="A251" s="19" t="s">
        <v>1404</v>
      </c>
      <c r="B251" s="20" t="s">
        <v>82</v>
      </c>
      <c r="D251" s="14" t="s">
        <v>2455</v>
      </c>
      <c r="E251" s="14" t="s">
        <v>82</v>
      </c>
      <c r="F251" s="14"/>
      <c r="G251" s="15" t="s">
        <v>843</v>
      </c>
      <c r="H251" s="15" t="s">
        <v>860</v>
      </c>
      <c r="I251" s="14"/>
      <c r="J251" s="16" t="s">
        <v>2389</v>
      </c>
      <c r="K251" s="17" t="s">
        <v>860</v>
      </c>
      <c r="L251" s="18"/>
      <c r="M251" s="17" t="s">
        <v>2453</v>
      </c>
      <c r="N251" s="17" t="s">
        <v>930</v>
      </c>
    </row>
    <row r="252" spans="1:14" ht="15.75" x14ac:dyDescent="0.25">
      <c r="A252" s="19" t="s">
        <v>919</v>
      </c>
      <c r="B252" s="20" t="s">
        <v>82</v>
      </c>
      <c r="D252" s="14" t="s">
        <v>2456</v>
      </c>
      <c r="E252" s="14" t="s">
        <v>82</v>
      </c>
      <c r="F252" s="14"/>
      <c r="G252" s="15" t="s">
        <v>1236</v>
      </c>
      <c r="H252" s="15" t="s">
        <v>757</v>
      </c>
      <c r="I252" s="14"/>
      <c r="J252" s="16" t="s">
        <v>2387</v>
      </c>
      <c r="K252" s="17" t="s">
        <v>860</v>
      </c>
      <c r="L252" s="18"/>
      <c r="M252" s="17" t="s">
        <v>1244</v>
      </c>
      <c r="N252" s="17" t="s">
        <v>930</v>
      </c>
    </row>
    <row r="253" spans="1:14" ht="15.75" x14ac:dyDescent="0.25">
      <c r="A253" s="19" t="s">
        <v>2432</v>
      </c>
      <c r="B253" s="20" t="s">
        <v>82</v>
      </c>
      <c r="D253" s="14" t="s">
        <v>1334</v>
      </c>
      <c r="E253" s="14" t="s">
        <v>82</v>
      </c>
      <c r="F253" s="14"/>
      <c r="G253" s="15" t="s">
        <v>2449</v>
      </c>
      <c r="H253" s="15" t="s">
        <v>757</v>
      </c>
      <c r="I253" s="14"/>
      <c r="J253" s="16" t="s">
        <v>2437</v>
      </c>
      <c r="K253" s="17" t="s">
        <v>757</v>
      </c>
      <c r="L253" s="18"/>
      <c r="M253" s="17" t="s">
        <v>2457</v>
      </c>
      <c r="N253" s="17" t="s">
        <v>930</v>
      </c>
    </row>
    <row r="254" spans="1:14" ht="15.75" x14ac:dyDescent="0.25">
      <c r="A254" s="19" t="s">
        <v>2570</v>
      </c>
      <c r="B254" s="20" t="s">
        <v>82</v>
      </c>
      <c r="D254" s="14" t="s">
        <v>2458</v>
      </c>
      <c r="E254" s="14" t="s">
        <v>82</v>
      </c>
      <c r="F254" s="14"/>
      <c r="G254" s="15" t="s">
        <v>2443</v>
      </c>
      <c r="H254" s="15" t="s">
        <v>757</v>
      </c>
      <c r="I254" s="14"/>
      <c r="J254" s="16" t="s">
        <v>2373</v>
      </c>
      <c r="K254" s="17" t="s">
        <v>860</v>
      </c>
      <c r="L254" s="18"/>
      <c r="M254" s="17" t="s">
        <v>2439</v>
      </c>
      <c r="N254" s="17" t="s">
        <v>930</v>
      </c>
    </row>
    <row r="255" spans="1:14" ht="15.75" x14ac:dyDescent="0.25">
      <c r="A255" s="19" t="s">
        <v>914</v>
      </c>
      <c r="B255" s="20" t="s">
        <v>82</v>
      </c>
      <c r="D255" s="14" t="s">
        <v>1721</v>
      </c>
      <c r="E255" s="14" t="s">
        <v>82</v>
      </c>
      <c r="F255" s="14"/>
      <c r="G255" s="15" t="s">
        <v>2415</v>
      </c>
      <c r="H255" s="15" t="s">
        <v>860</v>
      </c>
      <c r="I255" s="14"/>
      <c r="J255" s="16" t="s">
        <v>2412</v>
      </c>
      <c r="K255" s="17" t="s">
        <v>860</v>
      </c>
      <c r="L255" s="18"/>
      <c r="M255" s="17" t="s">
        <v>1046</v>
      </c>
      <c r="N255" s="17" t="s">
        <v>930</v>
      </c>
    </row>
    <row r="256" spans="1:14" ht="15.75" x14ac:dyDescent="0.25">
      <c r="A256" s="19" t="s">
        <v>2471</v>
      </c>
      <c r="B256" s="20" t="s">
        <v>82</v>
      </c>
      <c r="D256" s="14" t="s">
        <v>1116</v>
      </c>
      <c r="E256" s="14" t="s">
        <v>82</v>
      </c>
      <c r="F256" s="14"/>
      <c r="G256" s="15" t="s">
        <v>2402</v>
      </c>
      <c r="H256" s="15" t="s">
        <v>860</v>
      </c>
      <c r="I256" s="14"/>
      <c r="J256" s="16" t="s">
        <v>2452</v>
      </c>
      <c r="K256" s="17" t="s">
        <v>860</v>
      </c>
      <c r="L256" s="18"/>
      <c r="M256" s="17" t="s">
        <v>1409</v>
      </c>
      <c r="N256" s="17" t="s">
        <v>930</v>
      </c>
    </row>
    <row r="257" spans="1:14" ht="15.75" x14ac:dyDescent="0.25">
      <c r="A257" s="19" t="s">
        <v>1286</v>
      </c>
      <c r="B257" s="20" t="s">
        <v>82</v>
      </c>
      <c r="D257" s="14" t="s">
        <v>1066</v>
      </c>
      <c r="E257" s="14" t="s">
        <v>82</v>
      </c>
      <c r="F257" s="14"/>
      <c r="G257" s="15" t="s">
        <v>2459</v>
      </c>
      <c r="H257" s="15" t="s">
        <v>860</v>
      </c>
      <c r="I257" s="14"/>
      <c r="J257" s="16" t="s">
        <v>2404</v>
      </c>
      <c r="K257" s="17" t="s">
        <v>82</v>
      </c>
      <c r="L257" s="18"/>
      <c r="M257" s="17" t="s">
        <v>2460</v>
      </c>
      <c r="N257" s="17" t="s">
        <v>930</v>
      </c>
    </row>
    <row r="258" spans="1:14" ht="15.75" x14ac:dyDescent="0.25">
      <c r="A258" s="19" t="s">
        <v>1124</v>
      </c>
      <c r="B258" s="20" t="s">
        <v>82</v>
      </c>
      <c r="D258" s="14" t="s">
        <v>1409</v>
      </c>
      <c r="E258" s="14" t="s">
        <v>82</v>
      </c>
      <c r="F258" s="14"/>
      <c r="G258" s="15" t="s">
        <v>1497</v>
      </c>
      <c r="H258" s="15" t="s">
        <v>757</v>
      </c>
      <c r="I258" s="14"/>
      <c r="J258" s="16" t="s">
        <v>2461</v>
      </c>
      <c r="K258" s="17" t="s">
        <v>82</v>
      </c>
      <c r="L258" s="18"/>
      <c r="M258" s="17" t="s">
        <v>2462</v>
      </c>
      <c r="N258" s="17" t="s">
        <v>930</v>
      </c>
    </row>
    <row r="259" spans="1:14" ht="15.75" x14ac:dyDescent="0.25">
      <c r="A259" s="19" t="s">
        <v>2546</v>
      </c>
      <c r="B259" s="20" t="s">
        <v>82</v>
      </c>
      <c r="D259" s="14" t="s">
        <v>1090</v>
      </c>
      <c r="E259" s="14" t="s">
        <v>930</v>
      </c>
      <c r="F259" s="14"/>
      <c r="G259" s="15" t="s">
        <v>1007</v>
      </c>
      <c r="H259" s="15" t="s">
        <v>860</v>
      </c>
      <c r="I259" s="14"/>
      <c r="J259" s="16" t="s">
        <v>2463</v>
      </c>
      <c r="K259" s="17" t="s">
        <v>82</v>
      </c>
      <c r="L259" s="18"/>
      <c r="M259" s="17" t="s">
        <v>2464</v>
      </c>
      <c r="N259" s="17" t="s">
        <v>930</v>
      </c>
    </row>
    <row r="260" spans="1:14" ht="15.75" x14ac:dyDescent="0.25">
      <c r="A260" s="19" t="s">
        <v>970</v>
      </c>
      <c r="B260" s="20" t="s">
        <v>82</v>
      </c>
      <c r="D260" s="14" t="s">
        <v>2417</v>
      </c>
      <c r="E260" s="14" t="s">
        <v>930</v>
      </c>
      <c r="F260" s="14"/>
      <c r="G260" s="15" t="s">
        <v>2401</v>
      </c>
      <c r="H260" s="15" t="s">
        <v>757</v>
      </c>
      <c r="I260" s="14"/>
      <c r="J260" s="16" t="s">
        <v>1236</v>
      </c>
      <c r="K260" s="17" t="s">
        <v>82</v>
      </c>
      <c r="L260" s="18"/>
      <c r="M260" s="17" t="s">
        <v>2452</v>
      </c>
      <c r="N260" s="17" t="s">
        <v>930</v>
      </c>
    </row>
    <row r="261" spans="1:14" ht="15.75" x14ac:dyDescent="0.25">
      <c r="A261" s="19" t="s">
        <v>1392</v>
      </c>
      <c r="B261" s="20" t="s">
        <v>82</v>
      </c>
      <c r="D261" s="14" t="s">
        <v>1051</v>
      </c>
      <c r="E261" s="14" t="s">
        <v>930</v>
      </c>
      <c r="F261" s="14"/>
      <c r="G261" s="15" t="s">
        <v>2465</v>
      </c>
      <c r="H261" s="15" t="s">
        <v>860</v>
      </c>
      <c r="I261" s="14"/>
      <c r="J261" s="16" t="s">
        <v>1299</v>
      </c>
      <c r="K261" s="17" t="s">
        <v>82</v>
      </c>
      <c r="L261" s="18"/>
      <c r="M261" s="17" t="s">
        <v>2441</v>
      </c>
      <c r="N261" s="17" t="s">
        <v>930</v>
      </c>
    </row>
    <row r="262" spans="1:14" ht="15.75" x14ac:dyDescent="0.25">
      <c r="A262" s="19" t="s">
        <v>2484</v>
      </c>
      <c r="B262" s="20" t="s">
        <v>82</v>
      </c>
      <c r="D262" s="14" t="s">
        <v>1007</v>
      </c>
      <c r="E262" s="14" t="s">
        <v>930</v>
      </c>
      <c r="F262" s="14"/>
      <c r="G262" s="15" t="s">
        <v>2419</v>
      </c>
      <c r="H262" s="15" t="s">
        <v>860</v>
      </c>
      <c r="I262" s="14"/>
      <c r="J262" s="16" t="s">
        <v>2415</v>
      </c>
      <c r="K262" s="17" t="s">
        <v>82</v>
      </c>
      <c r="L262" s="18"/>
      <c r="M262" s="17" t="s">
        <v>2466</v>
      </c>
      <c r="N262" s="17" t="s">
        <v>930</v>
      </c>
    </row>
    <row r="263" spans="1:14" ht="15.75" x14ac:dyDescent="0.25">
      <c r="A263" s="19" t="s">
        <v>1512</v>
      </c>
      <c r="B263" s="20" t="s">
        <v>82</v>
      </c>
      <c r="D263" s="14" t="s">
        <v>2467</v>
      </c>
      <c r="E263" s="14" t="s">
        <v>930</v>
      </c>
      <c r="F263" s="14"/>
      <c r="G263" s="15" t="s">
        <v>2417</v>
      </c>
      <c r="H263" s="15" t="s">
        <v>82</v>
      </c>
      <c r="I263" s="14"/>
      <c r="J263" s="16" t="s">
        <v>1473</v>
      </c>
      <c r="K263" s="17" t="s">
        <v>82</v>
      </c>
      <c r="L263" s="18"/>
      <c r="M263" s="17" t="s">
        <v>2468</v>
      </c>
      <c r="N263" s="17" t="s">
        <v>930</v>
      </c>
    </row>
    <row r="264" spans="1:14" ht="15.75" x14ac:dyDescent="0.25">
      <c r="A264" s="19" t="s">
        <v>1051</v>
      </c>
      <c r="B264" s="20" t="s">
        <v>82</v>
      </c>
      <c r="D264" s="14" t="s">
        <v>1041</v>
      </c>
      <c r="E264" s="14" t="s">
        <v>930</v>
      </c>
      <c r="F264" s="14"/>
      <c r="G264" s="15" t="s">
        <v>2469</v>
      </c>
      <c r="H264" s="15" t="s">
        <v>82</v>
      </c>
      <c r="I264" s="14"/>
      <c r="J264" s="16" t="s">
        <v>2470</v>
      </c>
      <c r="K264" s="17" t="s">
        <v>82</v>
      </c>
      <c r="L264" s="18"/>
      <c r="M264" s="17" t="s">
        <v>1294</v>
      </c>
      <c r="N264" s="17" t="s">
        <v>930</v>
      </c>
    </row>
    <row r="265" spans="1:14" ht="15.75" x14ac:dyDescent="0.25">
      <c r="A265" s="19" t="s">
        <v>1721</v>
      </c>
      <c r="B265" s="20" t="s">
        <v>82</v>
      </c>
      <c r="D265" s="14" t="s">
        <v>1573</v>
      </c>
      <c r="E265" s="14" t="s">
        <v>930</v>
      </c>
      <c r="F265" s="14"/>
      <c r="G265" s="15" t="s">
        <v>2463</v>
      </c>
      <c r="H265" s="15" t="s">
        <v>82</v>
      </c>
      <c r="I265" s="14"/>
      <c r="J265" s="16" t="s">
        <v>2434</v>
      </c>
      <c r="K265" s="17" t="s">
        <v>82</v>
      </c>
      <c r="L265" s="18"/>
      <c r="M265" s="17" t="s">
        <v>1079</v>
      </c>
      <c r="N265" s="17" t="s">
        <v>930</v>
      </c>
    </row>
    <row r="266" spans="1:14" ht="15.75" x14ac:dyDescent="0.25">
      <c r="A266" s="19" t="s">
        <v>1149</v>
      </c>
      <c r="B266" s="20" t="s">
        <v>82</v>
      </c>
      <c r="D266" s="14" t="s">
        <v>1183</v>
      </c>
      <c r="E266" s="14" t="s">
        <v>930</v>
      </c>
      <c r="F266" s="14"/>
      <c r="G266" s="15" t="s">
        <v>2471</v>
      </c>
      <c r="H266" s="15" t="s">
        <v>82</v>
      </c>
      <c r="I266" s="14"/>
      <c r="J266" s="16" t="s">
        <v>872</v>
      </c>
      <c r="K266" s="17" t="s">
        <v>82</v>
      </c>
      <c r="L266" s="18"/>
      <c r="M266" s="17" t="s">
        <v>1192</v>
      </c>
      <c r="N266" s="17" t="s">
        <v>930</v>
      </c>
    </row>
    <row r="267" spans="1:14" ht="15.75" x14ac:dyDescent="0.25">
      <c r="A267" s="19" t="s">
        <v>1083</v>
      </c>
      <c r="B267" s="20" t="s">
        <v>82</v>
      </c>
      <c r="D267" s="14" t="s">
        <v>1388</v>
      </c>
      <c r="E267" s="14" t="s">
        <v>930</v>
      </c>
      <c r="F267" s="14"/>
      <c r="G267" s="15" t="s">
        <v>2472</v>
      </c>
      <c r="H267" s="15" t="s">
        <v>82</v>
      </c>
      <c r="I267" s="14"/>
      <c r="J267" s="16" t="s">
        <v>2459</v>
      </c>
      <c r="K267" s="17" t="s">
        <v>82</v>
      </c>
      <c r="L267" s="18"/>
      <c r="M267" s="17" t="s">
        <v>847</v>
      </c>
      <c r="N267" s="17" t="s">
        <v>930</v>
      </c>
    </row>
    <row r="268" spans="1:14" ht="15.75" x14ac:dyDescent="0.25">
      <c r="A268" s="19" t="s">
        <v>1299</v>
      </c>
      <c r="B268" s="20" t="s">
        <v>82</v>
      </c>
      <c r="D268" s="14" t="s">
        <v>1145</v>
      </c>
      <c r="E268" s="14" t="s">
        <v>930</v>
      </c>
      <c r="F268" s="14"/>
      <c r="G268" s="15" t="s">
        <v>1516</v>
      </c>
      <c r="H268" s="15" t="s">
        <v>82</v>
      </c>
      <c r="I268" s="14"/>
      <c r="J268" s="16" t="s">
        <v>2473</v>
      </c>
      <c r="K268" s="17" t="s">
        <v>82</v>
      </c>
      <c r="L268" s="18"/>
      <c r="M268" s="17" t="s">
        <v>1497</v>
      </c>
      <c r="N268" s="17" t="s">
        <v>930</v>
      </c>
    </row>
    <row r="269" spans="1:14" ht="15.75" x14ac:dyDescent="0.25">
      <c r="A269" s="19" t="s">
        <v>2455</v>
      </c>
      <c r="B269" s="20" t="s">
        <v>82</v>
      </c>
      <c r="D269" s="14" t="s">
        <v>919</v>
      </c>
      <c r="E269" s="14" t="s">
        <v>930</v>
      </c>
      <c r="F269" s="14"/>
      <c r="G269" s="15" t="s">
        <v>2387</v>
      </c>
      <c r="H269" s="15" t="s">
        <v>82</v>
      </c>
      <c r="I269" s="14"/>
      <c r="J269" s="16" t="s">
        <v>1149</v>
      </c>
      <c r="K269" s="17" t="s">
        <v>82</v>
      </c>
      <c r="L269" s="18"/>
      <c r="M269" s="17" t="s">
        <v>1074</v>
      </c>
      <c r="N269" s="17" t="s">
        <v>930</v>
      </c>
    </row>
    <row r="270" spans="1:14" ht="15.75" x14ac:dyDescent="0.25">
      <c r="A270" s="19" t="s">
        <v>843</v>
      </c>
      <c r="B270" s="20" t="s">
        <v>82</v>
      </c>
      <c r="D270" s="14" t="s">
        <v>2443</v>
      </c>
      <c r="E270" s="14" t="s">
        <v>930</v>
      </c>
      <c r="F270" s="14"/>
      <c r="G270" s="15" t="s">
        <v>2440</v>
      </c>
      <c r="H270" s="15" t="s">
        <v>82</v>
      </c>
      <c r="I270" s="14"/>
      <c r="J270" s="16" t="s">
        <v>1087</v>
      </c>
      <c r="K270" s="17" t="s">
        <v>930</v>
      </c>
      <c r="L270" s="18"/>
      <c r="M270" s="17" t="s">
        <v>2474</v>
      </c>
      <c r="N270" s="17" t="s">
        <v>930</v>
      </c>
    </row>
    <row r="271" spans="1:14" ht="15.75" x14ac:dyDescent="0.25">
      <c r="A271" s="19" t="s">
        <v>1141</v>
      </c>
      <c r="B271" s="20" t="s">
        <v>930</v>
      </c>
      <c r="D271" s="14" t="s">
        <v>1149</v>
      </c>
      <c r="E271" s="14" t="s">
        <v>930</v>
      </c>
      <c r="F271" s="14"/>
      <c r="G271" s="15" t="s">
        <v>1020</v>
      </c>
      <c r="H271" s="15" t="s">
        <v>82</v>
      </c>
      <c r="I271" s="14"/>
      <c r="J271" s="16" t="s">
        <v>2440</v>
      </c>
      <c r="K271" s="17" t="s">
        <v>930</v>
      </c>
      <c r="L271" s="18"/>
      <c r="M271" s="17" t="s">
        <v>2475</v>
      </c>
      <c r="N271" s="17" t="s">
        <v>930</v>
      </c>
    </row>
    <row r="272" spans="1:14" ht="15.75" x14ac:dyDescent="0.25">
      <c r="A272" s="19" t="s">
        <v>2449</v>
      </c>
      <c r="B272" s="20" t="s">
        <v>930</v>
      </c>
      <c r="D272" s="14" t="s">
        <v>1384</v>
      </c>
      <c r="E272" s="14" t="s">
        <v>930</v>
      </c>
      <c r="F272" s="14"/>
      <c r="G272" s="15" t="s">
        <v>2461</v>
      </c>
      <c r="H272" s="15" t="s">
        <v>82</v>
      </c>
      <c r="I272" s="14"/>
      <c r="J272" s="16" t="s">
        <v>1422</v>
      </c>
      <c r="K272" s="17" t="s">
        <v>930</v>
      </c>
      <c r="L272" s="18"/>
      <c r="M272" s="17" t="s">
        <v>1002</v>
      </c>
      <c r="N272" s="17" t="s">
        <v>930</v>
      </c>
    </row>
    <row r="273" spans="1:14" ht="15.75" x14ac:dyDescent="0.25">
      <c r="A273" s="19" t="s">
        <v>1007</v>
      </c>
      <c r="B273" s="20" t="s">
        <v>930</v>
      </c>
      <c r="D273" s="14" t="s">
        <v>2459</v>
      </c>
      <c r="E273" s="14" t="s">
        <v>930</v>
      </c>
      <c r="F273" s="14"/>
      <c r="G273" s="15" t="s">
        <v>872</v>
      </c>
      <c r="H273" s="15" t="s">
        <v>82</v>
      </c>
      <c r="I273" s="14"/>
      <c r="J273" s="16" t="s">
        <v>1713</v>
      </c>
      <c r="K273" s="17" t="s">
        <v>930</v>
      </c>
      <c r="L273" s="18"/>
      <c r="M273" s="17" t="s">
        <v>2476</v>
      </c>
      <c r="N273" s="17" t="s">
        <v>757</v>
      </c>
    </row>
    <row r="274" spans="1:14" ht="15.75" x14ac:dyDescent="0.25">
      <c r="A274" s="19" t="s">
        <v>2464</v>
      </c>
      <c r="B274" s="20" t="s">
        <v>930</v>
      </c>
      <c r="D274" s="14" t="s">
        <v>2475</v>
      </c>
      <c r="E274" s="14" t="s">
        <v>930</v>
      </c>
      <c r="F274" s="14"/>
      <c r="G274" s="15" t="s">
        <v>932</v>
      </c>
      <c r="H274" s="15" t="s">
        <v>82</v>
      </c>
      <c r="I274" s="14"/>
      <c r="J274" s="16" t="s">
        <v>2477</v>
      </c>
      <c r="K274" s="17" t="s">
        <v>930</v>
      </c>
      <c r="L274" s="18"/>
      <c r="M274" s="17" t="s">
        <v>2478</v>
      </c>
      <c r="N274" s="17" t="s">
        <v>930</v>
      </c>
    </row>
    <row r="275" spans="1:14" ht="15.75" x14ac:dyDescent="0.25">
      <c r="A275" s="19" t="s">
        <v>1691</v>
      </c>
      <c r="B275" s="20" t="s">
        <v>930</v>
      </c>
      <c r="D275" s="14" t="s">
        <v>1036</v>
      </c>
      <c r="E275" s="14" t="s">
        <v>930</v>
      </c>
      <c r="F275" s="14"/>
      <c r="G275" s="15" t="s">
        <v>2479</v>
      </c>
      <c r="H275" s="15" t="s">
        <v>82</v>
      </c>
      <c r="I275" s="14"/>
      <c r="J275" s="16" t="s">
        <v>2480</v>
      </c>
      <c r="K275" s="17" t="s">
        <v>930</v>
      </c>
      <c r="L275" s="18"/>
      <c r="M275" s="17" t="s">
        <v>2481</v>
      </c>
      <c r="N275" s="17" t="s">
        <v>930</v>
      </c>
    </row>
    <row r="276" spans="1:14" ht="15.75" x14ac:dyDescent="0.25">
      <c r="A276" s="19" t="s">
        <v>1074</v>
      </c>
      <c r="B276" s="20" t="s">
        <v>930</v>
      </c>
      <c r="D276" s="14" t="s">
        <v>1286</v>
      </c>
      <c r="E276" s="14" t="s">
        <v>930</v>
      </c>
      <c r="F276" s="14"/>
      <c r="G276" s="15" t="s">
        <v>1422</v>
      </c>
      <c r="H276" s="15" t="s">
        <v>82</v>
      </c>
      <c r="I276" s="14"/>
      <c r="J276" s="16" t="s">
        <v>1409</v>
      </c>
      <c r="K276" s="17" t="s">
        <v>930</v>
      </c>
      <c r="L276" s="18"/>
      <c r="M276" s="17" t="s">
        <v>2482</v>
      </c>
      <c r="N276" s="17" t="s">
        <v>930</v>
      </c>
    </row>
    <row r="277" spans="1:14" ht="15.75" x14ac:dyDescent="0.25">
      <c r="A277" s="19" t="s">
        <v>2479</v>
      </c>
      <c r="B277" s="20" t="s">
        <v>930</v>
      </c>
      <c r="D277" s="14" t="s">
        <v>924</v>
      </c>
      <c r="E277" s="14" t="s">
        <v>930</v>
      </c>
      <c r="F277" s="14"/>
      <c r="G277" s="15" t="s">
        <v>1002</v>
      </c>
      <c r="H277" s="15" t="s">
        <v>82</v>
      </c>
      <c r="I277" s="14"/>
      <c r="J277" s="16" t="s">
        <v>2417</v>
      </c>
      <c r="K277" s="17" t="s">
        <v>930</v>
      </c>
      <c r="L277" s="18"/>
      <c r="M277" s="17" t="s">
        <v>872</v>
      </c>
      <c r="N277" s="17" t="s">
        <v>930</v>
      </c>
    </row>
    <row r="278" spans="1:14" ht="15.75" x14ac:dyDescent="0.25">
      <c r="A278" s="19" t="s">
        <v>932</v>
      </c>
      <c r="B278" s="20" t="s">
        <v>930</v>
      </c>
      <c r="D278" s="14" t="s">
        <v>1188</v>
      </c>
      <c r="E278" s="14" t="s">
        <v>930</v>
      </c>
      <c r="F278" s="14"/>
      <c r="G278" s="15" t="s">
        <v>1149</v>
      </c>
      <c r="H278" s="15" t="s">
        <v>82</v>
      </c>
      <c r="I278" s="14"/>
      <c r="J278" s="16" t="s">
        <v>2483</v>
      </c>
      <c r="K278" s="17" t="s">
        <v>930</v>
      </c>
      <c r="L278" s="18"/>
      <c r="M278" s="17" t="s">
        <v>1051</v>
      </c>
      <c r="N278" s="17" t="s">
        <v>930</v>
      </c>
    </row>
    <row r="279" spans="1:14" ht="15.75" x14ac:dyDescent="0.25">
      <c r="A279" s="19" t="s">
        <v>1635</v>
      </c>
      <c r="B279" s="20" t="s">
        <v>930</v>
      </c>
      <c r="D279" s="14" t="s">
        <v>2484</v>
      </c>
      <c r="E279" s="14" t="s">
        <v>930</v>
      </c>
      <c r="F279" s="14"/>
      <c r="G279" s="15" t="s">
        <v>1244</v>
      </c>
      <c r="H279" s="15" t="s">
        <v>82</v>
      </c>
      <c r="I279" s="14"/>
      <c r="J279" s="16" t="s">
        <v>2485</v>
      </c>
      <c r="K279" s="17" t="s">
        <v>930</v>
      </c>
      <c r="L279" s="18"/>
      <c r="M279" s="17" t="s">
        <v>1422</v>
      </c>
      <c r="N279" s="17" t="s">
        <v>930</v>
      </c>
    </row>
    <row r="280" spans="1:14" ht="15.75" x14ac:dyDescent="0.25">
      <c r="A280" s="19" t="s">
        <v>958</v>
      </c>
      <c r="B280" s="20" t="s">
        <v>930</v>
      </c>
      <c r="D280" s="14" t="s">
        <v>852</v>
      </c>
      <c r="E280" s="14" t="s">
        <v>930</v>
      </c>
      <c r="F280" s="14"/>
      <c r="G280" s="15" t="s">
        <v>885</v>
      </c>
      <c r="H280" s="15" t="s">
        <v>82</v>
      </c>
      <c r="I280" s="14"/>
      <c r="J280" s="16" t="s">
        <v>1116</v>
      </c>
      <c r="K280" s="17" t="s">
        <v>930</v>
      </c>
      <c r="L280" s="18"/>
      <c r="M280" s="17" t="s">
        <v>1752</v>
      </c>
      <c r="N280" s="17" t="s">
        <v>930</v>
      </c>
    </row>
    <row r="281" spans="1:14" ht="15.75" x14ac:dyDescent="0.25">
      <c r="A281" s="19" t="s">
        <v>2486</v>
      </c>
      <c r="B281" s="20" t="s">
        <v>930</v>
      </c>
      <c r="D281" s="14" t="s">
        <v>2486</v>
      </c>
      <c r="E281" s="14" t="s">
        <v>930</v>
      </c>
      <c r="F281" s="14"/>
      <c r="G281" s="15" t="s">
        <v>2480</v>
      </c>
      <c r="H281" s="15" t="s">
        <v>82</v>
      </c>
      <c r="I281" s="14"/>
      <c r="J281" s="16" t="s">
        <v>2487</v>
      </c>
      <c r="K281" s="17" t="s">
        <v>930</v>
      </c>
      <c r="L281" s="18"/>
      <c r="M281" s="17" t="s">
        <v>2488</v>
      </c>
      <c r="N281" s="17" t="s">
        <v>930</v>
      </c>
    </row>
    <row r="282" spans="1:14" ht="15.75" x14ac:dyDescent="0.25">
      <c r="A282" s="19" t="s">
        <v>888</v>
      </c>
      <c r="B282" s="20" t="s">
        <v>930</v>
      </c>
      <c r="D282" s="14" t="s">
        <v>1473</v>
      </c>
      <c r="E282" s="14" t="s">
        <v>930</v>
      </c>
      <c r="F282" s="14"/>
      <c r="G282" s="15" t="s">
        <v>2468</v>
      </c>
      <c r="H282" s="15" t="s">
        <v>82</v>
      </c>
      <c r="I282" s="14"/>
      <c r="J282" s="16" t="s">
        <v>1596</v>
      </c>
      <c r="K282" s="17" t="s">
        <v>930</v>
      </c>
      <c r="L282" s="18"/>
      <c r="M282" s="17" t="s">
        <v>2489</v>
      </c>
      <c r="N282" s="17" t="s">
        <v>930</v>
      </c>
    </row>
    <row r="283" spans="1:14" ht="15.75" x14ac:dyDescent="0.25">
      <c r="A283" s="19" t="s">
        <v>1388</v>
      </c>
      <c r="B283" s="20" t="s">
        <v>930</v>
      </c>
      <c r="D283" s="14" t="s">
        <v>2490</v>
      </c>
      <c r="E283" s="14" t="s">
        <v>930</v>
      </c>
      <c r="F283" s="14"/>
      <c r="G283" s="15" t="s">
        <v>902</v>
      </c>
      <c r="H283" s="15" t="s">
        <v>82</v>
      </c>
      <c r="I283" s="14"/>
      <c r="J283" s="16" t="s">
        <v>981</v>
      </c>
      <c r="K283" s="17" t="s">
        <v>930</v>
      </c>
      <c r="L283" s="18"/>
      <c r="M283" s="17" t="s">
        <v>1721</v>
      </c>
      <c r="N283" s="17" t="s">
        <v>930</v>
      </c>
    </row>
    <row r="284" spans="1:14" ht="15.75" x14ac:dyDescent="0.25">
      <c r="A284" s="19" t="s">
        <v>1363</v>
      </c>
      <c r="B284" s="20" t="s">
        <v>930</v>
      </c>
      <c r="D284" s="14" t="s">
        <v>1516</v>
      </c>
      <c r="E284" s="14" t="s">
        <v>930</v>
      </c>
      <c r="F284" s="14"/>
      <c r="G284" s="15" t="s">
        <v>1083</v>
      </c>
      <c r="H284" s="15" t="s">
        <v>82</v>
      </c>
      <c r="I284" s="14"/>
      <c r="J284" s="16" t="s">
        <v>2449</v>
      </c>
      <c r="K284" s="17" t="s">
        <v>930</v>
      </c>
      <c r="L284" s="18"/>
      <c r="M284" s="17" t="s">
        <v>1516</v>
      </c>
      <c r="N284" s="17" t="s">
        <v>930</v>
      </c>
    </row>
    <row r="285" spans="1:14" ht="15.75" x14ac:dyDescent="0.25">
      <c r="A285" s="19" t="s">
        <v>2441</v>
      </c>
      <c r="B285" s="20" t="s">
        <v>930</v>
      </c>
      <c r="D285" s="14" t="s">
        <v>1347</v>
      </c>
      <c r="E285" s="14" t="s">
        <v>930</v>
      </c>
      <c r="F285" s="14"/>
      <c r="G285" s="15" t="s">
        <v>2491</v>
      </c>
      <c r="H285" s="15" t="s">
        <v>82</v>
      </c>
      <c r="I285" s="14"/>
      <c r="J285" s="16" t="s">
        <v>944</v>
      </c>
      <c r="K285" s="17" t="s">
        <v>930</v>
      </c>
      <c r="L285" s="18"/>
      <c r="M285" s="17" t="s">
        <v>2472</v>
      </c>
      <c r="N285" s="17" t="s">
        <v>930</v>
      </c>
    </row>
    <row r="286" spans="1:14" ht="15.75" x14ac:dyDescent="0.25">
      <c r="A286" s="19" t="s">
        <v>2549</v>
      </c>
      <c r="B286" s="20" t="s">
        <v>930</v>
      </c>
      <c r="D286" s="14" t="s">
        <v>2492</v>
      </c>
      <c r="E286" s="14" t="s">
        <v>930</v>
      </c>
      <c r="F286" s="14"/>
      <c r="G286" s="15" t="s">
        <v>1457</v>
      </c>
      <c r="H286" s="15" t="s">
        <v>82</v>
      </c>
      <c r="I286" s="14"/>
      <c r="J286" s="16" t="s">
        <v>2441</v>
      </c>
      <c r="K286" s="17" t="s">
        <v>930</v>
      </c>
      <c r="L286" s="18"/>
      <c r="M286" s="17" t="s">
        <v>2493</v>
      </c>
      <c r="N286" s="17" t="s">
        <v>930</v>
      </c>
    </row>
    <row r="287" spans="1:14" ht="15.75" x14ac:dyDescent="0.25">
      <c r="A287" s="19" t="s">
        <v>1188</v>
      </c>
      <c r="B287" s="20" t="s">
        <v>930</v>
      </c>
      <c r="D287" s="14" t="s">
        <v>2462</v>
      </c>
      <c r="E287" s="14" t="s">
        <v>930</v>
      </c>
      <c r="F287" s="14"/>
      <c r="G287" s="15" t="s">
        <v>2494</v>
      </c>
      <c r="H287" s="15" t="s">
        <v>82</v>
      </c>
      <c r="I287" s="14"/>
      <c r="J287" s="16" t="s">
        <v>1070</v>
      </c>
      <c r="K287" s="17" t="s">
        <v>930</v>
      </c>
      <c r="L287" s="18"/>
      <c r="M287" s="17" t="s">
        <v>2495</v>
      </c>
      <c r="N287" s="17" t="s">
        <v>930</v>
      </c>
    </row>
    <row r="288" spans="1:14" ht="15.75" x14ac:dyDescent="0.25">
      <c r="A288" s="19" t="s">
        <v>2500</v>
      </c>
      <c r="B288" s="20" t="s">
        <v>930</v>
      </c>
      <c r="D288" s="14" t="s">
        <v>932</v>
      </c>
      <c r="E288" s="14" t="s">
        <v>930</v>
      </c>
      <c r="F288" s="14"/>
      <c r="G288" s="15" t="s">
        <v>2477</v>
      </c>
      <c r="H288" s="15" t="s">
        <v>930</v>
      </c>
      <c r="I288" s="14"/>
      <c r="J288" s="16" t="s">
        <v>888</v>
      </c>
      <c r="K288" s="17" t="s">
        <v>930</v>
      </c>
      <c r="L288" s="18"/>
      <c r="M288" s="17" t="s">
        <v>1635</v>
      </c>
      <c r="N288" s="17" t="s">
        <v>930</v>
      </c>
    </row>
    <row r="289" spans="1:14" ht="15.75" x14ac:dyDescent="0.25">
      <c r="A289" s="19" t="s">
        <v>981</v>
      </c>
      <c r="B289" s="20" t="s">
        <v>930</v>
      </c>
      <c r="D289" s="14" t="s">
        <v>2496</v>
      </c>
      <c r="E289" s="14" t="s">
        <v>930</v>
      </c>
      <c r="F289" s="14"/>
      <c r="G289" s="15" t="s">
        <v>2412</v>
      </c>
      <c r="H289" s="15" t="s">
        <v>930</v>
      </c>
      <c r="I289" s="14"/>
      <c r="J289" s="16" t="s">
        <v>1701</v>
      </c>
      <c r="K289" s="17" t="s">
        <v>930</v>
      </c>
      <c r="L289" s="18"/>
      <c r="M289" s="17" t="s">
        <v>2497</v>
      </c>
      <c r="N289" s="17" t="s">
        <v>930</v>
      </c>
    </row>
    <row r="290" spans="1:14" ht="15.75" x14ac:dyDescent="0.25">
      <c r="A290" s="19" t="s">
        <v>1066</v>
      </c>
      <c r="B290" s="20" t="s">
        <v>930</v>
      </c>
      <c r="D290" s="14" t="s">
        <v>2498</v>
      </c>
      <c r="E290" s="14" t="s">
        <v>930</v>
      </c>
      <c r="F290" s="14"/>
      <c r="G290" s="15" t="s">
        <v>981</v>
      </c>
      <c r="H290" s="15" t="s">
        <v>930</v>
      </c>
      <c r="I290" s="14"/>
      <c r="J290" s="16" t="s">
        <v>885</v>
      </c>
      <c r="K290" s="17" t="s">
        <v>930</v>
      </c>
      <c r="L290" s="18"/>
      <c r="M290" s="17" t="s">
        <v>1070</v>
      </c>
      <c r="N290" s="17" t="s">
        <v>930</v>
      </c>
    </row>
    <row r="291" spans="1:14" ht="15.75" x14ac:dyDescent="0.25">
      <c r="A291" s="19" t="s">
        <v>1116</v>
      </c>
      <c r="B291" s="20" t="s">
        <v>930</v>
      </c>
      <c r="D291" s="14" t="s">
        <v>92</v>
      </c>
      <c r="E291" s="14" t="s">
        <v>930</v>
      </c>
      <c r="F291" s="14"/>
      <c r="G291" s="15" t="s">
        <v>944</v>
      </c>
      <c r="H291" s="15" t="s">
        <v>930</v>
      </c>
      <c r="I291" s="14"/>
      <c r="J291" s="16" t="s">
        <v>843</v>
      </c>
      <c r="K291" s="17" t="s">
        <v>930</v>
      </c>
      <c r="L291" s="18"/>
      <c r="M291" s="17" t="s">
        <v>2465</v>
      </c>
      <c r="N291" s="17" t="s">
        <v>930</v>
      </c>
    </row>
    <row r="292" spans="1:14" ht="15.75" x14ac:dyDescent="0.25">
      <c r="A292" s="19" t="s">
        <v>1605</v>
      </c>
      <c r="B292" s="20" t="s">
        <v>930</v>
      </c>
      <c r="D292" s="14" t="s">
        <v>1589</v>
      </c>
      <c r="E292" s="14" t="s">
        <v>930</v>
      </c>
      <c r="F292" s="14"/>
      <c r="G292" s="15" t="s">
        <v>2498</v>
      </c>
      <c r="H292" s="15" t="s">
        <v>930</v>
      </c>
      <c r="I292" s="14"/>
      <c r="J292" s="16" t="s">
        <v>1445</v>
      </c>
      <c r="K292" s="17" t="s">
        <v>930</v>
      </c>
      <c r="L292" s="18"/>
      <c r="M292" s="17" t="s">
        <v>2494</v>
      </c>
      <c r="N292" s="17" t="s">
        <v>930</v>
      </c>
    </row>
    <row r="293" spans="1:14" ht="15.75" x14ac:dyDescent="0.25">
      <c r="A293" s="19" t="s">
        <v>2571</v>
      </c>
      <c r="B293" s="20" t="s">
        <v>757</v>
      </c>
      <c r="D293" s="14" t="s">
        <v>2463</v>
      </c>
      <c r="E293" s="14" t="s">
        <v>930</v>
      </c>
      <c r="F293" s="14"/>
      <c r="G293" s="15" t="s">
        <v>1032</v>
      </c>
      <c r="H293" s="15" t="s">
        <v>930</v>
      </c>
      <c r="I293" s="14"/>
      <c r="J293" s="16" t="s">
        <v>1079</v>
      </c>
      <c r="K293" s="17" t="s">
        <v>930</v>
      </c>
      <c r="L293" s="18"/>
      <c r="M293" s="17" t="s">
        <v>1087</v>
      </c>
      <c r="N293" s="17" t="s">
        <v>930</v>
      </c>
    </row>
    <row r="294" spans="1:14" ht="15.75" x14ac:dyDescent="0.25">
      <c r="A294" s="19" t="s">
        <v>2475</v>
      </c>
      <c r="B294" s="20" t="s">
        <v>930</v>
      </c>
      <c r="D294" s="14" t="s">
        <v>2499</v>
      </c>
      <c r="E294" s="14" t="s">
        <v>930</v>
      </c>
      <c r="F294" s="14"/>
      <c r="G294" s="15" t="s">
        <v>2454</v>
      </c>
      <c r="H294" s="15" t="s">
        <v>930</v>
      </c>
      <c r="I294" s="14"/>
      <c r="J294" s="16" t="s">
        <v>1074</v>
      </c>
      <c r="K294" s="17" t="s">
        <v>930</v>
      </c>
      <c r="L294" s="18"/>
      <c r="M294" s="17" t="s">
        <v>944</v>
      </c>
      <c r="N294" s="17" t="s">
        <v>930</v>
      </c>
    </row>
    <row r="295" spans="1:14" ht="15.75" x14ac:dyDescent="0.25">
      <c r="A295" s="19" t="s">
        <v>902</v>
      </c>
      <c r="B295" s="20" t="s">
        <v>930</v>
      </c>
      <c r="D295" s="14" t="s">
        <v>2500</v>
      </c>
      <c r="E295" s="14" t="s">
        <v>930</v>
      </c>
      <c r="F295" s="14"/>
      <c r="G295" s="15" t="s">
        <v>888</v>
      </c>
      <c r="H295" s="15" t="s">
        <v>930</v>
      </c>
      <c r="I295" s="14"/>
      <c r="J295" s="16" t="s">
        <v>1457</v>
      </c>
      <c r="K295" s="17" t="s">
        <v>930</v>
      </c>
      <c r="L295" s="18"/>
      <c r="M295" s="17" t="s">
        <v>2501</v>
      </c>
      <c r="N295" s="17" t="s">
        <v>930</v>
      </c>
    </row>
    <row r="296" spans="1:14" ht="15.75" x14ac:dyDescent="0.25">
      <c r="A296" s="19" t="s">
        <v>1032</v>
      </c>
      <c r="B296" s="20" t="s">
        <v>930</v>
      </c>
      <c r="D296" s="14" t="s">
        <v>1713</v>
      </c>
      <c r="E296" s="14" t="s">
        <v>930</v>
      </c>
      <c r="F296" s="14"/>
      <c r="G296" s="15" t="s">
        <v>2426</v>
      </c>
      <c r="H296" s="15" t="s">
        <v>930</v>
      </c>
      <c r="I296" s="14"/>
      <c r="J296" s="16" t="s">
        <v>2502</v>
      </c>
      <c r="K296" s="17" t="s">
        <v>930</v>
      </c>
      <c r="L296" s="18"/>
      <c r="M296" s="17" t="s">
        <v>1546</v>
      </c>
      <c r="N296" s="17" t="s">
        <v>930</v>
      </c>
    </row>
    <row r="297" spans="1:14" ht="15.75" x14ac:dyDescent="0.25">
      <c r="A297" s="19" t="s">
        <v>1347</v>
      </c>
      <c r="B297" s="20" t="s">
        <v>930</v>
      </c>
      <c r="D297" s="14" t="s">
        <v>1695</v>
      </c>
      <c r="E297" s="14" t="s">
        <v>930</v>
      </c>
      <c r="F297" s="14"/>
      <c r="G297" s="15" t="s">
        <v>2439</v>
      </c>
      <c r="H297" s="15" t="s">
        <v>930</v>
      </c>
      <c r="I297" s="14"/>
      <c r="J297" s="16" t="s">
        <v>2503</v>
      </c>
      <c r="K297" s="17" t="s">
        <v>930</v>
      </c>
      <c r="L297" s="18"/>
      <c r="M297" s="17" t="s">
        <v>2504</v>
      </c>
      <c r="N297" s="17" t="s">
        <v>930</v>
      </c>
    </row>
    <row r="298" spans="1:14" ht="15.75" x14ac:dyDescent="0.25">
      <c r="A298" s="19" t="s">
        <v>1036</v>
      </c>
      <c r="B298" s="20" t="s">
        <v>930</v>
      </c>
      <c r="D298" s="14" t="s">
        <v>2505</v>
      </c>
      <c r="E298" s="14" t="s">
        <v>930</v>
      </c>
      <c r="F298" s="14"/>
      <c r="G298" s="15" t="s">
        <v>2462</v>
      </c>
      <c r="H298" s="15" t="s">
        <v>930</v>
      </c>
      <c r="I298" s="14"/>
      <c r="J298" s="16" t="s">
        <v>1046</v>
      </c>
      <c r="K298" s="17" t="s">
        <v>930</v>
      </c>
      <c r="L298" s="18"/>
      <c r="M298" s="17" t="s">
        <v>2506</v>
      </c>
      <c r="N298" s="17" t="s">
        <v>930</v>
      </c>
    </row>
    <row r="299" spans="1:14" ht="15.75" x14ac:dyDescent="0.25">
      <c r="A299" s="19" t="s">
        <v>1396</v>
      </c>
      <c r="B299" s="20" t="s">
        <v>930</v>
      </c>
      <c r="D299" s="14" t="s">
        <v>1124</v>
      </c>
      <c r="E299" s="14" t="s">
        <v>930</v>
      </c>
      <c r="F299" s="14"/>
      <c r="G299" s="15" t="s">
        <v>2507</v>
      </c>
      <c r="H299" s="15" t="s">
        <v>930</v>
      </c>
      <c r="I299" s="14"/>
      <c r="J299" s="16" t="s">
        <v>2484</v>
      </c>
      <c r="K299" s="17" t="s">
        <v>930</v>
      </c>
      <c r="L299" s="18"/>
      <c r="M299" s="17" t="s">
        <v>2508</v>
      </c>
      <c r="N299" s="17" t="s">
        <v>930</v>
      </c>
    </row>
    <row r="300" spans="1:14" ht="15.75" x14ac:dyDescent="0.25">
      <c r="A300" s="19" t="s">
        <v>1497</v>
      </c>
      <c r="B300" s="20" t="s">
        <v>930</v>
      </c>
      <c r="D300" s="14" t="s">
        <v>1375</v>
      </c>
      <c r="E300" s="14" t="s">
        <v>930</v>
      </c>
      <c r="F300" s="14"/>
      <c r="G300" s="15" t="s">
        <v>1087</v>
      </c>
      <c r="H300" s="15" t="s">
        <v>930</v>
      </c>
      <c r="I300" s="14"/>
      <c r="J300" s="16" t="s">
        <v>1546</v>
      </c>
      <c r="K300" s="17" t="s">
        <v>930</v>
      </c>
      <c r="L300" s="18"/>
      <c r="M300" s="17" t="s">
        <v>2509</v>
      </c>
      <c r="N300" s="17" t="s">
        <v>930</v>
      </c>
    </row>
    <row r="301" spans="1:14" ht="15.75" x14ac:dyDescent="0.25">
      <c r="A301" s="19" t="s">
        <v>949</v>
      </c>
      <c r="B301" s="20" t="s">
        <v>930</v>
      </c>
      <c r="D301" s="14" t="s">
        <v>2479</v>
      </c>
      <c r="E301" s="14" t="s">
        <v>930</v>
      </c>
      <c r="F301" s="14"/>
      <c r="G301" s="15" t="s">
        <v>1409</v>
      </c>
      <c r="H301" s="15" t="s">
        <v>930</v>
      </c>
      <c r="I301" s="14"/>
      <c r="J301" s="16" t="s">
        <v>2453</v>
      </c>
      <c r="K301" s="17" t="s">
        <v>930</v>
      </c>
      <c r="L301" s="18"/>
      <c r="M301" s="17" t="s">
        <v>2510</v>
      </c>
      <c r="N301" s="17" t="s">
        <v>930</v>
      </c>
    </row>
    <row r="302" spans="1:14" ht="15.75" x14ac:dyDescent="0.25">
      <c r="A302" s="19" t="s">
        <v>2458</v>
      </c>
      <c r="B302" s="20" t="s">
        <v>930</v>
      </c>
      <c r="D302" s="14" t="s">
        <v>1404</v>
      </c>
      <c r="E302" s="14" t="s">
        <v>930</v>
      </c>
      <c r="F302" s="14"/>
      <c r="G302" s="15" t="s">
        <v>2490</v>
      </c>
      <c r="H302" s="15" t="s">
        <v>930</v>
      </c>
      <c r="I302" s="14"/>
      <c r="J302" s="16" t="s">
        <v>1695</v>
      </c>
      <c r="K302" s="17" t="s">
        <v>930</v>
      </c>
      <c r="L302" s="18"/>
      <c r="M302" s="17" t="s">
        <v>1683</v>
      </c>
      <c r="N302" s="17" t="s">
        <v>930</v>
      </c>
    </row>
    <row r="303" spans="1:14" ht="15.75" x14ac:dyDescent="0.25">
      <c r="A303" s="19" t="s">
        <v>1321</v>
      </c>
      <c r="B303" s="20" t="s">
        <v>930</v>
      </c>
      <c r="D303" s="14" t="s">
        <v>843</v>
      </c>
      <c r="E303" s="14" t="s">
        <v>930</v>
      </c>
      <c r="F303" s="14"/>
      <c r="G303" s="15" t="s">
        <v>2470</v>
      </c>
      <c r="H303" s="15" t="s">
        <v>930</v>
      </c>
      <c r="I303" s="14"/>
      <c r="J303" s="16" t="s">
        <v>1051</v>
      </c>
      <c r="K303" s="17" t="s">
        <v>930</v>
      </c>
      <c r="L303" s="18"/>
      <c r="M303" s="17" t="s">
        <v>1445</v>
      </c>
      <c r="N303" s="17" t="s">
        <v>930</v>
      </c>
    </row>
    <row r="304" spans="1:14" ht="15.75" x14ac:dyDescent="0.25">
      <c r="A304" s="19" t="s">
        <v>2439</v>
      </c>
      <c r="B304" s="20" t="s">
        <v>930</v>
      </c>
      <c r="D304" s="14" t="s">
        <v>914</v>
      </c>
      <c r="E304" s="14" t="s">
        <v>930</v>
      </c>
      <c r="F304" s="14"/>
      <c r="G304" s="15" t="s">
        <v>1051</v>
      </c>
      <c r="H304" s="15" t="s">
        <v>930</v>
      </c>
      <c r="I304" s="14"/>
      <c r="J304" s="16" t="s">
        <v>2511</v>
      </c>
      <c r="K304" s="17" t="s">
        <v>930</v>
      </c>
      <c r="L304" s="18"/>
      <c r="M304" s="17" t="s">
        <v>1265</v>
      </c>
      <c r="N304" s="17" t="s">
        <v>930</v>
      </c>
    </row>
    <row r="305" spans="1:14" ht="15.75" x14ac:dyDescent="0.25">
      <c r="A305" s="19" t="s">
        <v>1090</v>
      </c>
      <c r="B305" s="20" t="s">
        <v>930</v>
      </c>
      <c r="D305" s="14" t="s">
        <v>1717</v>
      </c>
      <c r="E305" s="14" t="s">
        <v>930</v>
      </c>
      <c r="F305" s="14"/>
      <c r="G305" s="15" t="s">
        <v>2512</v>
      </c>
      <c r="H305" s="15" t="s">
        <v>930</v>
      </c>
      <c r="I305" s="14"/>
      <c r="J305" s="16" t="s">
        <v>910</v>
      </c>
      <c r="K305" s="17" t="s">
        <v>930</v>
      </c>
      <c r="L305" s="18"/>
      <c r="M305" s="17" t="s">
        <v>1149</v>
      </c>
      <c r="N305" s="17" t="s">
        <v>930</v>
      </c>
    </row>
    <row r="306" spans="1:14" ht="15.75" x14ac:dyDescent="0.25">
      <c r="A306" s="19" t="s">
        <v>2485</v>
      </c>
      <c r="B306" s="20" t="s">
        <v>930</v>
      </c>
      <c r="D306" s="14" t="s">
        <v>1476</v>
      </c>
      <c r="E306" s="14" t="s">
        <v>930</v>
      </c>
      <c r="F306" s="14"/>
      <c r="G306" s="15" t="s">
        <v>1192</v>
      </c>
      <c r="H306" s="15" t="s">
        <v>930</v>
      </c>
      <c r="I306" s="14"/>
      <c r="J306" s="16" t="s">
        <v>2403</v>
      </c>
      <c r="K306" s="17" t="s">
        <v>930</v>
      </c>
      <c r="L306" s="18"/>
      <c r="M306" s="17" t="s">
        <v>1512</v>
      </c>
      <c r="N306" s="17" t="s">
        <v>930</v>
      </c>
    </row>
    <row r="307" spans="1:14" ht="30" x14ac:dyDescent="0.25">
      <c r="A307" s="19" t="s">
        <v>1356</v>
      </c>
      <c r="B307" s="20" t="s">
        <v>930</v>
      </c>
      <c r="D307" s="14" t="s">
        <v>1152</v>
      </c>
      <c r="E307" s="14" t="s">
        <v>930</v>
      </c>
      <c r="F307" s="14"/>
      <c r="G307" s="15" t="s">
        <v>1116</v>
      </c>
      <c r="H307" s="15" t="s">
        <v>930</v>
      </c>
      <c r="I307" s="14"/>
      <c r="J307" s="16" t="s">
        <v>2479</v>
      </c>
      <c r="K307" s="17" t="s">
        <v>930</v>
      </c>
      <c r="L307" s="18"/>
      <c r="M307" s="17" t="s">
        <v>1171</v>
      </c>
      <c r="N307" s="17" t="s">
        <v>930</v>
      </c>
    </row>
    <row r="308" spans="1:14" ht="15.75" x14ac:dyDescent="0.25">
      <c r="A308" s="19" t="s">
        <v>1516</v>
      </c>
      <c r="B308" s="20" t="s">
        <v>930</v>
      </c>
      <c r="D308" s="14" t="s">
        <v>1074</v>
      </c>
      <c r="E308" s="14" t="s">
        <v>930</v>
      </c>
      <c r="F308" s="14"/>
      <c r="G308" s="15" t="s">
        <v>2487</v>
      </c>
      <c r="H308" s="15" t="s">
        <v>930</v>
      </c>
      <c r="I308" s="14"/>
      <c r="J308" s="16" t="s">
        <v>2471</v>
      </c>
      <c r="K308" s="17" t="s">
        <v>930</v>
      </c>
      <c r="L308" s="18"/>
      <c r="M308" s="17" t="s">
        <v>2513</v>
      </c>
      <c r="N308" s="17" t="s">
        <v>930</v>
      </c>
    </row>
    <row r="309" spans="1:14" ht="15.75" x14ac:dyDescent="0.25">
      <c r="A309" s="19" t="s">
        <v>1445</v>
      </c>
      <c r="B309" s="20" t="s">
        <v>930</v>
      </c>
      <c r="D309" s="14" t="s">
        <v>958</v>
      </c>
      <c r="E309" s="14" t="s">
        <v>930</v>
      </c>
      <c r="F309" s="14"/>
      <c r="G309" s="15" t="s">
        <v>2499</v>
      </c>
      <c r="H309" s="15" t="s">
        <v>930</v>
      </c>
      <c r="I309" s="14"/>
      <c r="J309" s="16" t="s">
        <v>2491</v>
      </c>
      <c r="K309" s="17" t="s">
        <v>930</v>
      </c>
      <c r="L309" s="18"/>
      <c r="M309" s="17" t="s">
        <v>1674</v>
      </c>
      <c r="N309" s="17" t="s">
        <v>930</v>
      </c>
    </row>
    <row r="310" spans="1:14" ht="15.75" x14ac:dyDescent="0.25">
      <c r="A310" s="19" t="s">
        <v>1589</v>
      </c>
      <c r="B310" s="20" t="s">
        <v>930</v>
      </c>
      <c r="D310" s="14" t="s">
        <v>2514</v>
      </c>
      <c r="E310" s="14" t="s">
        <v>930</v>
      </c>
      <c r="F310" s="14"/>
      <c r="G310" s="15" t="s">
        <v>1384</v>
      </c>
      <c r="H310" s="15" t="s">
        <v>930</v>
      </c>
      <c r="I310" s="14"/>
      <c r="J310" s="16" t="s">
        <v>902</v>
      </c>
      <c r="K310" s="17" t="s">
        <v>930</v>
      </c>
      <c r="L310" s="18"/>
      <c r="M310" s="17" t="s">
        <v>2479</v>
      </c>
      <c r="N310" s="17" t="s">
        <v>930</v>
      </c>
    </row>
    <row r="311" spans="1:14" ht="15.75" x14ac:dyDescent="0.25">
      <c r="A311" s="19" t="s">
        <v>1503</v>
      </c>
      <c r="B311" s="20" t="s">
        <v>930</v>
      </c>
      <c r="D311" s="14" t="s">
        <v>1396</v>
      </c>
      <c r="E311" s="14" t="s">
        <v>930</v>
      </c>
      <c r="F311" s="14"/>
      <c r="G311" s="15" t="s">
        <v>2515</v>
      </c>
      <c r="H311" s="15" t="s">
        <v>930</v>
      </c>
      <c r="I311" s="14"/>
      <c r="J311" s="16" t="s">
        <v>1244</v>
      </c>
      <c r="K311" s="17" t="s">
        <v>930</v>
      </c>
      <c r="L311" s="18"/>
      <c r="M311" s="17" t="s">
        <v>2516</v>
      </c>
      <c r="N311" s="17" t="s">
        <v>930</v>
      </c>
    </row>
    <row r="312" spans="1:14" ht="15.75" x14ac:dyDescent="0.25">
      <c r="A312" s="19" t="s">
        <v>2462</v>
      </c>
      <c r="B312" s="20" t="s">
        <v>930</v>
      </c>
      <c r="D312" s="14" t="s">
        <v>944</v>
      </c>
      <c r="E312" s="14" t="s">
        <v>930</v>
      </c>
      <c r="F312" s="14"/>
      <c r="G312" s="15" t="s">
        <v>1324</v>
      </c>
      <c r="H312" s="15" t="s">
        <v>757</v>
      </c>
      <c r="I312" s="14"/>
      <c r="J312" s="16" t="s">
        <v>1291</v>
      </c>
      <c r="K312" s="17" t="s">
        <v>930</v>
      </c>
      <c r="L312" s="18"/>
      <c r="M312" s="17" t="s">
        <v>2507</v>
      </c>
      <c r="N312" s="17" t="s">
        <v>930</v>
      </c>
    </row>
    <row r="313" spans="1:14" ht="15.75" x14ac:dyDescent="0.25">
      <c r="A313" s="19" t="s">
        <v>1752</v>
      </c>
      <c r="B313" s="20" t="s">
        <v>930</v>
      </c>
      <c r="D313" s="14" t="s">
        <v>1422</v>
      </c>
      <c r="E313" s="14" t="s">
        <v>930</v>
      </c>
      <c r="F313" s="14"/>
      <c r="G313" s="15" t="s">
        <v>1635</v>
      </c>
      <c r="H313" s="15" t="s">
        <v>930</v>
      </c>
      <c r="I313" s="14"/>
      <c r="J313" s="16" t="s">
        <v>2419</v>
      </c>
      <c r="K313" s="17" t="s">
        <v>930</v>
      </c>
      <c r="L313" s="18"/>
      <c r="M313" s="17" t="s">
        <v>2517</v>
      </c>
      <c r="N313" s="17" t="s">
        <v>930</v>
      </c>
    </row>
    <row r="314" spans="1:14" ht="15.75" x14ac:dyDescent="0.25">
      <c r="A314" s="19" t="s">
        <v>2535</v>
      </c>
      <c r="B314" s="20" t="s">
        <v>930</v>
      </c>
      <c r="D314" s="14" t="s">
        <v>1312</v>
      </c>
      <c r="E314" s="14" t="s">
        <v>930</v>
      </c>
      <c r="F314" s="14"/>
      <c r="G314" s="15" t="s">
        <v>2452</v>
      </c>
      <c r="H314" s="15" t="s">
        <v>930</v>
      </c>
      <c r="I314" s="14"/>
      <c r="J314" s="16" t="s">
        <v>1413</v>
      </c>
      <c r="K314" s="17" t="s">
        <v>84</v>
      </c>
      <c r="L314" s="18"/>
      <c r="M314" s="17" t="s">
        <v>2518</v>
      </c>
      <c r="N314" s="17" t="s">
        <v>930</v>
      </c>
    </row>
    <row r="315" spans="1:14" ht="15.75" x14ac:dyDescent="0.25">
      <c r="A315" s="19" t="s">
        <v>1618</v>
      </c>
      <c r="B315" s="20" t="s">
        <v>930</v>
      </c>
      <c r="D315" s="14" t="s">
        <v>1299</v>
      </c>
      <c r="E315" s="14" t="s">
        <v>930</v>
      </c>
      <c r="F315" s="14"/>
      <c r="G315" s="15" t="s">
        <v>2441</v>
      </c>
      <c r="H315" s="15" t="s">
        <v>930</v>
      </c>
      <c r="I315" s="14"/>
      <c r="J315" s="16" t="s">
        <v>1098</v>
      </c>
      <c r="K315" s="17" t="s">
        <v>84</v>
      </c>
      <c r="L315" s="18"/>
      <c r="M315" s="17" t="s">
        <v>2519</v>
      </c>
      <c r="N315" s="17" t="s">
        <v>930</v>
      </c>
    </row>
    <row r="316" spans="1:14" ht="15.75" x14ac:dyDescent="0.25">
      <c r="A316" s="19" t="s">
        <v>1657</v>
      </c>
      <c r="B316" s="20" t="s">
        <v>930</v>
      </c>
      <c r="D316" s="14" t="s">
        <v>1324</v>
      </c>
      <c r="E316" s="14" t="s">
        <v>930</v>
      </c>
      <c r="F316" s="14"/>
      <c r="G316" s="15" t="s">
        <v>2473</v>
      </c>
      <c r="H316" s="15" t="s">
        <v>930</v>
      </c>
      <c r="I316" s="14"/>
      <c r="J316" s="16" t="s">
        <v>2520</v>
      </c>
      <c r="K316" s="17" t="s">
        <v>84</v>
      </c>
      <c r="L316" s="18"/>
      <c r="M316" s="17" t="s">
        <v>1717</v>
      </c>
      <c r="N316" s="17" t="s">
        <v>930</v>
      </c>
    </row>
    <row r="317" spans="1:14" ht="15.75" x14ac:dyDescent="0.25">
      <c r="A317" s="19" t="s">
        <v>1145</v>
      </c>
      <c r="B317" s="20" t="s">
        <v>930</v>
      </c>
      <c r="D317" s="14" t="s">
        <v>2481</v>
      </c>
      <c r="E317" s="14" t="s">
        <v>930</v>
      </c>
      <c r="F317" s="14"/>
      <c r="G317" s="15" t="s">
        <v>1070</v>
      </c>
      <c r="H317" s="15" t="s">
        <v>930</v>
      </c>
      <c r="I317" s="14"/>
      <c r="J317" s="16" t="s">
        <v>2513</v>
      </c>
      <c r="K317" s="17" t="s">
        <v>84</v>
      </c>
      <c r="L317" s="18"/>
      <c r="M317" s="17" t="s">
        <v>2521</v>
      </c>
      <c r="N317" s="17" t="s">
        <v>930</v>
      </c>
    </row>
    <row r="318" spans="1:14" ht="15.75" x14ac:dyDescent="0.25">
      <c r="A318" s="19" t="s">
        <v>1457</v>
      </c>
      <c r="B318" s="20" t="s">
        <v>930</v>
      </c>
      <c r="D318" s="14" t="s">
        <v>1087</v>
      </c>
      <c r="E318" s="14" t="s">
        <v>930</v>
      </c>
      <c r="F318" s="14"/>
      <c r="G318" s="15" t="s">
        <v>936</v>
      </c>
      <c r="H318" s="15" t="s">
        <v>930</v>
      </c>
      <c r="I318" s="14"/>
      <c r="J318" s="16" t="s">
        <v>2515</v>
      </c>
      <c r="K318" s="17" t="s">
        <v>84</v>
      </c>
      <c r="L318" s="18"/>
      <c r="M318" s="17" t="s">
        <v>1704</v>
      </c>
      <c r="N318" s="17" t="s">
        <v>930</v>
      </c>
    </row>
    <row r="319" spans="1:14" ht="15.75" x14ac:dyDescent="0.25">
      <c r="A319" s="19" t="s">
        <v>1137</v>
      </c>
      <c r="B319" s="20" t="s">
        <v>930</v>
      </c>
      <c r="D319" s="14" t="s">
        <v>2522</v>
      </c>
      <c r="E319" s="14" t="s">
        <v>930</v>
      </c>
      <c r="F319" s="14"/>
      <c r="G319" s="15" t="s">
        <v>1079</v>
      </c>
      <c r="H319" s="15" t="s">
        <v>930</v>
      </c>
      <c r="I319" s="14"/>
      <c r="J319" s="16" t="s">
        <v>2523</v>
      </c>
      <c r="K319" s="17" t="s">
        <v>84</v>
      </c>
      <c r="L319" s="18"/>
      <c r="M319" s="17" t="s">
        <v>2524</v>
      </c>
      <c r="N319" s="17" t="s">
        <v>930</v>
      </c>
    </row>
    <row r="320" spans="1:14" ht="15.75" x14ac:dyDescent="0.25">
      <c r="A320" s="19" t="s">
        <v>2467</v>
      </c>
      <c r="B320" s="20" t="s">
        <v>930</v>
      </c>
      <c r="D320" s="14" t="s">
        <v>1083</v>
      </c>
      <c r="E320" s="14" t="s">
        <v>930</v>
      </c>
      <c r="F320" s="14"/>
      <c r="G320" s="15" t="s">
        <v>1713</v>
      </c>
      <c r="H320" s="15" t="s">
        <v>930</v>
      </c>
      <c r="I320" s="14"/>
      <c r="J320" s="16" t="s">
        <v>1599</v>
      </c>
      <c r="K320" s="17" t="s">
        <v>84</v>
      </c>
      <c r="L320" s="18"/>
      <c r="M320" s="17" t="s">
        <v>1291</v>
      </c>
      <c r="N320" s="17" t="s">
        <v>84</v>
      </c>
    </row>
    <row r="321" spans="1:14" ht="15.75" x14ac:dyDescent="0.25">
      <c r="A321" s="19" t="s">
        <v>1341</v>
      </c>
      <c r="B321" s="20" t="s">
        <v>930</v>
      </c>
      <c r="D321" s="14" t="s">
        <v>1704</v>
      </c>
      <c r="E321" s="14" t="s">
        <v>84</v>
      </c>
      <c r="F321" s="14"/>
      <c r="G321" s="15" t="s">
        <v>1599</v>
      </c>
      <c r="H321" s="15" t="s">
        <v>930</v>
      </c>
      <c r="I321" s="14"/>
      <c r="J321" s="16" t="s">
        <v>2507</v>
      </c>
      <c r="K321" s="17" t="s">
        <v>84</v>
      </c>
      <c r="L321" s="18"/>
      <c r="M321" s="17" t="s">
        <v>2471</v>
      </c>
      <c r="N321" s="17" t="s">
        <v>84</v>
      </c>
    </row>
    <row r="322" spans="1:14" ht="15.75" x14ac:dyDescent="0.25">
      <c r="A322" s="19" t="s">
        <v>1192</v>
      </c>
      <c r="B322" s="20" t="s">
        <v>930</v>
      </c>
      <c r="D322" s="14" t="s">
        <v>1046</v>
      </c>
      <c r="E322" s="14" t="s">
        <v>84</v>
      </c>
      <c r="F322" s="14"/>
      <c r="G322" s="15" t="s">
        <v>2483</v>
      </c>
      <c r="H322" s="15" t="s">
        <v>930</v>
      </c>
      <c r="I322" s="14"/>
      <c r="J322" s="16" t="s">
        <v>1375</v>
      </c>
      <c r="K322" s="17" t="s">
        <v>84</v>
      </c>
      <c r="L322" s="18"/>
      <c r="M322" s="17" t="s">
        <v>2525</v>
      </c>
      <c r="N322" s="17" t="s">
        <v>84</v>
      </c>
    </row>
    <row r="323" spans="1:14" ht="15.75" x14ac:dyDescent="0.25">
      <c r="A323" s="19" t="s">
        <v>1372</v>
      </c>
      <c r="B323" s="20" t="s">
        <v>930</v>
      </c>
      <c r="D323" s="14" t="s">
        <v>1663</v>
      </c>
      <c r="E323" s="14" t="s">
        <v>84</v>
      </c>
      <c r="F323" s="14"/>
      <c r="G323" s="15" t="s">
        <v>2526</v>
      </c>
      <c r="H323" s="15" t="s">
        <v>930</v>
      </c>
      <c r="I323" s="14"/>
      <c r="J323" s="16" t="s">
        <v>2469</v>
      </c>
      <c r="K323" s="17" t="s">
        <v>84</v>
      </c>
      <c r="L323" s="18"/>
      <c r="M323" s="17" t="s">
        <v>92</v>
      </c>
      <c r="N323" s="17" t="s">
        <v>84</v>
      </c>
    </row>
    <row r="324" spans="1:14" ht="15.75" x14ac:dyDescent="0.25">
      <c r="A324" s="19" t="s">
        <v>1453</v>
      </c>
      <c r="B324" s="20" t="s">
        <v>930</v>
      </c>
      <c r="D324" s="14" t="s">
        <v>2527</v>
      </c>
      <c r="E324" s="14" t="s">
        <v>84</v>
      </c>
      <c r="F324" s="14"/>
      <c r="G324" s="15" t="s">
        <v>2502</v>
      </c>
      <c r="H324" s="15" t="s">
        <v>930</v>
      </c>
      <c r="I324" s="14"/>
      <c r="J324" s="16" t="s">
        <v>2468</v>
      </c>
      <c r="K324" s="17" t="s">
        <v>84</v>
      </c>
      <c r="L324" s="18"/>
      <c r="M324" s="17" t="s">
        <v>1083</v>
      </c>
      <c r="N324" s="17" t="s">
        <v>84</v>
      </c>
    </row>
    <row r="325" spans="1:14" ht="15.75" x14ac:dyDescent="0.25">
      <c r="A325" s="19" t="s">
        <v>1422</v>
      </c>
      <c r="B325" s="20" t="s">
        <v>930</v>
      </c>
      <c r="D325" s="14" t="s">
        <v>1599</v>
      </c>
      <c r="E325" s="14" t="s">
        <v>84</v>
      </c>
      <c r="F325" s="14"/>
      <c r="G325" s="15" t="s">
        <v>2528</v>
      </c>
      <c r="H325" s="15" t="s">
        <v>930</v>
      </c>
      <c r="I325" s="14"/>
      <c r="J325" s="16" t="s">
        <v>2466</v>
      </c>
      <c r="K325" s="17" t="s">
        <v>84</v>
      </c>
      <c r="L325" s="18"/>
      <c r="M325" s="17" t="s">
        <v>2490</v>
      </c>
      <c r="N325" s="17" t="s">
        <v>84</v>
      </c>
    </row>
    <row r="326" spans="1:14" ht="15.75" x14ac:dyDescent="0.25">
      <c r="A326" s="19" t="s">
        <v>1437</v>
      </c>
      <c r="B326" s="20" t="s">
        <v>930</v>
      </c>
      <c r="D326" s="14" t="s">
        <v>1503</v>
      </c>
      <c r="E326" s="14" t="s">
        <v>84</v>
      </c>
      <c r="F326" s="14"/>
      <c r="G326" s="15" t="s">
        <v>1299</v>
      </c>
      <c r="H326" s="15" t="s">
        <v>930</v>
      </c>
      <c r="I326" s="14"/>
      <c r="J326" s="16" t="s">
        <v>1635</v>
      </c>
      <c r="K326" s="17" t="s">
        <v>84</v>
      </c>
      <c r="L326" s="18"/>
      <c r="M326" s="17" t="s">
        <v>1303</v>
      </c>
      <c r="N326" s="17" t="s">
        <v>84</v>
      </c>
    </row>
    <row r="327" spans="1:14" ht="15.75" x14ac:dyDescent="0.25">
      <c r="A327" s="19" t="s">
        <v>1713</v>
      </c>
      <c r="B327" s="20" t="s">
        <v>930</v>
      </c>
      <c r="D327" s="14" t="s">
        <v>1579</v>
      </c>
      <c r="E327" s="14" t="s">
        <v>84</v>
      </c>
      <c r="F327" s="14"/>
      <c r="G327" s="15" t="s">
        <v>2481</v>
      </c>
      <c r="H327" s="15" t="s">
        <v>930</v>
      </c>
      <c r="I327" s="14"/>
      <c r="J327" s="16" t="s">
        <v>127</v>
      </c>
      <c r="K327" s="17" t="s">
        <v>84</v>
      </c>
      <c r="L327" s="18"/>
      <c r="M327" s="17" t="s">
        <v>2529</v>
      </c>
      <c r="N327" s="17" t="s">
        <v>84</v>
      </c>
    </row>
    <row r="328" spans="1:14" ht="15.75" x14ac:dyDescent="0.25">
      <c r="A328" s="19" t="s">
        <v>1663</v>
      </c>
      <c r="B328" s="20" t="s">
        <v>930</v>
      </c>
      <c r="D328" s="14" t="s">
        <v>1363</v>
      </c>
      <c r="E328" s="14" t="s">
        <v>84</v>
      </c>
      <c r="F328" s="14"/>
      <c r="G328" s="15" t="s">
        <v>1596</v>
      </c>
      <c r="H328" s="15" t="s">
        <v>930</v>
      </c>
      <c r="I328" s="14"/>
      <c r="J328" s="16" t="s">
        <v>1512</v>
      </c>
      <c r="K328" s="17" t="s">
        <v>84</v>
      </c>
      <c r="L328" s="18"/>
      <c r="M328" s="17" t="s">
        <v>2530</v>
      </c>
      <c r="N328" s="17" t="s">
        <v>84</v>
      </c>
    </row>
    <row r="329" spans="1:14" ht="15.75" x14ac:dyDescent="0.25">
      <c r="A329" s="19" t="s">
        <v>1465</v>
      </c>
      <c r="B329" s="20" t="s">
        <v>930</v>
      </c>
      <c r="D329" s="14" t="s">
        <v>1453</v>
      </c>
      <c r="E329" s="14" t="s">
        <v>84</v>
      </c>
      <c r="F329" s="14"/>
      <c r="G329" s="15" t="s">
        <v>1674</v>
      </c>
      <c r="H329" s="15" t="s">
        <v>930</v>
      </c>
      <c r="I329" s="14"/>
      <c r="J329" s="16" t="s">
        <v>2472</v>
      </c>
      <c r="K329" s="17" t="s">
        <v>84</v>
      </c>
      <c r="L329" s="18"/>
      <c r="M329" s="17" t="s">
        <v>2531</v>
      </c>
      <c r="N329" s="17" t="s">
        <v>84</v>
      </c>
    </row>
    <row r="330" spans="1:14" ht="15.75" x14ac:dyDescent="0.25">
      <c r="A330" s="19" t="s">
        <v>1570</v>
      </c>
      <c r="B330" s="20" t="s">
        <v>930</v>
      </c>
      <c r="D330" s="14" t="s">
        <v>1512</v>
      </c>
      <c r="E330" s="14" t="s">
        <v>84</v>
      </c>
      <c r="F330" s="14"/>
      <c r="G330" s="15" t="s">
        <v>127</v>
      </c>
      <c r="H330" s="15" t="s">
        <v>930</v>
      </c>
      <c r="I330" s="14"/>
      <c r="J330" s="16" t="s">
        <v>1687</v>
      </c>
      <c r="K330" s="17" t="s">
        <v>84</v>
      </c>
      <c r="L330" s="18"/>
      <c r="M330" s="17" t="s">
        <v>1579</v>
      </c>
      <c r="N330" s="17" t="s">
        <v>84</v>
      </c>
    </row>
    <row r="331" spans="1:14" ht="15.75" x14ac:dyDescent="0.25">
      <c r="A331" s="19" t="s">
        <v>2527</v>
      </c>
      <c r="B331" s="20" t="s">
        <v>930</v>
      </c>
      <c r="D331" s="14" t="s">
        <v>1192</v>
      </c>
      <c r="E331" s="14" t="s">
        <v>84</v>
      </c>
      <c r="F331" s="14"/>
      <c r="G331" s="15" t="s">
        <v>1098</v>
      </c>
      <c r="H331" s="15" t="s">
        <v>930</v>
      </c>
      <c r="I331" s="14"/>
      <c r="J331" s="16" t="s">
        <v>1654</v>
      </c>
      <c r="K331" s="17" t="s">
        <v>84</v>
      </c>
      <c r="L331" s="18"/>
      <c r="M331" s="17" t="s">
        <v>2532</v>
      </c>
      <c r="N331" s="17" t="s">
        <v>84</v>
      </c>
    </row>
    <row r="332" spans="1:14" ht="15.75" x14ac:dyDescent="0.25">
      <c r="A332" s="19" t="s">
        <v>1704</v>
      </c>
      <c r="B332" s="20" t="s">
        <v>930</v>
      </c>
      <c r="D332" s="14" t="s">
        <v>1457</v>
      </c>
      <c r="E332" s="14" t="s">
        <v>84</v>
      </c>
      <c r="F332" s="14"/>
      <c r="G332" s="15" t="s">
        <v>2533</v>
      </c>
      <c r="H332" s="15" t="s">
        <v>930</v>
      </c>
      <c r="I332" s="14"/>
      <c r="J332" s="16" t="s">
        <v>2494</v>
      </c>
      <c r="K332" s="17" t="s">
        <v>84</v>
      </c>
      <c r="L332" s="18"/>
      <c r="M332" s="17" t="s">
        <v>1592</v>
      </c>
      <c r="N332" s="17" t="s">
        <v>84</v>
      </c>
    </row>
    <row r="333" spans="1:14" ht="15.75" x14ac:dyDescent="0.25">
      <c r="A333" s="19" t="s">
        <v>1087</v>
      </c>
      <c r="B333" s="20" t="s">
        <v>930</v>
      </c>
      <c r="D333" s="14" t="s">
        <v>1497</v>
      </c>
      <c r="E333" s="14" t="s">
        <v>84</v>
      </c>
      <c r="F333" s="14"/>
      <c r="G333" s="15" t="s">
        <v>1602</v>
      </c>
      <c r="H333" s="15" t="s">
        <v>930</v>
      </c>
      <c r="I333" s="14"/>
      <c r="J333" s="16" t="s">
        <v>1054</v>
      </c>
      <c r="K333" s="17" t="s">
        <v>84</v>
      </c>
      <c r="L333" s="18"/>
      <c r="M333" s="17" t="s">
        <v>1503</v>
      </c>
      <c r="N333" s="17" t="s">
        <v>84</v>
      </c>
    </row>
    <row r="334" spans="1:14" ht="15.75" x14ac:dyDescent="0.25">
      <c r="A334" s="19" t="s">
        <v>1546</v>
      </c>
      <c r="B334" s="20" t="s">
        <v>930</v>
      </c>
      <c r="D334" s="14" t="s">
        <v>1480</v>
      </c>
      <c r="E334" s="14" t="s">
        <v>84</v>
      </c>
      <c r="F334" s="14"/>
      <c r="G334" s="15" t="s">
        <v>1445</v>
      </c>
      <c r="H334" s="15" t="s">
        <v>930</v>
      </c>
      <c r="I334" s="14"/>
      <c r="J334" s="16" t="s">
        <v>2462</v>
      </c>
      <c r="K334" s="17" t="s">
        <v>84</v>
      </c>
      <c r="L334" s="18"/>
      <c r="M334" s="17" t="s">
        <v>1356</v>
      </c>
      <c r="N334" s="17" t="s">
        <v>84</v>
      </c>
    </row>
    <row r="335" spans="1:14" ht="15.75" x14ac:dyDescent="0.25">
      <c r="A335" s="19" t="s">
        <v>2481</v>
      </c>
      <c r="B335" s="20" t="s">
        <v>930</v>
      </c>
      <c r="D335" s="14" t="s">
        <v>1442</v>
      </c>
      <c r="E335" s="14" t="s">
        <v>84</v>
      </c>
      <c r="F335" s="14"/>
      <c r="G335" s="15" t="s">
        <v>1388</v>
      </c>
      <c r="H335" s="15" t="s">
        <v>930</v>
      </c>
      <c r="I335" s="14"/>
      <c r="J335" s="16" t="s">
        <v>2482</v>
      </c>
      <c r="K335" s="17" t="s">
        <v>84</v>
      </c>
      <c r="L335" s="18"/>
      <c r="M335" s="17" t="s">
        <v>1576</v>
      </c>
      <c r="N335" s="17" t="s">
        <v>84</v>
      </c>
    </row>
    <row r="336" spans="1:14" ht="15.75" x14ac:dyDescent="0.25">
      <c r="A336" s="19" t="s">
        <v>1324</v>
      </c>
      <c r="B336" s="20" t="s">
        <v>930</v>
      </c>
      <c r="D336" s="14" t="s">
        <v>1733</v>
      </c>
      <c r="E336" s="14" t="s">
        <v>84</v>
      </c>
      <c r="F336" s="14"/>
      <c r="G336" s="15" t="s">
        <v>1605</v>
      </c>
      <c r="H336" s="15" t="s">
        <v>930</v>
      </c>
      <c r="I336" s="14"/>
      <c r="J336" s="16" t="s">
        <v>1083</v>
      </c>
      <c r="K336" s="17" t="s">
        <v>84</v>
      </c>
      <c r="L336" s="18"/>
      <c r="M336" s="17" t="s">
        <v>2534</v>
      </c>
      <c r="N336" s="17" t="s">
        <v>84</v>
      </c>
    </row>
    <row r="337" spans="1:14" ht="15.75" x14ac:dyDescent="0.25">
      <c r="A337" s="19" t="s">
        <v>1480</v>
      </c>
      <c r="B337" s="20" t="s">
        <v>930</v>
      </c>
      <c r="D337" s="14" t="s">
        <v>1032</v>
      </c>
      <c r="E337" s="14" t="s">
        <v>84</v>
      </c>
      <c r="F337" s="14"/>
      <c r="G337" s="15" t="s">
        <v>1413</v>
      </c>
      <c r="H337" s="15" t="s">
        <v>84</v>
      </c>
      <c r="I337" s="14"/>
      <c r="J337" s="16" t="s">
        <v>2465</v>
      </c>
      <c r="K337" s="17" t="s">
        <v>84</v>
      </c>
      <c r="L337" s="18"/>
      <c r="M337" s="17" t="s">
        <v>2511</v>
      </c>
      <c r="N337" s="17" t="s">
        <v>84</v>
      </c>
    </row>
    <row r="338" spans="1:14" ht="15.75" x14ac:dyDescent="0.25">
      <c r="A338" s="19" t="s">
        <v>1265</v>
      </c>
      <c r="B338" s="20" t="s">
        <v>84</v>
      </c>
      <c r="D338" s="14" t="s">
        <v>1215</v>
      </c>
      <c r="E338" s="14" t="s">
        <v>84</v>
      </c>
      <c r="F338" s="14"/>
      <c r="G338" s="15" t="s">
        <v>1733</v>
      </c>
      <c r="H338" s="15" t="s">
        <v>84</v>
      </c>
      <c r="I338" s="14"/>
      <c r="J338" s="16" t="s">
        <v>1388</v>
      </c>
      <c r="K338" s="17" t="s">
        <v>84</v>
      </c>
      <c r="L338" s="18"/>
      <c r="M338" s="17" t="s">
        <v>2528</v>
      </c>
      <c r="N338" s="17" t="s">
        <v>84</v>
      </c>
    </row>
    <row r="339" spans="1:14" ht="15.75" x14ac:dyDescent="0.25">
      <c r="A339" s="19" t="s">
        <v>1654</v>
      </c>
      <c r="B339" s="20" t="s">
        <v>84</v>
      </c>
      <c r="D339" s="14" t="s">
        <v>888</v>
      </c>
      <c r="E339" s="14" t="s">
        <v>84</v>
      </c>
      <c r="F339" s="14"/>
      <c r="G339" s="15" t="s">
        <v>1473</v>
      </c>
      <c r="H339" s="15" t="s">
        <v>84</v>
      </c>
      <c r="I339" s="14"/>
      <c r="J339" s="16" t="s">
        <v>1698</v>
      </c>
      <c r="K339" s="17" t="s">
        <v>84</v>
      </c>
      <c r="L339" s="18"/>
      <c r="M339" s="17" t="s">
        <v>1698</v>
      </c>
      <c r="N339" s="17" t="s">
        <v>84</v>
      </c>
    </row>
    <row r="340" spans="1:14" ht="15.75" x14ac:dyDescent="0.25">
      <c r="A340" s="19" t="s">
        <v>1733</v>
      </c>
      <c r="B340" s="20" t="s">
        <v>84</v>
      </c>
      <c r="D340" s="14" t="s">
        <v>1445</v>
      </c>
      <c r="E340" s="14" t="s">
        <v>84</v>
      </c>
      <c r="F340" s="14"/>
      <c r="G340" s="15" t="s">
        <v>2464</v>
      </c>
      <c r="H340" s="15" t="s">
        <v>84</v>
      </c>
      <c r="I340" s="14"/>
      <c r="J340" s="16" t="s">
        <v>932</v>
      </c>
      <c r="K340" s="17" t="s">
        <v>84</v>
      </c>
      <c r="L340" s="18"/>
      <c r="M340" s="17" t="s">
        <v>2535</v>
      </c>
      <c r="N340" s="17" t="s">
        <v>84</v>
      </c>
    </row>
    <row r="341" spans="1:14" ht="15.75" x14ac:dyDescent="0.25">
      <c r="A341" s="19" t="s">
        <v>1573</v>
      </c>
      <c r="B341" s="20" t="s">
        <v>84</v>
      </c>
      <c r="D341" s="14" t="s">
        <v>1429</v>
      </c>
      <c r="E341" s="14" t="s">
        <v>84</v>
      </c>
      <c r="F341" s="14"/>
      <c r="G341" s="15" t="s">
        <v>2503</v>
      </c>
      <c r="H341" s="15" t="s">
        <v>84</v>
      </c>
      <c r="I341" s="14"/>
      <c r="J341" s="16" t="s">
        <v>2443</v>
      </c>
      <c r="K341" s="17" t="s">
        <v>84</v>
      </c>
      <c r="L341" s="18"/>
      <c r="M341" s="17" t="s">
        <v>2536</v>
      </c>
      <c r="N341" s="17" t="s">
        <v>84</v>
      </c>
    </row>
    <row r="342" spans="1:14" ht="15.75" x14ac:dyDescent="0.25">
      <c r="A342" s="19" t="s">
        <v>1054</v>
      </c>
      <c r="B342" s="20" t="s">
        <v>84</v>
      </c>
      <c r="D342" s="14" t="s">
        <v>2537</v>
      </c>
      <c r="E342" s="14" t="s">
        <v>84</v>
      </c>
      <c r="F342" s="14"/>
      <c r="G342" s="15" t="s">
        <v>1145</v>
      </c>
      <c r="H342" s="15" t="s">
        <v>84</v>
      </c>
      <c r="I342" s="14"/>
      <c r="J342" s="16" t="s">
        <v>1294</v>
      </c>
      <c r="K342" s="17" t="s">
        <v>84</v>
      </c>
      <c r="L342" s="18"/>
      <c r="M342" s="17" t="s">
        <v>2502</v>
      </c>
      <c r="N342" s="17" t="s">
        <v>84</v>
      </c>
    </row>
    <row r="343" spans="1:14" ht="15.75" x14ac:dyDescent="0.25">
      <c r="A343" s="19" t="s">
        <v>847</v>
      </c>
      <c r="B343" s="20" t="s">
        <v>84</v>
      </c>
      <c r="D343" s="14" t="s">
        <v>1683</v>
      </c>
      <c r="E343" s="14" t="s">
        <v>84</v>
      </c>
      <c r="F343" s="14"/>
      <c r="G343" s="15" t="s">
        <v>2538</v>
      </c>
      <c r="H343" s="15" t="s">
        <v>84</v>
      </c>
      <c r="I343" s="14"/>
      <c r="J343" s="16" t="s">
        <v>1733</v>
      </c>
      <c r="K343" s="17" t="s">
        <v>84</v>
      </c>
      <c r="L343" s="18"/>
      <c r="M343" s="17" t="s">
        <v>2539</v>
      </c>
      <c r="N343" s="17" t="s">
        <v>84</v>
      </c>
    </row>
    <row r="344" spans="1:14" ht="15.75" x14ac:dyDescent="0.25">
      <c r="A344" s="19" t="s">
        <v>1384</v>
      </c>
      <c r="B344" s="20" t="s">
        <v>84</v>
      </c>
      <c r="D344" s="14" t="s">
        <v>1618</v>
      </c>
      <c r="E344" s="14" t="s">
        <v>84</v>
      </c>
      <c r="F344" s="14"/>
      <c r="G344" s="15" t="s">
        <v>1546</v>
      </c>
      <c r="H344" s="15" t="s">
        <v>84</v>
      </c>
      <c r="I344" s="14"/>
      <c r="J344" s="16" t="s">
        <v>2490</v>
      </c>
      <c r="K344" s="17" t="s">
        <v>84</v>
      </c>
      <c r="L344" s="18"/>
      <c r="M344" s="17" t="s">
        <v>2540</v>
      </c>
      <c r="N344" s="17" t="s">
        <v>84</v>
      </c>
    </row>
    <row r="345" spans="1:14" ht="15.75" x14ac:dyDescent="0.25">
      <c r="A345" s="19" t="s">
        <v>1674</v>
      </c>
      <c r="B345" s="20" t="s">
        <v>84</v>
      </c>
      <c r="D345" s="14" t="s">
        <v>1465</v>
      </c>
      <c r="E345" s="14" t="s">
        <v>84</v>
      </c>
      <c r="F345" s="14"/>
      <c r="G345" s="15" t="s">
        <v>1356</v>
      </c>
      <c r="H345" s="15" t="s">
        <v>84</v>
      </c>
      <c r="I345" s="14"/>
      <c r="J345" s="16" t="s">
        <v>1497</v>
      </c>
      <c r="K345" s="17" t="s">
        <v>84</v>
      </c>
      <c r="L345" s="18"/>
      <c r="M345" s="17" t="s">
        <v>102</v>
      </c>
      <c r="N345" s="17" t="s">
        <v>84</v>
      </c>
    </row>
    <row r="346" spans="1:14" ht="15.75" x14ac:dyDescent="0.25">
      <c r="A346" s="19" t="s">
        <v>1041</v>
      </c>
      <c r="B346" s="20" t="s">
        <v>84</v>
      </c>
      <c r="D346" s="14" t="s">
        <v>847</v>
      </c>
      <c r="E346" s="14" t="s">
        <v>84</v>
      </c>
      <c r="F346" s="14"/>
      <c r="G346" s="15" t="s">
        <v>2513</v>
      </c>
      <c r="H346" s="15" t="s">
        <v>84</v>
      </c>
      <c r="I346" s="14"/>
      <c r="J346" s="16" t="s">
        <v>1677</v>
      </c>
      <c r="K346" s="17" t="s">
        <v>84</v>
      </c>
      <c r="L346" s="18"/>
      <c r="M346" s="17" t="s">
        <v>2541</v>
      </c>
      <c r="N346" s="17" t="s">
        <v>84</v>
      </c>
    </row>
    <row r="347" spans="1:14" ht="15.75" x14ac:dyDescent="0.25">
      <c r="A347" s="19" t="s">
        <v>2545</v>
      </c>
      <c r="B347" s="20" t="s">
        <v>84</v>
      </c>
      <c r="D347" s="14" t="s">
        <v>1755</v>
      </c>
      <c r="E347" s="14" t="s">
        <v>84</v>
      </c>
      <c r="F347" s="14"/>
      <c r="G347" s="15" t="s">
        <v>2475</v>
      </c>
      <c r="H347" s="15" t="s">
        <v>84</v>
      </c>
      <c r="I347" s="14"/>
      <c r="J347" s="16" t="s">
        <v>2512</v>
      </c>
      <c r="K347" s="17" t="s">
        <v>84</v>
      </c>
      <c r="L347" s="18"/>
      <c r="M347" s="17" t="s">
        <v>2542</v>
      </c>
      <c r="N347" s="17" t="s">
        <v>84</v>
      </c>
    </row>
    <row r="348" spans="1:14" ht="15.75" x14ac:dyDescent="0.25">
      <c r="A348" s="19" t="s">
        <v>2513</v>
      </c>
      <c r="B348" s="20" t="s">
        <v>84</v>
      </c>
      <c r="D348" s="14" t="s">
        <v>1605</v>
      </c>
      <c r="E348" s="14" t="s">
        <v>84</v>
      </c>
      <c r="F348" s="14"/>
      <c r="G348" s="15" t="s">
        <v>1654</v>
      </c>
      <c r="H348" s="15" t="s">
        <v>84</v>
      </c>
      <c r="I348" s="14"/>
      <c r="J348" s="16" t="s">
        <v>1755</v>
      </c>
      <c r="K348" s="17" t="s">
        <v>84</v>
      </c>
      <c r="L348" s="18"/>
      <c r="M348" s="17" t="s">
        <v>2543</v>
      </c>
      <c r="N348" s="17" t="s">
        <v>84</v>
      </c>
    </row>
    <row r="349" spans="1:14" ht="15.75" x14ac:dyDescent="0.25">
      <c r="A349" s="19" t="s">
        <v>1647</v>
      </c>
      <c r="B349" s="20" t="s">
        <v>84</v>
      </c>
      <c r="D349" s="14" t="s">
        <v>1054</v>
      </c>
      <c r="E349" s="14" t="s">
        <v>84</v>
      </c>
      <c r="F349" s="14"/>
      <c r="G349" s="15" t="s">
        <v>2485</v>
      </c>
      <c r="H349" s="15" t="s">
        <v>84</v>
      </c>
      <c r="I349" s="14"/>
      <c r="J349" s="16" t="s">
        <v>2500</v>
      </c>
      <c r="K349" s="17" t="s">
        <v>84</v>
      </c>
      <c r="L349" s="18"/>
      <c r="M349" s="17" t="s">
        <v>1476</v>
      </c>
      <c r="N349" s="17" t="s">
        <v>84</v>
      </c>
    </row>
    <row r="350" spans="1:14" ht="15.75" x14ac:dyDescent="0.25">
      <c r="A350" s="19" t="s">
        <v>1599</v>
      </c>
      <c r="B350" s="20" t="s">
        <v>84</v>
      </c>
      <c r="D350" s="14" t="s">
        <v>1570</v>
      </c>
      <c r="E350" s="14" t="s">
        <v>84</v>
      </c>
      <c r="F350" s="14"/>
      <c r="G350" s="15" t="s">
        <v>1265</v>
      </c>
      <c r="H350" s="15" t="s">
        <v>84</v>
      </c>
      <c r="I350" s="14"/>
      <c r="J350" s="16" t="s">
        <v>2544</v>
      </c>
      <c r="K350" s="17" t="s">
        <v>84</v>
      </c>
      <c r="L350" s="18"/>
      <c r="M350" s="17" t="s">
        <v>2544</v>
      </c>
      <c r="N350" s="17" t="s">
        <v>84</v>
      </c>
    </row>
    <row r="351" spans="1:14" ht="15.75" x14ac:dyDescent="0.25">
      <c r="A351" s="19" t="s">
        <v>1695</v>
      </c>
      <c r="B351" s="20" t="s">
        <v>84</v>
      </c>
      <c r="D351" s="14" t="s">
        <v>2545</v>
      </c>
      <c r="E351" s="14" t="s">
        <v>84</v>
      </c>
      <c r="F351" s="14"/>
      <c r="G351" s="15" t="s">
        <v>2484</v>
      </c>
      <c r="H351" s="15" t="s">
        <v>84</v>
      </c>
      <c r="I351" s="14"/>
      <c r="J351" s="16" t="s">
        <v>102</v>
      </c>
      <c r="K351" s="17" t="s">
        <v>84</v>
      </c>
      <c r="L351" s="18"/>
      <c r="M351" s="17" t="s">
        <v>932</v>
      </c>
      <c r="N351" s="17" t="s">
        <v>84</v>
      </c>
    </row>
    <row r="352" spans="1:14" ht="15.75" x14ac:dyDescent="0.25">
      <c r="A352" s="19" t="s">
        <v>2505</v>
      </c>
      <c r="B352" s="20" t="s">
        <v>84</v>
      </c>
      <c r="D352" s="14" t="s">
        <v>2538</v>
      </c>
      <c r="E352" s="14" t="s">
        <v>84</v>
      </c>
      <c r="F352" s="14"/>
      <c r="G352" s="15" t="s">
        <v>2546</v>
      </c>
      <c r="H352" s="15" t="s">
        <v>84</v>
      </c>
      <c r="I352" s="14"/>
      <c r="J352" s="16" t="s">
        <v>2547</v>
      </c>
      <c r="K352" s="17" t="s">
        <v>84</v>
      </c>
      <c r="L352" s="18"/>
      <c r="M352" s="17" t="s">
        <v>2548</v>
      </c>
      <c r="N352" s="17" t="s">
        <v>84</v>
      </c>
    </row>
    <row r="353" spans="1:14" ht="15.75" x14ac:dyDescent="0.25">
      <c r="A353" s="19" t="s">
        <v>999</v>
      </c>
      <c r="B353" s="20" t="s">
        <v>84</v>
      </c>
      <c r="D353" s="14" t="s">
        <v>2513</v>
      </c>
      <c r="E353" s="14" t="s">
        <v>84</v>
      </c>
      <c r="F353" s="14"/>
      <c r="G353" s="15" t="s">
        <v>1375</v>
      </c>
      <c r="H353" s="15" t="s">
        <v>84</v>
      </c>
      <c r="I353" s="14"/>
      <c r="J353" s="16" t="s">
        <v>2549</v>
      </c>
      <c r="K353" s="17" t="s">
        <v>84</v>
      </c>
      <c r="L353" s="18"/>
      <c r="M353" s="17" t="s">
        <v>2550</v>
      </c>
      <c r="N353" s="17" t="s">
        <v>84</v>
      </c>
    </row>
    <row r="354" spans="1:14" ht="15.75" x14ac:dyDescent="0.25">
      <c r="A354" s="19" t="s">
        <v>1070</v>
      </c>
      <c r="B354" s="20" t="s">
        <v>84</v>
      </c>
      <c r="D354" s="14" t="s">
        <v>2546</v>
      </c>
      <c r="E354" s="14" t="s">
        <v>84</v>
      </c>
      <c r="F354" s="14"/>
      <c r="G354" s="15" t="s">
        <v>1074</v>
      </c>
      <c r="H354" s="15" t="s">
        <v>84</v>
      </c>
      <c r="I354" s="14"/>
      <c r="J354" s="16" t="s">
        <v>1002</v>
      </c>
      <c r="K354" s="17" t="s">
        <v>84</v>
      </c>
      <c r="L354" s="18"/>
      <c r="M354" s="17" t="s">
        <v>2551</v>
      </c>
      <c r="N354" s="17" t="s">
        <v>84</v>
      </c>
    </row>
    <row r="355" spans="1:14" ht="15.75" x14ac:dyDescent="0.25">
      <c r="A355" s="19" t="s">
        <v>1162</v>
      </c>
      <c r="B355" s="20" t="s">
        <v>84</v>
      </c>
      <c r="D355" s="14" t="s">
        <v>1437</v>
      </c>
      <c r="E355" s="14" t="s">
        <v>84</v>
      </c>
      <c r="F355" s="14"/>
      <c r="G355" s="15" t="s">
        <v>1721</v>
      </c>
      <c r="H355" s="15" t="s">
        <v>84</v>
      </c>
      <c r="I355" s="14"/>
      <c r="J355" s="16" t="s">
        <v>1573</v>
      </c>
      <c r="K355" s="17" t="s">
        <v>84</v>
      </c>
      <c r="L355" s="18"/>
      <c r="M355" s="17" t="s">
        <v>910</v>
      </c>
      <c r="N355" s="17" t="s">
        <v>84</v>
      </c>
    </row>
    <row r="356" spans="1:14" ht="15.75" x14ac:dyDescent="0.25">
      <c r="A356" s="19" t="s">
        <v>1579</v>
      </c>
      <c r="B356" s="20" t="s">
        <v>84</v>
      </c>
      <c r="D356" s="14" t="s">
        <v>2471</v>
      </c>
      <c r="E356" s="14" t="s">
        <v>84</v>
      </c>
      <c r="F356" s="14"/>
      <c r="G356" s="15" t="s">
        <v>2423</v>
      </c>
      <c r="H356" s="15" t="s">
        <v>84</v>
      </c>
      <c r="I356" s="14"/>
      <c r="J356" s="16" t="s">
        <v>847</v>
      </c>
      <c r="K356" s="17" t="s">
        <v>84</v>
      </c>
      <c r="L356" s="18"/>
      <c r="M356" s="17" t="s">
        <v>2552</v>
      </c>
      <c r="N356" s="17" t="s">
        <v>84</v>
      </c>
    </row>
    <row r="357" spans="1:14" ht="15.75" x14ac:dyDescent="0.25">
      <c r="A357" s="19" t="s">
        <v>1330</v>
      </c>
      <c r="B357" s="20" t="s">
        <v>84</v>
      </c>
      <c r="D357" s="14" t="s">
        <v>2485</v>
      </c>
      <c r="E357" s="14" t="s">
        <v>84</v>
      </c>
      <c r="F357" s="14"/>
      <c r="G357" s="15" t="s">
        <v>1379</v>
      </c>
      <c r="H357" s="15" t="s">
        <v>84</v>
      </c>
      <c r="I357" s="14"/>
      <c r="J357" s="16" t="s">
        <v>2524</v>
      </c>
      <c r="K357" s="17" t="s">
        <v>84</v>
      </c>
      <c r="L357" s="18"/>
      <c r="M357" s="17" t="s">
        <v>2553</v>
      </c>
      <c r="N357" s="17" t="s">
        <v>84</v>
      </c>
    </row>
    <row r="358" spans="1:14" ht="15.75" x14ac:dyDescent="0.25">
      <c r="A358" s="19" t="s">
        <v>2538</v>
      </c>
      <c r="B358" s="20" t="s">
        <v>84</v>
      </c>
      <c r="D358" s="14" t="s">
        <v>1070</v>
      </c>
      <c r="E358" s="14" t="s">
        <v>84</v>
      </c>
      <c r="F358" s="14"/>
      <c r="G358" s="15" t="s">
        <v>1480</v>
      </c>
      <c r="H358" s="15" t="s">
        <v>84</v>
      </c>
      <c r="I358" s="14"/>
      <c r="J358" s="16" t="s">
        <v>2498</v>
      </c>
      <c r="K358" s="17" t="s">
        <v>84</v>
      </c>
      <c r="L358" s="18"/>
      <c r="M358" s="17" t="s">
        <v>2554</v>
      </c>
      <c r="N358" s="17" t="s">
        <v>84</v>
      </c>
    </row>
    <row r="359" spans="1:14" ht="15.75" x14ac:dyDescent="0.25">
      <c r="A359" s="19" t="s">
        <v>1670</v>
      </c>
      <c r="B359" s="20" t="s">
        <v>84</v>
      </c>
      <c r="D359" s="14" t="s">
        <v>1635</v>
      </c>
      <c r="E359" s="14" t="s">
        <v>84</v>
      </c>
      <c r="F359" s="14"/>
      <c r="G359" s="15" t="s">
        <v>1046</v>
      </c>
      <c r="H359" s="15" t="s">
        <v>84</v>
      </c>
      <c r="I359" s="14"/>
      <c r="J359" s="16" t="s">
        <v>1592</v>
      </c>
      <c r="K359" s="17" t="s">
        <v>84</v>
      </c>
      <c r="L359" s="18"/>
      <c r="M359" s="17" t="s">
        <v>2437</v>
      </c>
      <c r="N359" s="17" t="s">
        <v>84</v>
      </c>
    </row>
    <row r="360" spans="1:14" ht="15.75" x14ac:dyDescent="0.25">
      <c r="A360" s="19" t="s">
        <v>1592</v>
      </c>
      <c r="B360" s="20" t="s">
        <v>84</v>
      </c>
      <c r="D360" s="14" t="s">
        <v>910</v>
      </c>
      <c r="E360" s="14" t="s">
        <v>84</v>
      </c>
      <c r="F360" s="14"/>
      <c r="G360" s="15" t="s">
        <v>1054</v>
      </c>
      <c r="H360" s="15" t="s">
        <v>84</v>
      </c>
      <c r="I360" s="14"/>
      <c r="J360" s="16" t="s">
        <v>2528</v>
      </c>
      <c r="K360" s="17" t="s">
        <v>84</v>
      </c>
      <c r="L360" s="18"/>
      <c r="M360" s="17" t="s">
        <v>1687</v>
      </c>
      <c r="N360" s="17" t="s">
        <v>84</v>
      </c>
    </row>
    <row r="361" spans="1:14" ht="15.75" x14ac:dyDescent="0.25">
      <c r="A361" s="19" t="s">
        <v>2514</v>
      </c>
      <c r="B361" s="20" t="s">
        <v>84</v>
      </c>
      <c r="D361" s="14" t="s">
        <v>1701</v>
      </c>
      <c r="E361" s="14" t="s">
        <v>84</v>
      </c>
      <c r="F361" s="14"/>
      <c r="G361" s="15" t="s">
        <v>1687</v>
      </c>
      <c r="H361" s="15" t="s">
        <v>84</v>
      </c>
      <c r="I361" s="14"/>
      <c r="J361" s="16" t="s">
        <v>1192</v>
      </c>
      <c r="K361" s="17" t="s">
        <v>84</v>
      </c>
      <c r="L361" s="18"/>
      <c r="M361" s="17" t="s">
        <v>2555</v>
      </c>
      <c r="N361" s="17" t="s">
        <v>84</v>
      </c>
    </row>
    <row r="362" spans="1:14" ht="15.75" x14ac:dyDescent="0.25">
      <c r="A362" s="19" t="s">
        <v>1698</v>
      </c>
      <c r="B362" s="20" t="s">
        <v>84</v>
      </c>
      <c r="D362" s="14" t="s">
        <v>1294</v>
      </c>
      <c r="E362" s="14" t="s">
        <v>84</v>
      </c>
      <c r="F362" s="14"/>
      <c r="G362" s="15" t="s">
        <v>847</v>
      </c>
      <c r="H362" s="15" t="s">
        <v>84</v>
      </c>
      <c r="I362" s="14"/>
      <c r="J362" s="16" t="s">
        <v>1663</v>
      </c>
      <c r="K362" s="17" t="s">
        <v>84</v>
      </c>
      <c r="L362" s="18"/>
      <c r="M362" s="17" t="s">
        <v>1020</v>
      </c>
      <c r="N362" s="17" t="s">
        <v>84</v>
      </c>
    </row>
    <row r="363" spans="1:14" ht="15.75" x14ac:dyDescent="0.25">
      <c r="A363" s="19" t="s">
        <v>1291</v>
      </c>
      <c r="B363" s="20" t="s">
        <v>84</v>
      </c>
      <c r="D363" s="14" t="s">
        <v>1677</v>
      </c>
      <c r="E363" s="14" t="s">
        <v>84</v>
      </c>
      <c r="F363" s="14"/>
      <c r="G363" s="15" t="s">
        <v>2466</v>
      </c>
      <c r="H363" s="15" t="s">
        <v>84</v>
      </c>
      <c r="I363" s="14"/>
      <c r="J363" s="16" t="s">
        <v>2535</v>
      </c>
      <c r="K363" s="17" t="s">
        <v>90</v>
      </c>
      <c r="L363" s="18"/>
      <c r="M363" s="17" t="s">
        <v>2498</v>
      </c>
      <c r="N363" s="17" t="s">
        <v>84</v>
      </c>
    </row>
    <row r="364" spans="1:14" ht="15.75" x14ac:dyDescent="0.25">
      <c r="A364" s="19" t="s">
        <v>1312</v>
      </c>
      <c r="B364" s="20" t="s">
        <v>84</v>
      </c>
      <c r="D364" s="14" t="s">
        <v>1687</v>
      </c>
      <c r="E364" s="14" t="s">
        <v>84</v>
      </c>
      <c r="F364" s="14"/>
      <c r="G364" s="15" t="s">
        <v>1741</v>
      </c>
      <c r="H364" s="15" t="s">
        <v>84</v>
      </c>
      <c r="I364" s="14"/>
      <c r="J364" s="16" t="s">
        <v>1752</v>
      </c>
      <c r="K364" s="17" t="s">
        <v>90</v>
      </c>
      <c r="L364" s="18"/>
      <c r="M364" s="17" t="s">
        <v>2523</v>
      </c>
      <c r="N364" s="17" t="s">
        <v>84</v>
      </c>
    </row>
    <row r="365" spans="1:14" ht="15.75" x14ac:dyDescent="0.25">
      <c r="A365" s="19" t="s">
        <v>2444</v>
      </c>
      <c r="B365" s="20" t="s">
        <v>84</v>
      </c>
      <c r="D365" s="14" t="s">
        <v>1745</v>
      </c>
      <c r="E365" s="14" t="s">
        <v>84</v>
      </c>
      <c r="F365" s="14"/>
      <c r="G365" s="15" t="s">
        <v>1162</v>
      </c>
      <c r="H365" s="15" t="s">
        <v>84</v>
      </c>
      <c r="I365" s="14"/>
      <c r="J365" s="16" t="s">
        <v>2481</v>
      </c>
      <c r="K365" s="17" t="s">
        <v>90</v>
      </c>
      <c r="L365" s="18"/>
      <c r="M365" s="17" t="s">
        <v>2556</v>
      </c>
      <c r="N365" s="17" t="s">
        <v>84</v>
      </c>
    </row>
    <row r="366" spans="1:14" ht="15.75" x14ac:dyDescent="0.25">
      <c r="A366" s="19" t="s">
        <v>2492</v>
      </c>
      <c r="B366" s="20" t="s">
        <v>84</v>
      </c>
      <c r="D366" s="14" t="s">
        <v>1647</v>
      </c>
      <c r="E366" s="14" t="s">
        <v>84</v>
      </c>
      <c r="F366" s="14"/>
      <c r="G366" s="15" t="s">
        <v>1704</v>
      </c>
      <c r="H366" s="15" t="s">
        <v>84</v>
      </c>
      <c r="I366" s="14"/>
      <c r="J366" s="16" t="s">
        <v>1032</v>
      </c>
      <c r="K366" s="17" t="s">
        <v>90</v>
      </c>
      <c r="L366" s="18"/>
      <c r="M366" s="17" t="s">
        <v>1341</v>
      </c>
      <c r="N366" s="17" t="s">
        <v>84</v>
      </c>
    </row>
    <row r="367" spans="1:14" ht="15.75" x14ac:dyDescent="0.25">
      <c r="A367" s="19" t="s">
        <v>1738</v>
      </c>
      <c r="B367" s="20" t="s">
        <v>84</v>
      </c>
      <c r="D367" s="14" t="s">
        <v>1670</v>
      </c>
      <c r="E367" s="14" t="s">
        <v>84</v>
      </c>
      <c r="F367" s="14"/>
      <c r="G367" s="15" t="s">
        <v>2403</v>
      </c>
      <c r="H367" s="15" t="s">
        <v>84</v>
      </c>
      <c r="I367" s="14"/>
      <c r="J367" s="16" t="s">
        <v>2475</v>
      </c>
      <c r="K367" s="17" t="s">
        <v>90</v>
      </c>
      <c r="L367" s="18"/>
      <c r="M367" s="17" t="s">
        <v>2520</v>
      </c>
      <c r="N367" s="17" t="s">
        <v>84</v>
      </c>
    </row>
    <row r="368" spans="1:14" ht="15.75" x14ac:dyDescent="0.25">
      <c r="A368" s="19" t="s">
        <v>1558</v>
      </c>
      <c r="B368" s="20" t="s">
        <v>84</v>
      </c>
      <c r="D368" s="14" t="s">
        <v>2549</v>
      </c>
      <c r="E368" s="14" t="s">
        <v>84</v>
      </c>
      <c r="F368" s="14"/>
      <c r="G368" s="15" t="s">
        <v>2535</v>
      </c>
      <c r="H368" s="15" t="s">
        <v>84</v>
      </c>
      <c r="I368" s="14"/>
      <c r="J368" s="16" t="s">
        <v>1683</v>
      </c>
      <c r="K368" s="17" t="s">
        <v>90</v>
      </c>
      <c r="L368" s="18"/>
      <c r="M368" s="17" t="s">
        <v>2557</v>
      </c>
      <c r="N368" s="17" t="s">
        <v>84</v>
      </c>
    </row>
    <row r="369" spans="1:14" ht="15.75" x14ac:dyDescent="0.25">
      <c r="A369" s="19" t="s">
        <v>1294</v>
      </c>
      <c r="B369" s="20" t="s">
        <v>84</v>
      </c>
      <c r="D369" s="14" t="s">
        <v>2483</v>
      </c>
      <c r="E369" s="14" t="s">
        <v>84</v>
      </c>
      <c r="F369" s="14"/>
      <c r="G369" s="15" t="s">
        <v>1698</v>
      </c>
      <c r="H369" s="15" t="s">
        <v>84</v>
      </c>
      <c r="I369" s="14"/>
      <c r="J369" s="16" t="s">
        <v>1674</v>
      </c>
      <c r="K369" s="17" t="s">
        <v>90</v>
      </c>
      <c r="L369" s="18"/>
      <c r="M369" s="17" t="s">
        <v>2558</v>
      </c>
      <c r="N369" s="17" t="s">
        <v>84</v>
      </c>
    </row>
    <row r="370" spans="1:14" ht="15.75" x14ac:dyDescent="0.25">
      <c r="A370" s="19" t="s">
        <v>1602</v>
      </c>
      <c r="B370" s="20" t="s">
        <v>84</v>
      </c>
      <c r="D370" s="14" t="s">
        <v>2439</v>
      </c>
      <c r="E370" s="14" t="s">
        <v>84</v>
      </c>
      <c r="F370" s="14"/>
      <c r="G370" s="15" t="s">
        <v>2548</v>
      </c>
      <c r="H370" s="15" t="s">
        <v>84</v>
      </c>
      <c r="I370" s="14"/>
      <c r="J370" s="16" t="s">
        <v>2538</v>
      </c>
      <c r="K370" s="17" t="s">
        <v>90</v>
      </c>
      <c r="L370" s="18"/>
      <c r="M370" s="17" t="s">
        <v>2559</v>
      </c>
      <c r="N370" s="17" t="s">
        <v>84</v>
      </c>
    </row>
    <row r="371" spans="1:14" ht="15.75" x14ac:dyDescent="0.25">
      <c r="A371" s="19" t="s">
        <v>1701</v>
      </c>
      <c r="B371" s="20" t="s">
        <v>84</v>
      </c>
      <c r="D371" s="14" t="s">
        <v>1654</v>
      </c>
      <c r="E371" s="14" t="s">
        <v>84</v>
      </c>
      <c r="F371" s="14"/>
      <c r="G371" s="15" t="s">
        <v>1663</v>
      </c>
      <c r="H371" s="15" t="s">
        <v>84</v>
      </c>
      <c r="I371" s="14"/>
      <c r="J371" s="16" t="s">
        <v>1145</v>
      </c>
      <c r="K371" s="17" t="s">
        <v>90</v>
      </c>
      <c r="L371" s="18"/>
      <c r="M371" s="17" t="s">
        <v>2515</v>
      </c>
      <c r="N371" s="17" t="s">
        <v>84</v>
      </c>
    </row>
    <row r="372" spans="1:14" ht="15.75" x14ac:dyDescent="0.25">
      <c r="A372" s="19" t="s">
        <v>1748</v>
      </c>
      <c r="B372" s="20" t="s">
        <v>84</v>
      </c>
      <c r="D372" s="14" t="s">
        <v>1356</v>
      </c>
      <c r="E372" s="14" t="s">
        <v>84</v>
      </c>
      <c r="F372" s="14"/>
      <c r="G372" s="15" t="s">
        <v>1291</v>
      </c>
      <c r="H372" s="15" t="s">
        <v>84</v>
      </c>
      <c r="I372" s="14"/>
      <c r="J372" s="16" t="s">
        <v>2454</v>
      </c>
      <c r="K372" s="17" t="s">
        <v>90</v>
      </c>
      <c r="L372" s="18"/>
      <c r="M372" s="17" t="s">
        <v>1748</v>
      </c>
      <c r="N372" s="17" t="s">
        <v>84</v>
      </c>
    </row>
    <row r="373" spans="1:14" ht="15.75" x14ac:dyDescent="0.25">
      <c r="A373" s="19" t="s">
        <v>1677</v>
      </c>
      <c r="B373" s="20" t="s">
        <v>84</v>
      </c>
      <c r="D373" s="14" t="s">
        <v>1546</v>
      </c>
      <c r="E373" s="14" t="s">
        <v>90</v>
      </c>
      <c r="F373" s="14"/>
      <c r="G373" s="15" t="s">
        <v>2511</v>
      </c>
      <c r="H373" s="15" t="s">
        <v>84</v>
      </c>
      <c r="I373" s="14"/>
      <c r="J373" s="16" t="s">
        <v>1379</v>
      </c>
      <c r="K373" s="17" t="s">
        <v>90</v>
      </c>
      <c r="L373" s="18"/>
      <c r="M373" s="17" t="s">
        <v>2477</v>
      </c>
      <c r="N373" s="17" t="s">
        <v>84</v>
      </c>
    </row>
    <row r="374" spans="1:14" ht="15.75" x14ac:dyDescent="0.25">
      <c r="A374" s="19" t="s">
        <v>1745</v>
      </c>
      <c r="B374" s="20" t="s">
        <v>84</v>
      </c>
      <c r="D374" s="14" t="s">
        <v>1674</v>
      </c>
      <c r="E374" s="14" t="s">
        <v>90</v>
      </c>
      <c r="F374" s="14"/>
      <c r="G374" s="15" t="s">
        <v>1573</v>
      </c>
      <c r="H374" s="15" t="s">
        <v>84</v>
      </c>
      <c r="I374" s="14"/>
      <c r="J374" s="16" t="s">
        <v>1570</v>
      </c>
      <c r="K374" s="17" t="s">
        <v>90</v>
      </c>
      <c r="L374" s="18"/>
      <c r="M374" s="17" t="s">
        <v>2560</v>
      </c>
      <c r="N374" s="17" t="s">
        <v>84</v>
      </c>
    </row>
    <row r="375" spans="1:14" ht="15.75" x14ac:dyDescent="0.25">
      <c r="A375" s="19" t="s">
        <v>2483</v>
      </c>
      <c r="B375" s="20" t="s">
        <v>84</v>
      </c>
      <c r="D375" s="14" t="s">
        <v>2464</v>
      </c>
      <c r="E375" s="14" t="s">
        <v>90</v>
      </c>
      <c r="F375" s="14"/>
      <c r="G375" s="15" t="s">
        <v>2482</v>
      </c>
      <c r="H375" s="15" t="s">
        <v>84</v>
      </c>
      <c r="I375" s="14"/>
      <c r="J375" s="16" t="s">
        <v>1020</v>
      </c>
      <c r="K375" s="17" t="s">
        <v>90</v>
      </c>
      <c r="L375" s="18"/>
      <c r="M375" s="17" t="s">
        <v>2561</v>
      </c>
      <c r="N375" s="17" t="s">
        <v>84</v>
      </c>
    </row>
    <row r="376" spans="1:14" ht="15.75" x14ac:dyDescent="0.25">
      <c r="A376" s="19" t="s">
        <v>2564</v>
      </c>
      <c r="B376" s="20" t="s">
        <v>90</v>
      </c>
      <c r="D376" s="14" t="s">
        <v>1576</v>
      </c>
      <c r="E376" s="14" t="s">
        <v>90</v>
      </c>
      <c r="F376" s="14"/>
      <c r="G376" s="15" t="s">
        <v>2500</v>
      </c>
      <c r="H376" s="15" t="s">
        <v>84</v>
      </c>
      <c r="I376" s="14"/>
      <c r="J376" s="16" t="s">
        <v>2426</v>
      </c>
      <c r="K376" s="17" t="s">
        <v>90</v>
      </c>
      <c r="L376" s="18"/>
      <c r="M376" s="17" t="s">
        <v>1695</v>
      </c>
      <c r="N376" s="17" t="s">
        <v>84</v>
      </c>
    </row>
    <row r="377" spans="1:14" ht="15.75" x14ac:dyDescent="0.25">
      <c r="A377" s="19" t="s">
        <v>92</v>
      </c>
      <c r="B377" s="20" t="s">
        <v>90</v>
      </c>
      <c r="D377" s="14" t="s">
        <v>1162</v>
      </c>
      <c r="E377" s="14" t="s">
        <v>90</v>
      </c>
      <c r="F377" s="14"/>
      <c r="G377" s="15" t="s">
        <v>1701</v>
      </c>
      <c r="H377" s="15" t="s">
        <v>84</v>
      </c>
      <c r="I377" s="14"/>
      <c r="J377" s="16" t="s">
        <v>1265</v>
      </c>
      <c r="K377" s="17" t="s">
        <v>90</v>
      </c>
      <c r="L377" s="18"/>
      <c r="M377" s="17" t="s">
        <v>1654</v>
      </c>
      <c r="N377" s="17" t="s">
        <v>84</v>
      </c>
    </row>
    <row r="378" spans="1:14" ht="15.75" x14ac:dyDescent="0.25">
      <c r="A378" s="19" t="s">
        <v>1429</v>
      </c>
      <c r="B378" s="20" t="s">
        <v>90</v>
      </c>
      <c r="D378" s="14" t="s">
        <v>1657</v>
      </c>
      <c r="E378" s="14" t="s">
        <v>90</v>
      </c>
      <c r="F378" s="14"/>
      <c r="G378" s="15" t="s">
        <v>1294</v>
      </c>
      <c r="H378" s="15" t="s">
        <v>90</v>
      </c>
      <c r="I378" s="14"/>
      <c r="J378" s="16" t="s">
        <v>1356</v>
      </c>
      <c r="K378" s="17" t="s">
        <v>90</v>
      </c>
      <c r="L378" s="18"/>
      <c r="M378" s="17" t="s">
        <v>2499</v>
      </c>
      <c r="N378" s="17" t="s">
        <v>84</v>
      </c>
    </row>
    <row r="379" spans="1:14" ht="15.75" x14ac:dyDescent="0.25">
      <c r="A379" s="19" t="s">
        <v>1002</v>
      </c>
      <c r="B379" s="20" t="s">
        <v>90</v>
      </c>
      <c r="D379" s="14" t="s">
        <v>1141</v>
      </c>
      <c r="E379" s="14" t="s">
        <v>90</v>
      </c>
      <c r="F379" s="14"/>
      <c r="G379" s="15" t="s">
        <v>1695</v>
      </c>
      <c r="H379" s="15" t="s">
        <v>90</v>
      </c>
      <c r="I379" s="14"/>
      <c r="J379" s="16" t="s">
        <v>1480</v>
      </c>
      <c r="K379" s="17" t="s">
        <v>90</v>
      </c>
      <c r="L379" s="18"/>
      <c r="M379" s="17" t="s">
        <v>1605</v>
      </c>
      <c r="N379" s="17" t="s">
        <v>84</v>
      </c>
    </row>
    <row r="380" spans="1:14" ht="15.75" x14ac:dyDescent="0.25">
      <c r="A380" s="19" t="s">
        <v>1687</v>
      </c>
      <c r="B380" s="20" t="s">
        <v>90</v>
      </c>
      <c r="D380" s="14" t="s">
        <v>1558</v>
      </c>
      <c r="E380" s="14" t="s">
        <v>90</v>
      </c>
      <c r="F380" s="14"/>
      <c r="G380" s="15" t="s">
        <v>2523</v>
      </c>
      <c r="H380" s="15" t="s">
        <v>90</v>
      </c>
      <c r="I380" s="14"/>
      <c r="J380" s="16" t="s">
        <v>1670</v>
      </c>
      <c r="K380" s="17" t="s">
        <v>90</v>
      </c>
      <c r="L380" s="18"/>
      <c r="M380" s="17" t="s">
        <v>2549</v>
      </c>
      <c r="N380" s="17" t="s">
        <v>84</v>
      </c>
    </row>
    <row r="381" spans="1:14" ht="15.75" x14ac:dyDescent="0.25">
      <c r="A381" s="19" t="s">
        <v>1476</v>
      </c>
      <c r="B381" s="20" t="s">
        <v>90</v>
      </c>
      <c r="D381" s="14" t="s">
        <v>2555</v>
      </c>
      <c r="E381" s="14" t="s">
        <v>90</v>
      </c>
      <c r="F381" s="14"/>
      <c r="G381" s="15" t="s">
        <v>1670</v>
      </c>
      <c r="H381" s="15" t="s">
        <v>90</v>
      </c>
      <c r="I381" s="14"/>
      <c r="J381" s="16" t="s">
        <v>2464</v>
      </c>
      <c r="K381" s="17" t="s">
        <v>90</v>
      </c>
      <c r="L381" s="18"/>
      <c r="M381" s="17" t="s">
        <v>1741</v>
      </c>
      <c r="N381" s="17" t="s">
        <v>90</v>
      </c>
    </row>
    <row r="382" spans="1:14" ht="15.75" x14ac:dyDescent="0.25">
      <c r="A382" s="19" t="s">
        <v>1183</v>
      </c>
      <c r="B382" s="20" t="s">
        <v>90</v>
      </c>
      <c r="D382" s="14" t="s">
        <v>1602</v>
      </c>
      <c r="E382" s="14" t="s">
        <v>90</v>
      </c>
      <c r="F382" s="14"/>
      <c r="G382" s="15" t="s">
        <v>2544</v>
      </c>
      <c r="H382" s="15" t="s">
        <v>90</v>
      </c>
      <c r="I382" s="14"/>
      <c r="J382" s="16" t="s">
        <v>978</v>
      </c>
      <c r="K382" s="17" t="s">
        <v>90</v>
      </c>
      <c r="L382" s="18"/>
      <c r="M382" s="17" t="s">
        <v>1733</v>
      </c>
      <c r="N382" s="17" t="s">
        <v>90</v>
      </c>
    </row>
    <row r="383" spans="1:14" ht="15.75" x14ac:dyDescent="0.25">
      <c r="A383" s="19" t="s">
        <v>1046</v>
      </c>
      <c r="B383" s="20" t="s">
        <v>90</v>
      </c>
      <c r="D383" s="14" t="s">
        <v>1079</v>
      </c>
      <c r="E383" s="14" t="s">
        <v>90</v>
      </c>
      <c r="F383" s="14"/>
      <c r="G383" s="15" t="s">
        <v>2547</v>
      </c>
      <c r="H383" s="15" t="s">
        <v>90</v>
      </c>
      <c r="I383" s="14"/>
      <c r="J383" s="16" t="s">
        <v>2423</v>
      </c>
      <c r="K383" s="17" t="s">
        <v>90</v>
      </c>
      <c r="L383" s="18"/>
      <c r="M383" s="17" t="s">
        <v>2562</v>
      </c>
      <c r="N383" s="17" t="s">
        <v>90</v>
      </c>
    </row>
    <row r="384" spans="1:14" ht="15.75" x14ac:dyDescent="0.25">
      <c r="A384" s="19" t="s">
        <v>2547</v>
      </c>
      <c r="B384" s="20" t="s">
        <v>90</v>
      </c>
      <c r="D384" s="14" t="s">
        <v>2535</v>
      </c>
      <c r="E384" s="14" t="s">
        <v>90</v>
      </c>
      <c r="F384" s="14"/>
      <c r="G384" s="15" t="s">
        <v>910</v>
      </c>
      <c r="H384" s="15" t="s">
        <v>90</v>
      </c>
      <c r="I384" s="14"/>
      <c r="J384" s="16" t="s">
        <v>1303</v>
      </c>
      <c r="K384" s="17" t="s">
        <v>90</v>
      </c>
      <c r="L384" s="18"/>
      <c r="M384" s="17" t="s">
        <v>2563</v>
      </c>
      <c r="N384" s="17" t="s">
        <v>90</v>
      </c>
    </row>
    <row r="385" spans="1:14" ht="15.75" x14ac:dyDescent="0.25">
      <c r="A385" s="19" t="s">
        <v>978</v>
      </c>
      <c r="B385" s="20" t="s">
        <v>90</v>
      </c>
      <c r="D385" s="14" t="s">
        <v>978</v>
      </c>
      <c r="E385" s="14" t="s">
        <v>90</v>
      </c>
      <c r="F385" s="14"/>
      <c r="G385" s="15" t="s">
        <v>1592</v>
      </c>
      <c r="H385" s="15" t="s">
        <v>90</v>
      </c>
      <c r="I385" s="14"/>
      <c r="J385" s="16" t="s">
        <v>2546</v>
      </c>
      <c r="K385" s="17" t="s">
        <v>90</v>
      </c>
      <c r="L385" s="18"/>
      <c r="M385" s="17" t="s">
        <v>1162</v>
      </c>
      <c r="N385" s="17" t="s">
        <v>90</v>
      </c>
    </row>
    <row r="386" spans="1:14" ht="15.75" x14ac:dyDescent="0.25">
      <c r="A386" s="19" t="s">
        <v>1717</v>
      </c>
      <c r="B386" s="20" t="s">
        <v>90</v>
      </c>
      <c r="D386" s="14" t="s">
        <v>1741</v>
      </c>
      <c r="E386" s="14" t="s">
        <v>90</v>
      </c>
      <c r="F386" s="14"/>
      <c r="G386" s="15" t="s">
        <v>2520</v>
      </c>
      <c r="H386" s="15" t="s">
        <v>90</v>
      </c>
      <c r="I386" s="14"/>
      <c r="J386" s="16" t="s">
        <v>2526</v>
      </c>
      <c r="K386" s="17" t="s">
        <v>90</v>
      </c>
      <c r="L386" s="18"/>
      <c r="M386" s="17" t="s">
        <v>2537</v>
      </c>
      <c r="N386" s="17" t="s">
        <v>90</v>
      </c>
    </row>
    <row r="387" spans="1:14" ht="15.75" x14ac:dyDescent="0.25">
      <c r="A387" s="19" t="s">
        <v>1741</v>
      </c>
      <c r="B387" s="20" t="s">
        <v>90</v>
      </c>
      <c r="D387" s="14" t="s">
        <v>2564</v>
      </c>
      <c r="E387" s="14" t="s">
        <v>90</v>
      </c>
      <c r="F387" s="14"/>
      <c r="G387" s="15" t="s">
        <v>2549</v>
      </c>
      <c r="H387" s="15" t="s">
        <v>90</v>
      </c>
      <c r="I387" s="14"/>
      <c r="J387" s="16" t="s">
        <v>1162</v>
      </c>
      <c r="K387" s="17" t="s">
        <v>90</v>
      </c>
      <c r="L387" s="18"/>
      <c r="M387" s="17" t="s">
        <v>1755</v>
      </c>
      <c r="N387" s="17" t="s">
        <v>90</v>
      </c>
    </row>
    <row r="388" spans="1:14" ht="15.75" x14ac:dyDescent="0.25">
      <c r="A388" s="19" t="s">
        <v>1442</v>
      </c>
      <c r="B388" s="20" t="s">
        <v>90</v>
      </c>
      <c r="D388" s="14" t="s">
        <v>1002</v>
      </c>
      <c r="E388" s="14" t="s">
        <v>90</v>
      </c>
      <c r="F388" s="14"/>
      <c r="G388" s="15" t="s">
        <v>2524</v>
      </c>
      <c r="H388" s="15" t="s">
        <v>90</v>
      </c>
      <c r="I388" s="14"/>
      <c r="J388" s="16" t="s">
        <v>1341</v>
      </c>
      <c r="K388" s="17" t="s">
        <v>90</v>
      </c>
      <c r="L388" s="18"/>
      <c r="M388" s="17" t="s">
        <v>112</v>
      </c>
      <c r="N388" s="17" t="s">
        <v>90</v>
      </c>
    </row>
    <row r="389" spans="1:14" ht="15.75" x14ac:dyDescent="0.25">
      <c r="A389" s="19" t="s">
        <v>1755</v>
      </c>
      <c r="B389" s="20" t="s">
        <v>90</v>
      </c>
      <c r="D389" s="14" t="s">
        <v>1341</v>
      </c>
      <c r="E389" s="14" t="s">
        <v>90</v>
      </c>
      <c r="F389" s="14"/>
      <c r="G389" s="15" t="s">
        <v>978</v>
      </c>
      <c r="H389" s="15" t="s">
        <v>90</v>
      </c>
      <c r="I389" s="14"/>
      <c r="J389" s="16" t="s">
        <v>2499</v>
      </c>
      <c r="K389" s="17" t="s">
        <v>90</v>
      </c>
      <c r="L389" s="18"/>
      <c r="M389" s="17" t="s">
        <v>2533</v>
      </c>
      <c r="N389" s="17" t="s">
        <v>90</v>
      </c>
    </row>
    <row r="390" spans="1:14" ht="15.75" x14ac:dyDescent="0.25">
      <c r="A390" s="19" t="s">
        <v>102</v>
      </c>
      <c r="B390" s="20" t="s">
        <v>90</v>
      </c>
      <c r="D390" s="14" t="s">
        <v>1698</v>
      </c>
      <c r="E390" s="14" t="s">
        <v>90</v>
      </c>
      <c r="F390" s="14"/>
      <c r="G390" s="15" t="s">
        <v>1683</v>
      </c>
      <c r="H390" s="15" t="s">
        <v>90</v>
      </c>
      <c r="I390" s="14"/>
      <c r="J390" s="16" t="s">
        <v>1384</v>
      </c>
      <c r="K390" s="17" t="s">
        <v>90</v>
      </c>
      <c r="L390" s="18"/>
      <c r="M390" s="17" t="s">
        <v>1480</v>
      </c>
      <c r="N390" s="17" t="s">
        <v>90</v>
      </c>
    </row>
    <row r="391" spans="1:14" ht="15.75" x14ac:dyDescent="0.25">
      <c r="A391" s="19" t="s">
        <v>2555</v>
      </c>
      <c r="B391" s="20" t="s">
        <v>90</v>
      </c>
      <c r="D391" s="14" t="s">
        <v>981</v>
      </c>
      <c r="E391" s="14" t="s">
        <v>90</v>
      </c>
      <c r="F391" s="14"/>
      <c r="G391" s="15" t="s">
        <v>1755</v>
      </c>
      <c r="H391" s="15" t="s">
        <v>90</v>
      </c>
      <c r="I391" s="14"/>
      <c r="J391" s="16" t="s">
        <v>1741</v>
      </c>
      <c r="K391" s="17" t="s">
        <v>90</v>
      </c>
      <c r="L391" s="18"/>
      <c r="M391" s="17" t="s">
        <v>1738</v>
      </c>
      <c r="N391" s="17" t="s">
        <v>90</v>
      </c>
    </row>
    <row r="392" spans="1:14" ht="15.75" x14ac:dyDescent="0.25">
      <c r="A392" s="19" t="s">
        <v>2499</v>
      </c>
      <c r="B392" s="20" t="s">
        <v>90</v>
      </c>
      <c r="D392" s="14" t="s">
        <v>1291</v>
      </c>
      <c r="E392" s="14" t="s">
        <v>90</v>
      </c>
      <c r="F392" s="14"/>
      <c r="G392" s="15" t="s">
        <v>1570</v>
      </c>
      <c r="H392" s="15" t="s">
        <v>90</v>
      </c>
      <c r="I392" s="14"/>
      <c r="J392" s="16" t="s">
        <v>1704</v>
      </c>
      <c r="K392" s="17" t="s">
        <v>90</v>
      </c>
      <c r="L392" s="18"/>
      <c r="M392" s="17" t="s">
        <v>2565</v>
      </c>
      <c r="N392" s="17" t="s">
        <v>90</v>
      </c>
    </row>
    <row r="393" spans="1:14" ht="15.75" x14ac:dyDescent="0.25">
      <c r="D393" s="14" t="s">
        <v>1592</v>
      </c>
      <c r="E393" s="14" t="s">
        <v>90</v>
      </c>
      <c r="F393" s="14"/>
      <c r="G393" s="15" t="s">
        <v>1303</v>
      </c>
      <c r="H393" s="15" t="s">
        <v>90</v>
      </c>
      <c r="I393" s="14"/>
      <c r="J393" s="16" t="s">
        <v>2533</v>
      </c>
      <c r="K393" s="17" t="s">
        <v>90</v>
      </c>
      <c r="L393" s="18"/>
      <c r="M393" s="17" t="s">
        <v>1602</v>
      </c>
      <c r="N393" s="17" t="s">
        <v>90</v>
      </c>
    </row>
    <row r="394" spans="1:14" ht="15.75" x14ac:dyDescent="0.25">
      <c r="D394" s="14" t="s">
        <v>102</v>
      </c>
      <c r="E394" s="14" t="s">
        <v>90</v>
      </c>
      <c r="F394" s="14"/>
      <c r="G394" s="15" t="s">
        <v>102</v>
      </c>
      <c r="H394" s="15" t="s">
        <v>90</v>
      </c>
      <c r="I394" s="14"/>
      <c r="J394" s="16" t="s">
        <v>1738</v>
      </c>
      <c r="K394" s="17" t="s">
        <v>90</v>
      </c>
      <c r="L394" s="18"/>
      <c r="M394" s="17" t="s">
        <v>2566</v>
      </c>
      <c r="N394" s="17" t="s">
        <v>90</v>
      </c>
    </row>
    <row r="395" spans="1:14" ht="15.75" x14ac:dyDescent="0.25">
      <c r="D395" s="14" t="s">
        <v>1748</v>
      </c>
      <c r="E395" s="14" t="s">
        <v>90</v>
      </c>
      <c r="F395" s="14"/>
      <c r="G395" s="15" t="s">
        <v>1512</v>
      </c>
      <c r="H395" s="15" t="s">
        <v>90</v>
      </c>
      <c r="I395" s="14"/>
      <c r="J395" s="16" t="s">
        <v>1605</v>
      </c>
      <c r="K395" s="17" t="s">
        <v>90</v>
      </c>
      <c r="L395" s="18"/>
      <c r="M395" s="17" t="s">
        <v>2567</v>
      </c>
      <c r="N395" s="17" t="s">
        <v>90</v>
      </c>
    </row>
    <row r="396" spans="1:14" ht="15.75" x14ac:dyDescent="0.25">
      <c r="D396" s="14" t="s">
        <v>1265</v>
      </c>
      <c r="E396" s="14" t="s">
        <v>90</v>
      </c>
      <c r="F396" s="14"/>
      <c r="G396" s="15" t="s">
        <v>1341</v>
      </c>
      <c r="H396" s="15" t="s">
        <v>90</v>
      </c>
      <c r="I396" s="14"/>
      <c r="J396" s="16" t="s">
        <v>1748</v>
      </c>
      <c r="K396" s="17" t="s">
        <v>90</v>
      </c>
      <c r="L396" s="18"/>
      <c r="M396" s="17" t="s">
        <v>2407</v>
      </c>
      <c r="N396" s="17" t="s">
        <v>90</v>
      </c>
    </row>
    <row r="397" spans="1:14" ht="15.75" x14ac:dyDescent="0.25">
      <c r="D397" s="14" t="s">
        <v>1738</v>
      </c>
      <c r="E397" s="14" t="s">
        <v>90</v>
      </c>
      <c r="F397" s="14"/>
      <c r="G397" s="15" t="s">
        <v>1752</v>
      </c>
      <c r="H397" s="15" t="s">
        <v>90</v>
      </c>
      <c r="I397" s="14"/>
      <c r="J397" s="16" t="s">
        <v>333</v>
      </c>
      <c r="K397" s="17" t="s">
        <v>757</v>
      </c>
      <c r="L397" s="18"/>
      <c r="M397" s="14"/>
      <c r="N397" s="14"/>
    </row>
    <row r="398" spans="1:14" ht="15.75" x14ac:dyDescent="0.25">
      <c r="D398" s="14" t="s">
        <v>2547</v>
      </c>
      <c r="E398" s="14" t="s">
        <v>90</v>
      </c>
      <c r="F398" s="14"/>
      <c r="G398" s="15" t="s">
        <v>2555</v>
      </c>
      <c r="H398" s="15" t="s">
        <v>90</v>
      </c>
      <c r="I398" s="14"/>
      <c r="J398" s="16" t="s">
        <v>1602</v>
      </c>
      <c r="K398" s="17" t="s">
        <v>90</v>
      </c>
      <c r="L398" s="18"/>
      <c r="M398" s="14"/>
      <c r="N398" s="14"/>
    </row>
    <row r="399" spans="1:14" ht="15.75" x14ac:dyDescent="0.25">
      <c r="D399" s="14" t="s">
        <v>1752</v>
      </c>
      <c r="E399" s="14" t="s">
        <v>90</v>
      </c>
      <c r="F399" s="14"/>
      <c r="G399" s="15" t="s">
        <v>1677</v>
      </c>
      <c r="H399" s="15" t="s">
        <v>90</v>
      </c>
      <c r="I399" s="14"/>
      <c r="J399" s="16" t="s">
        <v>2555</v>
      </c>
      <c r="K399" s="17" t="s">
        <v>90</v>
      </c>
      <c r="L399" s="18"/>
      <c r="M399" s="14"/>
      <c r="N399" s="14"/>
    </row>
    <row r="400" spans="1:14" ht="15.75" x14ac:dyDescent="0.25">
      <c r="D400" s="14"/>
      <c r="E400" s="14"/>
      <c r="F400" s="14"/>
      <c r="G400" s="15" t="s">
        <v>1738</v>
      </c>
      <c r="H400" s="15" t="s">
        <v>90</v>
      </c>
      <c r="I400" s="14"/>
      <c r="J400" s="16" t="s">
        <v>2548</v>
      </c>
      <c r="K400" s="17" t="s">
        <v>90</v>
      </c>
      <c r="L400" s="18"/>
      <c r="M400" s="14"/>
      <c r="N400" s="14"/>
    </row>
    <row r="401" spans="7:12" ht="15.75" x14ac:dyDescent="0.25">
      <c r="G401" s="15" t="s">
        <v>1748</v>
      </c>
      <c r="H401" s="15" t="s">
        <v>90</v>
      </c>
      <c r="I401" s="14"/>
      <c r="J401" s="16" t="s">
        <v>2226</v>
      </c>
      <c r="K401" s="17" t="s">
        <v>757</v>
      </c>
      <c r="L401" s="18"/>
    </row>
    <row r="402" spans="7:12" x14ac:dyDescent="0.25">
      <c r="G402" s="14"/>
      <c r="H402" s="14"/>
      <c r="I402" s="14"/>
      <c r="J402" s="16" t="s">
        <v>2568</v>
      </c>
      <c r="K402" s="17" t="s">
        <v>757</v>
      </c>
      <c r="L402" s="18"/>
    </row>
    <row r="403" spans="7:12" x14ac:dyDescent="0.25">
      <c r="G403" s="14"/>
      <c r="H403" s="14"/>
      <c r="I403" s="14"/>
      <c r="J403" s="16" t="s">
        <v>2569</v>
      </c>
      <c r="K403" s="17" t="s">
        <v>757</v>
      </c>
      <c r="L403" s="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928E5-5DB7-4174-9C3E-AAE62C623770}">
  <dimension ref="A1:N32"/>
  <sheetViews>
    <sheetView workbookViewId="0">
      <selection activeCell="B2" sqref="B2"/>
    </sheetView>
  </sheetViews>
  <sheetFormatPr defaultRowHeight="15" x14ac:dyDescent="0.25"/>
  <cols>
    <col min="1" max="1" width="18.7109375" customWidth="1"/>
    <col min="4" max="4" width="21.28515625" customWidth="1"/>
    <col min="7" max="7" width="23.5703125" customWidth="1"/>
    <col min="10" max="10" width="23.5703125" customWidth="1"/>
    <col min="13" max="13" width="29.28515625" customWidth="1"/>
  </cols>
  <sheetData>
    <row r="1" spans="1:14" x14ac:dyDescent="0.25">
      <c r="A1" s="26" t="s">
        <v>1</v>
      </c>
      <c r="B1" s="27">
        <v>2018</v>
      </c>
      <c r="D1" s="23" t="s">
        <v>1</v>
      </c>
      <c r="E1" s="21">
        <v>2017</v>
      </c>
      <c r="F1" s="21"/>
      <c r="G1" s="21" t="s">
        <v>1</v>
      </c>
      <c r="H1" s="21">
        <v>2016</v>
      </c>
      <c r="I1" s="21"/>
      <c r="J1" s="21" t="s">
        <v>1</v>
      </c>
      <c r="K1" s="21">
        <v>2015</v>
      </c>
      <c r="L1" s="21"/>
      <c r="M1" s="21" t="s">
        <v>1</v>
      </c>
      <c r="N1" s="21">
        <v>2014</v>
      </c>
    </row>
    <row r="2" spans="1:14" ht="15.75" x14ac:dyDescent="0.25">
      <c r="A2" s="26" t="s">
        <v>32</v>
      </c>
      <c r="B2" s="27" t="s">
        <v>154</v>
      </c>
      <c r="D2" s="23" t="s">
        <v>24</v>
      </c>
      <c r="E2" s="23" t="s">
        <v>154</v>
      </c>
      <c r="F2" s="21"/>
      <c r="G2" s="22" t="s">
        <v>2572</v>
      </c>
      <c r="H2" s="22" t="s">
        <v>154</v>
      </c>
      <c r="I2" s="21"/>
      <c r="J2" s="24" t="s">
        <v>2573</v>
      </c>
      <c r="K2" s="24" t="s">
        <v>154</v>
      </c>
      <c r="L2" s="21"/>
      <c r="M2" s="25" t="s">
        <v>2573</v>
      </c>
      <c r="N2" s="25" t="s">
        <v>51</v>
      </c>
    </row>
    <row r="3" spans="1:14" ht="15.75" x14ac:dyDescent="0.25">
      <c r="A3" s="26" t="s">
        <v>2572</v>
      </c>
      <c r="B3" s="27" t="s">
        <v>194</v>
      </c>
      <c r="D3" s="23" t="s">
        <v>2573</v>
      </c>
      <c r="E3" s="23" t="s">
        <v>154</v>
      </c>
      <c r="F3" s="21"/>
      <c r="G3" s="22" t="s">
        <v>2573</v>
      </c>
      <c r="H3" s="22" t="s">
        <v>194</v>
      </c>
      <c r="I3" s="21"/>
      <c r="J3" s="24" t="s">
        <v>2572</v>
      </c>
      <c r="K3" s="24" t="s">
        <v>194</v>
      </c>
      <c r="L3" s="21"/>
      <c r="M3" s="25" t="s">
        <v>24</v>
      </c>
      <c r="N3" s="25" t="s">
        <v>797</v>
      </c>
    </row>
    <row r="4" spans="1:14" ht="15.75" x14ac:dyDescent="0.25">
      <c r="A4" s="26" t="s">
        <v>53</v>
      </c>
      <c r="B4" s="27" t="s">
        <v>194</v>
      </c>
      <c r="D4" s="23" t="s">
        <v>2572</v>
      </c>
      <c r="E4" s="23" t="s">
        <v>154</v>
      </c>
      <c r="F4" s="21"/>
      <c r="G4" s="22" t="s">
        <v>2145</v>
      </c>
      <c r="H4" s="22" t="s">
        <v>194</v>
      </c>
      <c r="I4" s="21"/>
      <c r="J4" s="24" t="s">
        <v>2145</v>
      </c>
      <c r="K4" s="24" t="s">
        <v>194</v>
      </c>
      <c r="L4" s="21"/>
      <c r="M4" s="25" t="s">
        <v>2574</v>
      </c>
      <c r="N4" s="25" t="s">
        <v>797</v>
      </c>
    </row>
    <row r="5" spans="1:14" ht="15.75" x14ac:dyDescent="0.25">
      <c r="A5" s="26" t="s">
        <v>2573</v>
      </c>
      <c r="B5" s="27" t="s">
        <v>267</v>
      </c>
      <c r="D5" s="23" t="s">
        <v>53</v>
      </c>
      <c r="E5" s="23" t="s">
        <v>194</v>
      </c>
      <c r="F5" s="21"/>
      <c r="G5" s="22" t="s">
        <v>2575</v>
      </c>
      <c r="H5" s="22" t="s">
        <v>30</v>
      </c>
      <c r="I5" s="21"/>
      <c r="J5" s="24" t="s">
        <v>68</v>
      </c>
      <c r="K5" s="24" t="s">
        <v>194</v>
      </c>
      <c r="L5" s="21"/>
      <c r="M5" s="25" t="s">
        <v>58</v>
      </c>
      <c r="N5" s="25" t="s">
        <v>797</v>
      </c>
    </row>
    <row r="6" spans="1:14" ht="15.75" x14ac:dyDescent="0.25">
      <c r="A6" s="26" t="s">
        <v>2145</v>
      </c>
      <c r="B6" s="27" t="s">
        <v>267</v>
      </c>
      <c r="D6" s="23" t="s">
        <v>32</v>
      </c>
      <c r="E6" s="23" t="s">
        <v>194</v>
      </c>
      <c r="F6" s="21"/>
      <c r="G6" s="22" t="s">
        <v>24</v>
      </c>
      <c r="H6" s="22" t="s">
        <v>51</v>
      </c>
      <c r="I6" s="21"/>
      <c r="J6" s="24" t="s">
        <v>58</v>
      </c>
      <c r="K6" s="24" t="s">
        <v>267</v>
      </c>
      <c r="L6" s="21"/>
      <c r="M6" s="25" t="s">
        <v>2576</v>
      </c>
      <c r="N6" s="25" t="s">
        <v>797</v>
      </c>
    </row>
    <row r="7" spans="1:14" ht="15.75" x14ac:dyDescent="0.25">
      <c r="A7" s="26" t="s">
        <v>58</v>
      </c>
      <c r="B7" s="27" t="s">
        <v>77</v>
      </c>
      <c r="D7" s="23" t="s">
        <v>37</v>
      </c>
      <c r="E7" s="23" t="s">
        <v>267</v>
      </c>
      <c r="F7" s="21"/>
      <c r="G7" s="22" t="s">
        <v>68</v>
      </c>
      <c r="H7" s="22" t="s">
        <v>51</v>
      </c>
      <c r="I7" s="21"/>
      <c r="J7" s="24" t="s">
        <v>24</v>
      </c>
      <c r="K7" s="24" t="s">
        <v>267</v>
      </c>
      <c r="L7" s="21"/>
      <c r="M7" s="25" t="s">
        <v>2575</v>
      </c>
      <c r="N7" s="25" t="s">
        <v>823</v>
      </c>
    </row>
    <row r="8" spans="1:14" ht="15.75" x14ac:dyDescent="0.25">
      <c r="A8" s="26" t="s">
        <v>37</v>
      </c>
      <c r="B8" s="27" t="s">
        <v>797</v>
      </c>
      <c r="D8" s="23" t="s">
        <v>2145</v>
      </c>
      <c r="E8" s="23" t="s">
        <v>267</v>
      </c>
      <c r="F8" s="21"/>
      <c r="G8" s="22" t="s">
        <v>2577</v>
      </c>
      <c r="H8" s="22" t="s">
        <v>77</v>
      </c>
      <c r="I8" s="21"/>
      <c r="J8" s="24" t="s">
        <v>2575</v>
      </c>
      <c r="K8" s="24" t="s">
        <v>267</v>
      </c>
      <c r="L8" s="21"/>
      <c r="M8" s="25" t="s">
        <v>73</v>
      </c>
      <c r="N8" s="25" t="s">
        <v>2368</v>
      </c>
    </row>
    <row r="9" spans="1:14" ht="15.75" x14ac:dyDescent="0.25">
      <c r="A9" s="26" t="s">
        <v>24</v>
      </c>
      <c r="B9" s="27" t="s">
        <v>797</v>
      </c>
      <c r="D9" s="23" t="s">
        <v>58</v>
      </c>
      <c r="E9" s="23" t="s">
        <v>267</v>
      </c>
      <c r="F9" s="21"/>
      <c r="G9" s="22" t="s">
        <v>2574</v>
      </c>
      <c r="H9" s="22" t="s">
        <v>797</v>
      </c>
      <c r="I9" s="21"/>
      <c r="J9" s="24" t="s">
        <v>73</v>
      </c>
      <c r="K9" s="24" t="s">
        <v>267</v>
      </c>
      <c r="L9" s="21"/>
      <c r="M9" s="25" t="s">
        <v>2577</v>
      </c>
      <c r="N9" s="25" t="s">
        <v>2368</v>
      </c>
    </row>
    <row r="10" spans="1:14" ht="15.75" x14ac:dyDescent="0.25">
      <c r="A10" s="26" t="s">
        <v>2579</v>
      </c>
      <c r="B10" s="27" t="s">
        <v>797</v>
      </c>
      <c r="D10" s="23" t="s">
        <v>73</v>
      </c>
      <c r="E10" s="23" t="s">
        <v>30</v>
      </c>
      <c r="F10" s="21"/>
      <c r="G10" s="22" t="s">
        <v>63</v>
      </c>
      <c r="H10" s="22" t="s">
        <v>797</v>
      </c>
      <c r="I10" s="21"/>
      <c r="J10" s="24" t="s">
        <v>2577</v>
      </c>
      <c r="K10" s="24" t="s">
        <v>267</v>
      </c>
      <c r="L10" s="21"/>
      <c r="M10" s="25" t="s">
        <v>63</v>
      </c>
      <c r="N10" s="25" t="s">
        <v>2368</v>
      </c>
    </row>
    <row r="11" spans="1:14" ht="15.75" x14ac:dyDescent="0.25">
      <c r="A11" s="26" t="s">
        <v>68</v>
      </c>
      <c r="B11" s="27" t="s">
        <v>797</v>
      </c>
      <c r="D11" s="23" t="s">
        <v>42</v>
      </c>
      <c r="E11" s="23" t="s">
        <v>51</v>
      </c>
      <c r="F11" s="21"/>
      <c r="G11" s="22" t="s">
        <v>58</v>
      </c>
      <c r="H11" s="22" t="s">
        <v>823</v>
      </c>
      <c r="I11" s="21"/>
      <c r="J11" s="24" t="s">
        <v>63</v>
      </c>
      <c r="K11" s="24" t="s">
        <v>30</v>
      </c>
      <c r="L11" s="21"/>
      <c r="M11" s="25" t="s">
        <v>2578</v>
      </c>
      <c r="N11" s="25" t="s">
        <v>2368</v>
      </c>
    </row>
    <row r="12" spans="1:14" ht="15.75" x14ac:dyDescent="0.25">
      <c r="A12" s="26" t="s">
        <v>42</v>
      </c>
      <c r="B12" s="27" t="s">
        <v>823</v>
      </c>
      <c r="D12" s="23" t="s">
        <v>2579</v>
      </c>
      <c r="E12" s="23" t="s">
        <v>51</v>
      </c>
      <c r="F12" s="21"/>
      <c r="G12" s="22" t="s">
        <v>73</v>
      </c>
      <c r="H12" s="22" t="s">
        <v>823</v>
      </c>
      <c r="I12" s="21"/>
      <c r="J12" s="24" t="s">
        <v>2574</v>
      </c>
      <c r="K12" s="24" t="s">
        <v>51</v>
      </c>
      <c r="L12" s="21"/>
      <c r="M12" s="25" t="s">
        <v>2580</v>
      </c>
      <c r="N12" s="25" t="s">
        <v>860</v>
      </c>
    </row>
    <row r="13" spans="1:14" ht="15.75" x14ac:dyDescent="0.25">
      <c r="A13" s="26" t="s">
        <v>2237</v>
      </c>
      <c r="B13" s="27" t="s">
        <v>823</v>
      </c>
      <c r="D13" s="23" t="s">
        <v>68</v>
      </c>
      <c r="E13" s="23" t="s">
        <v>51</v>
      </c>
      <c r="F13" s="21"/>
      <c r="G13" s="22" t="s">
        <v>2581</v>
      </c>
      <c r="H13" s="22" t="s">
        <v>823</v>
      </c>
      <c r="I13" s="21"/>
      <c r="J13" s="24" t="s">
        <v>2580</v>
      </c>
      <c r="K13" s="24" t="s">
        <v>51</v>
      </c>
      <c r="L13" s="21"/>
      <c r="M13" s="25" t="s">
        <v>122</v>
      </c>
      <c r="N13" s="25" t="s">
        <v>860</v>
      </c>
    </row>
    <row r="14" spans="1:14" ht="15.75" x14ac:dyDescent="0.25">
      <c r="A14" s="26" t="s">
        <v>73</v>
      </c>
      <c r="B14" s="27" t="s">
        <v>823</v>
      </c>
      <c r="D14" s="23" t="s">
        <v>2237</v>
      </c>
      <c r="E14" s="23" t="s">
        <v>797</v>
      </c>
      <c r="F14" s="21"/>
      <c r="G14" s="22" t="s">
        <v>2580</v>
      </c>
      <c r="H14" s="22" t="s">
        <v>823</v>
      </c>
      <c r="I14" s="21"/>
      <c r="J14" s="24" t="s">
        <v>2582</v>
      </c>
      <c r="K14" s="24" t="s">
        <v>51</v>
      </c>
      <c r="L14" s="21"/>
      <c r="M14" s="25" t="s">
        <v>2583</v>
      </c>
      <c r="N14" s="25" t="s">
        <v>860</v>
      </c>
    </row>
    <row r="15" spans="1:14" ht="15.75" x14ac:dyDescent="0.25">
      <c r="A15" s="26" t="s">
        <v>63</v>
      </c>
      <c r="B15" s="27" t="s">
        <v>2368</v>
      </c>
      <c r="D15" s="23" t="s">
        <v>63</v>
      </c>
      <c r="E15" s="23" t="s">
        <v>797</v>
      </c>
      <c r="F15" s="21"/>
      <c r="G15" s="22" t="s">
        <v>2582</v>
      </c>
      <c r="H15" s="22" t="s">
        <v>2368</v>
      </c>
      <c r="I15" s="21"/>
      <c r="J15" s="24" t="s">
        <v>2581</v>
      </c>
      <c r="K15" s="24" t="s">
        <v>77</v>
      </c>
      <c r="L15" s="21"/>
      <c r="M15" s="25" t="s">
        <v>2582</v>
      </c>
      <c r="N15" s="25" t="s">
        <v>82</v>
      </c>
    </row>
    <row r="16" spans="1:14" ht="15.75" x14ac:dyDescent="0.25">
      <c r="A16" s="26" t="s">
        <v>107</v>
      </c>
      <c r="B16" s="27" t="s">
        <v>82</v>
      </c>
      <c r="D16" s="23" t="s">
        <v>2584</v>
      </c>
      <c r="E16" s="23" t="s">
        <v>82</v>
      </c>
      <c r="F16" s="21"/>
      <c r="G16" s="22" t="s">
        <v>2585</v>
      </c>
      <c r="H16" s="22" t="s">
        <v>84</v>
      </c>
      <c r="I16" s="21"/>
      <c r="J16" s="24" t="s">
        <v>2404</v>
      </c>
      <c r="K16" s="24" t="s">
        <v>82</v>
      </c>
      <c r="L16" s="21"/>
      <c r="M16" s="25" t="s">
        <v>2404</v>
      </c>
      <c r="N16" s="25" t="s">
        <v>82</v>
      </c>
    </row>
    <row r="17" spans="1:14" ht="15.75" x14ac:dyDescent="0.25">
      <c r="A17" s="26" t="s">
        <v>127</v>
      </c>
      <c r="B17" s="27" t="s">
        <v>930</v>
      </c>
      <c r="D17" s="23" t="s">
        <v>127</v>
      </c>
      <c r="E17" s="23" t="s">
        <v>84</v>
      </c>
      <c r="F17" s="21"/>
      <c r="G17" s="22" t="s">
        <v>2404</v>
      </c>
      <c r="H17" s="22" t="s">
        <v>90</v>
      </c>
      <c r="I17" s="21"/>
      <c r="J17" s="24" t="s">
        <v>2583</v>
      </c>
      <c r="K17" s="24" t="s">
        <v>82</v>
      </c>
      <c r="L17" s="21"/>
      <c r="M17" s="25" t="s">
        <v>2585</v>
      </c>
      <c r="N17" s="25" t="s">
        <v>82</v>
      </c>
    </row>
    <row r="18" spans="1:14" ht="15.75" x14ac:dyDescent="0.25">
      <c r="A18" s="26" t="s">
        <v>140</v>
      </c>
      <c r="B18" s="27" t="s">
        <v>930</v>
      </c>
      <c r="D18" s="23" t="s">
        <v>2583</v>
      </c>
      <c r="E18" s="23" t="s">
        <v>90</v>
      </c>
      <c r="F18" s="21"/>
      <c r="G18" s="22" t="s">
        <v>131</v>
      </c>
      <c r="H18" s="22" t="s">
        <v>90</v>
      </c>
      <c r="I18" s="21"/>
      <c r="J18" s="24" t="s">
        <v>145</v>
      </c>
      <c r="K18" s="24" t="s">
        <v>930</v>
      </c>
      <c r="L18" s="21"/>
      <c r="M18" s="25" t="s">
        <v>79</v>
      </c>
      <c r="N18" s="25" t="s">
        <v>82</v>
      </c>
    </row>
    <row r="19" spans="1:14" ht="15.75" x14ac:dyDescent="0.25">
      <c r="A19" s="26" t="s">
        <v>136</v>
      </c>
      <c r="B19" s="27" t="s">
        <v>930</v>
      </c>
      <c r="D19" s="23" t="s">
        <v>136</v>
      </c>
      <c r="E19" s="23" t="s">
        <v>90</v>
      </c>
      <c r="F19" s="21"/>
      <c r="G19" s="22" t="s">
        <v>2586</v>
      </c>
      <c r="H19" s="22" t="s">
        <v>90</v>
      </c>
      <c r="I19" s="21"/>
      <c r="J19" s="24" t="s">
        <v>136</v>
      </c>
      <c r="K19" s="24" t="s">
        <v>930</v>
      </c>
      <c r="L19" s="21"/>
      <c r="M19" s="25" t="s">
        <v>2587</v>
      </c>
      <c r="N19" s="25" t="s">
        <v>82</v>
      </c>
    </row>
    <row r="20" spans="1:14" ht="15.75" x14ac:dyDescent="0.25">
      <c r="A20" s="26" t="s">
        <v>2588</v>
      </c>
      <c r="B20" s="27" t="s">
        <v>84</v>
      </c>
      <c r="D20" s="23" t="s">
        <v>145</v>
      </c>
      <c r="E20" s="23" t="s">
        <v>90</v>
      </c>
      <c r="F20" s="21"/>
      <c r="G20" s="22" t="s">
        <v>136</v>
      </c>
      <c r="H20" s="22" t="s">
        <v>90</v>
      </c>
      <c r="I20" s="21"/>
      <c r="J20" s="24" t="s">
        <v>2585</v>
      </c>
      <c r="K20" s="24" t="s">
        <v>930</v>
      </c>
      <c r="L20" s="21"/>
      <c r="M20" s="25" t="s">
        <v>2588</v>
      </c>
      <c r="N20" s="25" t="s">
        <v>930</v>
      </c>
    </row>
    <row r="21" spans="1:14" ht="15.75" x14ac:dyDescent="0.25">
      <c r="A21" s="26" t="s">
        <v>79</v>
      </c>
      <c r="B21" s="27" t="s">
        <v>84</v>
      </c>
      <c r="D21" s="23" t="s">
        <v>79</v>
      </c>
      <c r="E21" s="23" t="s">
        <v>90</v>
      </c>
      <c r="F21" s="21"/>
      <c r="G21" s="22" t="s">
        <v>2588</v>
      </c>
      <c r="H21" s="22" t="s">
        <v>90</v>
      </c>
      <c r="I21" s="21"/>
      <c r="J21" s="24" t="s">
        <v>122</v>
      </c>
      <c r="K21" s="24" t="s">
        <v>930</v>
      </c>
      <c r="L21" s="21"/>
      <c r="M21" s="25" t="s">
        <v>136</v>
      </c>
      <c r="N21" s="25" t="s">
        <v>930</v>
      </c>
    </row>
    <row r="22" spans="1:14" ht="15.75" x14ac:dyDescent="0.25">
      <c r="A22" s="26" t="s">
        <v>2583</v>
      </c>
      <c r="B22" s="27" t="s">
        <v>90</v>
      </c>
      <c r="D22" s="23" t="s">
        <v>131</v>
      </c>
      <c r="E22" s="23" t="s">
        <v>90</v>
      </c>
      <c r="F22" s="21"/>
      <c r="G22" s="22" t="s">
        <v>2583</v>
      </c>
      <c r="H22" s="22" t="s">
        <v>90</v>
      </c>
      <c r="I22" s="21"/>
      <c r="J22" s="24" t="s">
        <v>131</v>
      </c>
      <c r="K22" s="24" t="s">
        <v>930</v>
      </c>
      <c r="L22" s="21"/>
      <c r="M22" s="25" t="s">
        <v>145</v>
      </c>
      <c r="N22" s="25" t="s">
        <v>930</v>
      </c>
    </row>
    <row r="23" spans="1:14" ht="15.75" x14ac:dyDescent="0.25">
      <c r="A23" s="26" t="s">
        <v>131</v>
      </c>
      <c r="B23" s="27" t="s">
        <v>90</v>
      </c>
      <c r="D23" s="23" t="s">
        <v>2588</v>
      </c>
      <c r="E23" s="23" t="s">
        <v>90</v>
      </c>
      <c r="F23" s="21"/>
      <c r="G23" s="22" t="s">
        <v>145</v>
      </c>
      <c r="H23" s="22" t="s">
        <v>90</v>
      </c>
      <c r="I23" s="21"/>
      <c r="J23" s="24" t="s">
        <v>2588</v>
      </c>
      <c r="K23" s="24" t="s">
        <v>930</v>
      </c>
      <c r="L23" s="21"/>
      <c r="M23" s="25" t="s">
        <v>2589</v>
      </c>
      <c r="N23" s="25" t="s">
        <v>930</v>
      </c>
    </row>
    <row r="24" spans="1:14" ht="15.75" x14ac:dyDescent="0.25">
      <c r="A24" s="26" t="s">
        <v>145</v>
      </c>
      <c r="B24" s="27" t="s">
        <v>90</v>
      </c>
      <c r="D24" s="23" t="s">
        <v>107</v>
      </c>
      <c r="E24" s="23" t="s">
        <v>90</v>
      </c>
      <c r="F24" s="21"/>
      <c r="G24" s="22" t="s">
        <v>79</v>
      </c>
      <c r="H24" s="22" t="s">
        <v>90</v>
      </c>
      <c r="I24" s="21"/>
      <c r="J24" s="24" t="s">
        <v>79</v>
      </c>
      <c r="K24" s="24" t="s">
        <v>84</v>
      </c>
      <c r="L24" s="21"/>
      <c r="M24" s="25" t="s">
        <v>2590</v>
      </c>
      <c r="N24" s="25" t="s">
        <v>930</v>
      </c>
    </row>
    <row r="25" spans="1:14" ht="15.75" x14ac:dyDescent="0.25">
      <c r="A25" s="26" t="s">
        <v>122</v>
      </c>
      <c r="B25" s="27" t="s">
        <v>90</v>
      </c>
      <c r="D25" s="23" t="s">
        <v>122</v>
      </c>
      <c r="E25" s="23" t="s">
        <v>90</v>
      </c>
      <c r="F25" s="21"/>
      <c r="G25" s="22" t="s">
        <v>122</v>
      </c>
      <c r="H25" s="22" t="s">
        <v>90</v>
      </c>
      <c r="I25" s="21"/>
      <c r="J25" s="24" t="s">
        <v>2586</v>
      </c>
      <c r="K25" s="24" t="s">
        <v>90</v>
      </c>
      <c r="L25" s="21"/>
      <c r="M25" s="25" t="s">
        <v>2586</v>
      </c>
      <c r="N25" s="25" t="s">
        <v>930</v>
      </c>
    </row>
    <row r="26" spans="1:14" x14ac:dyDescent="0.25">
      <c r="A26" s="26"/>
      <c r="B26" s="27"/>
    </row>
    <row r="27" spans="1:14" x14ac:dyDescent="0.25">
      <c r="A27" s="26"/>
      <c r="B27" s="27"/>
    </row>
    <row r="28" spans="1:14" x14ac:dyDescent="0.25">
      <c r="A28" s="26"/>
      <c r="B28" s="27"/>
    </row>
    <row r="29" spans="1:14" x14ac:dyDescent="0.25">
      <c r="A29" s="26"/>
      <c r="B29" s="27"/>
    </row>
    <row r="30" spans="1:14" x14ac:dyDescent="0.25">
      <c r="A30" s="26"/>
      <c r="B30" s="27"/>
    </row>
    <row r="31" spans="1:14" x14ac:dyDescent="0.25">
      <c r="A31" s="26"/>
      <c r="B31" s="27"/>
    </row>
    <row r="32" spans="1:14" x14ac:dyDescent="0.25">
      <c r="A32" s="26"/>
      <c r="B32" s="2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57DBF-388D-4663-B307-C2A86B8AF004}">
  <sheetPr filterMode="1"/>
  <dimension ref="A1:S402"/>
  <sheetViews>
    <sheetView topLeftCell="A240" zoomScale="98" zoomScaleNormal="98" workbookViewId="0">
      <selection activeCell="A221" sqref="A221:F394"/>
    </sheetView>
  </sheetViews>
  <sheetFormatPr defaultRowHeight="15" x14ac:dyDescent="0.25"/>
  <cols>
    <col min="1" max="1" width="20.5703125" style="27" customWidth="1"/>
    <col min="2" max="2" width="4" style="27" customWidth="1"/>
    <col min="3" max="3" width="5.7109375" customWidth="1"/>
    <col min="4" max="4" width="5.42578125" customWidth="1"/>
    <col min="5" max="5" width="7.5703125" customWidth="1"/>
    <col min="6" max="6" width="7" customWidth="1"/>
  </cols>
  <sheetData>
    <row r="1" spans="1:19" x14ac:dyDescent="0.25">
      <c r="A1" s="27" t="s">
        <v>1</v>
      </c>
      <c r="B1" s="27">
        <v>19</v>
      </c>
      <c r="C1">
        <v>18</v>
      </c>
      <c r="D1">
        <v>17</v>
      </c>
      <c r="E1">
        <v>16</v>
      </c>
      <c r="F1">
        <v>15</v>
      </c>
      <c r="G1" s="27">
        <v>19</v>
      </c>
      <c r="H1" s="27">
        <v>18</v>
      </c>
      <c r="I1" s="27">
        <v>17</v>
      </c>
      <c r="J1" s="27">
        <v>16</v>
      </c>
      <c r="K1" s="27">
        <v>15</v>
      </c>
      <c r="L1" t="s">
        <v>2591</v>
      </c>
      <c r="R1" s="28" t="s">
        <v>154</v>
      </c>
      <c r="S1" s="28">
        <v>1</v>
      </c>
    </row>
    <row r="2" spans="1:19" hidden="1" x14ac:dyDescent="0.25">
      <c r="A2" s="27" t="s">
        <v>534</v>
      </c>
      <c r="B2" s="27" t="s">
        <v>30</v>
      </c>
      <c r="C2" t="e">
        <f>VLOOKUP($A2,'Historical House'!A:B,2,FALSE)</f>
        <v>#N/A</v>
      </c>
      <c r="D2" s="27" t="e">
        <f>VLOOKUP($A2,'Historical House'!D:E,2,FALSE)</f>
        <v>#N/A</v>
      </c>
      <c r="E2" s="27" t="e">
        <f>VLOOKUP($A2,'Historical House'!G:H,2,FALSE)</f>
        <v>#N/A</v>
      </c>
      <c r="F2" s="27" t="e">
        <f>VLOOKUP($A2,'Historical House'!J:K,2,FALSE)</f>
        <v>#N/A</v>
      </c>
      <c r="G2" s="30">
        <f t="shared" ref="G2:G65" si="0">VLOOKUP(B2,$R:$S,2,FALSE)</f>
        <v>1</v>
      </c>
      <c r="H2" s="30" t="e">
        <f t="shared" ref="H2:H65" si="1">VLOOKUP(C2,$R:$S,2,FALSE)</f>
        <v>#N/A</v>
      </c>
      <c r="I2" s="30" t="e">
        <f t="shared" ref="I2:I65" si="2">VLOOKUP(D2,$R:$S,2,FALSE)</f>
        <v>#N/A</v>
      </c>
      <c r="J2" s="30" t="e">
        <f t="shared" ref="J2:J65" si="3">VLOOKUP(E2,$R:$S,2,FALSE)</f>
        <v>#N/A</v>
      </c>
      <c r="K2" s="30" t="e">
        <f t="shared" ref="K2:K65" si="4">VLOOKUP(F2,$R:$S,2,FALSE)</f>
        <v>#N/A</v>
      </c>
      <c r="L2" s="30" t="e">
        <f t="shared" ref="L2:L65" si="5">SUM(G2:K2)</f>
        <v>#N/A</v>
      </c>
      <c r="R2" s="28" t="s">
        <v>194</v>
      </c>
      <c r="S2" s="28">
        <v>1</v>
      </c>
    </row>
    <row r="3" spans="1:19" x14ac:dyDescent="0.25">
      <c r="A3" s="27" t="s">
        <v>1570</v>
      </c>
      <c r="B3" s="27" t="s">
        <v>90</v>
      </c>
      <c r="C3" s="27" t="str">
        <f>VLOOKUP($A3,'Historical House'!A:B,2,FALSE)</f>
        <v>D-</v>
      </c>
      <c r="D3" s="27" t="str">
        <f>VLOOKUP($A3,'Historical House'!D:E,2,FALSE)</f>
        <v>F</v>
      </c>
      <c r="E3" s="27" t="str">
        <f>VLOOKUP($A3,'Historical House'!G:H,2,FALSE)</f>
        <v>CT</v>
      </c>
      <c r="F3" s="27" t="str">
        <f>VLOOKUP($A3,'Historical House'!J:K,2,FALSE)</f>
        <v>CT</v>
      </c>
      <c r="G3" s="30">
        <f t="shared" si="0"/>
        <v>-1</v>
      </c>
      <c r="H3" s="30">
        <f t="shared" si="1"/>
        <v>-1</v>
      </c>
      <c r="I3" s="30">
        <f t="shared" si="2"/>
        <v>-1</v>
      </c>
      <c r="J3" s="30">
        <f t="shared" si="3"/>
        <v>-1</v>
      </c>
      <c r="K3" s="30">
        <f t="shared" si="4"/>
        <v>-1</v>
      </c>
      <c r="L3" s="30">
        <f t="shared" si="5"/>
        <v>-5</v>
      </c>
      <c r="R3" s="28" t="s">
        <v>267</v>
      </c>
      <c r="S3" s="28">
        <v>1</v>
      </c>
    </row>
    <row r="4" spans="1:19" x14ac:dyDescent="0.25">
      <c r="A4" s="27" t="s">
        <v>1573</v>
      </c>
      <c r="B4" s="27" t="s">
        <v>90</v>
      </c>
      <c r="C4" s="27" t="str">
        <f>VLOOKUP($A4,'Historical House'!A:B,2,FALSE)</f>
        <v>F</v>
      </c>
      <c r="D4" s="27" t="str">
        <f>VLOOKUP($A4,'Historical House'!D:E,2,FALSE)</f>
        <v>D-</v>
      </c>
      <c r="E4" s="27" t="str">
        <f>VLOOKUP($A4,'Historical House'!G:H,2,FALSE)</f>
        <v>F</v>
      </c>
      <c r="F4" s="27" t="str">
        <f>VLOOKUP($A4,'Historical House'!J:K,2,FALSE)</f>
        <v>F</v>
      </c>
      <c r="G4" s="30">
        <f t="shared" si="0"/>
        <v>-1</v>
      </c>
      <c r="H4" s="30">
        <f t="shared" si="1"/>
        <v>-1</v>
      </c>
      <c r="I4" s="30">
        <f t="shared" si="2"/>
        <v>-1</v>
      </c>
      <c r="J4" s="30">
        <f t="shared" si="3"/>
        <v>-1</v>
      </c>
      <c r="K4" s="30">
        <f t="shared" si="4"/>
        <v>-1</v>
      </c>
      <c r="L4" s="30">
        <f t="shared" si="5"/>
        <v>-5</v>
      </c>
      <c r="R4" s="28" t="s">
        <v>30</v>
      </c>
      <c r="S4" s="28">
        <v>1</v>
      </c>
    </row>
    <row r="5" spans="1:19" hidden="1" x14ac:dyDescent="0.25">
      <c r="A5" s="27" t="s">
        <v>521</v>
      </c>
      <c r="B5" s="27" t="s">
        <v>30</v>
      </c>
      <c r="C5" s="27" t="str">
        <f>VLOOKUP($A5,'Historical House'!A:B,2,FALSE)</f>
        <v>C+</v>
      </c>
      <c r="D5" s="27" t="str">
        <f>VLOOKUP($A5,'Historical House'!D:E,2,FALSE)</f>
        <v>B-</v>
      </c>
      <c r="E5" s="27" t="str">
        <f>VLOOKUP($A5,'Historical House'!G:H,2,FALSE)</f>
        <v>C+</v>
      </c>
      <c r="F5" s="27" t="str">
        <f>VLOOKUP($A5,'Historical House'!J:K,2,FALSE)</f>
        <v>C</v>
      </c>
      <c r="G5" s="30">
        <f t="shared" si="0"/>
        <v>1</v>
      </c>
      <c r="H5" s="30" t="e">
        <f t="shared" si="1"/>
        <v>#N/A</v>
      </c>
      <c r="I5" s="30" t="e">
        <f t="shared" si="2"/>
        <v>#N/A</v>
      </c>
      <c r="J5" s="30" t="e">
        <f t="shared" si="3"/>
        <v>#N/A</v>
      </c>
      <c r="K5" s="30" t="e">
        <f t="shared" si="4"/>
        <v>#N/A</v>
      </c>
      <c r="L5" s="30" t="e">
        <f t="shared" si="5"/>
        <v>#N/A</v>
      </c>
      <c r="R5" s="28" t="s">
        <v>51</v>
      </c>
      <c r="S5" s="28">
        <v>1</v>
      </c>
    </row>
    <row r="6" spans="1:19" hidden="1" x14ac:dyDescent="0.25">
      <c r="A6" s="27" t="s">
        <v>325</v>
      </c>
      <c r="B6" s="27" t="s">
        <v>267</v>
      </c>
      <c r="C6" s="27" t="e">
        <f>VLOOKUP($A6,'Historical House'!A:B,2,FALSE)</f>
        <v>#N/A</v>
      </c>
      <c r="D6" s="27" t="e">
        <f>VLOOKUP($A6,'Historical House'!D:E,2,FALSE)</f>
        <v>#N/A</v>
      </c>
      <c r="E6" s="27" t="str">
        <f>VLOOKUP($A6,'Historical House'!G:H,2,FALSE)</f>
        <v>A-</v>
      </c>
      <c r="F6" s="27" t="str">
        <f>VLOOKUP($A6,'Historical House'!J:K,2,FALSE)</f>
        <v>A+</v>
      </c>
      <c r="G6" s="30">
        <f t="shared" si="0"/>
        <v>1</v>
      </c>
      <c r="H6" s="30" t="e">
        <f t="shared" si="1"/>
        <v>#N/A</v>
      </c>
      <c r="I6" s="30" t="e">
        <f t="shared" si="2"/>
        <v>#N/A</v>
      </c>
      <c r="J6" s="30">
        <f t="shared" si="3"/>
        <v>1</v>
      </c>
      <c r="K6" s="30">
        <f t="shared" si="4"/>
        <v>1</v>
      </c>
      <c r="L6" s="30" t="e">
        <f t="shared" si="5"/>
        <v>#N/A</v>
      </c>
      <c r="R6" s="28" t="s">
        <v>82</v>
      </c>
      <c r="S6" s="28">
        <v>-1</v>
      </c>
    </row>
    <row r="7" spans="1:19" hidden="1" x14ac:dyDescent="0.25">
      <c r="A7" s="27" t="s">
        <v>273</v>
      </c>
      <c r="B7" s="27" t="s">
        <v>267</v>
      </c>
      <c r="C7" s="27" t="e">
        <f>VLOOKUP($A7,'Historical House'!A:B,2,FALSE)</f>
        <v>#N/A</v>
      </c>
      <c r="D7" s="27" t="e">
        <f>VLOOKUP($A7,'Historical House'!D:E,2,FALSE)</f>
        <v>#N/A</v>
      </c>
      <c r="E7" s="27" t="e">
        <f>VLOOKUP($A7,'Historical House'!G:H,2,FALSE)</f>
        <v>#N/A</v>
      </c>
      <c r="F7" s="27" t="e">
        <f>VLOOKUP($A7,'Historical House'!J:K,2,FALSE)</f>
        <v>#N/A</v>
      </c>
      <c r="G7" s="30">
        <f t="shared" si="0"/>
        <v>1</v>
      </c>
      <c r="H7" s="30" t="e">
        <f t="shared" si="1"/>
        <v>#N/A</v>
      </c>
      <c r="I7" s="30" t="e">
        <f t="shared" si="2"/>
        <v>#N/A</v>
      </c>
      <c r="J7" s="30" t="e">
        <f t="shared" si="3"/>
        <v>#N/A</v>
      </c>
      <c r="K7" s="30" t="e">
        <f t="shared" si="4"/>
        <v>#N/A</v>
      </c>
      <c r="L7" s="30" t="e">
        <f t="shared" si="5"/>
        <v>#N/A</v>
      </c>
      <c r="R7" s="28" t="s">
        <v>930</v>
      </c>
      <c r="S7" s="28">
        <v>-1</v>
      </c>
    </row>
    <row r="8" spans="1:19" hidden="1" x14ac:dyDescent="0.25">
      <c r="A8" s="27" t="s">
        <v>1554</v>
      </c>
      <c r="B8" s="27" t="s">
        <v>90</v>
      </c>
      <c r="C8" s="27" t="e">
        <f>VLOOKUP($A8,'Historical House'!A:B,2,FALSE)</f>
        <v>#N/A</v>
      </c>
      <c r="D8" s="27" t="e">
        <f>VLOOKUP($A8,'Historical House'!D:E,2,FALSE)</f>
        <v>#N/A</v>
      </c>
      <c r="E8" s="27" t="e">
        <f>VLOOKUP($A8,'Historical House'!G:H,2,FALSE)</f>
        <v>#N/A</v>
      </c>
      <c r="F8" s="27" t="e">
        <f>VLOOKUP($A8,'Historical House'!J:K,2,FALSE)</f>
        <v>#N/A</v>
      </c>
      <c r="G8" s="30">
        <f t="shared" si="0"/>
        <v>-1</v>
      </c>
      <c r="H8" s="30" t="e">
        <f t="shared" si="1"/>
        <v>#N/A</v>
      </c>
      <c r="I8" s="30" t="e">
        <f t="shared" si="2"/>
        <v>#N/A</v>
      </c>
      <c r="J8" s="30" t="e">
        <f t="shared" si="3"/>
        <v>#N/A</v>
      </c>
      <c r="K8" s="30" t="e">
        <f t="shared" si="4"/>
        <v>#N/A</v>
      </c>
      <c r="L8" s="30" t="e">
        <f t="shared" si="5"/>
        <v>#N/A</v>
      </c>
      <c r="R8" s="28" t="s">
        <v>84</v>
      </c>
      <c r="S8" s="28">
        <v>-1</v>
      </c>
    </row>
    <row r="9" spans="1:19" hidden="1" x14ac:dyDescent="0.25">
      <c r="A9" s="27" t="s">
        <v>240</v>
      </c>
      <c r="B9" s="27" t="s">
        <v>194</v>
      </c>
      <c r="C9" s="27" t="str">
        <f>VLOOKUP($A9,'Historical House'!A:B,2,FALSE)</f>
        <v>A+</v>
      </c>
      <c r="D9" s="27" t="str">
        <f>VLOOKUP($A9,'Historical House'!D:E,2,FALSE)</f>
        <v>A</v>
      </c>
      <c r="E9" s="27" t="str">
        <f>VLOOKUP($A9,'Historical House'!G:H,2,FALSE)</f>
        <v>A+</v>
      </c>
      <c r="F9" s="27" t="str">
        <f>VLOOKUP($A9,'Historical House'!J:K,2,FALSE)</f>
        <v>A+</v>
      </c>
      <c r="G9" s="30">
        <f t="shared" si="0"/>
        <v>1</v>
      </c>
      <c r="H9" s="30">
        <f t="shared" si="1"/>
        <v>1</v>
      </c>
      <c r="I9" s="30">
        <f t="shared" si="2"/>
        <v>1</v>
      </c>
      <c r="J9" s="30">
        <f t="shared" si="3"/>
        <v>1</v>
      </c>
      <c r="K9" s="30">
        <f t="shared" si="4"/>
        <v>1</v>
      </c>
      <c r="L9" s="30">
        <f t="shared" si="5"/>
        <v>5</v>
      </c>
      <c r="R9" s="28" t="s">
        <v>90</v>
      </c>
      <c r="S9" s="28">
        <v>-1</v>
      </c>
    </row>
    <row r="10" spans="1:19" hidden="1" x14ac:dyDescent="0.25">
      <c r="A10" s="27" t="s">
        <v>509</v>
      </c>
      <c r="B10" s="27" t="s">
        <v>30</v>
      </c>
      <c r="C10" s="27" t="e">
        <f>VLOOKUP($A10,'Historical House'!A:B,2,FALSE)</f>
        <v>#N/A</v>
      </c>
      <c r="D10" s="27" t="e">
        <f>VLOOKUP($A10,'Historical House'!D:E,2,FALSE)</f>
        <v>#N/A</v>
      </c>
      <c r="E10" s="27" t="e">
        <f>VLOOKUP($A10,'Historical House'!G:H,2,FALSE)</f>
        <v>#N/A</v>
      </c>
      <c r="F10" s="27" t="e">
        <f>VLOOKUP($A10,'Historical House'!J:K,2,FALSE)</f>
        <v>#N/A</v>
      </c>
      <c r="G10" s="30">
        <f t="shared" si="0"/>
        <v>1</v>
      </c>
      <c r="H10" s="30" t="e">
        <f t="shared" si="1"/>
        <v>#N/A</v>
      </c>
      <c r="I10" s="30" t="e">
        <f t="shared" si="2"/>
        <v>#N/A</v>
      </c>
      <c r="J10" s="30" t="e">
        <f t="shared" si="3"/>
        <v>#N/A</v>
      </c>
      <c r="K10" s="30" t="e">
        <f t="shared" si="4"/>
        <v>#N/A</v>
      </c>
      <c r="L10" s="30" t="e">
        <f t="shared" si="5"/>
        <v>#N/A</v>
      </c>
      <c r="R10" s="28"/>
      <c r="S10" s="28"/>
    </row>
    <row r="11" spans="1:19" hidden="1" x14ac:dyDescent="0.25">
      <c r="A11" s="27" t="s">
        <v>623</v>
      </c>
      <c r="B11" s="27" t="s">
        <v>51</v>
      </c>
      <c r="C11" s="27" t="e">
        <f>VLOOKUP($A11,'Historical House'!A:B,2,FALSE)</f>
        <v>#N/A</v>
      </c>
      <c r="D11" s="27" t="e">
        <f>VLOOKUP($A11,'Historical House'!D:E,2,FALSE)</f>
        <v>#N/A</v>
      </c>
      <c r="E11" s="27" t="e">
        <f>VLOOKUP($A11,'Historical House'!G:H,2,FALSE)</f>
        <v>#N/A</v>
      </c>
      <c r="F11" s="27" t="e">
        <f>VLOOKUP($A11,'Historical House'!J:K,2,FALSE)</f>
        <v>#N/A</v>
      </c>
      <c r="G11" s="30">
        <f t="shared" si="0"/>
        <v>1</v>
      </c>
      <c r="H11" s="30" t="e">
        <f t="shared" si="1"/>
        <v>#N/A</v>
      </c>
      <c r="I11" s="30" t="e">
        <f t="shared" si="2"/>
        <v>#N/A</v>
      </c>
      <c r="J11" s="30" t="e">
        <f t="shared" si="3"/>
        <v>#N/A</v>
      </c>
      <c r="K11" s="30" t="e">
        <f t="shared" si="4"/>
        <v>#N/A</v>
      </c>
      <c r="L11" s="30" t="e">
        <f t="shared" si="5"/>
        <v>#N/A</v>
      </c>
      <c r="R11" s="28"/>
      <c r="S11" s="28"/>
    </row>
    <row r="12" spans="1:19" x14ac:dyDescent="0.25">
      <c r="A12" s="27" t="s">
        <v>1704</v>
      </c>
      <c r="B12" s="27" t="s">
        <v>90</v>
      </c>
      <c r="C12" s="27" t="str">
        <f>VLOOKUP($A12,'Historical House'!A:B,2,FALSE)</f>
        <v>D-</v>
      </c>
      <c r="D12" s="27" t="str">
        <f>VLOOKUP($A12,'Historical House'!D:E,2,FALSE)</f>
        <v>F</v>
      </c>
      <c r="E12" s="27" t="str">
        <f>VLOOKUP($A12,'Historical House'!G:H,2,FALSE)</f>
        <v>F</v>
      </c>
      <c r="F12" s="27" t="str">
        <f>VLOOKUP($A12,'Historical House'!J:K,2,FALSE)</f>
        <v>CT</v>
      </c>
      <c r="G12" s="30">
        <f t="shared" si="0"/>
        <v>-1</v>
      </c>
      <c r="H12" s="30">
        <f t="shared" si="1"/>
        <v>-1</v>
      </c>
      <c r="I12" s="30">
        <f t="shared" si="2"/>
        <v>-1</v>
      </c>
      <c r="J12" s="30">
        <f t="shared" si="3"/>
        <v>-1</v>
      </c>
      <c r="K12" s="30">
        <f t="shared" si="4"/>
        <v>-1</v>
      </c>
      <c r="L12" s="30">
        <f t="shared" si="5"/>
        <v>-5</v>
      </c>
      <c r="R12" s="28"/>
      <c r="S12" s="28"/>
    </row>
    <row r="13" spans="1:19" hidden="1" x14ac:dyDescent="0.25">
      <c r="A13" s="27" t="s">
        <v>1312</v>
      </c>
      <c r="B13" s="27" t="s">
        <v>90</v>
      </c>
      <c r="C13" s="27" t="str">
        <f>VLOOKUP($A13,'Historical House'!A:B,2,FALSE)</f>
        <v>F</v>
      </c>
      <c r="D13" s="27" t="str">
        <f>VLOOKUP($A13,'Historical House'!D:E,2,FALSE)</f>
        <v>D-</v>
      </c>
      <c r="E13" s="27" t="e">
        <f>VLOOKUP($A13,'Historical House'!G:H,2,FALSE)</f>
        <v>#N/A</v>
      </c>
      <c r="F13" s="27" t="e">
        <f>VLOOKUP($A13,'Historical House'!J:K,2,FALSE)</f>
        <v>#N/A</v>
      </c>
      <c r="G13" s="30">
        <f t="shared" si="0"/>
        <v>-1</v>
      </c>
      <c r="H13" s="30">
        <f t="shared" si="1"/>
        <v>-1</v>
      </c>
      <c r="I13" s="30">
        <f t="shared" si="2"/>
        <v>-1</v>
      </c>
      <c r="J13" s="30" t="e">
        <f t="shared" si="3"/>
        <v>#N/A</v>
      </c>
      <c r="K13" s="30" t="e">
        <f t="shared" si="4"/>
        <v>#N/A</v>
      </c>
      <c r="L13" s="30" t="e">
        <f t="shared" si="5"/>
        <v>#N/A</v>
      </c>
      <c r="R13" s="28"/>
      <c r="S13" s="28"/>
    </row>
    <row r="14" spans="1:19" x14ac:dyDescent="0.25">
      <c r="A14" s="27" t="s">
        <v>1602</v>
      </c>
      <c r="B14" s="27" t="s">
        <v>90</v>
      </c>
      <c r="C14" s="27" t="str">
        <f>VLOOKUP($A14,'Historical House'!A:B,2,FALSE)</f>
        <v>F</v>
      </c>
      <c r="D14" s="27" t="str">
        <f>VLOOKUP($A14,'Historical House'!D:E,2,FALSE)</f>
        <v>CT</v>
      </c>
      <c r="E14" s="27" t="str">
        <f>VLOOKUP($A14,'Historical House'!G:H,2,FALSE)</f>
        <v>D-</v>
      </c>
      <c r="F14" s="27" t="str">
        <f>VLOOKUP($A14,'Historical House'!J:K,2,FALSE)</f>
        <v>CT</v>
      </c>
      <c r="G14" s="30">
        <f t="shared" si="0"/>
        <v>-1</v>
      </c>
      <c r="H14" s="30">
        <f t="shared" si="1"/>
        <v>-1</v>
      </c>
      <c r="I14" s="30">
        <f t="shared" si="2"/>
        <v>-1</v>
      </c>
      <c r="J14" s="30">
        <f t="shared" si="3"/>
        <v>-1</v>
      </c>
      <c r="K14" s="30">
        <f t="shared" si="4"/>
        <v>-1</v>
      </c>
      <c r="L14" s="30">
        <f t="shared" si="5"/>
        <v>-5</v>
      </c>
      <c r="R14" s="28"/>
      <c r="S14" s="28"/>
    </row>
    <row r="15" spans="1:19" hidden="1" x14ac:dyDescent="0.25">
      <c r="A15" s="27" t="s">
        <v>306</v>
      </c>
      <c r="B15" s="27" t="s">
        <v>267</v>
      </c>
      <c r="C15" s="27" t="e">
        <f>VLOOKUP($A15,'Historical House'!A:B,2,FALSE)</f>
        <v>#N/A</v>
      </c>
      <c r="D15" s="27" t="e">
        <f>VLOOKUP($A15,'Historical House'!D:E,2,FALSE)</f>
        <v>#N/A</v>
      </c>
      <c r="E15" s="27" t="e">
        <f>VLOOKUP($A15,'Historical House'!G:H,2,FALSE)</f>
        <v>#N/A</v>
      </c>
      <c r="F15" s="27" t="e">
        <f>VLOOKUP($A15,'Historical House'!J:K,2,FALSE)</f>
        <v>#N/A</v>
      </c>
      <c r="G15" s="30">
        <f t="shared" si="0"/>
        <v>1</v>
      </c>
      <c r="H15" s="30" t="e">
        <f t="shared" si="1"/>
        <v>#N/A</v>
      </c>
      <c r="I15" s="30" t="e">
        <f t="shared" si="2"/>
        <v>#N/A</v>
      </c>
      <c r="J15" s="30" t="e">
        <f t="shared" si="3"/>
        <v>#N/A</v>
      </c>
      <c r="K15" s="30" t="e">
        <f t="shared" si="4"/>
        <v>#N/A</v>
      </c>
      <c r="L15" s="30" t="e">
        <f t="shared" si="5"/>
        <v>#N/A</v>
      </c>
      <c r="R15" s="28"/>
      <c r="S15" s="28"/>
    </row>
    <row r="16" spans="1:19" hidden="1" x14ac:dyDescent="0.25">
      <c r="A16" s="27" t="s">
        <v>337</v>
      </c>
      <c r="B16" s="27" t="s">
        <v>267</v>
      </c>
      <c r="C16" s="27" t="str">
        <f>VLOOKUP($A16,'Historical House'!A:B,2,FALSE)</f>
        <v>A</v>
      </c>
      <c r="D16" s="27" t="str">
        <f>VLOOKUP($A16,'Historical House'!D:E,2,FALSE)</f>
        <v>A</v>
      </c>
      <c r="E16" s="27" t="str">
        <f>VLOOKUP($A16,'Historical House'!G:H,2,FALSE)</f>
        <v>A+</v>
      </c>
      <c r="F16" s="27" t="str">
        <f>VLOOKUP($A16,'Historical House'!J:K,2,FALSE)</f>
        <v>A</v>
      </c>
      <c r="G16" s="30">
        <f t="shared" si="0"/>
        <v>1</v>
      </c>
      <c r="H16" s="30">
        <f t="shared" si="1"/>
        <v>1</v>
      </c>
      <c r="I16" s="30">
        <f t="shared" si="2"/>
        <v>1</v>
      </c>
      <c r="J16" s="30">
        <f t="shared" si="3"/>
        <v>1</v>
      </c>
      <c r="K16" s="30">
        <f t="shared" si="4"/>
        <v>1</v>
      </c>
      <c r="L16" s="30">
        <f t="shared" si="5"/>
        <v>5</v>
      </c>
      <c r="R16" s="28"/>
      <c r="S16" s="28"/>
    </row>
    <row r="17" spans="1:12" x14ac:dyDescent="0.25">
      <c r="A17" s="27" t="s">
        <v>1674</v>
      </c>
      <c r="B17" s="27" t="s">
        <v>90</v>
      </c>
      <c r="C17" s="27" t="str">
        <f>VLOOKUP($A17,'Historical House'!A:B,2,FALSE)</f>
        <v>F</v>
      </c>
      <c r="D17" s="27" t="str">
        <f>VLOOKUP($A17,'Historical House'!D:E,2,FALSE)</f>
        <v>CT</v>
      </c>
      <c r="E17" s="27" t="str">
        <f>VLOOKUP($A17,'Historical House'!G:H,2,FALSE)</f>
        <v>D-</v>
      </c>
      <c r="F17" s="27" t="str">
        <f>VLOOKUP($A17,'Historical House'!J:K,2,FALSE)</f>
        <v>CT</v>
      </c>
      <c r="G17" s="30">
        <f t="shared" si="0"/>
        <v>-1</v>
      </c>
      <c r="H17" s="30">
        <f t="shared" si="1"/>
        <v>-1</v>
      </c>
      <c r="I17" s="30">
        <f t="shared" si="2"/>
        <v>-1</v>
      </c>
      <c r="J17" s="30">
        <f t="shared" si="3"/>
        <v>-1</v>
      </c>
      <c r="K17" s="30">
        <f t="shared" si="4"/>
        <v>-1</v>
      </c>
      <c r="L17" s="30">
        <f t="shared" si="5"/>
        <v>-5</v>
      </c>
    </row>
    <row r="18" spans="1:12" hidden="1" x14ac:dyDescent="0.25">
      <c r="A18" s="27" t="s">
        <v>1179</v>
      </c>
      <c r="B18" s="27" t="s">
        <v>84</v>
      </c>
      <c r="C18" s="27" t="e">
        <f>VLOOKUP($A18,'Historical House'!A:B,2,FALSE)</f>
        <v>#N/A</v>
      </c>
      <c r="D18" s="27" t="e">
        <f>VLOOKUP($A18,'Historical House'!D:E,2,FALSE)</f>
        <v>#N/A</v>
      </c>
      <c r="E18" s="27" t="e">
        <f>VLOOKUP($A18,'Historical House'!G:H,2,FALSE)</f>
        <v>#N/A</v>
      </c>
      <c r="F18" s="27" t="e">
        <f>VLOOKUP($A18,'Historical House'!J:K,2,FALSE)</f>
        <v>#N/A</v>
      </c>
      <c r="G18" s="30">
        <f t="shared" si="0"/>
        <v>-1</v>
      </c>
      <c r="H18" s="30" t="e">
        <f t="shared" si="1"/>
        <v>#N/A</v>
      </c>
      <c r="I18" s="30" t="e">
        <f t="shared" si="2"/>
        <v>#N/A</v>
      </c>
      <c r="J18" s="30" t="e">
        <f t="shared" si="3"/>
        <v>#N/A</v>
      </c>
      <c r="K18" s="30" t="e">
        <f t="shared" si="4"/>
        <v>#N/A</v>
      </c>
      <c r="L18" s="30" t="e">
        <f t="shared" si="5"/>
        <v>#N/A</v>
      </c>
    </row>
    <row r="19" spans="1:12" hidden="1" x14ac:dyDescent="0.25">
      <c r="A19" s="27" t="s">
        <v>614</v>
      </c>
      <c r="B19" s="27" t="s">
        <v>30</v>
      </c>
      <c r="C19" s="27" t="e">
        <f>VLOOKUP($A19,'Historical House'!A:B,2,FALSE)</f>
        <v>#N/A</v>
      </c>
      <c r="D19" s="27" t="e">
        <f>VLOOKUP($A19,'Historical House'!D:E,2,FALSE)</f>
        <v>#N/A</v>
      </c>
      <c r="E19" s="27" t="e">
        <f>VLOOKUP($A19,'Historical House'!G:H,2,FALSE)</f>
        <v>#N/A</v>
      </c>
      <c r="F19" s="27" t="e">
        <f>VLOOKUP($A19,'Historical House'!J:K,2,FALSE)</f>
        <v>#N/A</v>
      </c>
      <c r="G19" s="30">
        <f t="shared" si="0"/>
        <v>1</v>
      </c>
      <c r="H19" s="30" t="e">
        <f t="shared" si="1"/>
        <v>#N/A</v>
      </c>
      <c r="I19" s="30" t="e">
        <f t="shared" si="2"/>
        <v>#N/A</v>
      </c>
      <c r="J19" s="30" t="e">
        <f t="shared" si="3"/>
        <v>#N/A</v>
      </c>
      <c r="K19" s="30" t="e">
        <f t="shared" si="4"/>
        <v>#N/A</v>
      </c>
      <c r="L19" s="30" t="e">
        <f t="shared" si="5"/>
        <v>#N/A</v>
      </c>
    </row>
    <row r="20" spans="1:12" hidden="1" x14ac:dyDescent="0.25">
      <c r="A20" s="27" t="s">
        <v>654</v>
      </c>
      <c r="B20" s="27" t="s">
        <v>51</v>
      </c>
      <c r="C20" s="27" t="str">
        <f>VLOOKUP($A20,'Historical House'!A:B,2,FALSE)</f>
        <v>C+</v>
      </c>
      <c r="D20" s="27" t="str">
        <f>VLOOKUP($A20,'Historical House'!D:E,2,FALSE)</f>
        <v>C+</v>
      </c>
      <c r="E20" s="27" t="str">
        <f>VLOOKUP($A20,'Historical House'!G:H,2,FALSE)</f>
        <v>C</v>
      </c>
      <c r="F20" s="27" t="str">
        <f>VLOOKUP($A20,'Historical House'!J:K,2,FALSE)</f>
        <v>B-</v>
      </c>
      <c r="G20" s="30">
        <f t="shared" si="0"/>
        <v>1</v>
      </c>
      <c r="H20" s="30" t="e">
        <f t="shared" si="1"/>
        <v>#N/A</v>
      </c>
      <c r="I20" s="30" t="e">
        <f t="shared" si="2"/>
        <v>#N/A</v>
      </c>
      <c r="J20" s="30" t="e">
        <f t="shared" si="3"/>
        <v>#N/A</v>
      </c>
      <c r="K20" s="30" t="e">
        <f t="shared" si="4"/>
        <v>#N/A</v>
      </c>
      <c r="L20" s="30" t="e">
        <f t="shared" si="5"/>
        <v>#N/A</v>
      </c>
    </row>
    <row r="21" spans="1:12" hidden="1" x14ac:dyDescent="0.25">
      <c r="A21" s="27" t="s">
        <v>936</v>
      </c>
      <c r="B21" s="27" t="s">
        <v>930</v>
      </c>
      <c r="C21" s="27" t="str">
        <f>VLOOKUP($A21,'Historical House'!A:B,2,FALSE)</f>
        <v>D</v>
      </c>
      <c r="D21" s="27" t="str">
        <f>VLOOKUP($A21,'Historical House'!D:E,2,FALSE)</f>
        <v>D</v>
      </c>
      <c r="E21" s="27" t="str">
        <f>VLOOKUP($A21,'Historical House'!G:H,2,FALSE)</f>
        <v>D-</v>
      </c>
      <c r="F21" s="27" t="str">
        <f>VLOOKUP($A21,'Historical House'!J:K,2,FALSE)</f>
        <v>Der</v>
      </c>
      <c r="G21" s="30">
        <f t="shared" si="0"/>
        <v>-1</v>
      </c>
      <c r="H21" s="30">
        <f t="shared" si="1"/>
        <v>-1</v>
      </c>
      <c r="I21" s="30">
        <f t="shared" si="2"/>
        <v>-1</v>
      </c>
      <c r="J21" s="30">
        <f t="shared" si="3"/>
        <v>-1</v>
      </c>
      <c r="K21" s="30" t="e">
        <f t="shared" si="4"/>
        <v>#N/A</v>
      </c>
      <c r="L21" s="30" t="e">
        <f t="shared" si="5"/>
        <v>#N/A</v>
      </c>
    </row>
    <row r="22" spans="1:12" hidden="1" x14ac:dyDescent="0.25">
      <c r="A22" s="27" t="s">
        <v>744</v>
      </c>
      <c r="B22" s="27" t="s">
        <v>77</v>
      </c>
      <c r="C22" s="27" t="str">
        <f>VLOOKUP($A22,'Historical House'!A:B,2,FALSE)</f>
        <v>C</v>
      </c>
      <c r="D22" s="27" t="str">
        <f>VLOOKUP($A22,'Historical House'!D:E,2,FALSE)</f>
        <v>B-</v>
      </c>
      <c r="E22" s="27" t="str">
        <f>VLOOKUP($A22,'Historical House'!G:H,2,FALSE)</f>
        <v>C</v>
      </c>
      <c r="F22" s="27" t="str">
        <f>VLOOKUP($A22,'Historical House'!J:K,2,FALSE)</f>
        <v>C+</v>
      </c>
      <c r="G22" s="30" t="e">
        <f t="shared" si="0"/>
        <v>#N/A</v>
      </c>
      <c r="H22" s="30" t="e">
        <f t="shared" si="1"/>
        <v>#N/A</v>
      </c>
      <c r="I22" s="30" t="e">
        <f t="shared" si="2"/>
        <v>#N/A</v>
      </c>
      <c r="J22" s="30" t="e">
        <f t="shared" si="3"/>
        <v>#N/A</v>
      </c>
      <c r="K22" s="30" t="e">
        <f t="shared" si="4"/>
        <v>#N/A</v>
      </c>
      <c r="L22" s="30" t="e">
        <f t="shared" si="5"/>
        <v>#N/A</v>
      </c>
    </row>
    <row r="23" spans="1:12" x14ac:dyDescent="0.25">
      <c r="A23" s="27" t="s">
        <v>1265</v>
      </c>
      <c r="B23" s="27" t="s">
        <v>84</v>
      </c>
      <c r="C23" s="27" t="str">
        <f>VLOOKUP($A23,'Historical House'!A:B,2,FALSE)</f>
        <v>F</v>
      </c>
      <c r="D23" s="27" t="str">
        <f>VLOOKUP($A23,'Historical House'!D:E,2,FALSE)</f>
        <v>CT</v>
      </c>
      <c r="E23" s="27" t="str">
        <f>VLOOKUP($A23,'Historical House'!G:H,2,FALSE)</f>
        <v>F</v>
      </c>
      <c r="F23" s="27" t="str">
        <f>VLOOKUP($A23,'Historical House'!J:K,2,FALSE)</f>
        <v>CT</v>
      </c>
      <c r="G23" s="30">
        <f t="shared" si="0"/>
        <v>-1</v>
      </c>
      <c r="H23" s="30">
        <f t="shared" si="1"/>
        <v>-1</v>
      </c>
      <c r="I23" s="30">
        <f t="shared" si="2"/>
        <v>-1</v>
      </c>
      <c r="J23" s="30">
        <f t="shared" si="3"/>
        <v>-1</v>
      </c>
      <c r="K23" s="30">
        <f t="shared" si="4"/>
        <v>-1</v>
      </c>
      <c r="L23" s="30">
        <f t="shared" si="5"/>
        <v>-5</v>
      </c>
    </row>
    <row r="24" spans="1:12" hidden="1" x14ac:dyDescent="0.25">
      <c r="A24" s="27" t="s">
        <v>312</v>
      </c>
      <c r="B24" s="27" t="s">
        <v>267</v>
      </c>
      <c r="C24" s="27" t="e">
        <f>VLOOKUP($A24,'Historical House'!A:B,2,FALSE)</f>
        <v>#N/A</v>
      </c>
      <c r="D24" s="27" t="e">
        <f>VLOOKUP($A24,'Historical House'!D:E,2,FALSE)</f>
        <v>#N/A</v>
      </c>
      <c r="E24" s="27" t="e">
        <f>VLOOKUP($A24,'Historical House'!G:H,2,FALSE)</f>
        <v>#N/A</v>
      </c>
      <c r="F24" s="27" t="e">
        <f>VLOOKUP($A24,'Historical House'!J:K,2,FALSE)</f>
        <v>#N/A</v>
      </c>
      <c r="G24" s="30">
        <f t="shared" si="0"/>
        <v>1</v>
      </c>
      <c r="H24" s="30" t="e">
        <f t="shared" si="1"/>
        <v>#N/A</v>
      </c>
      <c r="I24" s="30" t="e">
        <f t="shared" si="2"/>
        <v>#N/A</v>
      </c>
      <c r="J24" s="30" t="e">
        <f t="shared" si="3"/>
        <v>#N/A</v>
      </c>
      <c r="K24" s="30" t="e">
        <f t="shared" si="4"/>
        <v>#N/A</v>
      </c>
      <c r="L24" s="30" t="e">
        <f t="shared" si="5"/>
        <v>#N/A</v>
      </c>
    </row>
    <row r="25" spans="1:12" hidden="1" x14ac:dyDescent="0.25">
      <c r="A25" s="27" t="s">
        <v>809</v>
      </c>
      <c r="B25" s="27" t="s">
        <v>757</v>
      </c>
      <c r="C25" s="27" t="e">
        <f>VLOOKUP($A25,'Historical House'!A:B,2,FALSE)</f>
        <v>#N/A</v>
      </c>
      <c r="D25" s="27" t="e">
        <f>VLOOKUP($A25,'Historical House'!D:E,2,FALSE)</f>
        <v>#N/A</v>
      </c>
      <c r="E25" s="27" t="e">
        <f>VLOOKUP($A25,'Historical House'!G:H,2,FALSE)</f>
        <v>#N/A</v>
      </c>
      <c r="F25" s="27" t="e">
        <f>VLOOKUP($A25,'Historical House'!J:K,2,FALSE)</f>
        <v>#N/A</v>
      </c>
      <c r="G25" s="30" t="e">
        <f t="shared" si="0"/>
        <v>#N/A</v>
      </c>
      <c r="H25" s="30" t="e">
        <f t="shared" si="1"/>
        <v>#N/A</v>
      </c>
      <c r="I25" s="30" t="e">
        <f t="shared" si="2"/>
        <v>#N/A</v>
      </c>
      <c r="J25" s="30" t="e">
        <f t="shared" si="3"/>
        <v>#N/A</v>
      </c>
      <c r="K25" s="30" t="e">
        <f t="shared" si="4"/>
        <v>#N/A</v>
      </c>
      <c r="L25" s="30" t="e">
        <f t="shared" si="5"/>
        <v>#N/A</v>
      </c>
    </row>
    <row r="26" spans="1:12" hidden="1" x14ac:dyDescent="0.25">
      <c r="A26" s="27" t="s">
        <v>602</v>
      </c>
      <c r="B26" s="27" t="s">
        <v>30</v>
      </c>
      <c r="C26" s="27" t="str">
        <f>VLOOKUP($A26,'Historical House'!A:B,2,FALSE)</f>
        <v>B</v>
      </c>
      <c r="D26" s="27" t="str">
        <f>VLOOKUP($A26,'Historical House'!D:E,2,FALSE)</f>
        <v>A-</v>
      </c>
      <c r="E26" s="27" t="str">
        <f>VLOOKUP($A26,'Historical House'!G:H,2,FALSE)</f>
        <v>B+</v>
      </c>
      <c r="F26" s="27" t="str">
        <f>VLOOKUP($A26,'Historical House'!J:K,2,FALSE)</f>
        <v>A</v>
      </c>
      <c r="G26" s="30">
        <f t="shared" si="0"/>
        <v>1</v>
      </c>
      <c r="H26" s="30">
        <f t="shared" si="1"/>
        <v>1</v>
      </c>
      <c r="I26" s="30">
        <f t="shared" si="2"/>
        <v>1</v>
      </c>
      <c r="J26" s="30">
        <f t="shared" si="3"/>
        <v>1</v>
      </c>
      <c r="K26" s="30">
        <f t="shared" si="4"/>
        <v>1</v>
      </c>
      <c r="L26" s="30">
        <f t="shared" si="5"/>
        <v>5</v>
      </c>
    </row>
    <row r="27" spans="1:12" hidden="1" x14ac:dyDescent="0.25">
      <c r="A27" s="27" t="s">
        <v>1516</v>
      </c>
      <c r="B27" s="27" t="s">
        <v>90</v>
      </c>
      <c r="C27" s="27" t="str">
        <f>VLOOKUP($A27,'Historical House'!A:B,2,FALSE)</f>
        <v>D-</v>
      </c>
      <c r="D27" s="27" t="str">
        <f>VLOOKUP($A27,'Historical House'!D:E,2,FALSE)</f>
        <v>D-</v>
      </c>
      <c r="E27" s="27" t="str">
        <f>VLOOKUP($A27,'Historical House'!G:H,2,FALSE)</f>
        <v>D</v>
      </c>
      <c r="F27" s="27" t="str">
        <f>VLOOKUP($A27,'Historical House'!J:K,2,FALSE)</f>
        <v>D+</v>
      </c>
      <c r="G27" s="30">
        <f t="shared" si="0"/>
        <v>-1</v>
      </c>
      <c r="H27" s="30">
        <f t="shared" si="1"/>
        <v>-1</v>
      </c>
      <c r="I27" s="30">
        <f t="shared" si="2"/>
        <v>-1</v>
      </c>
      <c r="J27" s="30">
        <f t="shared" si="3"/>
        <v>-1</v>
      </c>
      <c r="K27" s="30" t="e">
        <f t="shared" si="4"/>
        <v>#N/A</v>
      </c>
      <c r="L27" s="30" t="e">
        <f t="shared" si="5"/>
        <v>#N/A</v>
      </c>
    </row>
    <row r="28" spans="1:12" hidden="1" x14ac:dyDescent="0.25">
      <c r="A28" s="27" t="s">
        <v>543</v>
      </c>
      <c r="B28" s="27" t="s">
        <v>30</v>
      </c>
      <c r="C28" s="27" t="str">
        <f>VLOOKUP($A28,'Historical House'!A:B,2,FALSE)</f>
        <v>B-</v>
      </c>
      <c r="D28" s="27" t="str">
        <f>VLOOKUP($A28,'Historical House'!D:E,2,FALSE)</f>
        <v>B+</v>
      </c>
      <c r="E28" s="27" t="str">
        <f>VLOOKUP($A28,'Historical House'!G:H,2,FALSE)</f>
        <v>B-</v>
      </c>
      <c r="F28" s="27" t="str">
        <f>VLOOKUP($A28,'Historical House'!J:K,2,FALSE)</f>
        <v>B-</v>
      </c>
      <c r="G28" s="30">
        <f t="shared" si="0"/>
        <v>1</v>
      </c>
      <c r="H28" s="30" t="e">
        <f t="shared" si="1"/>
        <v>#N/A</v>
      </c>
      <c r="I28" s="30">
        <f t="shared" si="2"/>
        <v>1</v>
      </c>
      <c r="J28" s="30" t="e">
        <f t="shared" si="3"/>
        <v>#N/A</v>
      </c>
      <c r="K28" s="30" t="e">
        <f t="shared" si="4"/>
        <v>#N/A</v>
      </c>
      <c r="L28" s="30" t="e">
        <f t="shared" si="5"/>
        <v>#N/A</v>
      </c>
    </row>
    <row r="29" spans="1:12" x14ac:dyDescent="0.25">
      <c r="A29" s="27" t="s">
        <v>1341</v>
      </c>
      <c r="B29" s="27" t="s">
        <v>90</v>
      </c>
      <c r="C29" s="27" t="str">
        <f>VLOOKUP($A29,'Historical House'!A:B,2,FALSE)</f>
        <v>D-</v>
      </c>
      <c r="D29" s="27" t="str">
        <f>VLOOKUP($A29,'Historical House'!D:E,2,FALSE)</f>
        <v>CT</v>
      </c>
      <c r="E29" s="27" t="str">
        <f>VLOOKUP($A29,'Historical House'!G:H,2,FALSE)</f>
        <v>CT</v>
      </c>
      <c r="F29" s="27" t="str">
        <f>VLOOKUP($A29,'Historical House'!J:K,2,FALSE)</f>
        <v>CT</v>
      </c>
      <c r="G29" s="30">
        <f t="shared" si="0"/>
        <v>-1</v>
      </c>
      <c r="H29" s="30">
        <f t="shared" si="1"/>
        <v>-1</v>
      </c>
      <c r="I29" s="30">
        <f t="shared" si="2"/>
        <v>-1</v>
      </c>
      <c r="J29" s="30">
        <f t="shared" si="3"/>
        <v>-1</v>
      </c>
      <c r="K29" s="30">
        <f t="shared" si="4"/>
        <v>-1</v>
      </c>
      <c r="L29" s="30">
        <f t="shared" si="5"/>
        <v>-5</v>
      </c>
    </row>
    <row r="30" spans="1:12" hidden="1" x14ac:dyDescent="0.25">
      <c r="A30" s="27" t="s">
        <v>1200</v>
      </c>
      <c r="B30" s="27" t="s">
        <v>84</v>
      </c>
      <c r="C30" s="27" t="e">
        <f>VLOOKUP($A30,'Historical House'!A:B,2,FALSE)</f>
        <v>#N/A</v>
      </c>
      <c r="D30" s="27" t="e">
        <f>VLOOKUP($A30,'Historical House'!D:E,2,FALSE)</f>
        <v>#N/A</v>
      </c>
      <c r="E30" s="27" t="e">
        <f>VLOOKUP($A30,'Historical House'!G:H,2,FALSE)</f>
        <v>#N/A</v>
      </c>
      <c r="F30" s="27" t="e">
        <f>VLOOKUP($A30,'Historical House'!J:K,2,FALSE)</f>
        <v>#N/A</v>
      </c>
      <c r="G30" s="30">
        <f t="shared" si="0"/>
        <v>-1</v>
      </c>
      <c r="H30" s="30" t="e">
        <f t="shared" si="1"/>
        <v>#N/A</v>
      </c>
      <c r="I30" s="30" t="e">
        <f t="shared" si="2"/>
        <v>#N/A</v>
      </c>
      <c r="J30" s="30" t="e">
        <f t="shared" si="3"/>
        <v>#N/A</v>
      </c>
      <c r="K30" s="30" t="e">
        <f t="shared" si="4"/>
        <v>#N/A</v>
      </c>
      <c r="L30" s="30" t="e">
        <f t="shared" si="5"/>
        <v>#N/A</v>
      </c>
    </row>
    <row r="31" spans="1:12" hidden="1" x14ac:dyDescent="0.25">
      <c r="A31" s="27" t="s">
        <v>905</v>
      </c>
      <c r="B31" s="27" t="s">
        <v>82</v>
      </c>
      <c r="C31" s="27" t="e">
        <f>VLOOKUP($A31,'Historical House'!A:B,2,FALSE)</f>
        <v>#N/A</v>
      </c>
      <c r="D31" s="27" t="e">
        <f>VLOOKUP($A31,'Historical House'!D:E,2,FALSE)</f>
        <v>#N/A</v>
      </c>
      <c r="E31" s="27" t="e">
        <f>VLOOKUP($A31,'Historical House'!G:H,2,FALSE)</f>
        <v>#N/A</v>
      </c>
      <c r="F31" s="27" t="e">
        <f>VLOOKUP($A31,'Historical House'!J:K,2,FALSE)</f>
        <v>#N/A</v>
      </c>
      <c r="G31" s="30">
        <f t="shared" si="0"/>
        <v>-1</v>
      </c>
      <c r="H31" s="30" t="e">
        <f t="shared" si="1"/>
        <v>#N/A</v>
      </c>
      <c r="I31" s="30" t="e">
        <f t="shared" si="2"/>
        <v>#N/A</v>
      </c>
      <c r="J31" s="30" t="e">
        <f t="shared" si="3"/>
        <v>#N/A</v>
      </c>
      <c r="K31" s="30" t="e">
        <f t="shared" si="4"/>
        <v>#N/A</v>
      </c>
      <c r="L31" s="30" t="e">
        <f t="shared" si="5"/>
        <v>#N/A</v>
      </c>
    </row>
    <row r="32" spans="1:12" x14ac:dyDescent="0.25">
      <c r="A32" s="27" t="s">
        <v>1677</v>
      </c>
      <c r="B32" s="27" t="s">
        <v>90</v>
      </c>
      <c r="C32" s="27" t="str">
        <f>VLOOKUP($A32,'Historical House'!A:B,2,FALSE)</f>
        <v>F</v>
      </c>
      <c r="D32" s="27" t="str">
        <f>VLOOKUP($A32,'Historical House'!D:E,2,FALSE)</f>
        <v>F</v>
      </c>
      <c r="E32" s="27" t="str">
        <f>VLOOKUP($A32,'Historical House'!G:H,2,FALSE)</f>
        <v>CT</v>
      </c>
      <c r="F32" s="27" t="str">
        <f>VLOOKUP($A32,'Historical House'!J:K,2,FALSE)</f>
        <v>F</v>
      </c>
      <c r="G32" s="30">
        <f t="shared" si="0"/>
        <v>-1</v>
      </c>
      <c r="H32" s="30">
        <f t="shared" si="1"/>
        <v>-1</v>
      </c>
      <c r="I32" s="30">
        <f t="shared" si="2"/>
        <v>-1</v>
      </c>
      <c r="J32" s="30">
        <f t="shared" si="3"/>
        <v>-1</v>
      </c>
      <c r="K32" s="30">
        <f t="shared" si="4"/>
        <v>-1</v>
      </c>
      <c r="L32" s="30">
        <f t="shared" si="5"/>
        <v>-5</v>
      </c>
    </row>
    <row r="33" spans="1:12" hidden="1" x14ac:dyDescent="0.25">
      <c r="A33" s="27" t="s">
        <v>182</v>
      </c>
      <c r="B33" s="27" t="s">
        <v>154</v>
      </c>
      <c r="C33" s="27" t="e">
        <f>VLOOKUP($A33,'Historical House'!A:B,2,FALSE)</f>
        <v>#N/A</v>
      </c>
      <c r="D33" s="27" t="e">
        <f>VLOOKUP($A33,'Historical House'!D:E,2,FALSE)</f>
        <v>#N/A</v>
      </c>
      <c r="E33" s="27" t="e">
        <f>VLOOKUP($A33,'Historical House'!G:H,2,FALSE)</f>
        <v>#N/A</v>
      </c>
      <c r="F33" s="27" t="e">
        <f>VLOOKUP($A33,'Historical House'!J:K,2,FALSE)</f>
        <v>#N/A</v>
      </c>
      <c r="G33" s="30">
        <f t="shared" si="0"/>
        <v>1</v>
      </c>
      <c r="H33" s="30" t="e">
        <f t="shared" si="1"/>
        <v>#N/A</v>
      </c>
      <c r="I33" s="30" t="e">
        <f t="shared" si="2"/>
        <v>#N/A</v>
      </c>
      <c r="J33" s="30" t="e">
        <f t="shared" si="3"/>
        <v>#N/A</v>
      </c>
      <c r="K33" s="30" t="e">
        <f t="shared" si="4"/>
        <v>#N/A</v>
      </c>
      <c r="L33" s="30" t="e">
        <f t="shared" si="5"/>
        <v>#N/A</v>
      </c>
    </row>
    <row r="34" spans="1:12" x14ac:dyDescent="0.25">
      <c r="A34" s="27" t="s">
        <v>1635</v>
      </c>
      <c r="B34" s="27" t="s">
        <v>90</v>
      </c>
      <c r="C34" s="27" t="str">
        <f>VLOOKUP($A34,'Historical House'!A:B,2,FALSE)</f>
        <v>D-</v>
      </c>
      <c r="D34" s="27" t="str">
        <f>VLOOKUP($A34,'Historical House'!D:E,2,FALSE)</f>
        <v>F</v>
      </c>
      <c r="E34" s="27" t="str">
        <f>VLOOKUP($A34,'Historical House'!G:H,2,FALSE)</f>
        <v>D-</v>
      </c>
      <c r="F34" s="27" t="str">
        <f>VLOOKUP($A34,'Historical House'!J:K,2,FALSE)</f>
        <v>F</v>
      </c>
      <c r="G34" s="30">
        <f t="shared" si="0"/>
        <v>-1</v>
      </c>
      <c r="H34" s="30">
        <f t="shared" si="1"/>
        <v>-1</v>
      </c>
      <c r="I34" s="30">
        <f t="shared" si="2"/>
        <v>-1</v>
      </c>
      <c r="J34" s="30">
        <f t="shared" si="3"/>
        <v>-1</v>
      </c>
      <c r="K34" s="30">
        <f t="shared" si="4"/>
        <v>-1</v>
      </c>
      <c r="L34" s="30">
        <f t="shared" si="5"/>
        <v>-5</v>
      </c>
    </row>
    <row r="35" spans="1:12" hidden="1" x14ac:dyDescent="0.25">
      <c r="A35" s="27" t="s">
        <v>341</v>
      </c>
      <c r="B35" s="27" t="s">
        <v>267</v>
      </c>
      <c r="C35" s="27" t="e">
        <f>VLOOKUP($A35,'Historical House'!A:B,2,FALSE)</f>
        <v>#N/A</v>
      </c>
      <c r="D35" s="27" t="e">
        <f>VLOOKUP($A35,'Historical House'!D:E,2,FALSE)</f>
        <v>#N/A</v>
      </c>
      <c r="E35" s="27" t="str">
        <f>VLOOKUP($A35,'Historical House'!G:H,2,FALSE)</f>
        <v>A</v>
      </c>
      <c r="F35" s="27" t="str">
        <f>VLOOKUP($A35,'Historical House'!J:K,2,FALSE)</f>
        <v>A-</v>
      </c>
      <c r="G35" s="30">
        <f t="shared" si="0"/>
        <v>1</v>
      </c>
      <c r="H35" s="30" t="e">
        <f t="shared" si="1"/>
        <v>#N/A</v>
      </c>
      <c r="I35" s="30" t="e">
        <f t="shared" si="2"/>
        <v>#N/A</v>
      </c>
      <c r="J35" s="30">
        <f t="shared" si="3"/>
        <v>1</v>
      </c>
      <c r="K35" s="30">
        <f t="shared" si="4"/>
        <v>1</v>
      </c>
      <c r="L35" s="30" t="e">
        <f t="shared" si="5"/>
        <v>#N/A</v>
      </c>
    </row>
    <row r="36" spans="1:12" x14ac:dyDescent="0.25">
      <c r="A36" s="27" t="s">
        <v>1299</v>
      </c>
      <c r="B36" s="27" t="s">
        <v>84</v>
      </c>
      <c r="C36" s="27" t="str">
        <f>VLOOKUP($A36,'Historical House'!A:B,2,FALSE)</f>
        <v>D</v>
      </c>
      <c r="D36" s="27" t="str">
        <f>VLOOKUP($A36,'Historical House'!D:E,2,FALSE)</f>
        <v>D-</v>
      </c>
      <c r="E36" s="27" t="str">
        <f>VLOOKUP($A36,'Historical House'!G:H,2,FALSE)</f>
        <v>D-</v>
      </c>
      <c r="F36" s="27" t="str">
        <f>VLOOKUP($A36,'Historical House'!J:K,2,FALSE)</f>
        <v>D</v>
      </c>
      <c r="G36" s="30">
        <f t="shared" si="0"/>
        <v>-1</v>
      </c>
      <c r="H36" s="30">
        <f t="shared" si="1"/>
        <v>-1</v>
      </c>
      <c r="I36" s="30">
        <f t="shared" si="2"/>
        <v>-1</v>
      </c>
      <c r="J36" s="30">
        <f t="shared" si="3"/>
        <v>-1</v>
      </c>
      <c r="K36" s="30">
        <f t="shared" si="4"/>
        <v>-1</v>
      </c>
      <c r="L36" s="30">
        <f t="shared" si="5"/>
        <v>-5</v>
      </c>
    </row>
    <row r="37" spans="1:12" hidden="1" x14ac:dyDescent="0.25">
      <c r="A37" s="27" t="s">
        <v>1586</v>
      </c>
      <c r="B37" s="27" t="s">
        <v>90</v>
      </c>
      <c r="C37" s="27" t="e">
        <f>VLOOKUP($A37,'Historical House'!A:B,2,FALSE)</f>
        <v>#N/A</v>
      </c>
      <c r="D37" s="27" t="e">
        <f>VLOOKUP($A37,'Historical House'!D:E,2,FALSE)</f>
        <v>#N/A</v>
      </c>
      <c r="E37" s="27" t="e">
        <f>VLOOKUP($A37,'Historical House'!G:H,2,FALSE)</f>
        <v>#N/A</v>
      </c>
      <c r="F37" s="27" t="e">
        <f>VLOOKUP($A37,'Historical House'!J:K,2,FALSE)</f>
        <v>#N/A</v>
      </c>
      <c r="G37" s="30">
        <f t="shared" si="0"/>
        <v>-1</v>
      </c>
      <c r="H37" s="30" t="e">
        <f t="shared" si="1"/>
        <v>#N/A</v>
      </c>
      <c r="I37" s="30" t="e">
        <f t="shared" si="2"/>
        <v>#N/A</v>
      </c>
      <c r="J37" s="30" t="e">
        <f t="shared" si="3"/>
        <v>#N/A</v>
      </c>
      <c r="K37" s="30" t="e">
        <f t="shared" si="4"/>
        <v>#N/A</v>
      </c>
      <c r="L37" s="30" t="e">
        <f t="shared" si="5"/>
        <v>#N/A</v>
      </c>
    </row>
    <row r="38" spans="1:12" hidden="1" x14ac:dyDescent="0.25">
      <c r="A38" s="27" t="s">
        <v>1344</v>
      </c>
      <c r="B38" s="27" t="s">
        <v>90</v>
      </c>
      <c r="C38" s="27" t="e">
        <f>VLOOKUP($A38,'Historical House'!A:B,2,FALSE)</f>
        <v>#N/A</v>
      </c>
      <c r="D38" s="27" t="e">
        <f>VLOOKUP($A38,'Historical House'!D:E,2,FALSE)</f>
        <v>#N/A</v>
      </c>
      <c r="E38" s="27" t="e">
        <f>VLOOKUP($A38,'Historical House'!G:H,2,FALSE)</f>
        <v>#N/A</v>
      </c>
      <c r="F38" s="27" t="e">
        <f>VLOOKUP($A38,'Historical House'!J:K,2,FALSE)</f>
        <v>#N/A</v>
      </c>
      <c r="G38" s="30">
        <f t="shared" si="0"/>
        <v>-1</v>
      </c>
      <c r="H38" s="30" t="e">
        <f t="shared" si="1"/>
        <v>#N/A</v>
      </c>
      <c r="I38" s="30" t="e">
        <f t="shared" si="2"/>
        <v>#N/A</v>
      </c>
      <c r="J38" s="30" t="e">
        <f t="shared" si="3"/>
        <v>#N/A</v>
      </c>
      <c r="K38" s="30" t="e">
        <f t="shared" si="4"/>
        <v>#N/A</v>
      </c>
      <c r="L38" s="30" t="e">
        <f t="shared" si="5"/>
        <v>#N/A</v>
      </c>
    </row>
    <row r="39" spans="1:12" hidden="1" x14ac:dyDescent="0.25">
      <c r="A39" s="27" t="s">
        <v>1621</v>
      </c>
      <c r="B39" s="27" t="s">
        <v>90</v>
      </c>
      <c r="C39" s="27" t="e">
        <f>VLOOKUP($A39,'Historical House'!A:B,2,FALSE)</f>
        <v>#N/A</v>
      </c>
      <c r="D39" s="27" t="e">
        <f>VLOOKUP($A39,'Historical House'!D:E,2,FALSE)</f>
        <v>#N/A</v>
      </c>
      <c r="E39" s="27" t="e">
        <f>VLOOKUP($A39,'Historical House'!G:H,2,FALSE)</f>
        <v>#N/A</v>
      </c>
      <c r="F39" s="27" t="e">
        <f>VLOOKUP($A39,'Historical House'!J:K,2,FALSE)</f>
        <v>#N/A</v>
      </c>
      <c r="G39" s="30">
        <f t="shared" si="0"/>
        <v>-1</v>
      </c>
      <c r="H39" s="30" t="e">
        <f t="shared" si="1"/>
        <v>#N/A</v>
      </c>
      <c r="I39" s="30" t="e">
        <f t="shared" si="2"/>
        <v>#N/A</v>
      </c>
      <c r="J39" s="30" t="e">
        <f t="shared" si="3"/>
        <v>#N/A</v>
      </c>
      <c r="K39" s="30" t="e">
        <f t="shared" si="4"/>
        <v>#N/A</v>
      </c>
      <c r="L39" s="30" t="e">
        <f t="shared" si="5"/>
        <v>#N/A</v>
      </c>
    </row>
    <row r="40" spans="1:12" hidden="1" x14ac:dyDescent="0.25">
      <c r="A40" s="27" t="s">
        <v>1137</v>
      </c>
      <c r="B40" s="27" t="s">
        <v>84</v>
      </c>
      <c r="C40" s="27" t="str">
        <f>VLOOKUP($A40,'Historical House'!A:B,2,FALSE)</f>
        <v>D-</v>
      </c>
      <c r="D40" s="27" t="str">
        <f>VLOOKUP($A40,'Historical House'!D:E,2,FALSE)</f>
        <v>B</v>
      </c>
      <c r="E40" s="27" t="str">
        <f>VLOOKUP($A40,'Historical House'!G:H,2,FALSE)</f>
        <v>Inc</v>
      </c>
      <c r="F40" s="27" t="str">
        <f>VLOOKUP($A40,'Historical House'!J:K,2,FALSE)</f>
        <v>A+</v>
      </c>
      <c r="G40" s="30">
        <f t="shared" si="0"/>
        <v>-1</v>
      </c>
      <c r="H40" s="30">
        <f t="shared" si="1"/>
        <v>-1</v>
      </c>
      <c r="I40" s="30">
        <f t="shared" si="2"/>
        <v>1</v>
      </c>
      <c r="J40" s="30" t="e">
        <f t="shared" si="3"/>
        <v>#N/A</v>
      </c>
      <c r="K40" s="30">
        <f t="shared" si="4"/>
        <v>1</v>
      </c>
      <c r="L40" s="30" t="e">
        <f t="shared" si="5"/>
        <v>#N/A</v>
      </c>
    </row>
    <row r="41" spans="1:12" hidden="1" x14ac:dyDescent="0.25">
      <c r="A41" s="27" t="s">
        <v>1208</v>
      </c>
      <c r="B41" s="27" t="s">
        <v>84</v>
      </c>
      <c r="C41" s="27" t="e">
        <f>VLOOKUP($A41,'Historical House'!A:B,2,FALSE)</f>
        <v>#N/A</v>
      </c>
      <c r="D41" s="27" t="e">
        <f>VLOOKUP($A41,'Historical House'!D:E,2,FALSE)</f>
        <v>#N/A</v>
      </c>
      <c r="E41" s="27" t="e">
        <f>VLOOKUP($A41,'Historical House'!G:H,2,FALSE)</f>
        <v>#N/A</v>
      </c>
      <c r="F41" s="27" t="e">
        <f>VLOOKUP($A41,'Historical House'!J:K,2,FALSE)</f>
        <v>#N/A</v>
      </c>
      <c r="G41" s="30">
        <f t="shared" si="0"/>
        <v>-1</v>
      </c>
      <c r="H41" s="30" t="e">
        <f t="shared" si="1"/>
        <v>#N/A</v>
      </c>
      <c r="I41" s="30" t="e">
        <f t="shared" si="2"/>
        <v>#N/A</v>
      </c>
      <c r="J41" s="30" t="e">
        <f t="shared" si="3"/>
        <v>#N/A</v>
      </c>
      <c r="K41" s="30" t="e">
        <f t="shared" si="4"/>
        <v>#N/A</v>
      </c>
      <c r="L41" s="30" t="e">
        <f t="shared" si="5"/>
        <v>#N/A</v>
      </c>
    </row>
    <row r="42" spans="1:12" hidden="1" x14ac:dyDescent="0.25">
      <c r="A42" s="27" t="s">
        <v>862</v>
      </c>
      <c r="B42" s="27" t="s">
        <v>757</v>
      </c>
      <c r="C42" s="27" t="e">
        <f>VLOOKUP($A42,'Historical House'!A:B,2,FALSE)</f>
        <v>#N/A</v>
      </c>
      <c r="D42" s="27" t="e">
        <f>VLOOKUP($A42,'Historical House'!D:E,2,FALSE)</f>
        <v>#N/A</v>
      </c>
      <c r="E42" s="27" t="e">
        <f>VLOOKUP($A42,'Historical House'!G:H,2,FALSE)</f>
        <v>#N/A</v>
      </c>
      <c r="F42" s="27" t="e">
        <f>VLOOKUP($A42,'Historical House'!J:K,2,FALSE)</f>
        <v>#N/A</v>
      </c>
      <c r="G42" s="30" t="e">
        <f t="shared" si="0"/>
        <v>#N/A</v>
      </c>
      <c r="H42" s="30" t="e">
        <f t="shared" si="1"/>
        <v>#N/A</v>
      </c>
      <c r="I42" s="30" t="e">
        <f t="shared" si="2"/>
        <v>#N/A</v>
      </c>
      <c r="J42" s="30" t="e">
        <f t="shared" si="3"/>
        <v>#N/A</v>
      </c>
      <c r="K42" s="30" t="e">
        <f t="shared" si="4"/>
        <v>#N/A</v>
      </c>
      <c r="L42" s="30" t="e">
        <f t="shared" si="5"/>
        <v>#N/A</v>
      </c>
    </row>
    <row r="43" spans="1:12" x14ac:dyDescent="0.25">
      <c r="A43" s="27" t="s">
        <v>902</v>
      </c>
      <c r="B43" s="27" t="s">
        <v>82</v>
      </c>
      <c r="C43" s="27" t="str">
        <f>VLOOKUP($A43,'Historical House'!A:B,2,FALSE)</f>
        <v>D-</v>
      </c>
      <c r="D43" s="27" t="str">
        <f>VLOOKUP($A43,'Historical House'!D:E,2,FALSE)</f>
        <v>D</v>
      </c>
      <c r="E43" s="27" t="str">
        <f>VLOOKUP($A43,'Historical House'!G:H,2,FALSE)</f>
        <v>D</v>
      </c>
      <c r="F43" s="27" t="str">
        <f>VLOOKUP($A43,'Historical House'!J:K,2,FALSE)</f>
        <v>D-</v>
      </c>
      <c r="G43" s="30">
        <f t="shared" si="0"/>
        <v>-1</v>
      </c>
      <c r="H43" s="30">
        <f t="shared" si="1"/>
        <v>-1</v>
      </c>
      <c r="I43" s="30">
        <f t="shared" si="2"/>
        <v>-1</v>
      </c>
      <c r="J43" s="30">
        <f t="shared" si="3"/>
        <v>-1</v>
      </c>
      <c r="K43" s="30">
        <f t="shared" si="4"/>
        <v>-1</v>
      </c>
      <c r="L43" s="30">
        <f t="shared" si="5"/>
        <v>-5</v>
      </c>
    </row>
    <row r="44" spans="1:12" hidden="1" x14ac:dyDescent="0.25">
      <c r="A44" s="27" t="s">
        <v>1521</v>
      </c>
      <c r="B44" s="27" t="s">
        <v>90</v>
      </c>
      <c r="C44" s="27" t="e">
        <f>VLOOKUP($A44,'Historical House'!A:B,2,FALSE)</f>
        <v>#N/A</v>
      </c>
      <c r="D44" s="27" t="e">
        <f>VLOOKUP($A44,'Historical House'!D:E,2,FALSE)</f>
        <v>#N/A</v>
      </c>
      <c r="E44" s="27" t="e">
        <f>VLOOKUP($A44,'Historical House'!G:H,2,FALSE)</f>
        <v>#N/A</v>
      </c>
      <c r="F44" s="27" t="e">
        <f>VLOOKUP($A44,'Historical House'!J:K,2,FALSE)</f>
        <v>#N/A</v>
      </c>
      <c r="G44" s="30">
        <f t="shared" si="0"/>
        <v>-1</v>
      </c>
      <c r="H44" s="30" t="e">
        <f t="shared" si="1"/>
        <v>#N/A</v>
      </c>
      <c r="I44" s="30" t="e">
        <f t="shared" si="2"/>
        <v>#N/A</v>
      </c>
      <c r="J44" s="30" t="e">
        <f t="shared" si="3"/>
        <v>#N/A</v>
      </c>
      <c r="K44" s="30" t="e">
        <f t="shared" si="4"/>
        <v>#N/A</v>
      </c>
      <c r="L44" s="30" t="e">
        <f t="shared" si="5"/>
        <v>#N/A</v>
      </c>
    </row>
    <row r="45" spans="1:12" hidden="1" x14ac:dyDescent="0.25">
      <c r="A45" s="27" t="s">
        <v>695</v>
      </c>
      <c r="B45" s="27" t="s">
        <v>51</v>
      </c>
      <c r="C45" s="27" t="e">
        <f>VLOOKUP($A45,'Historical House'!A:B,2,FALSE)</f>
        <v>#N/A</v>
      </c>
      <c r="D45" s="27" t="e">
        <f>VLOOKUP($A45,'Historical House'!D:E,2,FALSE)</f>
        <v>#N/A</v>
      </c>
      <c r="E45" s="27" t="e">
        <f>VLOOKUP($A45,'Historical House'!G:H,2,FALSE)</f>
        <v>#N/A</v>
      </c>
      <c r="F45" s="27" t="e">
        <f>VLOOKUP($A45,'Historical House'!J:K,2,FALSE)</f>
        <v>#N/A</v>
      </c>
      <c r="G45" s="30">
        <f t="shared" si="0"/>
        <v>1</v>
      </c>
      <c r="H45" s="30" t="e">
        <f t="shared" si="1"/>
        <v>#N/A</v>
      </c>
      <c r="I45" s="30" t="e">
        <f t="shared" si="2"/>
        <v>#N/A</v>
      </c>
      <c r="J45" s="30" t="e">
        <f t="shared" si="3"/>
        <v>#N/A</v>
      </c>
      <c r="K45" s="30" t="e">
        <f t="shared" si="4"/>
        <v>#N/A</v>
      </c>
      <c r="L45" s="30" t="e">
        <f t="shared" si="5"/>
        <v>#N/A</v>
      </c>
    </row>
    <row r="46" spans="1:12" hidden="1" x14ac:dyDescent="0.25">
      <c r="A46" s="27" t="s">
        <v>1488</v>
      </c>
      <c r="B46" s="27" t="s">
        <v>90</v>
      </c>
      <c r="C46" s="27" t="e">
        <f>VLOOKUP($A46,'Historical House'!A:B,2,FALSE)</f>
        <v>#N/A</v>
      </c>
      <c r="D46" s="27" t="e">
        <f>VLOOKUP($A46,'Historical House'!D:E,2,FALSE)</f>
        <v>#N/A</v>
      </c>
      <c r="E46" s="27" t="e">
        <f>VLOOKUP($A46,'Historical House'!G:H,2,FALSE)</f>
        <v>#N/A</v>
      </c>
      <c r="F46" s="27" t="e">
        <f>VLOOKUP($A46,'Historical House'!J:K,2,FALSE)</f>
        <v>#N/A</v>
      </c>
      <c r="G46" s="30">
        <f t="shared" si="0"/>
        <v>-1</v>
      </c>
      <c r="H46" s="30" t="e">
        <f t="shared" si="1"/>
        <v>#N/A</v>
      </c>
      <c r="I46" s="30" t="e">
        <f t="shared" si="2"/>
        <v>#N/A</v>
      </c>
      <c r="J46" s="30" t="e">
        <f t="shared" si="3"/>
        <v>#N/A</v>
      </c>
      <c r="K46" s="30" t="e">
        <f t="shared" si="4"/>
        <v>#N/A</v>
      </c>
      <c r="L46" s="30" t="e">
        <f t="shared" si="5"/>
        <v>#N/A</v>
      </c>
    </row>
    <row r="47" spans="1:12" hidden="1" x14ac:dyDescent="0.25">
      <c r="A47" s="27" t="s">
        <v>150</v>
      </c>
      <c r="B47" s="27" t="s">
        <v>154</v>
      </c>
      <c r="C47" s="27" t="str">
        <f>VLOOKUP($A47,'Historical House'!A:B,2,FALSE)</f>
        <v>A+</v>
      </c>
      <c r="D47" s="27" t="str">
        <f>VLOOKUP($A47,'Historical House'!D:E,2,FALSE)</f>
        <v>A+</v>
      </c>
      <c r="E47" s="27" t="str">
        <f>VLOOKUP($A47,'Historical House'!G:H,2,FALSE)</f>
        <v>A+</v>
      </c>
      <c r="F47" s="27" t="str">
        <f>VLOOKUP($A47,'Historical House'!J:K,2,FALSE)</f>
        <v>A+</v>
      </c>
      <c r="G47" s="30">
        <f t="shared" si="0"/>
        <v>1</v>
      </c>
      <c r="H47" s="30">
        <f t="shared" si="1"/>
        <v>1</v>
      </c>
      <c r="I47" s="30">
        <f t="shared" si="2"/>
        <v>1</v>
      </c>
      <c r="J47" s="30">
        <f t="shared" si="3"/>
        <v>1</v>
      </c>
      <c r="K47" s="30">
        <f t="shared" si="4"/>
        <v>1</v>
      </c>
      <c r="L47" s="30">
        <f t="shared" si="5"/>
        <v>5</v>
      </c>
    </row>
    <row r="48" spans="1:12" hidden="1" x14ac:dyDescent="0.25">
      <c r="A48" s="27" t="s">
        <v>1680</v>
      </c>
      <c r="B48" s="27" t="s">
        <v>90</v>
      </c>
      <c r="C48" s="27" t="e">
        <f>VLOOKUP($A48,'Historical House'!A:B,2,FALSE)</f>
        <v>#N/A</v>
      </c>
      <c r="D48" s="27" t="e">
        <f>VLOOKUP($A48,'Historical House'!D:E,2,FALSE)</f>
        <v>#N/A</v>
      </c>
      <c r="E48" s="27" t="e">
        <f>VLOOKUP($A48,'Historical House'!G:H,2,FALSE)</f>
        <v>#N/A</v>
      </c>
      <c r="F48" s="27" t="e">
        <f>VLOOKUP($A48,'Historical House'!J:K,2,FALSE)</f>
        <v>#N/A</v>
      </c>
      <c r="G48" s="30">
        <f t="shared" si="0"/>
        <v>-1</v>
      </c>
      <c r="H48" s="30" t="e">
        <f t="shared" si="1"/>
        <v>#N/A</v>
      </c>
      <c r="I48" s="30" t="e">
        <f t="shared" si="2"/>
        <v>#N/A</v>
      </c>
      <c r="J48" s="30" t="e">
        <f t="shared" si="3"/>
        <v>#N/A</v>
      </c>
      <c r="K48" s="30" t="e">
        <f t="shared" si="4"/>
        <v>#N/A</v>
      </c>
      <c r="L48" s="30" t="e">
        <f t="shared" si="5"/>
        <v>#N/A</v>
      </c>
    </row>
    <row r="49" spans="1:12" x14ac:dyDescent="0.25">
      <c r="A49" s="27" t="s">
        <v>1512</v>
      </c>
      <c r="B49" s="27" t="s">
        <v>90</v>
      </c>
      <c r="C49" s="27" t="str">
        <f>VLOOKUP($A49,'Historical House'!A:B,2,FALSE)</f>
        <v>D</v>
      </c>
      <c r="D49" s="27" t="str">
        <f>VLOOKUP($A49,'Historical House'!D:E,2,FALSE)</f>
        <v>F</v>
      </c>
      <c r="E49" s="27" t="str">
        <f>VLOOKUP($A49,'Historical House'!G:H,2,FALSE)</f>
        <v>CT</v>
      </c>
      <c r="F49" s="27" t="str">
        <f>VLOOKUP($A49,'Historical House'!J:K,2,FALSE)</f>
        <v>F</v>
      </c>
      <c r="G49" s="30">
        <f t="shared" si="0"/>
        <v>-1</v>
      </c>
      <c r="H49" s="30">
        <f t="shared" si="1"/>
        <v>-1</v>
      </c>
      <c r="I49" s="30">
        <f t="shared" si="2"/>
        <v>-1</v>
      </c>
      <c r="J49" s="30">
        <f t="shared" si="3"/>
        <v>-1</v>
      </c>
      <c r="K49" s="30">
        <f t="shared" si="4"/>
        <v>-1</v>
      </c>
      <c r="L49" s="30">
        <f t="shared" si="5"/>
        <v>-5</v>
      </c>
    </row>
    <row r="50" spans="1:12" x14ac:dyDescent="0.25">
      <c r="A50" s="27" t="s">
        <v>1738</v>
      </c>
      <c r="B50" s="27" t="s">
        <v>90</v>
      </c>
      <c r="C50" s="27" t="str">
        <f>VLOOKUP($A50,'Historical House'!A:B,2,FALSE)</f>
        <v>F</v>
      </c>
      <c r="D50" s="27" t="str">
        <f>VLOOKUP($A50,'Historical House'!D:E,2,FALSE)</f>
        <v>CT</v>
      </c>
      <c r="E50" s="27" t="str">
        <f>VLOOKUP($A50,'Historical House'!G:H,2,FALSE)</f>
        <v>CT</v>
      </c>
      <c r="F50" s="27" t="str">
        <f>VLOOKUP($A50,'Historical House'!J:K,2,FALSE)</f>
        <v>CT</v>
      </c>
      <c r="G50" s="30">
        <f t="shared" si="0"/>
        <v>-1</v>
      </c>
      <c r="H50" s="30">
        <f t="shared" si="1"/>
        <v>-1</v>
      </c>
      <c r="I50" s="30">
        <f t="shared" si="2"/>
        <v>-1</v>
      </c>
      <c r="J50" s="30">
        <f t="shared" si="3"/>
        <v>-1</v>
      </c>
      <c r="K50" s="30">
        <f t="shared" si="4"/>
        <v>-1</v>
      </c>
      <c r="L50" s="30">
        <f t="shared" si="5"/>
        <v>-5</v>
      </c>
    </row>
    <row r="51" spans="1:12" x14ac:dyDescent="0.25">
      <c r="A51" s="27" t="s">
        <v>1192</v>
      </c>
      <c r="B51" s="27" t="s">
        <v>84</v>
      </c>
      <c r="C51" s="27" t="str">
        <f>VLOOKUP($A51,'Historical House'!A:B,2,FALSE)</f>
        <v>D-</v>
      </c>
      <c r="D51" s="27" t="str">
        <f>VLOOKUP($A51,'Historical House'!D:E,2,FALSE)</f>
        <v>F</v>
      </c>
      <c r="E51" s="27" t="str">
        <f>VLOOKUP($A51,'Historical House'!G:H,2,FALSE)</f>
        <v>D-</v>
      </c>
      <c r="F51" s="27" t="str">
        <f>VLOOKUP($A51,'Historical House'!J:K,2,FALSE)</f>
        <v>F</v>
      </c>
      <c r="G51" s="30">
        <f t="shared" si="0"/>
        <v>-1</v>
      </c>
      <c r="H51" s="30">
        <f t="shared" si="1"/>
        <v>-1</v>
      </c>
      <c r="I51" s="30">
        <f t="shared" si="2"/>
        <v>-1</v>
      </c>
      <c r="J51" s="30">
        <f t="shared" si="3"/>
        <v>-1</v>
      </c>
      <c r="K51" s="30">
        <f t="shared" si="4"/>
        <v>-1</v>
      </c>
      <c r="L51" s="30">
        <f t="shared" si="5"/>
        <v>-5</v>
      </c>
    </row>
    <row r="52" spans="1:12" hidden="1" x14ac:dyDescent="0.25">
      <c r="A52" s="27" t="s">
        <v>472</v>
      </c>
      <c r="B52" s="27" t="s">
        <v>30</v>
      </c>
      <c r="C52" s="27" t="e">
        <f>VLOOKUP($A52,'Historical House'!A:B,2,FALSE)</f>
        <v>#N/A</v>
      </c>
      <c r="D52" s="27" t="e">
        <f>VLOOKUP($A52,'Historical House'!D:E,2,FALSE)</f>
        <v>#N/A</v>
      </c>
      <c r="E52" s="27" t="e">
        <f>VLOOKUP($A52,'Historical House'!G:H,2,FALSE)</f>
        <v>#N/A</v>
      </c>
      <c r="F52" s="27" t="e">
        <f>VLOOKUP($A52,'Historical House'!J:K,2,FALSE)</f>
        <v>#N/A</v>
      </c>
      <c r="G52" s="30">
        <f t="shared" si="0"/>
        <v>1</v>
      </c>
      <c r="H52" s="30" t="e">
        <f t="shared" si="1"/>
        <v>#N/A</v>
      </c>
      <c r="I52" s="30" t="e">
        <f t="shared" si="2"/>
        <v>#N/A</v>
      </c>
      <c r="J52" s="30" t="e">
        <f t="shared" si="3"/>
        <v>#N/A</v>
      </c>
      <c r="K52" s="30" t="e">
        <f t="shared" si="4"/>
        <v>#N/A</v>
      </c>
      <c r="L52" s="30" t="e">
        <f t="shared" si="5"/>
        <v>#N/A</v>
      </c>
    </row>
    <row r="53" spans="1:12" hidden="1" x14ac:dyDescent="0.25">
      <c r="A53" s="27" t="s">
        <v>381</v>
      </c>
      <c r="B53" s="27" t="s">
        <v>267</v>
      </c>
      <c r="C53" s="27" t="e">
        <f>VLOOKUP($A53,'Historical House'!A:B,2,FALSE)</f>
        <v>#N/A</v>
      </c>
      <c r="D53" s="27" t="e">
        <f>VLOOKUP($A53,'Historical House'!D:E,2,FALSE)</f>
        <v>#N/A</v>
      </c>
      <c r="E53" s="27" t="e">
        <f>VLOOKUP($A53,'Historical House'!G:H,2,FALSE)</f>
        <v>#N/A</v>
      </c>
      <c r="F53" s="27" t="e">
        <f>VLOOKUP($A53,'Historical House'!J:K,2,FALSE)</f>
        <v>#N/A</v>
      </c>
      <c r="G53" s="30">
        <f t="shared" si="0"/>
        <v>1</v>
      </c>
      <c r="H53" s="30" t="e">
        <f t="shared" si="1"/>
        <v>#N/A</v>
      </c>
      <c r="I53" s="30" t="e">
        <f t="shared" si="2"/>
        <v>#N/A</v>
      </c>
      <c r="J53" s="30" t="e">
        <f t="shared" si="3"/>
        <v>#N/A</v>
      </c>
      <c r="K53" s="30" t="e">
        <f t="shared" si="4"/>
        <v>#N/A</v>
      </c>
      <c r="L53" s="30" t="e">
        <f t="shared" si="5"/>
        <v>#N/A</v>
      </c>
    </row>
    <row r="54" spans="1:12" hidden="1" x14ac:dyDescent="0.25">
      <c r="A54" s="27" t="s">
        <v>1558</v>
      </c>
      <c r="B54" s="27" t="s">
        <v>90</v>
      </c>
      <c r="C54" s="27" t="str">
        <f>VLOOKUP($A54,'Historical House'!A:B,2,FALSE)</f>
        <v>F</v>
      </c>
      <c r="D54" s="27" t="str">
        <f>VLOOKUP($A54,'Historical House'!D:E,2,FALSE)</f>
        <v>CT</v>
      </c>
      <c r="E54" s="27" t="e">
        <f>VLOOKUP($A54,'Historical House'!G:H,2,FALSE)</f>
        <v>#N/A</v>
      </c>
      <c r="F54" s="27" t="e">
        <f>VLOOKUP($A54,'Historical House'!J:K,2,FALSE)</f>
        <v>#N/A</v>
      </c>
      <c r="G54" s="30">
        <f t="shared" si="0"/>
        <v>-1</v>
      </c>
      <c r="H54" s="30">
        <f t="shared" si="1"/>
        <v>-1</v>
      </c>
      <c r="I54" s="30">
        <f t="shared" si="2"/>
        <v>-1</v>
      </c>
      <c r="J54" s="30" t="e">
        <f t="shared" si="3"/>
        <v>#N/A</v>
      </c>
      <c r="K54" s="30" t="e">
        <f t="shared" si="4"/>
        <v>#N/A</v>
      </c>
      <c r="L54" s="30" t="e">
        <f t="shared" si="5"/>
        <v>#N/A</v>
      </c>
    </row>
    <row r="55" spans="1:12" hidden="1" x14ac:dyDescent="0.25">
      <c r="A55" s="27" t="s">
        <v>1525</v>
      </c>
      <c r="B55" s="27" t="s">
        <v>90</v>
      </c>
      <c r="C55" s="27" t="e">
        <f>VLOOKUP($A55,'Historical House'!A:B,2,FALSE)</f>
        <v>#N/A</v>
      </c>
      <c r="D55" s="27" t="e">
        <f>VLOOKUP($A55,'Historical House'!D:E,2,FALSE)</f>
        <v>#N/A</v>
      </c>
      <c r="E55" s="27" t="e">
        <f>VLOOKUP($A55,'Historical House'!G:H,2,FALSE)</f>
        <v>#N/A</v>
      </c>
      <c r="F55" s="27" t="e">
        <f>VLOOKUP($A55,'Historical House'!J:K,2,FALSE)</f>
        <v>#N/A</v>
      </c>
      <c r="G55" s="30">
        <f t="shared" si="0"/>
        <v>-1</v>
      </c>
      <c r="H55" s="30" t="e">
        <f t="shared" si="1"/>
        <v>#N/A</v>
      </c>
      <c r="I55" s="30" t="e">
        <f t="shared" si="2"/>
        <v>#N/A</v>
      </c>
      <c r="J55" s="30" t="e">
        <f t="shared" si="3"/>
        <v>#N/A</v>
      </c>
      <c r="K55" s="30" t="e">
        <f t="shared" si="4"/>
        <v>#N/A</v>
      </c>
      <c r="L55" s="30" t="e">
        <f t="shared" si="5"/>
        <v>#N/A</v>
      </c>
    </row>
    <row r="56" spans="1:12" x14ac:dyDescent="0.25">
      <c r="A56" s="27" t="s">
        <v>1445</v>
      </c>
      <c r="B56" s="27" t="s">
        <v>90</v>
      </c>
      <c r="C56" s="27" t="str">
        <f>VLOOKUP($A56,'Historical House'!A:B,2,FALSE)</f>
        <v>D-</v>
      </c>
      <c r="D56" s="27" t="str">
        <f>VLOOKUP($A56,'Historical House'!D:E,2,FALSE)</f>
        <v>F</v>
      </c>
      <c r="E56" s="27" t="str">
        <f>VLOOKUP($A56,'Historical House'!G:H,2,FALSE)</f>
        <v>D-</v>
      </c>
      <c r="F56" s="27" t="str">
        <f>VLOOKUP($A56,'Historical House'!J:K,2,FALSE)</f>
        <v>D-</v>
      </c>
      <c r="G56" s="30">
        <f t="shared" si="0"/>
        <v>-1</v>
      </c>
      <c r="H56" s="30">
        <f t="shared" si="1"/>
        <v>-1</v>
      </c>
      <c r="I56" s="30">
        <f t="shared" si="2"/>
        <v>-1</v>
      </c>
      <c r="J56" s="30">
        <f t="shared" si="3"/>
        <v>-1</v>
      </c>
      <c r="K56" s="30">
        <f t="shared" si="4"/>
        <v>-1</v>
      </c>
      <c r="L56" s="30">
        <f t="shared" si="5"/>
        <v>-5</v>
      </c>
    </row>
    <row r="57" spans="1:12" hidden="1" x14ac:dyDescent="0.25">
      <c r="A57" s="27" t="s">
        <v>1449</v>
      </c>
      <c r="B57" s="27" t="s">
        <v>90</v>
      </c>
      <c r="C57" s="27" t="e">
        <f>VLOOKUP($A57,'Historical House'!A:B,2,FALSE)</f>
        <v>#N/A</v>
      </c>
      <c r="D57" s="27" t="e">
        <f>VLOOKUP($A57,'Historical House'!D:E,2,FALSE)</f>
        <v>#N/A</v>
      </c>
      <c r="E57" s="27" t="e">
        <f>VLOOKUP($A57,'Historical House'!G:H,2,FALSE)</f>
        <v>#N/A</v>
      </c>
      <c r="F57" s="27" t="e">
        <f>VLOOKUP($A57,'Historical House'!J:K,2,FALSE)</f>
        <v>#N/A</v>
      </c>
      <c r="G57" s="30">
        <f t="shared" si="0"/>
        <v>-1</v>
      </c>
      <c r="H57" s="30" t="e">
        <f t="shared" si="1"/>
        <v>#N/A</v>
      </c>
      <c r="I57" s="30" t="e">
        <f t="shared" si="2"/>
        <v>#N/A</v>
      </c>
      <c r="J57" s="30" t="e">
        <f t="shared" si="3"/>
        <v>#N/A</v>
      </c>
      <c r="K57" s="30" t="e">
        <f t="shared" si="4"/>
        <v>#N/A</v>
      </c>
      <c r="L57" s="30" t="e">
        <f t="shared" si="5"/>
        <v>#N/A</v>
      </c>
    </row>
    <row r="58" spans="1:12" hidden="1" x14ac:dyDescent="0.25">
      <c r="A58" s="27" t="s">
        <v>465</v>
      </c>
      <c r="B58" s="27" t="s">
        <v>30</v>
      </c>
      <c r="C58" s="27" t="str">
        <f>VLOOKUP($A58,'Historical House'!A:B,2,FALSE)</f>
        <v>C+</v>
      </c>
      <c r="D58" s="27" t="str">
        <f>VLOOKUP($A58,'Historical House'!D:E,2,FALSE)</f>
        <v>C+</v>
      </c>
      <c r="E58" s="27" t="str">
        <f>VLOOKUP($A58,'Historical House'!G:H,2,FALSE)</f>
        <v>B+</v>
      </c>
      <c r="F58" s="27" t="str">
        <f>VLOOKUP($A58,'Historical House'!J:K,2,FALSE)</f>
        <v>B</v>
      </c>
      <c r="G58" s="30">
        <f t="shared" si="0"/>
        <v>1</v>
      </c>
      <c r="H58" s="30" t="e">
        <f t="shared" si="1"/>
        <v>#N/A</v>
      </c>
      <c r="I58" s="30" t="e">
        <f t="shared" si="2"/>
        <v>#N/A</v>
      </c>
      <c r="J58" s="30">
        <f t="shared" si="3"/>
        <v>1</v>
      </c>
      <c r="K58" s="30">
        <f t="shared" si="4"/>
        <v>1</v>
      </c>
      <c r="L58" s="30" t="e">
        <f t="shared" si="5"/>
        <v>#N/A</v>
      </c>
    </row>
    <row r="59" spans="1:12" hidden="1" x14ac:dyDescent="0.25">
      <c r="A59" s="27" t="s">
        <v>1133</v>
      </c>
      <c r="B59" s="27" t="s">
        <v>84</v>
      </c>
      <c r="C59" s="27" t="e">
        <f>VLOOKUP($A59,'Historical House'!A:B,2,FALSE)</f>
        <v>#N/A</v>
      </c>
      <c r="D59" s="27" t="e">
        <f>VLOOKUP($A59,'Historical House'!D:E,2,FALSE)</f>
        <v>#N/A</v>
      </c>
      <c r="E59" s="27" t="e">
        <f>VLOOKUP($A59,'Historical House'!G:H,2,FALSE)</f>
        <v>#N/A</v>
      </c>
      <c r="F59" s="27" t="e">
        <f>VLOOKUP($A59,'Historical House'!J:K,2,FALSE)</f>
        <v>#N/A</v>
      </c>
      <c r="G59" s="30">
        <f t="shared" si="0"/>
        <v>-1</v>
      </c>
      <c r="H59" s="30" t="e">
        <f t="shared" si="1"/>
        <v>#N/A</v>
      </c>
      <c r="I59" s="30" t="e">
        <f t="shared" si="2"/>
        <v>#N/A</v>
      </c>
      <c r="J59" s="30" t="e">
        <f t="shared" si="3"/>
        <v>#N/A</v>
      </c>
      <c r="K59" s="30" t="e">
        <f t="shared" si="4"/>
        <v>#N/A</v>
      </c>
      <c r="L59" s="30" t="e">
        <f t="shared" si="5"/>
        <v>#N/A</v>
      </c>
    </row>
    <row r="60" spans="1:12" hidden="1" x14ac:dyDescent="0.25">
      <c r="A60" s="27" t="s">
        <v>1657</v>
      </c>
      <c r="B60" s="27" t="s">
        <v>90</v>
      </c>
      <c r="C60" s="27" t="str">
        <f>VLOOKUP($A60,'Historical House'!A:B,2,FALSE)</f>
        <v>D-</v>
      </c>
      <c r="D60" s="27" t="str">
        <f>VLOOKUP($A60,'Historical House'!D:E,2,FALSE)</f>
        <v>CT</v>
      </c>
      <c r="E60" s="27" t="e">
        <f>VLOOKUP($A60,'Historical House'!G:H,2,FALSE)</f>
        <v>#N/A</v>
      </c>
      <c r="F60" s="27" t="e">
        <f>VLOOKUP($A60,'Historical House'!J:K,2,FALSE)</f>
        <v>#N/A</v>
      </c>
      <c r="G60" s="30">
        <f t="shared" si="0"/>
        <v>-1</v>
      </c>
      <c r="H60" s="30">
        <f t="shared" si="1"/>
        <v>-1</v>
      </c>
      <c r="I60" s="30">
        <f t="shared" si="2"/>
        <v>-1</v>
      </c>
      <c r="J60" s="30" t="e">
        <f t="shared" si="3"/>
        <v>#N/A</v>
      </c>
      <c r="K60" s="30" t="e">
        <f t="shared" si="4"/>
        <v>#N/A</v>
      </c>
      <c r="L60" s="30" t="e">
        <f t="shared" si="5"/>
        <v>#N/A</v>
      </c>
    </row>
    <row r="61" spans="1:12" x14ac:dyDescent="0.25">
      <c r="A61" s="27" t="s">
        <v>1687</v>
      </c>
      <c r="B61" s="27" t="s">
        <v>90</v>
      </c>
      <c r="C61" s="27" t="str">
        <f>VLOOKUP($A61,'Historical House'!A:B,2,FALSE)</f>
        <v>CT</v>
      </c>
      <c r="D61" s="27" t="str">
        <f>VLOOKUP($A61,'Historical House'!D:E,2,FALSE)</f>
        <v>F</v>
      </c>
      <c r="E61" s="27" t="str">
        <f>VLOOKUP($A61,'Historical House'!G:H,2,FALSE)</f>
        <v>F</v>
      </c>
      <c r="F61" s="27" t="str">
        <f>VLOOKUP($A61,'Historical House'!J:K,2,FALSE)</f>
        <v>F</v>
      </c>
      <c r="G61" s="30">
        <f t="shared" si="0"/>
        <v>-1</v>
      </c>
      <c r="H61" s="30">
        <f t="shared" si="1"/>
        <v>-1</v>
      </c>
      <c r="I61" s="30">
        <f t="shared" si="2"/>
        <v>-1</v>
      </c>
      <c r="J61" s="30">
        <f t="shared" si="3"/>
        <v>-1</v>
      </c>
      <c r="K61" s="30">
        <f t="shared" si="4"/>
        <v>-1</v>
      </c>
      <c r="L61" s="30">
        <f t="shared" si="5"/>
        <v>-5</v>
      </c>
    </row>
    <row r="62" spans="1:12" hidden="1" x14ac:dyDescent="0.25">
      <c r="A62" s="27" t="s">
        <v>1274</v>
      </c>
      <c r="B62" s="27" t="s">
        <v>84</v>
      </c>
      <c r="C62" s="27" t="e">
        <f>VLOOKUP($A62,'Historical House'!A:B,2,FALSE)</f>
        <v>#N/A</v>
      </c>
      <c r="D62" s="27" t="e">
        <f>VLOOKUP($A62,'Historical House'!D:E,2,FALSE)</f>
        <v>#N/A</v>
      </c>
      <c r="E62" s="27" t="e">
        <f>VLOOKUP($A62,'Historical House'!G:H,2,FALSE)</f>
        <v>#N/A</v>
      </c>
      <c r="F62" s="27" t="e">
        <f>VLOOKUP($A62,'Historical House'!J:K,2,FALSE)</f>
        <v>#N/A</v>
      </c>
      <c r="G62" s="30">
        <f t="shared" si="0"/>
        <v>-1</v>
      </c>
      <c r="H62" s="30" t="e">
        <f t="shared" si="1"/>
        <v>#N/A</v>
      </c>
      <c r="I62" s="30" t="e">
        <f t="shared" si="2"/>
        <v>#N/A</v>
      </c>
      <c r="J62" s="30" t="e">
        <f t="shared" si="3"/>
        <v>#N/A</v>
      </c>
      <c r="K62" s="30" t="e">
        <f t="shared" si="4"/>
        <v>#N/A</v>
      </c>
      <c r="L62" s="30" t="e">
        <f t="shared" si="5"/>
        <v>#N/A</v>
      </c>
    </row>
    <row r="63" spans="1:12" hidden="1" x14ac:dyDescent="0.25">
      <c r="A63" s="27" t="s">
        <v>259</v>
      </c>
      <c r="B63" s="27" t="s">
        <v>194</v>
      </c>
      <c r="C63" s="27" t="str">
        <f>VLOOKUP($A63,'Historical House'!A:B,2,FALSE)</f>
        <v>A</v>
      </c>
      <c r="D63" s="27" t="str">
        <f>VLOOKUP($A63,'Historical House'!D:E,2,FALSE)</f>
        <v>A+</v>
      </c>
      <c r="E63" s="27" t="str">
        <f>VLOOKUP($A63,'Historical House'!G:H,2,FALSE)</f>
        <v>A+</v>
      </c>
      <c r="F63" s="27" t="str">
        <f>VLOOKUP($A63,'Historical House'!J:K,2,FALSE)</f>
        <v>A+</v>
      </c>
      <c r="G63" s="30">
        <f t="shared" si="0"/>
        <v>1</v>
      </c>
      <c r="H63" s="30">
        <f t="shared" si="1"/>
        <v>1</v>
      </c>
      <c r="I63" s="30">
        <f t="shared" si="2"/>
        <v>1</v>
      </c>
      <c r="J63" s="30">
        <f t="shared" si="3"/>
        <v>1</v>
      </c>
      <c r="K63" s="30">
        <f t="shared" si="4"/>
        <v>1</v>
      </c>
      <c r="L63" s="30">
        <f t="shared" si="5"/>
        <v>5</v>
      </c>
    </row>
    <row r="64" spans="1:12" hidden="1" x14ac:dyDescent="0.25">
      <c r="A64" s="27" t="s">
        <v>296</v>
      </c>
      <c r="B64" s="27" t="s">
        <v>267</v>
      </c>
      <c r="C64" s="27" t="str">
        <f>VLOOKUP($A64,'Historical House'!A:B,2,FALSE)</f>
        <v>A</v>
      </c>
      <c r="D64" s="27" t="str">
        <f>VLOOKUP($A64,'Historical House'!D:E,2,FALSE)</f>
        <v>B</v>
      </c>
      <c r="E64" s="27" t="e">
        <f>VLOOKUP($A64,'Historical House'!G:H,2,FALSE)</f>
        <v>#N/A</v>
      </c>
      <c r="F64" s="27" t="e">
        <f>VLOOKUP($A64,'Historical House'!J:K,2,FALSE)</f>
        <v>#N/A</v>
      </c>
      <c r="G64" s="30">
        <f t="shared" si="0"/>
        <v>1</v>
      </c>
      <c r="H64" s="30">
        <f t="shared" si="1"/>
        <v>1</v>
      </c>
      <c r="I64" s="30">
        <f t="shared" si="2"/>
        <v>1</v>
      </c>
      <c r="J64" s="30" t="e">
        <f t="shared" si="3"/>
        <v>#N/A</v>
      </c>
      <c r="K64" s="30" t="e">
        <f t="shared" si="4"/>
        <v>#N/A</v>
      </c>
      <c r="L64" s="30" t="e">
        <f t="shared" si="5"/>
        <v>#N/A</v>
      </c>
    </row>
    <row r="65" spans="1:12" hidden="1" x14ac:dyDescent="0.25">
      <c r="A65" s="27" t="s">
        <v>1166</v>
      </c>
      <c r="B65" s="27" t="s">
        <v>84</v>
      </c>
      <c r="C65" s="27" t="str">
        <f>VLOOKUP($A65,'Historical House'!A:B,2,FALSE)</f>
        <v>D+</v>
      </c>
      <c r="D65" s="27" t="e">
        <f>VLOOKUP($A65,'Historical House'!D:E,2,FALSE)</f>
        <v>#N/A</v>
      </c>
      <c r="E65" s="27" t="e">
        <f>VLOOKUP($A65,'Historical House'!G:H,2,FALSE)</f>
        <v>#N/A</v>
      </c>
      <c r="F65" s="27" t="e">
        <f>VLOOKUP($A65,'Historical House'!J:K,2,FALSE)</f>
        <v>#N/A</v>
      </c>
      <c r="G65" s="30">
        <f t="shared" si="0"/>
        <v>-1</v>
      </c>
      <c r="H65" s="30" t="e">
        <f t="shared" si="1"/>
        <v>#N/A</v>
      </c>
      <c r="I65" s="30" t="e">
        <f t="shared" si="2"/>
        <v>#N/A</v>
      </c>
      <c r="J65" s="30" t="e">
        <f t="shared" si="3"/>
        <v>#N/A</v>
      </c>
      <c r="K65" s="30" t="e">
        <f t="shared" si="4"/>
        <v>#N/A</v>
      </c>
      <c r="L65" s="30" t="e">
        <f t="shared" si="5"/>
        <v>#N/A</v>
      </c>
    </row>
    <row r="66" spans="1:12" hidden="1" x14ac:dyDescent="0.25">
      <c r="A66" s="27" t="s">
        <v>1330</v>
      </c>
      <c r="B66" s="27" t="s">
        <v>90</v>
      </c>
      <c r="C66" s="27" t="str">
        <f>VLOOKUP($A66,'Historical House'!A:B,2,FALSE)</f>
        <v>F</v>
      </c>
      <c r="D66" s="27" t="e">
        <f>VLOOKUP($A66,'Historical House'!D:E,2,FALSE)</f>
        <v>#N/A</v>
      </c>
      <c r="E66" s="27" t="e">
        <f>VLOOKUP($A66,'Historical House'!G:H,2,FALSE)</f>
        <v>#N/A</v>
      </c>
      <c r="F66" s="27" t="e">
        <f>VLOOKUP($A66,'Historical House'!J:K,2,FALSE)</f>
        <v>#N/A</v>
      </c>
      <c r="G66" s="30">
        <f t="shared" ref="G66:G129" si="6">VLOOKUP(B66,$R:$S,2,FALSE)</f>
        <v>-1</v>
      </c>
      <c r="H66" s="30">
        <f t="shared" ref="H66:H129" si="7">VLOOKUP(C66,$R:$S,2,FALSE)</f>
        <v>-1</v>
      </c>
      <c r="I66" s="30" t="e">
        <f t="shared" ref="I66:I129" si="8">VLOOKUP(D66,$R:$S,2,FALSE)</f>
        <v>#N/A</v>
      </c>
      <c r="J66" s="30" t="e">
        <f t="shared" ref="J66:J129" si="9">VLOOKUP(E66,$R:$S,2,FALSE)</f>
        <v>#N/A</v>
      </c>
      <c r="K66" s="30" t="e">
        <f t="shared" ref="K66:K129" si="10">VLOOKUP(F66,$R:$S,2,FALSE)</f>
        <v>#N/A</v>
      </c>
      <c r="L66" s="30" t="e">
        <f t="shared" ref="L66:L129" si="11">SUM(G66:K66)</f>
        <v>#N/A</v>
      </c>
    </row>
    <row r="67" spans="1:12" hidden="1" x14ac:dyDescent="0.25">
      <c r="A67" s="27" t="s">
        <v>398</v>
      </c>
      <c r="B67" s="27" t="s">
        <v>267</v>
      </c>
      <c r="C67" s="27" t="str">
        <f>VLOOKUP($A67,'Historical House'!A:B,2,FALSE)</f>
        <v>B+</v>
      </c>
      <c r="D67" s="27" t="str">
        <f>VLOOKUP($A67,'Historical House'!D:E,2,FALSE)</f>
        <v>A-</v>
      </c>
      <c r="E67" s="27" t="str">
        <f>VLOOKUP($A67,'Historical House'!G:H,2,FALSE)</f>
        <v>B</v>
      </c>
      <c r="F67" s="27" t="str">
        <f>VLOOKUP($A67,'Historical House'!J:K,2,FALSE)</f>
        <v>A</v>
      </c>
      <c r="G67" s="30">
        <f t="shared" si="6"/>
        <v>1</v>
      </c>
      <c r="H67" s="30">
        <f t="shared" si="7"/>
        <v>1</v>
      </c>
      <c r="I67" s="30">
        <f t="shared" si="8"/>
        <v>1</v>
      </c>
      <c r="J67" s="30">
        <f t="shared" si="9"/>
        <v>1</v>
      </c>
      <c r="K67" s="30">
        <f t="shared" si="10"/>
        <v>1</v>
      </c>
      <c r="L67" s="30">
        <f t="shared" si="11"/>
        <v>5</v>
      </c>
    </row>
    <row r="68" spans="1:12" x14ac:dyDescent="0.25">
      <c r="A68" s="27" t="s">
        <v>1054</v>
      </c>
      <c r="B68" s="27" t="s">
        <v>84</v>
      </c>
      <c r="C68" s="27" t="str">
        <f>VLOOKUP($A68,'Historical House'!A:B,2,FALSE)</f>
        <v>F</v>
      </c>
      <c r="D68" s="27" t="str">
        <f>VLOOKUP($A68,'Historical House'!D:E,2,FALSE)</f>
        <v>F</v>
      </c>
      <c r="E68" s="27" t="str">
        <f>VLOOKUP($A68,'Historical House'!G:H,2,FALSE)</f>
        <v>F</v>
      </c>
      <c r="F68" s="27" t="str">
        <f>VLOOKUP($A68,'Historical House'!J:K,2,FALSE)</f>
        <v>F</v>
      </c>
      <c r="G68" s="30">
        <f t="shared" si="6"/>
        <v>-1</v>
      </c>
      <c r="H68" s="30">
        <f t="shared" si="7"/>
        <v>-1</v>
      </c>
      <c r="I68" s="30">
        <f t="shared" si="8"/>
        <v>-1</v>
      </c>
      <c r="J68" s="30">
        <f t="shared" si="9"/>
        <v>-1</v>
      </c>
      <c r="K68" s="30">
        <f t="shared" si="10"/>
        <v>-1</v>
      </c>
      <c r="L68" s="30">
        <f t="shared" si="11"/>
        <v>-5</v>
      </c>
    </row>
    <row r="69" spans="1:12" hidden="1" x14ac:dyDescent="0.25">
      <c r="A69" s="27" t="s">
        <v>156</v>
      </c>
      <c r="B69" s="27" t="s">
        <v>154</v>
      </c>
      <c r="C69" s="27" t="str">
        <f>VLOOKUP($A69,'Historical House'!A:B,2,FALSE)</f>
        <v>A-</v>
      </c>
      <c r="D69" s="27" t="str">
        <f>VLOOKUP($A69,'Historical House'!D:E,2,FALSE)</f>
        <v>A+</v>
      </c>
      <c r="E69" s="27" t="e">
        <f>VLOOKUP($A69,'Historical House'!G:H,2,FALSE)</f>
        <v>#N/A</v>
      </c>
      <c r="F69" s="27" t="e">
        <f>VLOOKUP($A69,'Historical House'!J:K,2,FALSE)</f>
        <v>#N/A</v>
      </c>
      <c r="G69" s="30">
        <f t="shared" si="6"/>
        <v>1</v>
      </c>
      <c r="H69" s="30">
        <f t="shared" si="7"/>
        <v>1</v>
      </c>
      <c r="I69" s="30">
        <f t="shared" si="8"/>
        <v>1</v>
      </c>
      <c r="J69" s="30" t="e">
        <f t="shared" si="9"/>
        <v>#N/A</v>
      </c>
      <c r="K69" s="30" t="e">
        <f t="shared" si="10"/>
        <v>#N/A</v>
      </c>
      <c r="L69" s="30" t="e">
        <f t="shared" si="11"/>
        <v>#N/A</v>
      </c>
    </row>
    <row r="70" spans="1:12" hidden="1" x14ac:dyDescent="0.25">
      <c r="A70" s="27" t="s">
        <v>910</v>
      </c>
      <c r="B70" s="27" t="s">
        <v>82</v>
      </c>
      <c r="C70" s="27" t="str">
        <f>VLOOKUP($A70,'Historical House'!A:B,2,FALSE)</f>
        <v>Inc</v>
      </c>
      <c r="D70" s="27" t="str">
        <f>VLOOKUP($A70,'Historical House'!D:E,2,FALSE)</f>
        <v>F</v>
      </c>
      <c r="E70" s="27" t="str">
        <f>VLOOKUP($A70,'Historical House'!G:H,2,FALSE)</f>
        <v>CT</v>
      </c>
      <c r="F70" s="27" t="str">
        <f>VLOOKUP($A70,'Historical House'!J:K,2,FALSE)</f>
        <v>D-</v>
      </c>
      <c r="G70" s="30">
        <f t="shared" si="6"/>
        <v>-1</v>
      </c>
      <c r="H70" s="30" t="e">
        <f t="shared" si="7"/>
        <v>#N/A</v>
      </c>
      <c r="I70" s="30">
        <f t="shared" si="8"/>
        <v>-1</v>
      </c>
      <c r="J70" s="30">
        <f t="shared" si="9"/>
        <v>-1</v>
      </c>
      <c r="K70" s="30">
        <f t="shared" si="10"/>
        <v>-1</v>
      </c>
      <c r="L70" s="30" t="e">
        <f t="shared" si="11"/>
        <v>#N/A</v>
      </c>
    </row>
    <row r="71" spans="1:12" hidden="1" x14ac:dyDescent="0.25">
      <c r="A71" s="27" t="s">
        <v>963</v>
      </c>
      <c r="B71" s="27" t="s">
        <v>930</v>
      </c>
      <c r="C71" s="27" t="e">
        <f>VLOOKUP($A71,'Historical House'!A:B,2,FALSE)</f>
        <v>#N/A</v>
      </c>
      <c r="D71" s="27" t="e">
        <f>VLOOKUP($A71,'Historical House'!D:E,2,FALSE)</f>
        <v>#N/A</v>
      </c>
      <c r="E71" s="27" t="e">
        <f>VLOOKUP($A71,'Historical House'!G:H,2,FALSE)</f>
        <v>#N/A</v>
      </c>
      <c r="F71" s="27" t="e">
        <f>VLOOKUP($A71,'Historical House'!J:K,2,FALSE)</f>
        <v>#N/A</v>
      </c>
      <c r="G71" s="30">
        <f t="shared" si="6"/>
        <v>-1</v>
      </c>
      <c r="H71" s="30" t="e">
        <f t="shared" si="7"/>
        <v>#N/A</v>
      </c>
      <c r="I71" s="30" t="e">
        <f t="shared" si="8"/>
        <v>#N/A</v>
      </c>
      <c r="J71" s="30" t="e">
        <f t="shared" si="9"/>
        <v>#N/A</v>
      </c>
      <c r="K71" s="30" t="e">
        <f t="shared" si="10"/>
        <v>#N/A</v>
      </c>
      <c r="L71" s="30" t="e">
        <f t="shared" si="11"/>
        <v>#N/A</v>
      </c>
    </row>
    <row r="72" spans="1:12" hidden="1" x14ac:dyDescent="0.25">
      <c r="A72" s="27" t="s">
        <v>162</v>
      </c>
      <c r="B72" s="27" t="s">
        <v>154</v>
      </c>
      <c r="C72" s="27" t="e">
        <f>VLOOKUP($A72,'Historical House'!A:B,2,FALSE)</f>
        <v>#N/A</v>
      </c>
      <c r="D72" s="27" t="e">
        <f>VLOOKUP($A72,'Historical House'!D:E,2,FALSE)</f>
        <v>#N/A</v>
      </c>
      <c r="E72" s="27" t="e">
        <f>VLOOKUP($A72,'Historical House'!G:H,2,FALSE)</f>
        <v>#N/A</v>
      </c>
      <c r="F72" s="27" t="e">
        <f>VLOOKUP($A72,'Historical House'!J:K,2,FALSE)</f>
        <v>#N/A</v>
      </c>
      <c r="G72" s="30">
        <f t="shared" si="6"/>
        <v>1</v>
      </c>
      <c r="H72" s="30" t="e">
        <f t="shared" si="7"/>
        <v>#N/A</v>
      </c>
      <c r="I72" s="30" t="e">
        <f t="shared" si="8"/>
        <v>#N/A</v>
      </c>
      <c r="J72" s="30" t="e">
        <f t="shared" si="9"/>
        <v>#N/A</v>
      </c>
      <c r="K72" s="30" t="e">
        <f t="shared" si="10"/>
        <v>#N/A</v>
      </c>
      <c r="L72" s="30" t="e">
        <f t="shared" si="11"/>
        <v>#N/A</v>
      </c>
    </row>
    <row r="73" spans="1:12" hidden="1" x14ac:dyDescent="0.25">
      <c r="A73" s="27" t="s">
        <v>820</v>
      </c>
      <c r="B73" s="27" t="s">
        <v>823</v>
      </c>
      <c r="C73" s="27" t="str">
        <f>VLOOKUP($A73,'Historical House'!A:B,2,FALSE)</f>
        <v>C-</v>
      </c>
      <c r="D73" s="27" t="str">
        <f>VLOOKUP($A73,'Historical House'!D:E,2,FALSE)</f>
        <v>C-</v>
      </c>
      <c r="E73" s="27" t="str">
        <f>VLOOKUP($A73,'Historical House'!G:H,2,FALSE)</f>
        <v>C-</v>
      </c>
      <c r="F73" s="27" t="str">
        <f>VLOOKUP($A73,'Historical House'!J:K,2,FALSE)</f>
        <v>C-</v>
      </c>
      <c r="G73" s="30" t="e">
        <f t="shared" si="6"/>
        <v>#N/A</v>
      </c>
      <c r="H73" s="30" t="e">
        <f t="shared" si="7"/>
        <v>#N/A</v>
      </c>
      <c r="I73" s="30" t="e">
        <f t="shared" si="8"/>
        <v>#N/A</v>
      </c>
      <c r="J73" s="30" t="e">
        <f t="shared" si="9"/>
        <v>#N/A</v>
      </c>
      <c r="K73" s="30" t="e">
        <f t="shared" si="10"/>
        <v>#N/A</v>
      </c>
      <c r="L73" s="30" t="e">
        <f t="shared" si="11"/>
        <v>#N/A</v>
      </c>
    </row>
    <row r="74" spans="1:12" hidden="1" x14ac:dyDescent="0.25">
      <c r="A74" s="27" t="s">
        <v>1183</v>
      </c>
      <c r="B74" s="27" t="s">
        <v>84</v>
      </c>
      <c r="C74" s="27" t="str">
        <f>VLOOKUP($A74,'Historical House'!A:B,2,FALSE)</f>
        <v>CT</v>
      </c>
      <c r="D74" s="27" t="str">
        <f>VLOOKUP($A74,'Historical House'!D:E,2,FALSE)</f>
        <v>D-</v>
      </c>
      <c r="E74" s="27" t="e">
        <f>VLOOKUP($A74,'Historical House'!G:H,2,FALSE)</f>
        <v>#N/A</v>
      </c>
      <c r="F74" s="27" t="e">
        <f>VLOOKUP($A74,'Historical House'!J:K,2,FALSE)</f>
        <v>#N/A</v>
      </c>
      <c r="G74" s="30">
        <f t="shared" si="6"/>
        <v>-1</v>
      </c>
      <c r="H74" s="30">
        <f t="shared" si="7"/>
        <v>-1</v>
      </c>
      <c r="I74" s="30">
        <f t="shared" si="8"/>
        <v>-1</v>
      </c>
      <c r="J74" s="30" t="e">
        <f t="shared" si="9"/>
        <v>#N/A</v>
      </c>
      <c r="K74" s="30" t="e">
        <f t="shared" si="10"/>
        <v>#N/A</v>
      </c>
      <c r="L74" s="30" t="e">
        <f t="shared" si="11"/>
        <v>#N/A</v>
      </c>
    </row>
    <row r="75" spans="1:12" hidden="1" x14ac:dyDescent="0.25">
      <c r="A75" s="27" t="s">
        <v>725</v>
      </c>
      <c r="B75" s="27" t="s">
        <v>51</v>
      </c>
      <c r="C75" s="27" t="str">
        <f>VLOOKUP($A75,'Historical House'!A:B,2,FALSE)</f>
        <v>C+</v>
      </c>
      <c r="D75" s="27" t="str">
        <f>VLOOKUP($A75,'Historical House'!D:E,2,FALSE)</f>
        <v>C</v>
      </c>
      <c r="E75" s="27" t="str">
        <f>VLOOKUP($A75,'Historical House'!G:H,2,FALSE)</f>
        <v>C+</v>
      </c>
      <c r="F75" s="27" t="str">
        <f>VLOOKUP($A75,'Historical House'!J:K,2,FALSE)</f>
        <v>B-</v>
      </c>
      <c r="G75" s="30">
        <f t="shared" si="6"/>
        <v>1</v>
      </c>
      <c r="H75" s="30" t="e">
        <f t="shared" si="7"/>
        <v>#N/A</v>
      </c>
      <c r="I75" s="30" t="e">
        <f t="shared" si="8"/>
        <v>#N/A</v>
      </c>
      <c r="J75" s="30" t="e">
        <f t="shared" si="9"/>
        <v>#N/A</v>
      </c>
      <c r="K75" s="30" t="e">
        <f t="shared" si="10"/>
        <v>#N/A</v>
      </c>
      <c r="L75" s="30" t="e">
        <f t="shared" si="11"/>
        <v>#N/A</v>
      </c>
    </row>
    <row r="76" spans="1:12" hidden="1" x14ac:dyDescent="0.25">
      <c r="A76" s="27" t="s">
        <v>1625</v>
      </c>
      <c r="B76" s="27" t="s">
        <v>90</v>
      </c>
      <c r="C76" s="27" t="e">
        <f>VLOOKUP($A76,'Historical House'!A:B,2,FALSE)</f>
        <v>#N/A</v>
      </c>
      <c r="D76" s="27" t="e">
        <f>VLOOKUP($A76,'Historical House'!D:E,2,FALSE)</f>
        <v>#N/A</v>
      </c>
      <c r="E76" s="27" t="e">
        <f>VLOOKUP($A76,'Historical House'!G:H,2,FALSE)</f>
        <v>#N/A</v>
      </c>
      <c r="F76" s="27" t="e">
        <f>VLOOKUP($A76,'Historical House'!J:K,2,FALSE)</f>
        <v>#N/A</v>
      </c>
      <c r="G76" s="30">
        <f t="shared" si="6"/>
        <v>-1</v>
      </c>
      <c r="H76" s="30" t="e">
        <f t="shared" si="7"/>
        <v>#N/A</v>
      </c>
      <c r="I76" s="30" t="e">
        <f t="shared" si="8"/>
        <v>#N/A</v>
      </c>
      <c r="J76" s="30" t="e">
        <f t="shared" si="9"/>
        <v>#N/A</v>
      </c>
      <c r="K76" s="30" t="e">
        <f t="shared" si="10"/>
        <v>#N/A</v>
      </c>
      <c r="L76" s="30" t="e">
        <f t="shared" si="11"/>
        <v>#N/A</v>
      </c>
    </row>
    <row r="77" spans="1:12" hidden="1" x14ac:dyDescent="0.25">
      <c r="A77" s="27" t="s">
        <v>178</v>
      </c>
      <c r="B77" s="27" t="s">
        <v>154</v>
      </c>
      <c r="C77" s="27" t="e">
        <f>VLOOKUP($A77,'Historical House'!A:B,2,FALSE)</f>
        <v>#N/A</v>
      </c>
      <c r="D77" s="27" t="e">
        <f>VLOOKUP($A77,'Historical House'!D:E,2,FALSE)</f>
        <v>#N/A</v>
      </c>
      <c r="E77" s="27" t="e">
        <f>VLOOKUP($A77,'Historical House'!G:H,2,FALSE)</f>
        <v>#N/A</v>
      </c>
      <c r="F77" s="27" t="e">
        <f>VLOOKUP($A77,'Historical House'!J:K,2,FALSE)</f>
        <v>#N/A</v>
      </c>
      <c r="G77" s="30">
        <f t="shared" si="6"/>
        <v>1</v>
      </c>
      <c r="H77" s="30" t="e">
        <f t="shared" si="7"/>
        <v>#N/A</v>
      </c>
      <c r="I77" s="30" t="e">
        <f t="shared" si="8"/>
        <v>#N/A</v>
      </c>
      <c r="J77" s="30" t="e">
        <f t="shared" si="9"/>
        <v>#N/A</v>
      </c>
      <c r="K77" s="30" t="e">
        <f t="shared" si="10"/>
        <v>#N/A</v>
      </c>
      <c r="L77" s="30" t="e">
        <f t="shared" si="11"/>
        <v>#N/A</v>
      </c>
    </row>
    <row r="78" spans="1:12" hidden="1" x14ac:dyDescent="0.25">
      <c r="A78" s="27" t="s">
        <v>1315</v>
      </c>
      <c r="B78" s="27" t="s">
        <v>90</v>
      </c>
      <c r="C78" s="27" t="e">
        <f>VLOOKUP($A78,'Historical House'!A:B,2,FALSE)</f>
        <v>#N/A</v>
      </c>
      <c r="D78" s="27" t="e">
        <f>VLOOKUP($A78,'Historical House'!D:E,2,FALSE)</f>
        <v>#N/A</v>
      </c>
      <c r="E78" s="27" t="e">
        <f>VLOOKUP($A78,'Historical House'!G:H,2,FALSE)</f>
        <v>#N/A</v>
      </c>
      <c r="F78" s="27" t="e">
        <f>VLOOKUP($A78,'Historical House'!J:K,2,FALSE)</f>
        <v>#N/A</v>
      </c>
      <c r="G78" s="30">
        <f t="shared" si="6"/>
        <v>-1</v>
      </c>
      <c r="H78" s="30" t="e">
        <f t="shared" si="7"/>
        <v>#N/A</v>
      </c>
      <c r="I78" s="30" t="e">
        <f t="shared" si="8"/>
        <v>#N/A</v>
      </c>
      <c r="J78" s="30" t="e">
        <f t="shared" si="9"/>
        <v>#N/A</v>
      </c>
      <c r="K78" s="30" t="e">
        <f t="shared" si="10"/>
        <v>#N/A</v>
      </c>
      <c r="L78" s="30" t="e">
        <f t="shared" si="11"/>
        <v>#N/A</v>
      </c>
    </row>
    <row r="79" spans="1:12" hidden="1" x14ac:dyDescent="0.25">
      <c r="A79" s="27" t="s">
        <v>667</v>
      </c>
      <c r="B79" s="27" t="s">
        <v>51</v>
      </c>
      <c r="C79" s="27" t="e">
        <f>VLOOKUP($A79,'Historical House'!A:B,2,FALSE)</f>
        <v>#N/A</v>
      </c>
      <c r="D79" s="27" t="e">
        <f>VLOOKUP($A79,'Historical House'!D:E,2,FALSE)</f>
        <v>#N/A</v>
      </c>
      <c r="E79" s="27" t="e">
        <f>VLOOKUP($A79,'Historical House'!G:H,2,FALSE)</f>
        <v>#N/A</v>
      </c>
      <c r="F79" s="27" t="e">
        <f>VLOOKUP($A79,'Historical House'!J:K,2,FALSE)</f>
        <v>#N/A</v>
      </c>
      <c r="G79" s="30">
        <f t="shared" si="6"/>
        <v>1</v>
      </c>
      <c r="H79" s="30" t="e">
        <f t="shared" si="7"/>
        <v>#N/A</v>
      </c>
      <c r="I79" s="30" t="e">
        <f t="shared" si="8"/>
        <v>#N/A</v>
      </c>
      <c r="J79" s="30" t="e">
        <f t="shared" si="9"/>
        <v>#N/A</v>
      </c>
      <c r="K79" s="30" t="e">
        <f t="shared" si="10"/>
        <v>#N/A</v>
      </c>
      <c r="L79" s="30" t="e">
        <f t="shared" si="11"/>
        <v>#N/A</v>
      </c>
    </row>
    <row r="80" spans="1:12" hidden="1" x14ac:dyDescent="0.25">
      <c r="A80" s="27" t="s">
        <v>434</v>
      </c>
      <c r="B80" s="27" t="s">
        <v>30</v>
      </c>
      <c r="C80" s="27" t="e">
        <f>VLOOKUP($A80,'Historical House'!A:B,2,FALSE)</f>
        <v>#N/A</v>
      </c>
      <c r="D80" s="27" t="e">
        <f>VLOOKUP($A80,'Historical House'!D:E,2,FALSE)</f>
        <v>#N/A</v>
      </c>
      <c r="E80" s="27" t="e">
        <f>VLOOKUP($A80,'Historical House'!G:H,2,FALSE)</f>
        <v>#N/A</v>
      </c>
      <c r="F80" s="27" t="e">
        <f>VLOOKUP($A80,'Historical House'!J:K,2,FALSE)</f>
        <v>#N/A</v>
      </c>
      <c r="G80" s="30">
        <f t="shared" si="6"/>
        <v>1</v>
      </c>
      <c r="H80" s="30" t="e">
        <f t="shared" si="7"/>
        <v>#N/A</v>
      </c>
      <c r="I80" s="30" t="e">
        <f t="shared" si="8"/>
        <v>#N/A</v>
      </c>
      <c r="J80" s="30" t="e">
        <f t="shared" si="9"/>
        <v>#N/A</v>
      </c>
      <c r="K80" s="30" t="e">
        <f t="shared" si="10"/>
        <v>#N/A</v>
      </c>
      <c r="L80" s="30" t="e">
        <f t="shared" si="11"/>
        <v>#N/A</v>
      </c>
    </row>
    <row r="81" spans="1:12" hidden="1" x14ac:dyDescent="0.25">
      <c r="A81" s="27" t="s">
        <v>438</v>
      </c>
      <c r="B81" s="27" t="s">
        <v>30</v>
      </c>
      <c r="C81" s="27" t="str">
        <f>VLOOKUP($A81,'Historical House'!A:B,2,FALSE)</f>
        <v>C</v>
      </c>
      <c r="D81" s="27" t="str">
        <f>VLOOKUP($A81,'Historical House'!D:E,2,FALSE)</f>
        <v>Inc</v>
      </c>
      <c r="E81" s="27" t="str">
        <f>VLOOKUP($A81,'Historical House'!G:H,2,FALSE)</f>
        <v>C</v>
      </c>
      <c r="F81" s="27" t="str">
        <f>VLOOKUP($A81,'Historical House'!J:K,2,FALSE)</f>
        <v>C</v>
      </c>
      <c r="G81" s="30">
        <f t="shared" si="6"/>
        <v>1</v>
      </c>
      <c r="H81" s="30" t="e">
        <f t="shared" si="7"/>
        <v>#N/A</v>
      </c>
      <c r="I81" s="30" t="e">
        <f t="shared" si="8"/>
        <v>#N/A</v>
      </c>
      <c r="J81" s="30" t="e">
        <f t="shared" si="9"/>
        <v>#N/A</v>
      </c>
      <c r="K81" s="30" t="e">
        <f t="shared" si="10"/>
        <v>#N/A</v>
      </c>
      <c r="L81" s="30" t="e">
        <f t="shared" si="11"/>
        <v>#N/A</v>
      </c>
    </row>
    <row r="82" spans="1:12" hidden="1" x14ac:dyDescent="0.25">
      <c r="A82" s="27" t="s">
        <v>1223</v>
      </c>
      <c r="B82" s="27" t="s">
        <v>84</v>
      </c>
      <c r="C82" s="27" t="e">
        <f>VLOOKUP($A82,'Historical House'!A:B,2,FALSE)</f>
        <v>#N/A</v>
      </c>
      <c r="D82" s="27" t="e">
        <f>VLOOKUP($A82,'Historical House'!D:E,2,FALSE)</f>
        <v>#N/A</v>
      </c>
      <c r="E82" s="27" t="e">
        <f>VLOOKUP($A82,'Historical House'!G:H,2,FALSE)</f>
        <v>#N/A</v>
      </c>
      <c r="F82" s="27" t="e">
        <f>VLOOKUP($A82,'Historical House'!J:K,2,FALSE)</f>
        <v>#N/A</v>
      </c>
      <c r="G82" s="30">
        <f t="shared" si="6"/>
        <v>-1</v>
      </c>
      <c r="H82" s="30" t="e">
        <f t="shared" si="7"/>
        <v>#N/A</v>
      </c>
      <c r="I82" s="30" t="e">
        <f t="shared" si="8"/>
        <v>#N/A</v>
      </c>
      <c r="J82" s="30" t="e">
        <f t="shared" si="9"/>
        <v>#N/A</v>
      </c>
      <c r="K82" s="30" t="e">
        <f t="shared" si="10"/>
        <v>#N/A</v>
      </c>
      <c r="L82" s="30" t="e">
        <f t="shared" si="11"/>
        <v>#N/A</v>
      </c>
    </row>
    <row r="83" spans="1:12" hidden="1" x14ac:dyDescent="0.25">
      <c r="A83" s="27" t="s">
        <v>1372</v>
      </c>
      <c r="B83" s="27" t="s">
        <v>90</v>
      </c>
      <c r="C83" s="27" t="str">
        <f>VLOOKUP($A83,'Historical House'!A:B,2,FALSE)</f>
        <v>D-</v>
      </c>
      <c r="D83" s="27" t="e">
        <f>VLOOKUP($A83,'Historical House'!D:E,2,FALSE)</f>
        <v>#N/A</v>
      </c>
      <c r="E83" s="27" t="e">
        <f>VLOOKUP($A83,'Historical House'!G:H,2,FALSE)</f>
        <v>#N/A</v>
      </c>
      <c r="F83" s="27" t="e">
        <f>VLOOKUP($A83,'Historical House'!J:K,2,FALSE)</f>
        <v>#N/A</v>
      </c>
      <c r="G83" s="30">
        <f t="shared" si="6"/>
        <v>-1</v>
      </c>
      <c r="H83" s="30">
        <f t="shared" si="7"/>
        <v>-1</v>
      </c>
      <c r="I83" s="30" t="e">
        <f t="shared" si="8"/>
        <v>#N/A</v>
      </c>
      <c r="J83" s="30" t="e">
        <f t="shared" si="9"/>
        <v>#N/A</v>
      </c>
      <c r="K83" s="30" t="e">
        <f t="shared" si="10"/>
        <v>#N/A</v>
      </c>
      <c r="L83" s="30" t="e">
        <f t="shared" si="11"/>
        <v>#N/A</v>
      </c>
    </row>
    <row r="84" spans="1:12" hidden="1" x14ac:dyDescent="0.25">
      <c r="A84" s="27" t="s">
        <v>994</v>
      </c>
      <c r="B84" s="27" t="s">
        <v>930</v>
      </c>
      <c r="C84" s="27" t="e">
        <f>VLOOKUP($A84,'Historical House'!A:B,2,FALSE)</f>
        <v>#N/A</v>
      </c>
      <c r="D84" s="27" t="e">
        <f>VLOOKUP($A84,'Historical House'!D:E,2,FALSE)</f>
        <v>#N/A</v>
      </c>
      <c r="E84" s="27" t="e">
        <f>VLOOKUP($A84,'Historical House'!G:H,2,FALSE)</f>
        <v>#N/A</v>
      </c>
      <c r="F84" s="27" t="e">
        <f>VLOOKUP($A84,'Historical House'!J:K,2,FALSE)</f>
        <v>#N/A</v>
      </c>
      <c r="G84" s="30">
        <f t="shared" si="6"/>
        <v>-1</v>
      </c>
      <c r="H84" s="30" t="e">
        <f t="shared" si="7"/>
        <v>#N/A</v>
      </c>
      <c r="I84" s="30" t="e">
        <f t="shared" si="8"/>
        <v>#N/A</v>
      </c>
      <c r="J84" s="30" t="e">
        <f t="shared" si="9"/>
        <v>#N/A</v>
      </c>
      <c r="K84" s="30" t="e">
        <f t="shared" si="10"/>
        <v>#N/A</v>
      </c>
      <c r="L84" s="30" t="e">
        <f t="shared" si="11"/>
        <v>#N/A</v>
      </c>
    </row>
    <row r="85" spans="1:12" hidden="1" x14ac:dyDescent="0.25">
      <c r="A85" s="27" t="s">
        <v>1188</v>
      </c>
      <c r="B85" s="27" t="s">
        <v>84</v>
      </c>
      <c r="C85" s="27" t="str">
        <f>VLOOKUP($A85,'Historical House'!A:B,2,FALSE)</f>
        <v>D-</v>
      </c>
      <c r="D85" s="27" t="str">
        <f>VLOOKUP($A85,'Historical House'!D:E,2,FALSE)</f>
        <v>D-</v>
      </c>
      <c r="E85" s="27" t="e">
        <f>VLOOKUP($A85,'Historical House'!G:H,2,FALSE)</f>
        <v>#N/A</v>
      </c>
      <c r="F85" s="27" t="e">
        <f>VLOOKUP($A85,'Historical House'!J:K,2,FALSE)</f>
        <v>#N/A</v>
      </c>
      <c r="G85" s="30">
        <f t="shared" si="6"/>
        <v>-1</v>
      </c>
      <c r="H85" s="30">
        <f t="shared" si="7"/>
        <v>-1</v>
      </c>
      <c r="I85" s="30">
        <f t="shared" si="8"/>
        <v>-1</v>
      </c>
      <c r="J85" s="30" t="e">
        <f t="shared" si="9"/>
        <v>#N/A</v>
      </c>
      <c r="K85" s="30" t="e">
        <f t="shared" si="10"/>
        <v>#N/A</v>
      </c>
      <c r="L85" s="30" t="e">
        <f t="shared" si="11"/>
        <v>#N/A</v>
      </c>
    </row>
    <row r="86" spans="1:12" x14ac:dyDescent="0.25">
      <c r="A86" s="27" t="s">
        <v>932</v>
      </c>
      <c r="B86" s="27" t="s">
        <v>930</v>
      </c>
      <c r="C86" s="27" t="str">
        <f>VLOOKUP($A86,'Historical House'!A:B,2,FALSE)</f>
        <v>D-</v>
      </c>
      <c r="D86" s="27" t="str">
        <f>VLOOKUP($A86,'Historical House'!D:E,2,FALSE)</f>
        <v>D-</v>
      </c>
      <c r="E86" s="27" t="str">
        <f>VLOOKUP($A86,'Historical House'!G:H,2,FALSE)</f>
        <v>D</v>
      </c>
      <c r="F86" s="27" t="str">
        <f>VLOOKUP($A86,'Historical House'!J:K,2,FALSE)</f>
        <v>F</v>
      </c>
      <c r="G86" s="30">
        <f t="shared" si="6"/>
        <v>-1</v>
      </c>
      <c r="H86" s="30">
        <f t="shared" si="7"/>
        <v>-1</v>
      </c>
      <c r="I86" s="30">
        <f t="shared" si="8"/>
        <v>-1</v>
      </c>
      <c r="J86" s="30">
        <f t="shared" si="9"/>
        <v>-1</v>
      </c>
      <c r="K86" s="30">
        <f t="shared" si="10"/>
        <v>-1</v>
      </c>
      <c r="L86" s="30">
        <f t="shared" si="11"/>
        <v>-5</v>
      </c>
    </row>
    <row r="87" spans="1:12" x14ac:dyDescent="0.25">
      <c r="A87" s="27" t="s">
        <v>978</v>
      </c>
      <c r="B87" s="27" t="s">
        <v>930</v>
      </c>
      <c r="C87" s="27" t="str">
        <f>VLOOKUP($A87,'Historical House'!A:B,2,FALSE)</f>
        <v>CT</v>
      </c>
      <c r="D87" s="27" t="str">
        <f>VLOOKUP($A87,'Historical House'!D:E,2,FALSE)</f>
        <v>CT</v>
      </c>
      <c r="E87" s="27" t="str">
        <f>VLOOKUP($A87,'Historical House'!G:H,2,FALSE)</f>
        <v>CT</v>
      </c>
      <c r="F87" s="27" t="str">
        <f>VLOOKUP($A87,'Historical House'!J:K,2,FALSE)</f>
        <v>CT</v>
      </c>
      <c r="G87" s="30">
        <f t="shared" si="6"/>
        <v>-1</v>
      </c>
      <c r="H87" s="30">
        <f t="shared" si="7"/>
        <v>-1</v>
      </c>
      <c r="I87" s="30">
        <f t="shared" si="8"/>
        <v>-1</v>
      </c>
      <c r="J87" s="30">
        <f t="shared" si="9"/>
        <v>-1</v>
      </c>
      <c r="K87" s="30">
        <f t="shared" si="10"/>
        <v>-1</v>
      </c>
      <c r="L87" s="30">
        <f t="shared" si="11"/>
        <v>-5</v>
      </c>
    </row>
    <row r="88" spans="1:12" hidden="1" x14ac:dyDescent="0.25">
      <c r="A88" s="27" t="s">
        <v>658</v>
      </c>
      <c r="B88" s="27" t="s">
        <v>51</v>
      </c>
      <c r="C88" s="27" t="e">
        <f>VLOOKUP($A88,'Historical House'!A:B,2,FALSE)</f>
        <v>#N/A</v>
      </c>
      <c r="D88" s="27" t="e">
        <f>VLOOKUP($A88,'Historical House'!D:E,2,FALSE)</f>
        <v>#N/A</v>
      </c>
      <c r="E88" s="27" t="e">
        <f>VLOOKUP($A88,'Historical House'!G:H,2,FALSE)</f>
        <v>#N/A</v>
      </c>
      <c r="F88" s="27" t="e">
        <f>VLOOKUP($A88,'Historical House'!J:K,2,FALSE)</f>
        <v>#N/A</v>
      </c>
      <c r="G88" s="30">
        <f t="shared" si="6"/>
        <v>1</v>
      </c>
      <c r="H88" s="30" t="e">
        <f t="shared" si="7"/>
        <v>#N/A</v>
      </c>
      <c r="I88" s="30" t="e">
        <f t="shared" si="8"/>
        <v>#N/A</v>
      </c>
      <c r="J88" s="30" t="e">
        <f t="shared" si="9"/>
        <v>#N/A</v>
      </c>
      <c r="K88" s="30" t="e">
        <f t="shared" si="10"/>
        <v>#N/A</v>
      </c>
      <c r="L88" s="30" t="e">
        <f t="shared" si="11"/>
        <v>#N/A</v>
      </c>
    </row>
    <row r="89" spans="1:12" hidden="1" x14ac:dyDescent="0.25">
      <c r="A89" s="27" t="s">
        <v>1404</v>
      </c>
      <c r="B89" s="27" t="s">
        <v>90</v>
      </c>
      <c r="C89" s="27" t="str">
        <f>VLOOKUP($A89,'Historical House'!A:B,2,FALSE)</f>
        <v>D</v>
      </c>
      <c r="D89" s="27" t="str">
        <f>VLOOKUP($A89,'Historical House'!D:E,2,FALSE)</f>
        <v>D-</v>
      </c>
      <c r="E89" s="27" t="e">
        <f>VLOOKUP($A89,'Historical House'!G:H,2,FALSE)</f>
        <v>#N/A</v>
      </c>
      <c r="F89" s="27" t="e">
        <f>VLOOKUP($A89,'Historical House'!J:K,2,FALSE)</f>
        <v>#N/A</v>
      </c>
      <c r="G89" s="30">
        <f t="shared" si="6"/>
        <v>-1</v>
      </c>
      <c r="H89" s="30">
        <f t="shared" si="7"/>
        <v>-1</v>
      </c>
      <c r="I89" s="30">
        <f t="shared" si="8"/>
        <v>-1</v>
      </c>
      <c r="J89" s="30" t="e">
        <f t="shared" si="9"/>
        <v>#N/A</v>
      </c>
      <c r="K89" s="30" t="e">
        <f t="shared" si="10"/>
        <v>#N/A</v>
      </c>
      <c r="L89" s="30" t="e">
        <f t="shared" si="11"/>
        <v>#N/A</v>
      </c>
    </row>
    <row r="90" spans="1:12" hidden="1" x14ac:dyDescent="0.25">
      <c r="A90" s="27" t="s">
        <v>518</v>
      </c>
      <c r="B90" s="27" t="s">
        <v>30</v>
      </c>
      <c r="C90" s="27" t="e">
        <f>VLOOKUP($A90,'Historical House'!A:B,2,FALSE)</f>
        <v>#N/A</v>
      </c>
      <c r="D90" s="27" t="str">
        <f>VLOOKUP($A90,'Historical House'!D:E,2,FALSE)</f>
        <v>C</v>
      </c>
      <c r="E90" s="27" t="str">
        <f>VLOOKUP($A90,'Historical House'!G:H,2,FALSE)</f>
        <v>C+</v>
      </c>
      <c r="F90" s="27" t="str">
        <f>VLOOKUP($A90,'Historical House'!J:K,2,FALSE)</f>
        <v>C-</v>
      </c>
      <c r="G90" s="30">
        <f t="shared" si="6"/>
        <v>1</v>
      </c>
      <c r="H90" s="30" t="e">
        <f t="shared" si="7"/>
        <v>#N/A</v>
      </c>
      <c r="I90" s="30" t="e">
        <f t="shared" si="8"/>
        <v>#N/A</v>
      </c>
      <c r="J90" s="30" t="e">
        <f t="shared" si="9"/>
        <v>#N/A</v>
      </c>
      <c r="K90" s="30" t="e">
        <f t="shared" si="10"/>
        <v>#N/A</v>
      </c>
      <c r="L90" s="30" t="e">
        <f t="shared" si="11"/>
        <v>#N/A</v>
      </c>
    </row>
    <row r="91" spans="1:12" hidden="1" x14ac:dyDescent="0.25">
      <c r="A91" s="27" t="s">
        <v>1278</v>
      </c>
      <c r="B91" s="27" t="s">
        <v>84</v>
      </c>
      <c r="C91" s="27" t="e">
        <f>VLOOKUP($A91,'Historical House'!A:B,2,FALSE)</f>
        <v>#N/A</v>
      </c>
      <c r="D91" s="27" t="e">
        <f>VLOOKUP($A91,'Historical House'!D:E,2,FALSE)</f>
        <v>#N/A</v>
      </c>
      <c r="E91" s="27" t="e">
        <f>VLOOKUP($A91,'Historical House'!G:H,2,FALSE)</f>
        <v>#N/A</v>
      </c>
      <c r="F91" s="27" t="e">
        <f>VLOOKUP($A91,'Historical House'!J:K,2,FALSE)</f>
        <v>#N/A</v>
      </c>
      <c r="G91" s="30">
        <f t="shared" si="6"/>
        <v>-1</v>
      </c>
      <c r="H91" s="30" t="e">
        <f t="shared" si="7"/>
        <v>#N/A</v>
      </c>
      <c r="I91" s="30" t="e">
        <f t="shared" si="8"/>
        <v>#N/A</v>
      </c>
      <c r="J91" s="30" t="e">
        <f t="shared" si="9"/>
        <v>#N/A</v>
      </c>
      <c r="K91" s="30" t="e">
        <f t="shared" si="10"/>
        <v>#N/A</v>
      </c>
      <c r="L91" s="30" t="e">
        <f t="shared" si="11"/>
        <v>#N/A</v>
      </c>
    </row>
    <row r="92" spans="1:12" x14ac:dyDescent="0.25">
      <c r="A92" s="27" t="s">
        <v>944</v>
      </c>
      <c r="B92" s="27" t="s">
        <v>930</v>
      </c>
      <c r="C92" s="27" t="str">
        <f>VLOOKUP($A92,'Historical House'!A:B,2,FALSE)</f>
        <v>D</v>
      </c>
      <c r="D92" s="27" t="str">
        <f>VLOOKUP($A92,'Historical House'!D:E,2,FALSE)</f>
        <v>D-</v>
      </c>
      <c r="E92" s="27" t="str">
        <f>VLOOKUP($A92,'Historical House'!G:H,2,FALSE)</f>
        <v>D-</v>
      </c>
      <c r="F92" s="27" t="str">
        <f>VLOOKUP($A92,'Historical House'!J:K,2,FALSE)</f>
        <v>D-</v>
      </c>
      <c r="G92" s="30">
        <f t="shared" si="6"/>
        <v>-1</v>
      </c>
      <c r="H92" s="30">
        <f t="shared" si="7"/>
        <v>-1</v>
      </c>
      <c r="I92" s="30">
        <f t="shared" si="8"/>
        <v>-1</v>
      </c>
      <c r="J92" s="30">
        <f t="shared" si="9"/>
        <v>-1</v>
      </c>
      <c r="K92" s="30">
        <f t="shared" si="10"/>
        <v>-1</v>
      </c>
      <c r="L92" s="30">
        <f t="shared" si="11"/>
        <v>-5</v>
      </c>
    </row>
    <row r="93" spans="1:12" x14ac:dyDescent="0.25">
      <c r="A93" s="27" t="s">
        <v>1388</v>
      </c>
      <c r="B93" s="27" t="s">
        <v>90</v>
      </c>
      <c r="C93" s="27" t="str">
        <f>VLOOKUP($A93,'Historical House'!A:B,2,FALSE)</f>
        <v>D-</v>
      </c>
      <c r="D93" s="27" t="str">
        <f>VLOOKUP($A93,'Historical House'!D:E,2,FALSE)</f>
        <v>D-</v>
      </c>
      <c r="E93" s="27" t="str">
        <f>VLOOKUP($A93,'Historical House'!G:H,2,FALSE)</f>
        <v>D-</v>
      </c>
      <c r="F93" s="27" t="str">
        <f>VLOOKUP($A93,'Historical House'!J:K,2,FALSE)</f>
        <v>F</v>
      </c>
      <c r="G93" s="30">
        <f t="shared" si="6"/>
        <v>-1</v>
      </c>
      <c r="H93" s="30">
        <f t="shared" si="7"/>
        <v>-1</v>
      </c>
      <c r="I93" s="30">
        <f t="shared" si="8"/>
        <v>-1</v>
      </c>
      <c r="J93" s="30">
        <f t="shared" si="9"/>
        <v>-1</v>
      </c>
      <c r="K93" s="30">
        <f t="shared" si="10"/>
        <v>-1</v>
      </c>
      <c r="L93" s="30">
        <f t="shared" si="11"/>
        <v>-5</v>
      </c>
    </row>
    <row r="94" spans="1:12" hidden="1" x14ac:dyDescent="0.25">
      <c r="A94" s="27" t="s">
        <v>1324</v>
      </c>
      <c r="B94" s="27" t="s">
        <v>90</v>
      </c>
      <c r="C94" s="27" t="str">
        <f>VLOOKUP($A94,'Historical House'!A:B,2,FALSE)</f>
        <v>D-</v>
      </c>
      <c r="D94" s="27" t="str">
        <f>VLOOKUP($A94,'Historical House'!D:E,2,FALSE)</f>
        <v>D-</v>
      </c>
      <c r="E94" s="27" t="str">
        <f>VLOOKUP($A94,'Historical House'!G:H,2,FALSE)</f>
        <v>Inc</v>
      </c>
      <c r="F94" s="27" t="e">
        <f>VLOOKUP($A94,'Historical House'!J:K,2,FALSE)</f>
        <v>#N/A</v>
      </c>
      <c r="G94" s="30">
        <f t="shared" si="6"/>
        <v>-1</v>
      </c>
      <c r="H94" s="30">
        <f t="shared" si="7"/>
        <v>-1</v>
      </c>
      <c r="I94" s="30">
        <f t="shared" si="8"/>
        <v>-1</v>
      </c>
      <c r="J94" s="30" t="e">
        <f t="shared" si="9"/>
        <v>#N/A</v>
      </c>
      <c r="K94" s="30" t="e">
        <f t="shared" si="10"/>
        <v>#N/A</v>
      </c>
      <c r="L94" s="30" t="e">
        <f t="shared" si="11"/>
        <v>#N/A</v>
      </c>
    </row>
    <row r="95" spans="1:12" hidden="1" x14ac:dyDescent="0.25">
      <c r="A95" s="27" t="s">
        <v>236</v>
      </c>
      <c r="B95" s="27" t="s">
        <v>194</v>
      </c>
      <c r="C95" s="27" t="str">
        <f>VLOOKUP($A95,'Historical House'!A:B,2,FALSE)</f>
        <v>A-</v>
      </c>
      <c r="D95" s="27" t="str">
        <f>VLOOKUP($A95,'Historical House'!D:E,2,FALSE)</f>
        <v>B+</v>
      </c>
      <c r="E95" s="27" t="e">
        <f>VLOOKUP($A95,'Historical House'!G:H,2,FALSE)</f>
        <v>#N/A</v>
      </c>
      <c r="F95" s="27" t="e">
        <f>VLOOKUP($A95,'Historical House'!J:K,2,FALSE)</f>
        <v>#N/A</v>
      </c>
      <c r="G95" s="30">
        <f t="shared" si="6"/>
        <v>1</v>
      </c>
      <c r="H95" s="30">
        <f t="shared" si="7"/>
        <v>1</v>
      </c>
      <c r="I95" s="30">
        <f t="shared" si="8"/>
        <v>1</v>
      </c>
      <c r="J95" s="30" t="e">
        <f t="shared" si="9"/>
        <v>#N/A</v>
      </c>
      <c r="K95" s="30" t="e">
        <f t="shared" si="10"/>
        <v>#N/A</v>
      </c>
      <c r="L95" s="30" t="e">
        <f t="shared" si="11"/>
        <v>#N/A</v>
      </c>
    </row>
    <row r="96" spans="1:12" hidden="1" x14ac:dyDescent="0.25">
      <c r="A96" s="27" t="s">
        <v>985</v>
      </c>
      <c r="B96" s="27" t="s">
        <v>930</v>
      </c>
      <c r="C96" s="27" t="e">
        <f>VLOOKUP($A96,'Historical House'!A:B,2,FALSE)</f>
        <v>#N/A</v>
      </c>
      <c r="D96" s="27" t="e">
        <f>VLOOKUP($A96,'Historical House'!D:E,2,FALSE)</f>
        <v>#N/A</v>
      </c>
      <c r="E96" s="27" t="e">
        <f>VLOOKUP($A96,'Historical House'!G:H,2,FALSE)</f>
        <v>#N/A</v>
      </c>
      <c r="F96" s="27" t="e">
        <f>VLOOKUP($A96,'Historical House'!J:K,2,FALSE)</f>
        <v>#N/A</v>
      </c>
      <c r="G96" s="30">
        <f t="shared" si="6"/>
        <v>-1</v>
      </c>
      <c r="H96" s="30" t="e">
        <f t="shared" si="7"/>
        <v>#N/A</v>
      </c>
      <c r="I96" s="30" t="e">
        <f t="shared" si="8"/>
        <v>#N/A</v>
      </c>
      <c r="J96" s="30" t="e">
        <f t="shared" si="9"/>
        <v>#N/A</v>
      </c>
      <c r="K96" s="30" t="e">
        <f t="shared" si="10"/>
        <v>#N/A</v>
      </c>
      <c r="L96" s="30" t="e">
        <f t="shared" si="11"/>
        <v>#N/A</v>
      </c>
    </row>
    <row r="97" spans="1:12" hidden="1" x14ac:dyDescent="0.25">
      <c r="A97" s="27" t="s">
        <v>1660</v>
      </c>
      <c r="B97" s="27" t="s">
        <v>90</v>
      </c>
      <c r="C97" s="27" t="e">
        <f>VLOOKUP($A97,'Historical House'!A:B,2,FALSE)</f>
        <v>#N/A</v>
      </c>
      <c r="D97" s="27" t="e">
        <f>VLOOKUP($A97,'Historical House'!D:E,2,FALSE)</f>
        <v>#N/A</v>
      </c>
      <c r="E97" s="27" t="e">
        <f>VLOOKUP($A97,'Historical House'!G:H,2,FALSE)</f>
        <v>#N/A</v>
      </c>
      <c r="F97" s="27" t="e">
        <f>VLOOKUP($A97,'Historical House'!J:K,2,FALSE)</f>
        <v>#N/A</v>
      </c>
      <c r="G97" s="30">
        <f t="shared" si="6"/>
        <v>-1</v>
      </c>
      <c r="H97" s="30" t="e">
        <f t="shared" si="7"/>
        <v>#N/A</v>
      </c>
      <c r="I97" s="30" t="e">
        <f t="shared" si="8"/>
        <v>#N/A</v>
      </c>
      <c r="J97" s="30" t="e">
        <f t="shared" si="9"/>
        <v>#N/A</v>
      </c>
      <c r="K97" s="30" t="e">
        <f t="shared" si="10"/>
        <v>#N/A</v>
      </c>
      <c r="L97" s="30" t="e">
        <f t="shared" si="11"/>
        <v>#N/A</v>
      </c>
    </row>
    <row r="98" spans="1:12" hidden="1" x14ac:dyDescent="0.25">
      <c r="A98" s="27" t="s">
        <v>738</v>
      </c>
      <c r="B98" s="27" t="s">
        <v>51</v>
      </c>
      <c r="C98" s="27" t="str">
        <f>VLOOKUP($A98,'Historical House'!A:B,2,FALSE)</f>
        <v>C-</v>
      </c>
      <c r="D98" s="27" t="str">
        <f>VLOOKUP($A98,'Historical House'!D:E,2,FALSE)</f>
        <v>C</v>
      </c>
      <c r="E98" s="27" t="str">
        <f>VLOOKUP($A98,'Historical House'!G:H,2,FALSE)</f>
        <v>C-</v>
      </c>
      <c r="F98" s="27" t="str">
        <f>VLOOKUP($A98,'Historical House'!J:K,2,FALSE)</f>
        <v>C-</v>
      </c>
      <c r="G98" s="30">
        <f t="shared" si="6"/>
        <v>1</v>
      </c>
      <c r="H98" s="30" t="e">
        <f t="shared" si="7"/>
        <v>#N/A</v>
      </c>
      <c r="I98" s="30" t="e">
        <f t="shared" si="8"/>
        <v>#N/A</v>
      </c>
      <c r="J98" s="30" t="e">
        <f t="shared" si="9"/>
        <v>#N/A</v>
      </c>
      <c r="K98" s="30" t="e">
        <f t="shared" si="10"/>
        <v>#N/A</v>
      </c>
      <c r="L98" s="30" t="e">
        <f t="shared" si="11"/>
        <v>#N/A</v>
      </c>
    </row>
    <row r="99" spans="1:12" hidden="1" x14ac:dyDescent="0.25">
      <c r="A99" s="27" t="s">
        <v>1363</v>
      </c>
      <c r="B99" s="27" t="s">
        <v>90</v>
      </c>
      <c r="C99" s="27" t="str">
        <f>VLOOKUP($A99,'Historical House'!A:B,2,FALSE)</f>
        <v>D-</v>
      </c>
      <c r="D99" s="27" t="str">
        <f>VLOOKUP($A99,'Historical House'!D:E,2,FALSE)</f>
        <v>F</v>
      </c>
      <c r="E99" s="27" t="e">
        <f>VLOOKUP($A99,'Historical House'!G:H,2,FALSE)</f>
        <v>#N/A</v>
      </c>
      <c r="F99" s="27" t="e">
        <f>VLOOKUP($A99,'Historical House'!J:K,2,FALSE)</f>
        <v>#N/A</v>
      </c>
      <c r="G99" s="30">
        <f t="shared" si="6"/>
        <v>-1</v>
      </c>
      <c r="H99" s="30">
        <f t="shared" si="7"/>
        <v>-1</v>
      </c>
      <c r="I99" s="30">
        <f t="shared" si="8"/>
        <v>-1</v>
      </c>
      <c r="J99" s="30" t="e">
        <f t="shared" si="9"/>
        <v>#N/A</v>
      </c>
      <c r="K99" s="30" t="e">
        <f t="shared" si="10"/>
        <v>#N/A</v>
      </c>
      <c r="L99" s="30" t="e">
        <f t="shared" si="11"/>
        <v>#N/A</v>
      </c>
    </row>
    <row r="100" spans="1:12" hidden="1" x14ac:dyDescent="0.25">
      <c r="A100" s="27" t="s">
        <v>954</v>
      </c>
      <c r="B100" s="27" t="s">
        <v>930</v>
      </c>
      <c r="C100" s="27" t="e">
        <f>VLOOKUP($A100,'Historical House'!A:B,2,FALSE)</f>
        <v>#N/A</v>
      </c>
      <c r="D100" s="27" t="e">
        <f>VLOOKUP($A100,'Historical House'!D:E,2,FALSE)</f>
        <v>#N/A</v>
      </c>
      <c r="E100" s="27" t="e">
        <f>VLOOKUP($A100,'Historical House'!G:H,2,FALSE)</f>
        <v>#N/A</v>
      </c>
      <c r="F100" s="27" t="e">
        <f>VLOOKUP($A100,'Historical House'!J:K,2,FALSE)</f>
        <v>#N/A</v>
      </c>
      <c r="G100" s="30">
        <f t="shared" si="6"/>
        <v>-1</v>
      </c>
      <c r="H100" s="30" t="e">
        <f t="shared" si="7"/>
        <v>#N/A</v>
      </c>
      <c r="I100" s="30" t="e">
        <f t="shared" si="8"/>
        <v>#N/A</v>
      </c>
      <c r="J100" s="30" t="e">
        <f t="shared" si="9"/>
        <v>#N/A</v>
      </c>
      <c r="K100" s="30" t="e">
        <f t="shared" si="10"/>
        <v>#N/A</v>
      </c>
      <c r="L100" s="30" t="e">
        <f t="shared" si="11"/>
        <v>#N/A</v>
      </c>
    </row>
    <row r="101" spans="1:12" hidden="1" x14ac:dyDescent="0.25">
      <c r="A101" s="27" t="s">
        <v>390</v>
      </c>
      <c r="B101" s="27" t="s">
        <v>267</v>
      </c>
      <c r="C101" s="27" t="e">
        <f>VLOOKUP($A101,'Historical House'!A:B,2,FALSE)</f>
        <v>#N/A</v>
      </c>
      <c r="D101" s="27" t="e">
        <f>VLOOKUP($A101,'Historical House'!D:E,2,FALSE)</f>
        <v>#N/A</v>
      </c>
      <c r="E101" s="27" t="e">
        <f>VLOOKUP($A101,'Historical House'!G:H,2,FALSE)</f>
        <v>#N/A</v>
      </c>
      <c r="F101" s="27" t="e">
        <f>VLOOKUP($A101,'Historical House'!J:K,2,FALSE)</f>
        <v>#N/A</v>
      </c>
      <c r="G101" s="30">
        <f t="shared" si="6"/>
        <v>1</v>
      </c>
      <c r="H101" s="30" t="e">
        <f t="shared" si="7"/>
        <v>#N/A</v>
      </c>
      <c r="I101" s="30" t="e">
        <f t="shared" si="8"/>
        <v>#N/A</v>
      </c>
      <c r="J101" s="30" t="e">
        <f t="shared" si="9"/>
        <v>#N/A</v>
      </c>
      <c r="K101" s="30" t="e">
        <f t="shared" si="10"/>
        <v>#N/A</v>
      </c>
      <c r="L101" s="30" t="e">
        <f t="shared" si="11"/>
        <v>#N/A</v>
      </c>
    </row>
    <row r="102" spans="1:12" hidden="1" x14ac:dyDescent="0.25">
      <c r="A102" s="27" t="s">
        <v>1493</v>
      </c>
      <c r="B102" s="27" t="s">
        <v>90</v>
      </c>
      <c r="C102" s="27" t="e">
        <f>VLOOKUP($A102,'Historical House'!A:B,2,FALSE)</f>
        <v>#N/A</v>
      </c>
      <c r="D102" s="27" t="e">
        <f>VLOOKUP($A102,'Historical House'!D:E,2,FALSE)</f>
        <v>#N/A</v>
      </c>
      <c r="E102" s="27" t="e">
        <f>VLOOKUP($A102,'Historical House'!G:H,2,FALSE)</f>
        <v>#N/A</v>
      </c>
      <c r="F102" s="27" t="e">
        <f>VLOOKUP($A102,'Historical House'!J:K,2,FALSE)</f>
        <v>#N/A</v>
      </c>
      <c r="G102" s="30">
        <f t="shared" si="6"/>
        <v>-1</v>
      </c>
      <c r="H102" s="30" t="e">
        <f t="shared" si="7"/>
        <v>#N/A</v>
      </c>
      <c r="I102" s="30" t="e">
        <f t="shared" si="8"/>
        <v>#N/A</v>
      </c>
      <c r="J102" s="30" t="e">
        <f t="shared" si="9"/>
        <v>#N/A</v>
      </c>
      <c r="K102" s="30" t="e">
        <f t="shared" si="10"/>
        <v>#N/A</v>
      </c>
      <c r="L102" s="30" t="e">
        <f t="shared" si="11"/>
        <v>#N/A</v>
      </c>
    </row>
    <row r="103" spans="1:12" hidden="1" x14ac:dyDescent="0.25">
      <c r="A103" s="27" t="s">
        <v>880</v>
      </c>
      <c r="B103" s="27" t="s">
        <v>82</v>
      </c>
      <c r="C103" s="27" t="e">
        <f>VLOOKUP($A103,'Historical House'!A:B,2,FALSE)</f>
        <v>#N/A</v>
      </c>
      <c r="D103" s="27" t="e">
        <f>VLOOKUP($A103,'Historical House'!D:E,2,FALSE)</f>
        <v>#N/A</v>
      </c>
      <c r="E103" s="27" t="e">
        <f>VLOOKUP($A103,'Historical House'!G:H,2,FALSE)</f>
        <v>#N/A</v>
      </c>
      <c r="F103" s="27" t="e">
        <f>VLOOKUP($A103,'Historical House'!J:K,2,FALSE)</f>
        <v>#N/A</v>
      </c>
      <c r="G103" s="30">
        <f t="shared" si="6"/>
        <v>-1</v>
      </c>
      <c r="H103" s="30" t="e">
        <f t="shared" si="7"/>
        <v>#N/A</v>
      </c>
      <c r="I103" s="30" t="e">
        <f t="shared" si="8"/>
        <v>#N/A</v>
      </c>
      <c r="J103" s="30" t="e">
        <f t="shared" si="9"/>
        <v>#N/A</v>
      </c>
      <c r="K103" s="30" t="e">
        <f t="shared" si="10"/>
        <v>#N/A</v>
      </c>
      <c r="L103" s="30" t="e">
        <f t="shared" si="11"/>
        <v>#N/A</v>
      </c>
    </row>
    <row r="104" spans="1:12" hidden="1" x14ac:dyDescent="0.25">
      <c r="A104" s="27" t="s">
        <v>1589</v>
      </c>
      <c r="B104" s="27" t="s">
        <v>90</v>
      </c>
      <c r="C104" s="27" t="str">
        <f>VLOOKUP($A104,'Historical House'!A:B,2,FALSE)</f>
        <v>D-</v>
      </c>
      <c r="D104" s="27" t="str">
        <f>VLOOKUP($A104,'Historical House'!D:E,2,FALSE)</f>
        <v>D-</v>
      </c>
      <c r="E104" s="27" t="e">
        <f>VLOOKUP($A104,'Historical House'!G:H,2,FALSE)</f>
        <v>#N/A</v>
      </c>
      <c r="F104" s="27" t="e">
        <f>VLOOKUP($A104,'Historical House'!J:K,2,FALSE)</f>
        <v>#N/A</v>
      </c>
      <c r="G104" s="30">
        <f t="shared" si="6"/>
        <v>-1</v>
      </c>
      <c r="H104" s="30">
        <f t="shared" si="7"/>
        <v>-1</v>
      </c>
      <c r="I104" s="30">
        <f t="shared" si="8"/>
        <v>-1</v>
      </c>
      <c r="J104" s="30" t="e">
        <f t="shared" si="9"/>
        <v>#N/A</v>
      </c>
      <c r="K104" s="30" t="e">
        <f t="shared" si="10"/>
        <v>#N/A</v>
      </c>
      <c r="L104" s="30" t="e">
        <f t="shared" si="11"/>
        <v>#N/A</v>
      </c>
    </row>
    <row r="105" spans="1:12" hidden="1" x14ac:dyDescent="0.25">
      <c r="A105" s="27" t="s">
        <v>680</v>
      </c>
      <c r="B105" s="27" t="s">
        <v>51</v>
      </c>
      <c r="C105" s="27" t="str">
        <f>VLOOKUP($A105,'Historical House'!A:B,2,FALSE)</f>
        <v>B-</v>
      </c>
      <c r="D105" s="27" t="str">
        <f>VLOOKUP($A105,'Historical House'!D:E,2,FALSE)</f>
        <v>B-</v>
      </c>
      <c r="E105" s="27" t="e">
        <f>VLOOKUP($A105,'Historical House'!G:H,2,FALSE)</f>
        <v>#N/A</v>
      </c>
      <c r="F105" s="27" t="e">
        <f>VLOOKUP($A105,'Historical House'!J:K,2,FALSE)</f>
        <v>#N/A</v>
      </c>
      <c r="G105" s="30">
        <f t="shared" si="6"/>
        <v>1</v>
      </c>
      <c r="H105" s="30" t="e">
        <f t="shared" si="7"/>
        <v>#N/A</v>
      </c>
      <c r="I105" s="30" t="e">
        <f t="shared" si="8"/>
        <v>#N/A</v>
      </c>
      <c r="J105" s="30" t="e">
        <f t="shared" si="9"/>
        <v>#N/A</v>
      </c>
      <c r="K105" s="30" t="e">
        <f t="shared" si="10"/>
        <v>#N/A</v>
      </c>
      <c r="L105" s="30" t="e">
        <f t="shared" si="11"/>
        <v>#N/A</v>
      </c>
    </row>
    <row r="106" spans="1:12" hidden="1" x14ac:dyDescent="0.25">
      <c r="A106" s="27" t="s">
        <v>513</v>
      </c>
      <c r="B106" s="27" t="s">
        <v>30</v>
      </c>
      <c r="C106" s="27" t="e">
        <f>VLOOKUP($A106,'Historical House'!A:B,2,FALSE)</f>
        <v>#N/A</v>
      </c>
      <c r="D106" s="27" t="e">
        <f>VLOOKUP($A106,'Historical House'!D:E,2,FALSE)</f>
        <v>#N/A</v>
      </c>
      <c r="E106" s="27" t="e">
        <f>VLOOKUP($A106,'Historical House'!G:H,2,FALSE)</f>
        <v>#N/A</v>
      </c>
      <c r="F106" s="27" t="e">
        <f>VLOOKUP($A106,'Historical House'!J:K,2,FALSE)</f>
        <v>#N/A</v>
      </c>
      <c r="G106" s="30">
        <f t="shared" si="6"/>
        <v>1</v>
      </c>
      <c r="H106" s="30" t="e">
        <f t="shared" si="7"/>
        <v>#N/A</v>
      </c>
      <c r="I106" s="30" t="e">
        <f t="shared" si="8"/>
        <v>#N/A</v>
      </c>
      <c r="J106" s="30" t="e">
        <f t="shared" si="9"/>
        <v>#N/A</v>
      </c>
      <c r="K106" s="30" t="e">
        <f t="shared" si="10"/>
        <v>#N/A</v>
      </c>
      <c r="L106" s="30" t="e">
        <f t="shared" si="11"/>
        <v>#N/A</v>
      </c>
    </row>
    <row r="107" spans="1:12" hidden="1" x14ac:dyDescent="0.25">
      <c r="A107" s="27" t="s">
        <v>1729</v>
      </c>
      <c r="B107" s="27" t="s">
        <v>90</v>
      </c>
      <c r="C107" s="27" t="e">
        <f>VLOOKUP($A107,'Historical House'!A:B,2,FALSE)</f>
        <v>#N/A</v>
      </c>
      <c r="D107" s="27" t="e">
        <f>VLOOKUP($A107,'Historical House'!D:E,2,FALSE)</f>
        <v>#N/A</v>
      </c>
      <c r="E107" s="27" t="e">
        <f>VLOOKUP($A107,'Historical House'!G:H,2,FALSE)</f>
        <v>#N/A</v>
      </c>
      <c r="F107" s="27" t="e">
        <f>VLOOKUP($A107,'Historical House'!J:K,2,FALSE)</f>
        <v>#N/A</v>
      </c>
      <c r="G107" s="30">
        <f t="shared" si="6"/>
        <v>-1</v>
      </c>
      <c r="H107" s="30" t="e">
        <f t="shared" si="7"/>
        <v>#N/A</v>
      </c>
      <c r="I107" s="30" t="e">
        <f t="shared" si="8"/>
        <v>#N/A</v>
      </c>
      <c r="J107" s="30" t="e">
        <f t="shared" si="9"/>
        <v>#N/A</v>
      </c>
      <c r="K107" s="30" t="e">
        <f t="shared" si="10"/>
        <v>#N/A</v>
      </c>
      <c r="L107" s="30" t="e">
        <f t="shared" si="11"/>
        <v>#N/A</v>
      </c>
    </row>
    <row r="108" spans="1:12" hidden="1" x14ac:dyDescent="0.25">
      <c r="A108" s="27" t="s">
        <v>1124</v>
      </c>
      <c r="B108" s="27" t="s">
        <v>84</v>
      </c>
      <c r="C108" s="27" t="str">
        <f>VLOOKUP($A108,'Historical House'!A:B,2,FALSE)</f>
        <v>D</v>
      </c>
      <c r="D108" s="27" t="str">
        <f>VLOOKUP($A108,'Historical House'!D:E,2,FALSE)</f>
        <v>D-</v>
      </c>
      <c r="E108" s="27" t="e">
        <f>VLOOKUP($A108,'Historical House'!G:H,2,FALSE)</f>
        <v>#N/A</v>
      </c>
      <c r="F108" s="27" t="e">
        <f>VLOOKUP($A108,'Historical House'!J:K,2,FALSE)</f>
        <v>#N/A</v>
      </c>
      <c r="G108" s="30">
        <f t="shared" si="6"/>
        <v>-1</v>
      </c>
      <c r="H108" s="30">
        <f t="shared" si="7"/>
        <v>-1</v>
      </c>
      <c r="I108" s="30">
        <f t="shared" si="8"/>
        <v>-1</v>
      </c>
      <c r="J108" s="30" t="e">
        <f t="shared" si="9"/>
        <v>#N/A</v>
      </c>
      <c r="K108" s="30" t="e">
        <f t="shared" si="10"/>
        <v>#N/A</v>
      </c>
      <c r="L108" s="30" t="e">
        <f t="shared" si="11"/>
        <v>#N/A</v>
      </c>
    </row>
    <row r="109" spans="1:12" hidden="1" x14ac:dyDescent="0.25">
      <c r="A109" s="27" t="s">
        <v>702</v>
      </c>
      <c r="B109" s="27" t="s">
        <v>51</v>
      </c>
      <c r="C109" s="27" t="str">
        <f>VLOOKUP($A109,'Historical House'!A:B,2,FALSE)</f>
        <v>C</v>
      </c>
      <c r="D109" s="27" t="str">
        <f>VLOOKUP($A109,'Historical House'!D:E,2,FALSE)</f>
        <v>C+</v>
      </c>
      <c r="E109" s="27" t="str">
        <f>VLOOKUP($A109,'Historical House'!G:H,2,FALSE)</f>
        <v>C-</v>
      </c>
      <c r="F109" s="27" t="str">
        <f>VLOOKUP($A109,'Historical House'!J:K,2,FALSE)</f>
        <v>C-</v>
      </c>
      <c r="G109" s="30">
        <f t="shared" si="6"/>
        <v>1</v>
      </c>
      <c r="H109" s="30" t="e">
        <f t="shared" si="7"/>
        <v>#N/A</v>
      </c>
      <c r="I109" s="30" t="e">
        <f t="shared" si="8"/>
        <v>#N/A</v>
      </c>
      <c r="J109" s="30" t="e">
        <f t="shared" si="9"/>
        <v>#N/A</v>
      </c>
      <c r="K109" s="30" t="e">
        <f t="shared" si="10"/>
        <v>#N/A</v>
      </c>
      <c r="L109" s="30" t="e">
        <f t="shared" si="11"/>
        <v>#N/A</v>
      </c>
    </row>
    <row r="110" spans="1:12" hidden="1" x14ac:dyDescent="0.25">
      <c r="A110" s="27" t="s">
        <v>494</v>
      </c>
      <c r="B110" s="27" t="s">
        <v>30</v>
      </c>
      <c r="C110" s="27" t="e">
        <f>VLOOKUP($A110,'Historical House'!A:B,2,FALSE)</f>
        <v>#N/A</v>
      </c>
      <c r="D110" s="27" t="e">
        <f>VLOOKUP($A110,'Historical House'!D:E,2,FALSE)</f>
        <v>#N/A</v>
      </c>
      <c r="E110" s="27" t="str">
        <f>VLOOKUP($A110,'Historical House'!G:H,2,FALSE)</f>
        <v>C</v>
      </c>
      <c r="F110" s="27" t="str">
        <f>VLOOKUP($A110,'Historical House'!J:K,2,FALSE)</f>
        <v>Inc</v>
      </c>
      <c r="G110" s="30">
        <f t="shared" si="6"/>
        <v>1</v>
      </c>
      <c r="H110" s="30" t="e">
        <f t="shared" si="7"/>
        <v>#N/A</v>
      </c>
      <c r="I110" s="30" t="e">
        <f t="shared" si="8"/>
        <v>#N/A</v>
      </c>
      <c r="J110" s="30" t="e">
        <f t="shared" si="9"/>
        <v>#N/A</v>
      </c>
      <c r="K110" s="30" t="e">
        <f t="shared" si="10"/>
        <v>#N/A</v>
      </c>
      <c r="L110" s="30" t="e">
        <f t="shared" si="11"/>
        <v>#N/A</v>
      </c>
    </row>
    <row r="111" spans="1:12" hidden="1" x14ac:dyDescent="0.25">
      <c r="A111" s="27" t="s">
        <v>970</v>
      </c>
      <c r="B111" s="27" t="s">
        <v>930</v>
      </c>
      <c r="C111" s="27" t="str">
        <f>VLOOKUP($A111,'Historical House'!A:B,2,FALSE)</f>
        <v>D</v>
      </c>
      <c r="D111" s="27" t="str">
        <f>VLOOKUP($A111,'Historical House'!D:E,2,FALSE)</f>
        <v>D</v>
      </c>
      <c r="E111" s="27" t="e">
        <f>VLOOKUP($A111,'Historical House'!G:H,2,FALSE)</f>
        <v>#N/A</v>
      </c>
      <c r="F111" s="27" t="e">
        <f>VLOOKUP($A111,'Historical House'!J:K,2,FALSE)</f>
        <v>#N/A</v>
      </c>
      <c r="G111" s="30">
        <f t="shared" si="6"/>
        <v>-1</v>
      </c>
      <c r="H111" s="30">
        <f t="shared" si="7"/>
        <v>-1</v>
      </c>
      <c r="I111" s="30">
        <f t="shared" si="8"/>
        <v>-1</v>
      </c>
      <c r="J111" s="30" t="e">
        <f t="shared" si="9"/>
        <v>#N/A</v>
      </c>
      <c r="K111" s="30" t="e">
        <f t="shared" si="10"/>
        <v>#N/A</v>
      </c>
      <c r="L111" s="30" t="e">
        <f t="shared" si="11"/>
        <v>#N/A</v>
      </c>
    </row>
    <row r="112" spans="1:12" hidden="1" x14ac:dyDescent="0.25">
      <c r="A112" s="27" t="s">
        <v>1303</v>
      </c>
      <c r="B112" s="27" t="s">
        <v>84</v>
      </c>
      <c r="C112" s="27" t="e">
        <f>VLOOKUP($A112,'Historical House'!A:B,2,FALSE)</f>
        <v>#N/A</v>
      </c>
      <c r="D112" s="27" t="e">
        <f>VLOOKUP($A112,'Historical House'!D:E,2,FALSE)</f>
        <v>#N/A</v>
      </c>
      <c r="E112" s="27" t="str">
        <f>VLOOKUP($A112,'Historical House'!G:H,2,FALSE)</f>
        <v>CT</v>
      </c>
      <c r="F112" s="27" t="str">
        <f>VLOOKUP($A112,'Historical House'!J:K,2,FALSE)</f>
        <v>CT</v>
      </c>
      <c r="G112" s="30">
        <f t="shared" si="6"/>
        <v>-1</v>
      </c>
      <c r="H112" s="30" t="e">
        <f t="shared" si="7"/>
        <v>#N/A</v>
      </c>
      <c r="I112" s="30" t="e">
        <f t="shared" si="8"/>
        <v>#N/A</v>
      </c>
      <c r="J112" s="30">
        <f t="shared" si="9"/>
        <v>-1</v>
      </c>
      <c r="K112" s="30">
        <f t="shared" si="10"/>
        <v>-1</v>
      </c>
      <c r="L112" s="30" t="e">
        <f t="shared" si="11"/>
        <v>#N/A</v>
      </c>
    </row>
    <row r="113" spans="1:12" hidden="1" x14ac:dyDescent="0.25">
      <c r="A113" s="27" t="s">
        <v>759</v>
      </c>
      <c r="B113" s="27" t="s">
        <v>757</v>
      </c>
      <c r="C113" s="27" t="e">
        <f>VLOOKUP($A113,'Historical House'!A:B,2,FALSE)</f>
        <v>#N/A</v>
      </c>
      <c r="D113" s="27" t="e">
        <f>VLOOKUP($A113,'Historical House'!D:E,2,FALSE)</f>
        <v>#N/A</v>
      </c>
      <c r="E113" s="27" t="e">
        <f>VLOOKUP($A113,'Historical House'!G:H,2,FALSE)</f>
        <v>#N/A</v>
      </c>
      <c r="F113" s="27" t="e">
        <f>VLOOKUP($A113,'Historical House'!J:K,2,FALSE)</f>
        <v>#N/A</v>
      </c>
      <c r="G113" s="30" t="e">
        <f t="shared" si="6"/>
        <v>#N/A</v>
      </c>
      <c r="H113" s="30" t="e">
        <f t="shared" si="7"/>
        <v>#N/A</v>
      </c>
      <c r="I113" s="30" t="e">
        <f t="shared" si="8"/>
        <v>#N/A</v>
      </c>
      <c r="J113" s="30" t="e">
        <f t="shared" si="9"/>
        <v>#N/A</v>
      </c>
      <c r="K113" s="30" t="e">
        <f t="shared" si="10"/>
        <v>#N/A</v>
      </c>
      <c r="L113" s="30" t="e">
        <f t="shared" si="11"/>
        <v>#N/A</v>
      </c>
    </row>
    <row r="114" spans="1:12" hidden="1" x14ac:dyDescent="0.25">
      <c r="A114" s="27" t="s">
        <v>806</v>
      </c>
      <c r="B114" s="27" t="s">
        <v>797</v>
      </c>
      <c r="C114" s="27" t="str">
        <f>VLOOKUP($A114,'Historical House'!A:B,2,FALSE)</f>
        <v>C-</v>
      </c>
      <c r="D114" s="27" t="str">
        <f>VLOOKUP($A114,'Historical House'!D:E,2,FALSE)</f>
        <v>C</v>
      </c>
      <c r="E114" s="27" t="str">
        <f>VLOOKUP($A114,'Historical House'!G:H,2,FALSE)</f>
        <v>C-</v>
      </c>
      <c r="F114" s="27" t="str">
        <f>VLOOKUP($A114,'Historical House'!J:K,2,FALSE)</f>
        <v>C</v>
      </c>
      <c r="G114" s="30" t="e">
        <f t="shared" si="6"/>
        <v>#N/A</v>
      </c>
      <c r="H114" s="30" t="e">
        <f t="shared" si="7"/>
        <v>#N/A</v>
      </c>
      <c r="I114" s="30" t="e">
        <f t="shared" si="8"/>
        <v>#N/A</v>
      </c>
      <c r="J114" s="30" t="e">
        <f t="shared" si="9"/>
        <v>#N/A</v>
      </c>
      <c r="K114" s="30" t="e">
        <f t="shared" si="10"/>
        <v>#N/A</v>
      </c>
      <c r="L114" s="30" t="e">
        <f t="shared" si="11"/>
        <v>#N/A</v>
      </c>
    </row>
    <row r="115" spans="1:12" hidden="1" x14ac:dyDescent="0.25">
      <c r="A115" s="27" t="s">
        <v>699</v>
      </c>
      <c r="B115" s="27" t="s">
        <v>51</v>
      </c>
      <c r="C115" s="27" t="e">
        <f>VLOOKUP($A115,'Historical House'!A:B,2,FALSE)</f>
        <v>#N/A</v>
      </c>
      <c r="D115" s="27" t="e">
        <f>VLOOKUP($A115,'Historical House'!D:E,2,FALSE)</f>
        <v>#N/A</v>
      </c>
      <c r="E115" s="27" t="e">
        <f>VLOOKUP($A115,'Historical House'!G:H,2,FALSE)</f>
        <v>#N/A</v>
      </c>
      <c r="F115" s="27" t="e">
        <f>VLOOKUP($A115,'Historical House'!J:K,2,FALSE)</f>
        <v>#N/A</v>
      </c>
      <c r="G115" s="30">
        <f t="shared" si="6"/>
        <v>1</v>
      </c>
      <c r="H115" s="30" t="e">
        <f t="shared" si="7"/>
        <v>#N/A</v>
      </c>
      <c r="I115" s="30" t="e">
        <f t="shared" si="8"/>
        <v>#N/A</v>
      </c>
      <c r="J115" s="30" t="e">
        <f t="shared" si="9"/>
        <v>#N/A</v>
      </c>
      <c r="K115" s="30" t="e">
        <f t="shared" si="10"/>
        <v>#N/A</v>
      </c>
      <c r="L115" s="30" t="e">
        <f t="shared" si="11"/>
        <v>#N/A</v>
      </c>
    </row>
    <row r="116" spans="1:12" hidden="1" x14ac:dyDescent="0.25">
      <c r="A116" s="27" t="s">
        <v>1282</v>
      </c>
      <c r="B116" s="27" t="s">
        <v>84</v>
      </c>
      <c r="C116" s="27" t="e">
        <f>VLOOKUP($A116,'Historical House'!A:B,2,FALSE)</f>
        <v>#N/A</v>
      </c>
      <c r="D116" s="27" t="e">
        <f>VLOOKUP($A116,'Historical House'!D:E,2,FALSE)</f>
        <v>#N/A</v>
      </c>
      <c r="E116" s="27" t="e">
        <f>VLOOKUP($A116,'Historical House'!G:H,2,FALSE)</f>
        <v>#N/A</v>
      </c>
      <c r="F116" s="27" t="e">
        <f>VLOOKUP($A116,'Historical House'!J:K,2,FALSE)</f>
        <v>#N/A</v>
      </c>
      <c r="G116" s="30">
        <f t="shared" si="6"/>
        <v>-1</v>
      </c>
      <c r="H116" s="30" t="e">
        <f t="shared" si="7"/>
        <v>#N/A</v>
      </c>
      <c r="I116" s="30" t="e">
        <f t="shared" si="8"/>
        <v>#N/A</v>
      </c>
      <c r="J116" s="30" t="e">
        <f t="shared" si="9"/>
        <v>#N/A</v>
      </c>
      <c r="K116" s="30" t="e">
        <f t="shared" si="10"/>
        <v>#N/A</v>
      </c>
      <c r="L116" s="30" t="e">
        <f t="shared" si="11"/>
        <v>#N/A</v>
      </c>
    </row>
    <row r="117" spans="1:12" x14ac:dyDescent="0.25">
      <c r="A117" s="27" t="s">
        <v>1145</v>
      </c>
      <c r="B117" s="27" t="s">
        <v>84</v>
      </c>
      <c r="C117" s="27" t="str">
        <f>VLOOKUP($A117,'Historical House'!A:B,2,FALSE)</f>
        <v>D-</v>
      </c>
      <c r="D117" s="27" t="str">
        <f>VLOOKUP($A117,'Historical House'!D:E,2,FALSE)</f>
        <v>D-</v>
      </c>
      <c r="E117" s="27" t="str">
        <f>VLOOKUP($A117,'Historical House'!G:H,2,FALSE)</f>
        <v>F</v>
      </c>
      <c r="F117" s="27" t="str">
        <f>VLOOKUP($A117,'Historical House'!J:K,2,FALSE)</f>
        <v>CT</v>
      </c>
      <c r="G117" s="30">
        <f t="shared" si="6"/>
        <v>-1</v>
      </c>
      <c r="H117" s="30">
        <f t="shared" si="7"/>
        <v>-1</v>
      </c>
      <c r="I117" s="30">
        <f t="shared" si="8"/>
        <v>-1</v>
      </c>
      <c r="J117" s="30">
        <f t="shared" si="9"/>
        <v>-1</v>
      </c>
      <c r="K117" s="30">
        <f t="shared" si="10"/>
        <v>-1</v>
      </c>
      <c r="L117" s="30">
        <f t="shared" si="11"/>
        <v>-5</v>
      </c>
    </row>
    <row r="118" spans="1:12" hidden="1" x14ac:dyDescent="0.25">
      <c r="A118" s="27" t="s">
        <v>1196</v>
      </c>
      <c r="B118" s="27" t="s">
        <v>84</v>
      </c>
      <c r="C118" s="27" t="e">
        <f>VLOOKUP($A118,'Historical House'!A:B,2,FALSE)</f>
        <v>#N/A</v>
      </c>
      <c r="D118" s="27" t="e">
        <f>VLOOKUP($A118,'Historical House'!D:E,2,FALSE)</f>
        <v>#N/A</v>
      </c>
      <c r="E118" s="27" t="e">
        <f>VLOOKUP($A118,'Historical House'!G:H,2,FALSE)</f>
        <v>#N/A</v>
      </c>
      <c r="F118" s="27" t="e">
        <f>VLOOKUP($A118,'Historical House'!J:K,2,FALSE)</f>
        <v>#N/A</v>
      </c>
      <c r="G118" s="30">
        <f t="shared" si="6"/>
        <v>-1</v>
      </c>
      <c r="H118" s="30" t="e">
        <f t="shared" si="7"/>
        <v>#N/A</v>
      </c>
      <c r="I118" s="30" t="e">
        <f t="shared" si="8"/>
        <v>#N/A</v>
      </c>
      <c r="J118" s="30" t="e">
        <f t="shared" si="9"/>
        <v>#N/A</v>
      </c>
      <c r="K118" s="30" t="e">
        <f t="shared" si="10"/>
        <v>#N/A</v>
      </c>
      <c r="L118" s="30" t="e">
        <f t="shared" si="11"/>
        <v>#N/A</v>
      </c>
    </row>
    <row r="119" spans="1:12" hidden="1" x14ac:dyDescent="0.25">
      <c r="A119" s="27" t="s">
        <v>852</v>
      </c>
      <c r="B119" s="27" t="s">
        <v>757</v>
      </c>
      <c r="C119" s="27" t="str">
        <f>VLOOKUP($A119,'Historical House'!A:B,2,FALSE)</f>
        <v>D</v>
      </c>
      <c r="D119" s="27" t="str">
        <f>VLOOKUP($A119,'Historical House'!D:E,2,FALSE)</f>
        <v>D-</v>
      </c>
      <c r="E119" s="27" t="e">
        <f>VLOOKUP($A119,'Historical House'!G:H,2,FALSE)</f>
        <v>#N/A</v>
      </c>
      <c r="F119" s="27" t="e">
        <f>VLOOKUP($A119,'Historical House'!J:K,2,FALSE)</f>
        <v>#N/A</v>
      </c>
      <c r="G119" s="30" t="e">
        <f t="shared" si="6"/>
        <v>#N/A</v>
      </c>
      <c r="H119" s="30">
        <f t="shared" si="7"/>
        <v>-1</v>
      </c>
      <c r="I119" s="30">
        <f t="shared" si="8"/>
        <v>-1</v>
      </c>
      <c r="J119" s="30" t="e">
        <f t="shared" si="9"/>
        <v>#N/A</v>
      </c>
      <c r="K119" s="30" t="e">
        <f t="shared" si="10"/>
        <v>#N/A</v>
      </c>
      <c r="L119" s="30" t="e">
        <f t="shared" si="11"/>
        <v>#N/A</v>
      </c>
    </row>
    <row r="120" spans="1:12" hidden="1" x14ac:dyDescent="0.25">
      <c r="A120" s="27" t="s">
        <v>1120</v>
      </c>
      <c r="B120" s="27" t="s">
        <v>84</v>
      </c>
      <c r="C120" s="27" t="e">
        <f>VLOOKUP($A120,'Historical House'!A:B,2,FALSE)</f>
        <v>#N/A</v>
      </c>
      <c r="D120" s="27" t="e">
        <f>VLOOKUP($A120,'Historical House'!D:E,2,FALSE)</f>
        <v>#N/A</v>
      </c>
      <c r="E120" s="27" t="e">
        <f>VLOOKUP($A120,'Historical House'!G:H,2,FALSE)</f>
        <v>#N/A</v>
      </c>
      <c r="F120" s="27" t="e">
        <f>VLOOKUP($A120,'Historical House'!J:K,2,FALSE)</f>
        <v>#N/A</v>
      </c>
      <c r="G120" s="30">
        <f t="shared" si="6"/>
        <v>-1</v>
      </c>
      <c r="H120" s="30" t="e">
        <f t="shared" si="7"/>
        <v>#N/A</v>
      </c>
      <c r="I120" s="30" t="e">
        <f t="shared" si="8"/>
        <v>#N/A</v>
      </c>
      <c r="J120" s="30" t="e">
        <f t="shared" si="9"/>
        <v>#N/A</v>
      </c>
      <c r="K120" s="30" t="e">
        <f t="shared" si="10"/>
        <v>#N/A</v>
      </c>
      <c r="L120" s="30" t="e">
        <f t="shared" si="11"/>
        <v>#N/A</v>
      </c>
    </row>
    <row r="121" spans="1:12" hidden="1" x14ac:dyDescent="0.25">
      <c r="A121" s="27" t="s">
        <v>351</v>
      </c>
      <c r="B121" s="27" t="s">
        <v>267</v>
      </c>
      <c r="C121" s="27" t="e">
        <f>VLOOKUP($A121,'Historical House'!A:B,2,FALSE)</f>
        <v>#N/A</v>
      </c>
      <c r="D121" s="27" t="e">
        <f>VLOOKUP($A121,'Historical House'!D:E,2,FALSE)</f>
        <v>#N/A</v>
      </c>
      <c r="E121" s="27" t="e">
        <f>VLOOKUP($A121,'Historical House'!G:H,2,FALSE)</f>
        <v>#N/A</v>
      </c>
      <c r="F121" s="27" t="e">
        <f>VLOOKUP($A121,'Historical House'!J:K,2,FALSE)</f>
        <v>#N/A</v>
      </c>
      <c r="G121" s="30">
        <f t="shared" si="6"/>
        <v>1</v>
      </c>
      <c r="H121" s="30" t="e">
        <f t="shared" si="7"/>
        <v>#N/A</v>
      </c>
      <c r="I121" s="30" t="e">
        <f t="shared" si="8"/>
        <v>#N/A</v>
      </c>
      <c r="J121" s="30" t="e">
        <f t="shared" si="9"/>
        <v>#N/A</v>
      </c>
      <c r="K121" s="30" t="e">
        <f t="shared" si="10"/>
        <v>#N/A</v>
      </c>
      <c r="L121" s="30" t="e">
        <f t="shared" si="11"/>
        <v>#N/A</v>
      </c>
    </row>
    <row r="122" spans="1:12" hidden="1" x14ac:dyDescent="0.25">
      <c r="A122" s="27" t="s">
        <v>368</v>
      </c>
      <c r="B122" s="27" t="s">
        <v>267</v>
      </c>
      <c r="C122" s="27" t="str">
        <f>VLOOKUP($A122,'Historical House'!A:B,2,FALSE)</f>
        <v>B-</v>
      </c>
      <c r="D122" s="27" t="str">
        <f>VLOOKUP($A122,'Historical House'!D:E,2,FALSE)</f>
        <v>C+</v>
      </c>
      <c r="E122" s="27" t="str">
        <f>VLOOKUP($A122,'Historical House'!G:H,2,FALSE)</f>
        <v>B-</v>
      </c>
      <c r="F122" s="27" t="str">
        <f>VLOOKUP($A122,'Historical House'!J:K,2,FALSE)</f>
        <v>B-</v>
      </c>
      <c r="G122" s="30">
        <f t="shared" si="6"/>
        <v>1</v>
      </c>
      <c r="H122" s="30" t="e">
        <f t="shared" si="7"/>
        <v>#N/A</v>
      </c>
      <c r="I122" s="30" t="e">
        <f t="shared" si="8"/>
        <v>#N/A</v>
      </c>
      <c r="J122" s="30" t="e">
        <f t="shared" si="9"/>
        <v>#N/A</v>
      </c>
      <c r="K122" s="30" t="e">
        <f t="shared" si="10"/>
        <v>#N/A</v>
      </c>
      <c r="L122" s="30" t="e">
        <f t="shared" si="11"/>
        <v>#N/A</v>
      </c>
    </row>
    <row r="123" spans="1:12" hidden="1" x14ac:dyDescent="0.25">
      <c r="A123" s="27" t="s">
        <v>794</v>
      </c>
      <c r="B123" s="27" t="s">
        <v>797</v>
      </c>
      <c r="C123" s="27" t="str">
        <f>VLOOKUP($A123,'Historical House'!A:B,2,FALSE)</f>
        <v>C</v>
      </c>
      <c r="D123" s="27" t="str">
        <f>VLOOKUP($A123,'Historical House'!D:E,2,FALSE)</f>
        <v>C+</v>
      </c>
      <c r="E123" s="27" t="e">
        <f>VLOOKUP($A123,'Historical House'!G:H,2,FALSE)</f>
        <v>#N/A</v>
      </c>
      <c r="F123" s="27" t="e">
        <f>VLOOKUP($A123,'Historical House'!J:K,2,FALSE)</f>
        <v>#N/A</v>
      </c>
      <c r="G123" s="30" t="e">
        <f t="shared" si="6"/>
        <v>#N/A</v>
      </c>
      <c r="H123" s="30" t="e">
        <f t="shared" si="7"/>
        <v>#N/A</v>
      </c>
      <c r="I123" s="30" t="e">
        <f t="shared" si="8"/>
        <v>#N/A</v>
      </c>
      <c r="J123" s="30" t="e">
        <f t="shared" si="9"/>
        <v>#N/A</v>
      </c>
      <c r="K123" s="30" t="e">
        <f t="shared" si="10"/>
        <v>#N/A</v>
      </c>
      <c r="L123" s="30" t="e">
        <f t="shared" si="11"/>
        <v>#N/A</v>
      </c>
    </row>
    <row r="124" spans="1:12" hidden="1" x14ac:dyDescent="0.25">
      <c r="A124" s="27" t="s">
        <v>843</v>
      </c>
      <c r="B124" s="27" t="s">
        <v>757</v>
      </c>
      <c r="C124" s="27" t="str">
        <f>VLOOKUP($A124,'Historical House'!A:B,2,FALSE)</f>
        <v>D</v>
      </c>
      <c r="D124" s="27" t="str">
        <f>VLOOKUP($A124,'Historical House'!D:E,2,FALSE)</f>
        <v>D-</v>
      </c>
      <c r="E124" s="27" t="str">
        <f>VLOOKUP($A124,'Historical House'!G:H,2,FALSE)</f>
        <v>D+</v>
      </c>
      <c r="F124" s="27" t="str">
        <f>VLOOKUP($A124,'Historical House'!J:K,2,FALSE)</f>
        <v>D-</v>
      </c>
      <c r="G124" s="30" t="e">
        <f t="shared" si="6"/>
        <v>#N/A</v>
      </c>
      <c r="H124" s="30">
        <f t="shared" si="7"/>
        <v>-1</v>
      </c>
      <c r="I124" s="30">
        <f t="shared" si="8"/>
        <v>-1</v>
      </c>
      <c r="J124" s="30" t="e">
        <f t="shared" si="9"/>
        <v>#N/A</v>
      </c>
      <c r="K124" s="30">
        <f t="shared" si="10"/>
        <v>-1</v>
      </c>
      <c r="L124" s="30" t="e">
        <f t="shared" si="11"/>
        <v>#N/A</v>
      </c>
    </row>
    <row r="125" spans="1:12" hidden="1" x14ac:dyDescent="0.25">
      <c r="A125" s="27" t="s">
        <v>1392</v>
      </c>
      <c r="B125" s="27" t="s">
        <v>90</v>
      </c>
      <c r="C125" s="27" t="str">
        <f>VLOOKUP($A125,'Historical House'!A:B,2,FALSE)</f>
        <v>D</v>
      </c>
      <c r="D125" s="27" t="str">
        <f>VLOOKUP($A125,'Historical House'!D:E,2,FALSE)</f>
        <v>D</v>
      </c>
      <c r="E125" s="27" t="e">
        <f>VLOOKUP($A125,'Historical House'!G:H,2,FALSE)</f>
        <v>#N/A</v>
      </c>
      <c r="F125" s="27" t="e">
        <f>VLOOKUP($A125,'Historical House'!J:K,2,FALSE)</f>
        <v>#N/A</v>
      </c>
      <c r="G125" s="30">
        <f t="shared" si="6"/>
        <v>-1</v>
      </c>
      <c r="H125" s="30">
        <f t="shared" si="7"/>
        <v>-1</v>
      </c>
      <c r="I125" s="30">
        <f t="shared" si="8"/>
        <v>-1</v>
      </c>
      <c r="J125" s="30" t="e">
        <f t="shared" si="9"/>
        <v>#N/A</v>
      </c>
      <c r="K125" s="30" t="e">
        <f t="shared" si="10"/>
        <v>#N/A</v>
      </c>
      <c r="L125" s="30" t="e">
        <f t="shared" si="11"/>
        <v>#N/A</v>
      </c>
    </row>
    <row r="126" spans="1:12" x14ac:dyDescent="0.25">
      <c r="A126" s="27" t="s">
        <v>1046</v>
      </c>
      <c r="B126" s="27" t="s">
        <v>84</v>
      </c>
      <c r="C126" s="27" t="str">
        <f>VLOOKUP($A126,'Historical House'!A:B,2,FALSE)</f>
        <v>CT</v>
      </c>
      <c r="D126" s="27" t="str">
        <f>VLOOKUP($A126,'Historical House'!D:E,2,FALSE)</f>
        <v>F</v>
      </c>
      <c r="E126" s="27" t="str">
        <f>VLOOKUP($A126,'Historical House'!G:H,2,FALSE)</f>
        <v>F</v>
      </c>
      <c r="F126" s="27" t="str">
        <f>VLOOKUP($A126,'Historical House'!J:K,2,FALSE)</f>
        <v>D-</v>
      </c>
      <c r="G126" s="30">
        <f t="shared" si="6"/>
        <v>-1</v>
      </c>
      <c r="H126" s="30">
        <f t="shared" si="7"/>
        <v>-1</v>
      </c>
      <c r="I126" s="30">
        <f t="shared" si="8"/>
        <v>-1</v>
      </c>
      <c r="J126" s="30">
        <f t="shared" si="9"/>
        <v>-1</v>
      </c>
      <c r="K126" s="30">
        <f t="shared" si="10"/>
        <v>-1</v>
      </c>
      <c r="L126" s="30">
        <f t="shared" si="11"/>
        <v>-5</v>
      </c>
    </row>
    <row r="127" spans="1:12" hidden="1" x14ac:dyDescent="0.25">
      <c r="A127" s="27" t="s">
        <v>1210</v>
      </c>
      <c r="B127" s="27" t="s">
        <v>84</v>
      </c>
      <c r="C127" s="27" t="e">
        <f>VLOOKUP($A127,'Historical House'!A:B,2,FALSE)</f>
        <v>#N/A</v>
      </c>
      <c r="D127" s="27" t="e">
        <f>VLOOKUP($A127,'Historical House'!D:E,2,FALSE)</f>
        <v>#N/A</v>
      </c>
      <c r="E127" s="27" t="e">
        <f>VLOOKUP($A127,'Historical House'!G:H,2,FALSE)</f>
        <v>#N/A</v>
      </c>
      <c r="F127" s="27" t="e">
        <f>VLOOKUP($A127,'Historical House'!J:K,2,FALSE)</f>
        <v>#N/A</v>
      </c>
      <c r="G127" s="30">
        <f t="shared" si="6"/>
        <v>-1</v>
      </c>
      <c r="H127" s="30" t="e">
        <f t="shared" si="7"/>
        <v>#N/A</v>
      </c>
      <c r="I127" s="30" t="e">
        <f t="shared" si="8"/>
        <v>#N/A</v>
      </c>
      <c r="J127" s="30" t="e">
        <f t="shared" si="9"/>
        <v>#N/A</v>
      </c>
      <c r="K127" s="30" t="e">
        <f t="shared" si="10"/>
        <v>#N/A</v>
      </c>
      <c r="L127" s="30" t="e">
        <f t="shared" si="11"/>
        <v>#N/A</v>
      </c>
    </row>
    <row r="128" spans="1:12" hidden="1" x14ac:dyDescent="0.25">
      <c r="A128" s="27" t="s">
        <v>788</v>
      </c>
      <c r="B128" s="27" t="s">
        <v>77</v>
      </c>
      <c r="C128" s="27" t="e">
        <f>VLOOKUP($A128,'Historical House'!A:B,2,FALSE)</f>
        <v>#N/A</v>
      </c>
      <c r="D128" s="27" t="e">
        <f>VLOOKUP($A128,'Historical House'!D:E,2,FALSE)</f>
        <v>#N/A</v>
      </c>
      <c r="E128" s="27" t="e">
        <f>VLOOKUP($A128,'Historical House'!G:H,2,FALSE)</f>
        <v>#N/A</v>
      </c>
      <c r="F128" s="27" t="e">
        <f>VLOOKUP($A128,'Historical House'!J:K,2,FALSE)</f>
        <v>#N/A</v>
      </c>
      <c r="G128" s="30" t="e">
        <f t="shared" si="6"/>
        <v>#N/A</v>
      </c>
      <c r="H128" s="30" t="e">
        <f t="shared" si="7"/>
        <v>#N/A</v>
      </c>
      <c r="I128" s="30" t="e">
        <f t="shared" si="8"/>
        <v>#N/A</v>
      </c>
      <c r="J128" s="30" t="e">
        <f t="shared" si="9"/>
        <v>#N/A</v>
      </c>
      <c r="K128" s="30" t="e">
        <f t="shared" si="10"/>
        <v>#N/A</v>
      </c>
      <c r="L128" s="30" t="e">
        <f t="shared" si="11"/>
        <v>#N/A</v>
      </c>
    </row>
    <row r="129" spans="1:12" hidden="1" x14ac:dyDescent="0.25">
      <c r="A129" s="27" t="s">
        <v>481</v>
      </c>
      <c r="B129" s="27" t="s">
        <v>30</v>
      </c>
      <c r="C129" s="27" t="str">
        <f>VLOOKUP($A129,'Historical House'!A:B,2,FALSE)</f>
        <v>B</v>
      </c>
      <c r="D129" s="27" t="str">
        <f>VLOOKUP($A129,'Historical House'!D:E,2,FALSE)</f>
        <v>B</v>
      </c>
      <c r="E129" s="27" t="str">
        <f>VLOOKUP($A129,'Historical House'!G:H,2,FALSE)</f>
        <v>B+</v>
      </c>
      <c r="F129" s="27" t="str">
        <f>VLOOKUP($A129,'Historical House'!J:K,2,FALSE)</f>
        <v>A-</v>
      </c>
      <c r="G129" s="30">
        <f t="shared" si="6"/>
        <v>1</v>
      </c>
      <c r="H129" s="30">
        <f t="shared" si="7"/>
        <v>1</v>
      </c>
      <c r="I129" s="30">
        <f t="shared" si="8"/>
        <v>1</v>
      </c>
      <c r="J129" s="30">
        <f t="shared" si="9"/>
        <v>1</v>
      </c>
      <c r="K129" s="30">
        <f t="shared" si="10"/>
        <v>1</v>
      </c>
      <c r="L129" s="30">
        <f t="shared" si="11"/>
        <v>5</v>
      </c>
    </row>
    <row r="130" spans="1:12" hidden="1" x14ac:dyDescent="0.25">
      <c r="A130" s="27" t="s">
        <v>914</v>
      </c>
      <c r="B130" s="27" t="s">
        <v>82</v>
      </c>
      <c r="C130" s="27" t="str">
        <f>VLOOKUP($A130,'Historical House'!A:B,2,FALSE)</f>
        <v>D</v>
      </c>
      <c r="D130" s="27" t="str">
        <f>VLOOKUP($A130,'Historical House'!D:E,2,FALSE)</f>
        <v>D-</v>
      </c>
      <c r="E130" s="27" t="e">
        <f>VLOOKUP($A130,'Historical House'!G:H,2,FALSE)</f>
        <v>#N/A</v>
      </c>
      <c r="F130" s="27" t="e">
        <f>VLOOKUP($A130,'Historical House'!J:K,2,FALSE)</f>
        <v>#N/A</v>
      </c>
      <c r="G130" s="30">
        <f t="shared" ref="G130:G193" si="12">VLOOKUP(B130,$R:$S,2,FALSE)</f>
        <v>-1</v>
      </c>
      <c r="H130" s="30">
        <f t="shared" ref="H130:H193" si="13">VLOOKUP(C130,$R:$S,2,FALSE)</f>
        <v>-1</v>
      </c>
      <c r="I130" s="30">
        <f t="shared" ref="I130:I193" si="14">VLOOKUP(D130,$R:$S,2,FALSE)</f>
        <v>-1</v>
      </c>
      <c r="J130" s="30" t="e">
        <f t="shared" ref="J130:J193" si="15">VLOOKUP(E130,$R:$S,2,FALSE)</f>
        <v>#N/A</v>
      </c>
      <c r="K130" s="30" t="e">
        <f t="shared" ref="K130:K193" si="16">VLOOKUP(F130,$R:$S,2,FALSE)</f>
        <v>#N/A</v>
      </c>
      <c r="L130" s="30" t="e">
        <f t="shared" ref="L130:L193" si="17">SUM(G130:K130)</f>
        <v>#N/A</v>
      </c>
    </row>
    <row r="131" spans="1:12" hidden="1" x14ac:dyDescent="0.25">
      <c r="A131" s="27" t="s">
        <v>627</v>
      </c>
      <c r="B131" s="27" t="s">
        <v>51</v>
      </c>
      <c r="C131" s="27" t="str">
        <f>VLOOKUP($A131,'Historical House'!A:B,2,FALSE)</f>
        <v>C+</v>
      </c>
      <c r="D131" s="27" t="str">
        <f>VLOOKUP($A131,'Historical House'!D:E,2,FALSE)</f>
        <v>B-</v>
      </c>
      <c r="E131" s="27" t="e">
        <f>VLOOKUP($A131,'Historical House'!G:H,2,FALSE)</f>
        <v>#N/A</v>
      </c>
      <c r="F131" s="27" t="e">
        <f>VLOOKUP($A131,'Historical House'!J:K,2,FALSE)</f>
        <v>#N/A</v>
      </c>
      <c r="G131" s="30">
        <f t="shared" si="12"/>
        <v>1</v>
      </c>
      <c r="H131" s="30" t="e">
        <f t="shared" si="13"/>
        <v>#N/A</v>
      </c>
      <c r="I131" s="30" t="e">
        <f t="shared" si="14"/>
        <v>#N/A</v>
      </c>
      <c r="J131" s="30" t="e">
        <f t="shared" si="15"/>
        <v>#N/A</v>
      </c>
      <c r="K131" s="30" t="e">
        <f t="shared" si="16"/>
        <v>#N/A</v>
      </c>
      <c r="L131" s="30" t="e">
        <f t="shared" si="17"/>
        <v>#N/A</v>
      </c>
    </row>
    <row r="132" spans="1:12" hidden="1" x14ac:dyDescent="0.25">
      <c r="A132" s="27" t="s">
        <v>1453</v>
      </c>
      <c r="B132" s="27" t="s">
        <v>90</v>
      </c>
      <c r="C132" s="27" t="str">
        <f>VLOOKUP($A132,'Historical House'!A:B,2,FALSE)</f>
        <v>D-</v>
      </c>
      <c r="D132" s="27" t="str">
        <f>VLOOKUP($A132,'Historical House'!D:E,2,FALSE)</f>
        <v>F</v>
      </c>
      <c r="E132" s="27" t="e">
        <f>VLOOKUP($A132,'Historical House'!G:H,2,FALSE)</f>
        <v>#N/A</v>
      </c>
      <c r="F132" s="27" t="e">
        <f>VLOOKUP($A132,'Historical House'!J:K,2,FALSE)</f>
        <v>#N/A</v>
      </c>
      <c r="G132" s="30">
        <f t="shared" si="12"/>
        <v>-1</v>
      </c>
      <c r="H132" s="30">
        <f t="shared" si="13"/>
        <v>-1</v>
      </c>
      <c r="I132" s="30">
        <f t="shared" si="14"/>
        <v>-1</v>
      </c>
      <c r="J132" s="30" t="e">
        <f t="shared" si="15"/>
        <v>#N/A</v>
      </c>
      <c r="K132" s="30" t="e">
        <f t="shared" si="16"/>
        <v>#N/A</v>
      </c>
      <c r="L132" s="30" t="e">
        <f t="shared" si="17"/>
        <v>#N/A</v>
      </c>
    </row>
    <row r="133" spans="1:12" hidden="1" x14ac:dyDescent="0.25">
      <c r="A133" s="27" t="s">
        <v>333</v>
      </c>
      <c r="B133" s="27" t="s">
        <v>267</v>
      </c>
      <c r="C133" s="27" t="str">
        <f>VLOOKUP($A133,'Historical House'!A:B,2,FALSE)</f>
        <v>B+</v>
      </c>
      <c r="D133" s="27" t="str">
        <f>VLOOKUP($A133,'Historical House'!D:E,2,FALSE)</f>
        <v>A-</v>
      </c>
      <c r="E133" s="27" t="str">
        <f>VLOOKUP($A133,'Historical House'!G:H,2,FALSE)</f>
        <v>B+</v>
      </c>
      <c r="F133" s="27" t="str">
        <f>VLOOKUP($A133,'Historical House'!J:K,2,FALSE)</f>
        <v>Inc</v>
      </c>
      <c r="G133" s="30">
        <f t="shared" si="12"/>
        <v>1</v>
      </c>
      <c r="H133" s="30">
        <f t="shared" si="13"/>
        <v>1</v>
      </c>
      <c r="I133" s="30">
        <f t="shared" si="14"/>
        <v>1</v>
      </c>
      <c r="J133" s="30">
        <f t="shared" si="15"/>
        <v>1</v>
      </c>
      <c r="K133" s="30" t="e">
        <f t="shared" si="16"/>
        <v>#N/A</v>
      </c>
      <c r="L133" s="30" t="e">
        <f t="shared" si="17"/>
        <v>#N/A</v>
      </c>
    </row>
    <row r="134" spans="1:12" hidden="1" x14ac:dyDescent="0.25">
      <c r="A134" s="27" t="s">
        <v>265</v>
      </c>
      <c r="B134" s="27" t="s">
        <v>194</v>
      </c>
      <c r="C134" s="27" t="e">
        <f>VLOOKUP($A134,'Historical House'!A:B,2,FALSE)</f>
        <v>#N/A</v>
      </c>
      <c r="D134" s="27" t="e">
        <f>VLOOKUP($A134,'Historical House'!D:E,2,FALSE)</f>
        <v>#N/A</v>
      </c>
      <c r="E134" s="27" t="e">
        <f>VLOOKUP($A134,'Historical House'!G:H,2,FALSE)</f>
        <v>#N/A</v>
      </c>
      <c r="F134" s="27" t="e">
        <f>VLOOKUP($A134,'Historical House'!J:K,2,FALSE)</f>
        <v>#N/A</v>
      </c>
      <c r="G134" s="30">
        <f t="shared" si="12"/>
        <v>1</v>
      </c>
      <c r="H134" s="30" t="e">
        <f t="shared" si="13"/>
        <v>#N/A</v>
      </c>
      <c r="I134" s="30" t="e">
        <f t="shared" si="14"/>
        <v>#N/A</v>
      </c>
      <c r="J134" s="30" t="e">
        <f t="shared" si="15"/>
        <v>#N/A</v>
      </c>
      <c r="K134" s="30" t="e">
        <f t="shared" si="16"/>
        <v>#N/A</v>
      </c>
      <c r="L134" s="30" t="e">
        <f t="shared" si="17"/>
        <v>#N/A</v>
      </c>
    </row>
    <row r="135" spans="1:12" hidden="1" x14ac:dyDescent="0.25">
      <c r="A135" s="27" t="s">
        <v>685</v>
      </c>
      <c r="B135" s="27" t="s">
        <v>51</v>
      </c>
      <c r="C135" s="27" t="str">
        <f>VLOOKUP($A135,'Historical House'!A:B,2,FALSE)</f>
        <v>C+</v>
      </c>
      <c r="D135" s="27" t="str">
        <f>VLOOKUP($A135,'Historical House'!D:E,2,FALSE)</f>
        <v>C</v>
      </c>
      <c r="E135" s="27" t="str">
        <f>VLOOKUP($A135,'Historical House'!G:H,2,FALSE)</f>
        <v>B-</v>
      </c>
      <c r="F135" s="27" t="str">
        <f>VLOOKUP($A135,'Historical House'!J:K,2,FALSE)</f>
        <v>C+</v>
      </c>
      <c r="G135" s="30">
        <f t="shared" si="12"/>
        <v>1</v>
      </c>
      <c r="H135" s="30" t="e">
        <f t="shared" si="13"/>
        <v>#N/A</v>
      </c>
      <c r="I135" s="30" t="e">
        <f t="shared" si="14"/>
        <v>#N/A</v>
      </c>
      <c r="J135" s="30" t="e">
        <f t="shared" si="15"/>
        <v>#N/A</v>
      </c>
      <c r="K135" s="30" t="e">
        <f t="shared" si="16"/>
        <v>#N/A</v>
      </c>
      <c r="L135" s="30" t="e">
        <f t="shared" si="17"/>
        <v>#N/A</v>
      </c>
    </row>
    <row r="136" spans="1:12" hidden="1" x14ac:dyDescent="0.25">
      <c r="A136" s="27" t="s">
        <v>373</v>
      </c>
      <c r="B136" s="27" t="s">
        <v>267</v>
      </c>
      <c r="C136" s="27" t="str">
        <f>VLOOKUP($A136,'Historical House'!A:B,2,FALSE)</f>
        <v>C+</v>
      </c>
      <c r="D136" s="27" t="str">
        <f>VLOOKUP($A136,'Historical House'!D:E,2,FALSE)</f>
        <v>C+</v>
      </c>
      <c r="E136" s="27" t="str">
        <f>VLOOKUP($A136,'Historical House'!G:H,2,FALSE)</f>
        <v>C</v>
      </c>
      <c r="F136" s="27" t="str">
        <f>VLOOKUP($A136,'Historical House'!J:K,2,FALSE)</f>
        <v>C+</v>
      </c>
      <c r="G136" s="30">
        <f t="shared" si="12"/>
        <v>1</v>
      </c>
      <c r="H136" s="30" t="e">
        <f t="shared" si="13"/>
        <v>#N/A</v>
      </c>
      <c r="I136" s="30" t="e">
        <f t="shared" si="14"/>
        <v>#N/A</v>
      </c>
      <c r="J136" s="30" t="e">
        <f t="shared" si="15"/>
        <v>#N/A</v>
      </c>
      <c r="K136" s="30" t="e">
        <f t="shared" si="16"/>
        <v>#N/A</v>
      </c>
      <c r="L136" s="30" t="e">
        <f t="shared" si="17"/>
        <v>#N/A</v>
      </c>
    </row>
    <row r="137" spans="1:12" hidden="1" x14ac:dyDescent="0.25">
      <c r="A137" s="27" t="s">
        <v>1529</v>
      </c>
      <c r="B137" s="27" t="s">
        <v>90</v>
      </c>
      <c r="C137" s="27" t="e">
        <f>VLOOKUP($A137,'Historical House'!A:B,2,FALSE)</f>
        <v>#N/A</v>
      </c>
      <c r="D137" s="27" t="e">
        <f>VLOOKUP($A137,'Historical House'!D:E,2,FALSE)</f>
        <v>#N/A</v>
      </c>
      <c r="E137" s="27" t="e">
        <f>VLOOKUP($A137,'Historical House'!G:H,2,FALSE)</f>
        <v>#N/A</v>
      </c>
      <c r="F137" s="27" t="e">
        <f>VLOOKUP($A137,'Historical House'!J:K,2,FALSE)</f>
        <v>#N/A</v>
      </c>
      <c r="G137" s="30">
        <f t="shared" si="12"/>
        <v>-1</v>
      </c>
      <c r="H137" s="30" t="e">
        <f t="shared" si="13"/>
        <v>#N/A</v>
      </c>
      <c r="I137" s="30" t="e">
        <f t="shared" si="14"/>
        <v>#N/A</v>
      </c>
      <c r="J137" s="30" t="e">
        <f t="shared" si="15"/>
        <v>#N/A</v>
      </c>
      <c r="K137" s="30" t="e">
        <f t="shared" si="16"/>
        <v>#N/A</v>
      </c>
      <c r="L137" s="30" t="e">
        <f t="shared" si="17"/>
        <v>#N/A</v>
      </c>
    </row>
    <row r="138" spans="1:12" hidden="1" x14ac:dyDescent="0.25">
      <c r="A138" s="27" t="s">
        <v>1484</v>
      </c>
      <c r="B138" s="27" t="s">
        <v>90</v>
      </c>
      <c r="C138" s="27" t="e">
        <f>VLOOKUP($A138,'Historical House'!A:B,2,FALSE)</f>
        <v>#N/A</v>
      </c>
      <c r="D138" s="27" t="e">
        <f>VLOOKUP($A138,'Historical House'!D:E,2,FALSE)</f>
        <v>#N/A</v>
      </c>
      <c r="E138" s="27" t="e">
        <f>VLOOKUP($A138,'Historical House'!G:H,2,FALSE)</f>
        <v>#N/A</v>
      </c>
      <c r="F138" s="27" t="e">
        <f>VLOOKUP($A138,'Historical House'!J:K,2,FALSE)</f>
        <v>#N/A</v>
      </c>
      <c r="G138" s="30">
        <f t="shared" si="12"/>
        <v>-1</v>
      </c>
      <c r="H138" s="30" t="e">
        <f t="shared" si="13"/>
        <v>#N/A</v>
      </c>
      <c r="I138" s="30" t="e">
        <f t="shared" si="14"/>
        <v>#N/A</v>
      </c>
      <c r="J138" s="30" t="e">
        <f t="shared" si="15"/>
        <v>#N/A</v>
      </c>
      <c r="K138" s="30" t="e">
        <f t="shared" si="16"/>
        <v>#N/A</v>
      </c>
      <c r="L138" s="30" t="e">
        <f t="shared" si="17"/>
        <v>#N/A</v>
      </c>
    </row>
    <row r="139" spans="1:12" hidden="1" x14ac:dyDescent="0.25">
      <c r="A139" s="27" t="s">
        <v>1642</v>
      </c>
      <c r="B139" s="27" t="s">
        <v>90</v>
      </c>
      <c r="C139" s="27" t="e">
        <f>VLOOKUP($A139,'Historical House'!A:B,2,FALSE)</f>
        <v>#N/A</v>
      </c>
      <c r="D139" s="27" t="e">
        <f>VLOOKUP($A139,'Historical House'!D:E,2,FALSE)</f>
        <v>#N/A</v>
      </c>
      <c r="E139" s="27" t="e">
        <f>VLOOKUP($A139,'Historical House'!G:H,2,FALSE)</f>
        <v>#N/A</v>
      </c>
      <c r="F139" s="27" t="e">
        <f>VLOOKUP($A139,'Historical House'!J:K,2,FALSE)</f>
        <v>#N/A</v>
      </c>
      <c r="G139" s="30">
        <f t="shared" si="12"/>
        <v>-1</v>
      </c>
      <c r="H139" s="30" t="e">
        <f t="shared" si="13"/>
        <v>#N/A</v>
      </c>
      <c r="I139" s="30" t="e">
        <f t="shared" si="14"/>
        <v>#N/A</v>
      </c>
      <c r="J139" s="30" t="e">
        <f t="shared" si="15"/>
        <v>#N/A</v>
      </c>
      <c r="K139" s="30" t="e">
        <f t="shared" si="16"/>
        <v>#N/A</v>
      </c>
      <c r="L139" s="30" t="e">
        <f t="shared" si="17"/>
        <v>#N/A</v>
      </c>
    </row>
    <row r="140" spans="1:12" hidden="1" x14ac:dyDescent="0.25">
      <c r="A140" s="27" t="s">
        <v>446</v>
      </c>
      <c r="B140" s="27" t="s">
        <v>30</v>
      </c>
      <c r="C140" s="27" t="e">
        <f>VLOOKUP($A140,'Historical House'!A:B,2,FALSE)</f>
        <v>#N/A</v>
      </c>
      <c r="D140" s="27" t="e">
        <f>VLOOKUP($A140,'Historical House'!D:E,2,FALSE)</f>
        <v>#N/A</v>
      </c>
      <c r="E140" s="27" t="e">
        <f>VLOOKUP($A140,'Historical House'!G:H,2,FALSE)</f>
        <v>#N/A</v>
      </c>
      <c r="F140" s="27" t="e">
        <f>VLOOKUP($A140,'Historical House'!J:K,2,FALSE)</f>
        <v>#N/A</v>
      </c>
      <c r="G140" s="30">
        <f t="shared" si="12"/>
        <v>1</v>
      </c>
      <c r="H140" s="30" t="e">
        <f t="shared" si="13"/>
        <v>#N/A</v>
      </c>
      <c r="I140" s="30" t="e">
        <f t="shared" si="14"/>
        <v>#N/A</v>
      </c>
      <c r="J140" s="30" t="e">
        <f t="shared" si="15"/>
        <v>#N/A</v>
      </c>
      <c r="K140" s="30" t="e">
        <f t="shared" si="16"/>
        <v>#N/A</v>
      </c>
      <c r="L140" s="30" t="e">
        <f t="shared" si="17"/>
        <v>#N/A</v>
      </c>
    </row>
    <row r="141" spans="1:12" hidden="1" x14ac:dyDescent="0.25">
      <c r="A141" s="27" t="s">
        <v>763</v>
      </c>
      <c r="B141" s="27" t="s">
        <v>77</v>
      </c>
      <c r="C141" s="27" t="str">
        <f>VLOOKUP($A141,'Historical House'!A:B,2,FALSE)</f>
        <v>C</v>
      </c>
      <c r="D141" s="27" t="str">
        <f>VLOOKUP($A141,'Historical House'!D:E,2,FALSE)</f>
        <v>C</v>
      </c>
      <c r="E141" s="27" t="str">
        <f>VLOOKUP($A141,'Historical House'!G:H,2,FALSE)</f>
        <v>C</v>
      </c>
      <c r="F141" s="27" t="str">
        <f>VLOOKUP($A141,'Historical House'!J:K,2,FALSE)</f>
        <v>C</v>
      </c>
      <c r="G141" s="30" t="e">
        <f t="shared" si="12"/>
        <v>#N/A</v>
      </c>
      <c r="H141" s="30" t="e">
        <f t="shared" si="13"/>
        <v>#N/A</v>
      </c>
      <c r="I141" s="30" t="e">
        <f t="shared" si="14"/>
        <v>#N/A</v>
      </c>
      <c r="J141" s="30" t="e">
        <f t="shared" si="15"/>
        <v>#N/A</v>
      </c>
      <c r="K141" s="30" t="e">
        <f t="shared" si="16"/>
        <v>#N/A</v>
      </c>
      <c r="L141" s="30" t="e">
        <f t="shared" si="17"/>
        <v>#N/A</v>
      </c>
    </row>
    <row r="142" spans="1:12" hidden="1" x14ac:dyDescent="0.25">
      <c r="A142" s="27" t="s">
        <v>940</v>
      </c>
      <c r="B142" s="27" t="s">
        <v>930</v>
      </c>
      <c r="C142" s="27" t="e">
        <f>VLOOKUP($A142,'Historical House'!A:B,2,FALSE)</f>
        <v>#N/A</v>
      </c>
      <c r="D142" s="27" t="e">
        <f>VLOOKUP($A142,'Historical House'!D:E,2,FALSE)</f>
        <v>#N/A</v>
      </c>
      <c r="E142" s="27" t="e">
        <f>VLOOKUP($A142,'Historical House'!G:H,2,FALSE)</f>
        <v>#N/A</v>
      </c>
      <c r="F142" s="27" t="e">
        <f>VLOOKUP($A142,'Historical House'!J:K,2,FALSE)</f>
        <v>#N/A</v>
      </c>
      <c r="G142" s="30">
        <f t="shared" si="12"/>
        <v>-1</v>
      </c>
      <c r="H142" s="30" t="e">
        <f t="shared" si="13"/>
        <v>#N/A</v>
      </c>
      <c r="I142" s="30" t="e">
        <f t="shared" si="14"/>
        <v>#N/A</v>
      </c>
      <c r="J142" s="30" t="e">
        <f t="shared" si="15"/>
        <v>#N/A</v>
      </c>
      <c r="K142" s="30" t="e">
        <f t="shared" si="16"/>
        <v>#N/A</v>
      </c>
      <c r="L142" s="30" t="e">
        <f t="shared" si="17"/>
        <v>#N/A</v>
      </c>
    </row>
    <row r="143" spans="1:12" hidden="1" x14ac:dyDescent="0.25">
      <c r="A143" s="27" t="s">
        <v>1204</v>
      </c>
      <c r="B143" s="27" t="s">
        <v>84</v>
      </c>
      <c r="C143" s="27" t="e">
        <f>VLOOKUP($A143,'Historical House'!A:B,2,FALSE)</f>
        <v>#N/A</v>
      </c>
      <c r="D143" s="27" t="e">
        <f>VLOOKUP($A143,'Historical House'!D:E,2,FALSE)</f>
        <v>#N/A</v>
      </c>
      <c r="E143" s="27" t="e">
        <f>VLOOKUP($A143,'Historical House'!G:H,2,FALSE)</f>
        <v>#N/A</v>
      </c>
      <c r="F143" s="27" t="e">
        <f>VLOOKUP($A143,'Historical House'!J:K,2,FALSE)</f>
        <v>#N/A</v>
      </c>
      <c r="G143" s="30">
        <f t="shared" si="12"/>
        <v>-1</v>
      </c>
      <c r="H143" s="30" t="e">
        <f t="shared" si="13"/>
        <v>#N/A</v>
      </c>
      <c r="I143" s="30" t="e">
        <f t="shared" si="14"/>
        <v>#N/A</v>
      </c>
      <c r="J143" s="30" t="e">
        <f t="shared" si="15"/>
        <v>#N/A</v>
      </c>
      <c r="K143" s="30" t="e">
        <f t="shared" si="16"/>
        <v>#N/A</v>
      </c>
      <c r="L143" s="30" t="e">
        <f t="shared" si="17"/>
        <v>#N/A</v>
      </c>
    </row>
    <row r="144" spans="1:12" hidden="1" x14ac:dyDescent="0.25">
      <c r="A144" s="27" t="s">
        <v>671</v>
      </c>
      <c r="B144" s="27" t="s">
        <v>51</v>
      </c>
      <c r="C144" s="27" t="e">
        <f>VLOOKUP($A144,'Historical House'!A:B,2,FALSE)</f>
        <v>#N/A</v>
      </c>
      <c r="D144" s="27" t="e">
        <f>VLOOKUP($A144,'Historical House'!D:E,2,FALSE)</f>
        <v>#N/A</v>
      </c>
      <c r="E144" s="27" t="e">
        <f>VLOOKUP($A144,'Historical House'!G:H,2,FALSE)</f>
        <v>#N/A</v>
      </c>
      <c r="F144" s="27" t="e">
        <f>VLOOKUP($A144,'Historical House'!J:K,2,FALSE)</f>
        <v>#N/A</v>
      </c>
      <c r="G144" s="30">
        <f t="shared" si="12"/>
        <v>1</v>
      </c>
      <c r="H144" s="30" t="e">
        <f t="shared" si="13"/>
        <v>#N/A</v>
      </c>
      <c r="I144" s="30" t="e">
        <f t="shared" si="14"/>
        <v>#N/A</v>
      </c>
      <c r="J144" s="30" t="e">
        <f t="shared" si="15"/>
        <v>#N/A</v>
      </c>
      <c r="K144" s="30" t="e">
        <f t="shared" si="16"/>
        <v>#N/A</v>
      </c>
      <c r="L144" s="30" t="e">
        <f t="shared" si="17"/>
        <v>#N/A</v>
      </c>
    </row>
    <row r="145" spans="1:12" hidden="1" x14ac:dyDescent="0.25">
      <c r="A145" s="27" t="s">
        <v>491</v>
      </c>
      <c r="B145" s="27" t="s">
        <v>30</v>
      </c>
      <c r="C145" s="27" t="str">
        <f>VLOOKUP($A145,'Historical House'!A:B,2,FALSE)</f>
        <v>A</v>
      </c>
      <c r="D145" s="27" t="str">
        <f>VLOOKUP($A145,'Historical House'!D:E,2,FALSE)</f>
        <v>A</v>
      </c>
      <c r="E145" s="27" t="e">
        <f>VLOOKUP($A145,'Historical House'!G:H,2,FALSE)</f>
        <v>#N/A</v>
      </c>
      <c r="F145" s="27" t="e">
        <f>VLOOKUP($A145,'Historical House'!J:K,2,FALSE)</f>
        <v>#N/A</v>
      </c>
      <c r="G145" s="30">
        <f t="shared" si="12"/>
        <v>1</v>
      </c>
      <c r="H145" s="30">
        <f t="shared" si="13"/>
        <v>1</v>
      </c>
      <c r="I145" s="30">
        <f t="shared" si="14"/>
        <v>1</v>
      </c>
      <c r="J145" s="30" t="e">
        <f t="shared" si="15"/>
        <v>#N/A</v>
      </c>
      <c r="K145" s="30" t="e">
        <f t="shared" si="16"/>
        <v>#N/A</v>
      </c>
      <c r="L145" s="30" t="e">
        <f t="shared" si="17"/>
        <v>#N/A</v>
      </c>
    </row>
    <row r="146" spans="1:12" hidden="1" x14ac:dyDescent="0.25">
      <c r="A146" s="27" t="s">
        <v>1171</v>
      </c>
      <c r="B146" s="27" t="s">
        <v>84</v>
      </c>
      <c r="C146" s="27" t="e">
        <f>VLOOKUP($A146,'Historical House'!A:B,2,FALSE)</f>
        <v>#N/A</v>
      </c>
      <c r="D146" s="27" t="e">
        <f>VLOOKUP($A146,'Historical House'!D:E,2,FALSE)</f>
        <v>#N/A</v>
      </c>
      <c r="E146" s="27" t="e">
        <f>VLOOKUP($A146,'Historical House'!G:H,2,FALSE)</f>
        <v>#N/A</v>
      </c>
      <c r="F146" s="27" t="e">
        <f>VLOOKUP($A146,'Historical House'!J:K,2,FALSE)</f>
        <v>#N/A</v>
      </c>
      <c r="G146" s="30">
        <f t="shared" si="12"/>
        <v>-1</v>
      </c>
      <c r="H146" s="30" t="e">
        <f t="shared" si="13"/>
        <v>#N/A</v>
      </c>
      <c r="I146" s="30" t="e">
        <f t="shared" si="14"/>
        <v>#N/A</v>
      </c>
      <c r="J146" s="30" t="e">
        <f t="shared" si="15"/>
        <v>#N/A</v>
      </c>
      <c r="K146" s="30" t="e">
        <f t="shared" si="16"/>
        <v>#N/A</v>
      </c>
      <c r="L146" s="30" t="e">
        <f t="shared" si="17"/>
        <v>#N/A</v>
      </c>
    </row>
    <row r="147" spans="1:12" hidden="1" x14ac:dyDescent="0.25">
      <c r="A147" s="27" t="s">
        <v>958</v>
      </c>
      <c r="B147" s="27" t="s">
        <v>930</v>
      </c>
      <c r="C147" s="27" t="str">
        <f>VLOOKUP($A147,'Historical House'!A:B,2,FALSE)</f>
        <v>D-</v>
      </c>
      <c r="D147" s="27" t="str">
        <f>VLOOKUP($A147,'Historical House'!D:E,2,FALSE)</f>
        <v>D-</v>
      </c>
      <c r="E147" s="27" t="e">
        <f>VLOOKUP($A147,'Historical House'!G:H,2,FALSE)</f>
        <v>#N/A</v>
      </c>
      <c r="F147" s="27" t="e">
        <f>VLOOKUP($A147,'Historical House'!J:K,2,FALSE)</f>
        <v>#N/A</v>
      </c>
      <c r="G147" s="30">
        <f t="shared" si="12"/>
        <v>-1</v>
      </c>
      <c r="H147" s="30">
        <f t="shared" si="13"/>
        <v>-1</v>
      </c>
      <c r="I147" s="30">
        <f t="shared" si="14"/>
        <v>-1</v>
      </c>
      <c r="J147" s="30" t="e">
        <f t="shared" si="15"/>
        <v>#N/A</v>
      </c>
      <c r="K147" s="30" t="e">
        <f t="shared" si="16"/>
        <v>#N/A</v>
      </c>
      <c r="L147" s="30" t="e">
        <f t="shared" si="17"/>
        <v>#N/A</v>
      </c>
    </row>
    <row r="148" spans="1:12" x14ac:dyDescent="0.25">
      <c r="A148" s="27" t="s">
        <v>1409</v>
      </c>
      <c r="B148" s="27" t="s">
        <v>90</v>
      </c>
      <c r="C148" s="27" t="str">
        <f>VLOOKUP($A148,'Historical House'!A:B,2,FALSE)</f>
        <v>D</v>
      </c>
      <c r="D148" s="27" t="str">
        <f>VLOOKUP($A148,'Historical House'!D:E,2,FALSE)</f>
        <v>D</v>
      </c>
      <c r="E148" s="27" t="str">
        <f>VLOOKUP($A148,'Historical House'!G:H,2,FALSE)</f>
        <v>D-</v>
      </c>
      <c r="F148" s="27" t="str">
        <f>VLOOKUP($A148,'Historical House'!J:K,2,FALSE)</f>
        <v>D-</v>
      </c>
      <c r="G148" s="30">
        <f t="shared" si="12"/>
        <v>-1</v>
      </c>
      <c r="H148" s="30">
        <f t="shared" si="13"/>
        <v>-1</v>
      </c>
      <c r="I148" s="30">
        <f t="shared" si="14"/>
        <v>-1</v>
      </c>
      <c r="J148" s="30">
        <f t="shared" si="15"/>
        <v>-1</v>
      </c>
      <c r="K148" s="30">
        <f t="shared" si="16"/>
        <v>-1</v>
      </c>
      <c r="L148" s="30">
        <f t="shared" si="17"/>
        <v>-5</v>
      </c>
    </row>
    <row r="149" spans="1:12" hidden="1" x14ac:dyDescent="0.25">
      <c r="A149" s="27" t="s">
        <v>484</v>
      </c>
      <c r="B149" s="27" t="s">
        <v>30</v>
      </c>
      <c r="C149" s="27" t="e">
        <f>VLOOKUP($A149,'Historical House'!A:B,2,FALSE)</f>
        <v>#N/A</v>
      </c>
      <c r="D149" s="27" t="e">
        <f>VLOOKUP($A149,'Historical House'!D:E,2,FALSE)</f>
        <v>#N/A</v>
      </c>
      <c r="E149" s="27" t="e">
        <f>VLOOKUP($A149,'Historical House'!G:H,2,FALSE)</f>
        <v>#N/A</v>
      </c>
      <c r="F149" s="27" t="e">
        <f>VLOOKUP($A149,'Historical House'!J:K,2,FALSE)</f>
        <v>#N/A</v>
      </c>
      <c r="G149" s="30">
        <f t="shared" si="12"/>
        <v>1</v>
      </c>
      <c r="H149" s="30" t="e">
        <f t="shared" si="13"/>
        <v>#N/A</v>
      </c>
      <c r="I149" s="30" t="e">
        <f t="shared" si="14"/>
        <v>#N/A</v>
      </c>
      <c r="J149" s="30" t="e">
        <f t="shared" si="15"/>
        <v>#N/A</v>
      </c>
      <c r="K149" s="30" t="e">
        <f t="shared" si="16"/>
        <v>#N/A</v>
      </c>
      <c r="L149" s="30" t="e">
        <f t="shared" si="17"/>
        <v>#N/A</v>
      </c>
    </row>
    <row r="150" spans="1:12" x14ac:dyDescent="0.25">
      <c r="A150" s="27" t="s">
        <v>1698</v>
      </c>
      <c r="B150" s="27" t="s">
        <v>90</v>
      </c>
      <c r="C150" s="27" t="str">
        <f>VLOOKUP($A150,'Historical House'!A:B,2,FALSE)</f>
        <v>F</v>
      </c>
      <c r="D150" s="27" t="str">
        <f>VLOOKUP($A150,'Historical House'!D:E,2,FALSE)</f>
        <v>CT</v>
      </c>
      <c r="E150" s="27" t="str">
        <f>VLOOKUP($A150,'Historical House'!G:H,2,FALSE)</f>
        <v>F</v>
      </c>
      <c r="F150" s="27" t="str">
        <f>VLOOKUP($A150,'Historical House'!J:K,2,FALSE)</f>
        <v>F</v>
      </c>
      <c r="G150" s="30">
        <f t="shared" si="12"/>
        <v>-1</v>
      </c>
      <c r="H150" s="30">
        <f t="shared" si="13"/>
        <v>-1</v>
      </c>
      <c r="I150" s="30">
        <f t="shared" si="14"/>
        <v>-1</v>
      </c>
      <c r="J150" s="30">
        <f t="shared" si="15"/>
        <v>-1</v>
      </c>
      <c r="K150" s="30">
        <f t="shared" si="16"/>
        <v>-1</v>
      </c>
      <c r="L150" s="30">
        <f t="shared" si="17"/>
        <v>-5</v>
      </c>
    </row>
    <row r="151" spans="1:12" hidden="1" x14ac:dyDescent="0.25">
      <c r="A151" s="27" t="s">
        <v>691</v>
      </c>
      <c r="B151" s="27" t="s">
        <v>51</v>
      </c>
      <c r="C151" s="27" t="str">
        <f>VLOOKUP($A151,'Historical House'!A:B,2,FALSE)</f>
        <v>C+</v>
      </c>
      <c r="D151" s="27" t="str">
        <f>VLOOKUP($A151,'Historical House'!D:E,2,FALSE)</f>
        <v>C+</v>
      </c>
      <c r="E151" s="27" t="str">
        <f>VLOOKUP($A151,'Historical House'!G:H,2,FALSE)</f>
        <v>C</v>
      </c>
      <c r="F151" s="27" t="str">
        <f>VLOOKUP($A151,'Historical House'!J:K,2,FALSE)</f>
        <v>B</v>
      </c>
      <c r="G151" s="30">
        <f t="shared" si="12"/>
        <v>1</v>
      </c>
      <c r="H151" s="30" t="e">
        <f t="shared" si="13"/>
        <v>#N/A</v>
      </c>
      <c r="I151" s="30" t="e">
        <f t="shared" si="14"/>
        <v>#N/A</v>
      </c>
      <c r="J151" s="30" t="e">
        <f t="shared" si="15"/>
        <v>#N/A</v>
      </c>
      <c r="K151" s="30">
        <f t="shared" si="16"/>
        <v>1</v>
      </c>
      <c r="L151" s="30" t="e">
        <f t="shared" si="17"/>
        <v>#N/A</v>
      </c>
    </row>
    <row r="152" spans="1:12" x14ac:dyDescent="0.25">
      <c r="A152" s="27" t="s">
        <v>1457</v>
      </c>
      <c r="B152" s="27" t="s">
        <v>90</v>
      </c>
      <c r="C152" s="27" t="str">
        <f>VLOOKUP($A152,'Historical House'!A:B,2,FALSE)</f>
        <v>D-</v>
      </c>
      <c r="D152" s="27" t="str">
        <f>VLOOKUP($A152,'Historical House'!D:E,2,FALSE)</f>
        <v>F</v>
      </c>
      <c r="E152" s="27" t="str">
        <f>VLOOKUP($A152,'Historical House'!G:H,2,FALSE)</f>
        <v>D</v>
      </c>
      <c r="F152" s="27" t="str">
        <f>VLOOKUP($A152,'Historical House'!J:K,2,FALSE)</f>
        <v>D-</v>
      </c>
      <c r="G152" s="30">
        <f t="shared" si="12"/>
        <v>-1</v>
      </c>
      <c r="H152" s="30">
        <f t="shared" si="13"/>
        <v>-1</v>
      </c>
      <c r="I152" s="30">
        <f t="shared" si="14"/>
        <v>-1</v>
      </c>
      <c r="J152" s="30">
        <f t="shared" si="15"/>
        <v>-1</v>
      </c>
      <c r="K152" s="30">
        <f t="shared" si="16"/>
        <v>-1</v>
      </c>
      <c r="L152" s="30">
        <f t="shared" si="17"/>
        <v>-5</v>
      </c>
    </row>
    <row r="153" spans="1:12" hidden="1" x14ac:dyDescent="0.25">
      <c r="A153" s="27" t="s">
        <v>1174</v>
      </c>
      <c r="B153" s="27" t="s">
        <v>84</v>
      </c>
      <c r="C153" s="27" t="e">
        <f>VLOOKUP($A153,'Historical House'!A:B,2,FALSE)</f>
        <v>#N/A</v>
      </c>
      <c r="D153" s="27" t="e">
        <f>VLOOKUP($A153,'Historical House'!D:E,2,FALSE)</f>
        <v>#N/A</v>
      </c>
      <c r="E153" s="27" t="e">
        <f>VLOOKUP($A153,'Historical House'!G:H,2,FALSE)</f>
        <v>#N/A</v>
      </c>
      <c r="F153" s="27" t="e">
        <f>VLOOKUP($A153,'Historical House'!J:K,2,FALSE)</f>
        <v>#N/A</v>
      </c>
      <c r="G153" s="30">
        <f t="shared" si="12"/>
        <v>-1</v>
      </c>
      <c r="H153" s="30" t="e">
        <f t="shared" si="13"/>
        <v>#N/A</v>
      </c>
      <c r="I153" s="30" t="e">
        <f t="shared" si="14"/>
        <v>#N/A</v>
      </c>
      <c r="J153" s="30" t="e">
        <f t="shared" si="15"/>
        <v>#N/A</v>
      </c>
      <c r="K153" s="30" t="e">
        <f t="shared" si="16"/>
        <v>#N/A</v>
      </c>
      <c r="L153" s="30" t="e">
        <f t="shared" si="17"/>
        <v>#N/A</v>
      </c>
    </row>
    <row r="154" spans="1:12" hidden="1" x14ac:dyDescent="0.25">
      <c r="A154" s="27" t="s">
        <v>360</v>
      </c>
      <c r="B154" s="27" t="s">
        <v>267</v>
      </c>
      <c r="C154" s="27" t="str">
        <f>VLOOKUP($A154,'Historical House'!A:B,2,FALSE)</f>
        <v>B+</v>
      </c>
      <c r="D154" s="27" t="str">
        <f>VLOOKUP($A154,'Historical House'!D:E,2,FALSE)</f>
        <v>A-</v>
      </c>
      <c r="E154" s="27" t="str">
        <f>VLOOKUP($A154,'Historical House'!G:H,2,FALSE)</f>
        <v>A-</v>
      </c>
      <c r="F154" s="27" t="str">
        <f>VLOOKUP($A154,'Historical House'!J:K,2,FALSE)</f>
        <v>A</v>
      </c>
      <c r="G154" s="30">
        <f t="shared" si="12"/>
        <v>1</v>
      </c>
      <c r="H154" s="30">
        <f t="shared" si="13"/>
        <v>1</v>
      </c>
      <c r="I154" s="30">
        <f t="shared" si="14"/>
        <v>1</v>
      </c>
      <c r="J154" s="30">
        <f t="shared" si="15"/>
        <v>1</v>
      </c>
      <c r="K154" s="30">
        <f t="shared" si="16"/>
        <v>1</v>
      </c>
      <c r="L154" s="30">
        <f t="shared" si="17"/>
        <v>5</v>
      </c>
    </row>
    <row r="155" spans="1:12" hidden="1" x14ac:dyDescent="0.25">
      <c r="A155" s="27" t="s">
        <v>403</v>
      </c>
      <c r="B155" s="27" t="s">
        <v>267</v>
      </c>
      <c r="C155" s="27" t="str">
        <f>VLOOKUP($A155,'Historical House'!A:B,2,FALSE)</f>
        <v>C+</v>
      </c>
      <c r="D155" s="27" t="str">
        <f>VLOOKUP($A155,'Historical House'!D:E,2,FALSE)</f>
        <v>B-</v>
      </c>
      <c r="E155" s="27" t="str">
        <f>VLOOKUP($A155,'Historical House'!G:H,2,FALSE)</f>
        <v>C-</v>
      </c>
      <c r="F155" s="27" t="str">
        <f>VLOOKUP($A155,'Historical House'!J:K,2,FALSE)</f>
        <v>C-</v>
      </c>
      <c r="G155" s="30">
        <f t="shared" si="12"/>
        <v>1</v>
      </c>
      <c r="H155" s="30" t="e">
        <f t="shared" si="13"/>
        <v>#N/A</v>
      </c>
      <c r="I155" s="30" t="e">
        <f t="shared" si="14"/>
        <v>#N/A</v>
      </c>
      <c r="J155" s="30" t="e">
        <f t="shared" si="15"/>
        <v>#N/A</v>
      </c>
      <c r="K155" s="30" t="e">
        <f t="shared" si="16"/>
        <v>#N/A</v>
      </c>
      <c r="L155" s="30" t="e">
        <f t="shared" si="17"/>
        <v>#N/A</v>
      </c>
    </row>
    <row r="156" spans="1:12" hidden="1" x14ac:dyDescent="0.25">
      <c r="A156" s="27" t="s">
        <v>355</v>
      </c>
      <c r="B156" s="27" t="s">
        <v>267</v>
      </c>
      <c r="C156" s="27" t="e">
        <f>VLOOKUP($A156,'Historical House'!A:B,2,FALSE)</f>
        <v>#N/A</v>
      </c>
      <c r="D156" s="27" t="e">
        <f>VLOOKUP($A156,'Historical House'!D:E,2,FALSE)</f>
        <v>#N/A</v>
      </c>
      <c r="E156" s="27" t="e">
        <f>VLOOKUP($A156,'Historical House'!G:H,2,FALSE)</f>
        <v>#N/A</v>
      </c>
      <c r="F156" s="27" t="e">
        <f>VLOOKUP($A156,'Historical House'!J:K,2,FALSE)</f>
        <v>#N/A</v>
      </c>
      <c r="G156" s="30">
        <f t="shared" si="12"/>
        <v>1</v>
      </c>
      <c r="H156" s="30" t="e">
        <f t="shared" si="13"/>
        <v>#N/A</v>
      </c>
      <c r="I156" s="30" t="e">
        <f t="shared" si="14"/>
        <v>#N/A</v>
      </c>
      <c r="J156" s="30" t="e">
        <f t="shared" si="15"/>
        <v>#N/A</v>
      </c>
      <c r="K156" s="30" t="e">
        <f t="shared" si="16"/>
        <v>#N/A</v>
      </c>
      <c r="L156" s="30" t="e">
        <f t="shared" si="17"/>
        <v>#N/A</v>
      </c>
    </row>
    <row r="157" spans="1:12" hidden="1" x14ac:dyDescent="0.25">
      <c r="A157" s="27" t="s">
        <v>589</v>
      </c>
      <c r="B157" s="27" t="s">
        <v>30</v>
      </c>
      <c r="C157" s="27" t="str">
        <f>VLOOKUP($A157,'Historical House'!A:B,2,FALSE)</f>
        <v>C+</v>
      </c>
      <c r="D157" s="27" t="str">
        <f>VLOOKUP($A157,'Historical House'!D:E,2,FALSE)</f>
        <v>C+</v>
      </c>
      <c r="E157" s="27" t="str">
        <f>VLOOKUP($A157,'Historical House'!G:H,2,FALSE)</f>
        <v>C</v>
      </c>
      <c r="F157" s="27" t="str">
        <f>VLOOKUP($A157,'Historical House'!J:K,2,FALSE)</f>
        <v>C-</v>
      </c>
      <c r="G157" s="30">
        <f t="shared" si="12"/>
        <v>1</v>
      </c>
      <c r="H157" s="30" t="e">
        <f t="shared" si="13"/>
        <v>#N/A</v>
      </c>
      <c r="I157" s="30" t="e">
        <f t="shared" si="14"/>
        <v>#N/A</v>
      </c>
      <c r="J157" s="30" t="e">
        <f t="shared" si="15"/>
        <v>#N/A</v>
      </c>
      <c r="K157" s="30" t="e">
        <f t="shared" si="16"/>
        <v>#N/A</v>
      </c>
      <c r="L157" s="30" t="e">
        <f t="shared" si="17"/>
        <v>#N/A</v>
      </c>
    </row>
    <row r="158" spans="1:12" hidden="1" x14ac:dyDescent="0.25">
      <c r="A158" s="27" t="s">
        <v>453</v>
      </c>
      <c r="B158" s="27" t="s">
        <v>30</v>
      </c>
      <c r="C158" s="27" t="str">
        <f>VLOOKUP($A158,'Historical House'!A:B,2,FALSE)</f>
        <v>B+</v>
      </c>
      <c r="D158" s="27" t="str">
        <f>VLOOKUP($A158,'Historical House'!D:E,2,FALSE)</f>
        <v>B+</v>
      </c>
      <c r="E158" s="27" t="str">
        <f>VLOOKUP($A158,'Historical House'!G:H,2,FALSE)</f>
        <v>B+</v>
      </c>
      <c r="F158" s="27" t="str">
        <f>VLOOKUP($A158,'Historical House'!J:K,2,FALSE)</f>
        <v>A-</v>
      </c>
      <c r="G158" s="30">
        <f t="shared" si="12"/>
        <v>1</v>
      </c>
      <c r="H158" s="30">
        <f t="shared" si="13"/>
        <v>1</v>
      </c>
      <c r="I158" s="30">
        <f t="shared" si="14"/>
        <v>1</v>
      </c>
      <c r="J158" s="30">
        <f t="shared" si="15"/>
        <v>1</v>
      </c>
      <c r="K158" s="30">
        <f t="shared" si="16"/>
        <v>1</v>
      </c>
      <c r="L158" s="30">
        <f t="shared" si="17"/>
        <v>5</v>
      </c>
    </row>
    <row r="159" spans="1:12" hidden="1" x14ac:dyDescent="0.25">
      <c r="A159" s="27" t="s">
        <v>547</v>
      </c>
      <c r="B159" s="27" t="s">
        <v>30</v>
      </c>
      <c r="C159" s="27" t="str">
        <f>VLOOKUP($A159,'Historical House'!A:B,2,FALSE)</f>
        <v>C+</v>
      </c>
      <c r="D159" s="27" t="str">
        <f>VLOOKUP($A159,'Historical House'!D:E,2,FALSE)</f>
        <v>C</v>
      </c>
      <c r="E159" s="27" t="e">
        <f>VLOOKUP($A159,'Historical House'!G:H,2,FALSE)</f>
        <v>#N/A</v>
      </c>
      <c r="F159" s="27" t="e">
        <f>VLOOKUP($A159,'Historical House'!J:K,2,FALSE)</f>
        <v>#N/A</v>
      </c>
      <c r="G159" s="30">
        <f t="shared" si="12"/>
        <v>1</v>
      </c>
      <c r="H159" s="30" t="e">
        <f t="shared" si="13"/>
        <v>#N/A</v>
      </c>
      <c r="I159" s="30" t="e">
        <f t="shared" si="14"/>
        <v>#N/A</v>
      </c>
      <c r="J159" s="30" t="e">
        <f t="shared" si="15"/>
        <v>#N/A</v>
      </c>
      <c r="K159" s="30" t="e">
        <f t="shared" si="16"/>
        <v>#N/A</v>
      </c>
      <c r="L159" s="30" t="e">
        <f t="shared" si="17"/>
        <v>#N/A</v>
      </c>
    </row>
    <row r="160" spans="1:12" hidden="1" x14ac:dyDescent="0.25">
      <c r="A160" s="27" t="s">
        <v>598</v>
      </c>
      <c r="B160" s="27" t="s">
        <v>30</v>
      </c>
      <c r="C160" s="27" t="str">
        <f>VLOOKUP($A160,'Historical House'!A:B,2,FALSE)</f>
        <v>B-</v>
      </c>
      <c r="D160" s="27" t="str">
        <f>VLOOKUP($A160,'Historical House'!D:E,2,FALSE)</f>
        <v>B</v>
      </c>
      <c r="E160" s="27" t="str">
        <f>VLOOKUP($A160,'Historical House'!G:H,2,FALSE)</f>
        <v>B</v>
      </c>
      <c r="F160" s="27" t="str">
        <f>VLOOKUP($A160,'Historical House'!J:K,2,FALSE)</f>
        <v>B</v>
      </c>
      <c r="G160" s="30">
        <f t="shared" si="12"/>
        <v>1</v>
      </c>
      <c r="H160" s="30" t="e">
        <f t="shared" si="13"/>
        <v>#N/A</v>
      </c>
      <c r="I160" s="30">
        <f t="shared" si="14"/>
        <v>1</v>
      </c>
      <c r="J160" s="30">
        <f t="shared" si="15"/>
        <v>1</v>
      </c>
      <c r="K160" s="30">
        <f t="shared" si="16"/>
        <v>1</v>
      </c>
      <c r="L160" s="30" t="e">
        <f t="shared" si="17"/>
        <v>#N/A</v>
      </c>
    </row>
    <row r="161" spans="1:12" x14ac:dyDescent="0.25">
      <c r="A161" s="27" t="s">
        <v>1752</v>
      </c>
      <c r="B161" s="27" t="s">
        <v>90</v>
      </c>
      <c r="C161" s="27" t="str">
        <f>VLOOKUP($A161,'Historical House'!A:B,2,FALSE)</f>
        <v>D-</v>
      </c>
      <c r="D161" s="27" t="str">
        <f>VLOOKUP($A161,'Historical House'!D:E,2,FALSE)</f>
        <v>CT</v>
      </c>
      <c r="E161" s="27" t="str">
        <f>VLOOKUP($A161,'Historical House'!G:H,2,FALSE)</f>
        <v>CT</v>
      </c>
      <c r="F161" s="27" t="str">
        <f>VLOOKUP($A161,'Historical House'!J:K,2,FALSE)</f>
        <v>CT</v>
      </c>
      <c r="G161" s="30">
        <f t="shared" si="12"/>
        <v>-1</v>
      </c>
      <c r="H161" s="30">
        <f t="shared" si="13"/>
        <v>-1</v>
      </c>
      <c r="I161" s="30">
        <f t="shared" si="14"/>
        <v>-1</v>
      </c>
      <c r="J161" s="30">
        <f t="shared" si="15"/>
        <v>-1</v>
      </c>
      <c r="K161" s="30">
        <f t="shared" si="16"/>
        <v>-1</v>
      </c>
      <c r="L161" s="30">
        <f t="shared" si="17"/>
        <v>-5</v>
      </c>
    </row>
    <row r="162" spans="1:12" hidden="1" x14ac:dyDescent="0.25">
      <c r="A162" s="27" t="s">
        <v>202</v>
      </c>
      <c r="B162" s="27" t="s">
        <v>194</v>
      </c>
      <c r="C162" s="27" t="str">
        <f>VLOOKUP($A162,'Historical House'!A:B,2,FALSE)</f>
        <v>A-</v>
      </c>
      <c r="D162" s="27" t="str">
        <f>VLOOKUP($A162,'Historical House'!D:E,2,FALSE)</f>
        <v>A+</v>
      </c>
      <c r="E162" s="27" t="str">
        <f>VLOOKUP($A162,'Historical House'!G:H,2,FALSE)</f>
        <v>B+</v>
      </c>
      <c r="F162" s="27" t="e">
        <f>VLOOKUP($A162,'Historical House'!J:K,2,FALSE)</f>
        <v>#N/A</v>
      </c>
      <c r="G162" s="30">
        <f t="shared" si="12"/>
        <v>1</v>
      </c>
      <c r="H162" s="30">
        <f t="shared" si="13"/>
        <v>1</v>
      </c>
      <c r="I162" s="30">
        <f t="shared" si="14"/>
        <v>1</v>
      </c>
      <c r="J162" s="30">
        <f t="shared" si="15"/>
        <v>1</v>
      </c>
      <c r="K162" s="30" t="e">
        <f t="shared" si="16"/>
        <v>#N/A</v>
      </c>
      <c r="L162" s="30" t="e">
        <f t="shared" si="17"/>
        <v>#N/A</v>
      </c>
    </row>
    <row r="163" spans="1:12" hidden="1" x14ac:dyDescent="0.25">
      <c r="A163" s="27" t="s">
        <v>661</v>
      </c>
      <c r="B163" s="27" t="s">
        <v>51</v>
      </c>
      <c r="C163" s="27" t="str">
        <f>VLOOKUP($A163,'Historical House'!A:B,2,FALSE)</f>
        <v>B-</v>
      </c>
      <c r="D163" s="27" t="str">
        <f>VLOOKUP($A163,'Historical House'!D:E,2,FALSE)</f>
        <v>B</v>
      </c>
      <c r="E163" s="27" t="str">
        <f>VLOOKUP($A163,'Historical House'!G:H,2,FALSE)</f>
        <v>B-</v>
      </c>
      <c r="F163" s="27" t="str">
        <f>VLOOKUP($A163,'Historical House'!J:K,2,FALSE)</f>
        <v>C</v>
      </c>
      <c r="G163" s="30">
        <f t="shared" si="12"/>
        <v>1</v>
      </c>
      <c r="H163" s="30" t="e">
        <f t="shared" si="13"/>
        <v>#N/A</v>
      </c>
      <c r="I163" s="30">
        <f t="shared" si="14"/>
        <v>1</v>
      </c>
      <c r="J163" s="30" t="e">
        <f t="shared" si="15"/>
        <v>#N/A</v>
      </c>
      <c r="K163" s="30" t="e">
        <f t="shared" si="16"/>
        <v>#N/A</v>
      </c>
      <c r="L163" s="30" t="e">
        <f t="shared" si="17"/>
        <v>#N/A</v>
      </c>
    </row>
    <row r="164" spans="1:12" hidden="1" x14ac:dyDescent="0.25">
      <c r="A164" s="27" t="s">
        <v>1576</v>
      </c>
      <c r="B164" s="27" t="s">
        <v>90</v>
      </c>
      <c r="C164" s="27" t="str">
        <f>VLOOKUP($A164,'Historical House'!A:B,2,FALSE)</f>
        <v>D+</v>
      </c>
      <c r="D164" s="27" t="str">
        <f>VLOOKUP($A164,'Historical House'!D:E,2,FALSE)</f>
        <v>CT</v>
      </c>
      <c r="E164" s="27" t="e">
        <f>VLOOKUP($A164,'Historical House'!G:H,2,FALSE)</f>
        <v>#N/A</v>
      </c>
      <c r="F164" s="27" t="e">
        <f>VLOOKUP($A164,'Historical House'!J:K,2,FALSE)</f>
        <v>#N/A</v>
      </c>
      <c r="G164" s="30">
        <f t="shared" si="12"/>
        <v>-1</v>
      </c>
      <c r="H164" s="30" t="e">
        <f t="shared" si="13"/>
        <v>#N/A</v>
      </c>
      <c r="I164" s="30">
        <f t="shared" si="14"/>
        <v>-1</v>
      </c>
      <c r="J164" s="30" t="e">
        <f t="shared" si="15"/>
        <v>#N/A</v>
      </c>
      <c r="K164" s="30" t="e">
        <f t="shared" si="16"/>
        <v>#N/A</v>
      </c>
      <c r="L164" s="30" t="e">
        <f t="shared" si="17"/>
        <v>#N/A</v>
      </c>
    </row>
    <row r="165" spans="1:12" hidden="1" x14ac:dyDescent="0.25">
      <c r="A165" s="27" t="s">
        <v>1533</v>
      </c>
      <c r="B165" s="27" t="s">
        <v>90</v>
      </c>
      <c r="C165" s="27" t="e">
        <f>VLOOKUP($A165,'Historical House'!A:B,2,FALSE)</f>
        <v>#N/A</v>
      </c>
      <c r="D165" s="27" t="e">
        <f>VLOOKUP($A165,'Historical House'!D:E,2,FALSE)</f>
        <v>#N/A</v>
      </c>
      <c r="E165" s="27" t="e">
        <f>VLOOKUP($A165,'Historical House'!G:H,2,FALSE)</f>
        <v>#N/A</v>
      </c>
      <c r="F165" s="27" t="e">
        <f>VLOOKUP($A165,'Historical House'!J:K,2,FALSE)</f>
        <v>#N/A</v>
      </c>
      <c r="G165" s="30">
        <f t="shared" si="12"/>
        <v>-1</v>
      </c>
      <c r="H165" s="30" t="e">
        <f t="shared" si="13"/>
        <v>#N/A</v>
      </c>
      <c r="I165" s="30" t="e">
        <f t="shared" si="14"/>
        <v>#N/A</v>
      </c>
      <c r="J165" s="30" t="e">
        <f t="shared" si="15"/>
        <v>#N/A</v>
      </c>
      <c r="K165" s="30" t="e">
        <f t="shared" si="16"/>
        <v>#N/A</v>
      </c>
      <c r="L165" s="30" t="e">
        <f t="shared" si="17"/>
        <v>#N/A</v>
      </c>
    </row>
    <row r="166" spans="1:12" x14ac:dyDescent="0.25">
      <c r="A166" s="27" t="s">
        <v>1051</v>
      </c>
      <c r="B166" s="27" t="s">
        <v>84</v>
      </c>
      <c r="C166" s="27" t="str">
        <f>VLOOKUP($A166,'Historical House'!A:B,2,FALSE)</f>
        <v>D</v>
      </c>
      <c r="D166" s="27" t="str">
        <f>VLOOKUP($A166,'Historical House'!D:E,2,FALSE)</f>
        <v>D-</v>
      </c>
      <c r="E166" s="27" t="str">
        <f>VLOOKUP($A166,'Historical House'!G:H,2,FALSE)</f>
        <v>D-</v>
      </c>
      <c r="F166" s="27" t="str">
        <f>VLOOKUP($A166,'Historical House'!J:K,2,FALSE)</f>
        <v>D-</v>
      </c>
      <c r="G166" s="30">
        <f t="shared" si="12"/>
        <v>-1</v>
      </c>
      <c r="H166" s="30">
        <f t="shared" si="13"/>
        <v>-1</v>
      </c>
      <c r="I166" s="30">
        <f t="shared" si="14"/>
        <v>-1</v>
      </c>
      <c r="J166" s="30">
        <f t="shared" si="15"/>
        <v>-1</v>
      </c>
      <c r="K166" s="30">
        <f t="shared" si="16"/>
        <v>-1</v>
      </c>
      <c r="L166" s="30">
        <f t="shared" si="17"/>
        <v>-5</v>
      </c>
    </row>
    <row r="167" spans="1:12" hidden="1" x14ac:dyDescent="0.25">
      <c r="A167" s="27" t="s">
        <v>468</v>
      </c>
      <c r="B167" s="27" t="s">
        <v>30</v>
      </c>
      <c r="C167" s="27" t="str">
        <f>VLOOKUP($A167,'Historical House'!A:B,2,FALSE)</f>
        <v>C+</v>
      </c>
      <c r="D167" s="27" t="str">
        <f>VLOOKUP($A167,'Historical House'!D:E,2,FALSE)</f>
        <v>C+</v>
      </c>
      <c r="E167" s="27" t="e">
        <f>VLOOKUP($A167,'Historical House'!G:H,2,FALSE)</f>
        <v>#N/A</v>
      </c>
      <c r="F167" s="27" t="e">
        <f>VLOOKUP($A167,'Historical House'!J:K,2,FALSE)</f>
        <v>#N/A</v>
      </c>
      <c r="G167" s="30">
        <f t="shared" si="12"/>
        <v>1</v>
      </c>
      <c r="H167" s="30" t="e">
        <f t="shared" si="13"/>
        <v>#N/A</v>
      </c>
      <c r="I167" s="30" t="e">
        <f t="shared" si="14"/>
        <v>#N/A</v>
      </c>
      <c r="J167" s="30" t="e">
        <f t="shared" si="15"/>
        <v>#N/A</v>
      </c>
      <c r="K167" s="30" t="e">
        <f t="shared" si="16"/>
        <v>#N/A</v>
      </c>
      <c r="L167" s="30" t="e">
        <f t="shared" si="17"/>
        <v>#N/A</v>
      </c>
    </row>
    <row r="168" spans="1:12" hidden="1" x14ac:dyDescent="0.25">
      <c r="A168" s="27" t="s">
        <v>499</v>
      </c>
      <c r="B168" s="27" t="s">
        <v>30</v>
      </c>
      <c r="C168" s="27" t="str">
        <f>VLOOKUP($A168,'Historical House'!A:B,2,FALSE)</f>
        <v>C-</v>
      </c>
      <c r="D168" s="27" t="str">
        <f>VLOOKUP($A168,'Historical House'!D:E,2,FALSE)</f>
        <v>C</v>
      </c>
      <c r="E168" s="27" t="e">
        <f>VLOOKUP($A168,'Historical House'!G:H,2,FALSE)</f>
        <v>#N/A</v>
      </c>
      <c r="F168" s="27" t="e">
        <f>VLOOKUP($A168,'Historical House'!J:K,2,FALSE)</f>
        <v>#N/A</v>
      </c>
      <c r="G168" s="30">
        <f t="shared" si="12"/>
        <v>1</v>
      </c>
      <c r="H168" s="30" t="e">
        <f t="shared" si="13"/>
        <v>#N/A</v>
      </c>
      <c r="I168" s="30" t="e">
        <f t="shared" si="14"/>
        <v>#N/A</v>
      </c>
      <c r="J168" s="30" t="e">
        <f t="shared" si="15"/>
        <v>#N/A</v>
      </c>
      <c r="K168" s="30" t="e">
        <f t="shared" si="16"/>
        <v>#N/A</v>
      </c>
      <c r="L168" s="30" t="e">
        <f t="shared" si="17"/>
        <v>#N/A</v>
      </c>
    </row>
    <row r="169" spans="1:12" hidden="1" x14ac:dyDescent="0.25">
      <c r="A169" s="27" t="s">
        <v>1007</v>
      </c>
      <c r="B169" s="27" t="s">
        <v>930</v>
      </c>
      <c r="C169" s="27" t="str">
        <f>VLOOKUP($A169,'Historical House'!A:B,2,FALSE)</f>
        <v>D-</v>
      </c>
      <c r="D169" s="27" t="str">
        <f>VLOOKUP($A169,'Historical House'!D:E,2,FALSE)</f>
        <v>D-</v>
      </c>
      <c r="E169" s="27" t="str">
        <f>VLOOKUP($A169,'Historical House'!G:H,2,FALSE)</f>
        <v>D+</v>
      </c>
      <c r="F169" s="27" t="str">
        <f>VLOOKUP($A169,'Historical House'!J:K,2,FALSE)</f>
        <v>Inc</v>
      </c>
      <c r="G169" s="30">
        <f t="shared" si="12"/>
        <v>-1</v>
      </c>
      <c r="H169" s="30">
        <f t="shared" si="13"/>
        <v>-1</v>
      </c>
      <c r="I169" s="30">
        <f t="shared" si="14"/>
        <v>-1</v>
      </c>
      <c r="J169" s="30" t="e">
        <f t="shared" si="15"/>
        <v>#N/A</v>
      </c>
      <c r="K169" s="30" t="e">
        <f t="shared" si="16"/>
        <v>#N/A</v>
      </c>
      <c r="L169" s="30" t="e">
        <f t="shared" si="17"/>
        <v>#N/A</v>
      </c>
    </row>
    <row r="170" spans="1:12" hidden="1" x14ac:dyDescent="0.25">
      <c r="A170" s="27" t="s">
        <v>1141</v>
      </c>
      <c r="B170" s="27" t="s">
        <v>84</v>
      </c>
      <c r="C170" s="27" t="str">
        <f>VLOOKUP($A170,'Historical House'!A:B,2,FALSE)</f>
        <v>D-</v>
      </c>
      <c r="D170" s="27" t="str">
        <f>VLOOKUP($A170,'Historical House'!D:E,2,FALSE)</f>
        <v>CT</v>
      </c>
      <c r="E170" s="27" t="e">
        <f>VLOOKUP($A170,'Historical House'!G:H,2,FALSE)</f>
        <v>#N/A</v>
      </c>
      <c r="F170" s="27" t="e">
        <f>VLOOKUP($A170,'Historical House'!J:K,2,FALSE)</f>
        <v>#N/A</v>
      </c>
      <c r="G170" s="30">
        <f t="shared" si="12"/>
        <v>-1</v>
      </c>
      <c r="H170" s="30">
        <f t="shared" si="13"/>
        <v>-1</v>
      </c>
      <c r="I170" s="30">
        <f t="shared" si="14"/>
        <v>-1</v>
      </c>
      <c r="J170" s="30" t="e">
        <f t="shared" si="15"/>
        <v>#N/A</v>
      </c>
      <c r="K170" s="30" t="e">
        <f t="shared" si="16"/>
        <v>#N/A</v>
      </c>
      <c r="L170" s="30" t="e">
        <f t="shared" si="17"/>
        <v>#N/A</v>
      </c>
    </row>
    <row r="171" spans="1:12" hidden="1" x14ac:dyDescent="0.25">
      <c r="A171" s="27" t="s">
        <v>386</v>
      </c>
      <c r="B171" s="27" t="s">
        <v>267</v>
      </c>
      <c r="C171" s="27" t="e">
        <f>VLOOKUP($A171,'Historical House'!A:B,2,FALSE)</f>
        <v>#N/A</v>
      </c>
      <c r="D171" s="27" t="e">
        <f>VLOOKUP($A171,'Historical House'!D:E,2,FALSE)</f>
        <v>#N/A</v>
      </c>
      <c r="E171" s="27" t="e">
        <f>VLOOKUP($A171,'Historical House'!G:H,2,FALSE)</f>
        <v>#N/A</v>
      </c>
      <c r="F171" s="27" t="e">
        <f>VLOOKUP($A171,'Historical House'!J:K,2,FALSE)</f>
        <v>#N/A</v>
      </c>
      <c r="G171" s="30">
        <f t="shared" si="12"/>
        <v>1</v>
      </c>
      <c r="H171" s="30" t="e">
        <f t="shared" si="13"/>
        <v>#N/A</v>
      </c>
      <c r="I171" s="30" t="e">
        <f t="shared" si="14"/>
        <v>#N/A</v>
      </c>
      <c r="J171" s="30" t="e">
        <f t="shared" si="15"/>
        <v>#N/A</v>
      </c>
      <c r="K171" s="30" t="e">
        <f t="shared" si="16"/>
        <v>#N/A</v>
      </c>
      <c r="L171" s="30" t="e">
        <f t="shared" si="17"/>
        <v>#N/A</v>
      </c>
    </row>
    <row r="172" spans="1:12" hidden="1" x14ac:dyDescent="0.25">
      <c r="A172" s="27" t="s">
        <v>893</v>
      </c>
      <c r="B172" s="27" t="s">
        <v>82</v>
      </c>
      <c r="C172" s="27" t="e">
        <f>VLOOKUP($A172,'Historical House'!A:B,2,FALSE)</f>
        <v>#N/A</v>
      </c>
      <c r="D172" s="27" t="e">
        <f>VLOOKUP($A172,'Historical House'!D:E,2,FALSE)</f>
        <v>#N/A</v>
      </c>
      <c r="E172" s="27" t="e">
        <f>VLOOKUP($A172,'Historical House'!G:H,2,FALSE)</f>
        <v>#N/A</v>
      </c>
      <c r="F172" s="27" t="e">
        <f>VLOOKUP($A172,'Historical House'!J:K,2,FALSE)</f>
        <v>#N/A</v>
      </c>
      <c r="G172" s="30">
        <f t="shared" si="12"/>
        <v>-1</v>
      </c>
      <c r="H172" s="30" t="e">
        <f t="shared" si="13"/>
        <v>#N/A</v>
      </c>
      <c r="I172" s="30" t="e">
        <f t="shared" si="14"/>
        <v>#N/A</v>
      </c>
      <c r="J172" s="30" t="e">
        <f t="shared" si="15"/>
        <v>#N/A</v>
      </c>
      <c r="K172" s="30" t="e">
        <f t="shared" si="16"/>
        <v>#N/A</v>
      </c>
      <c r="L172" s="30" t="e">
        <f t="shared" si="17"/>
        <v>#N/A</v>
      </c>
    </row>
    <row r="173" spans="1:12" hidden="1" x14ac:dyDescent="0.25">
      <c r="A173" s="27" t="s">
        <v>1413</v>
      </c>
      <c r="B173" s="27" t="s">
        <v>90</v>
      </c>
      <c r="C173" s="27" t="e">
        <f>VLOOKUP($A173,'Historical House'!A:B,2,FALSE)</f>
        <v>#N/A</v>
      </c>
      <c r="D173" s="27" t="e">
        <f>VLOOKUP($A173,'Historical House'!D:E,2,FALSE)</f>
        <v>#N/A</v>
      </c>
      <c r="E173" s="27" t="str">
        <f>VLOOKUP($A173,'Historical House'!G:H,2,FALSE)</f>
        <v>F</v>
      </c>
      <c r="F173" s="27" t="str">
        <f>VLOOKUP($A173,'Historical House'!J:K,2,FALSE)</f>
        <v>F</v>
      </c>
      <c r="G173" s="30">
        <f t="shared" si="12"/>
        <v>-1</v>
      </c>
      <c r="H173" s="30" t="e">
        <f t="shared" si="13"/>
        <v>#N/A</v>
      </c>
      <c r="I173" s="30" t="e">
        <f t="shared" si="14"/>
        <v>#N/A</v>
      </c>
      <c r="J173" s="30">
        <f t="shared" si="15"/>
        <v>-1</v>
      </c>
      <c r="K173" s="30">
        <f t="shared" si="16"/>
        <v>-1</v>
      </c>
      <c r="L173" s="30" t="e">
        <f t="shared" si="17"/>
        <v>#N/A</v>
      </c>
    </row>
    <row r="174" spans="1:12" hidden="1" x14ac:dyDescent="0.25">
      <c r="A174" s="27" t="s">
        <v>410</v>
      </c>
      <c r="B174" s="27" t="s">
        <v>30</v>
      </c>
      <c r="C174" s="27" t="str">
        <f>VLOOKUP($A174,'Historical House'!A:B,2,FALSE)</f>
        <v>C+</v>
      </c>
      <c r="D174" s="27" t="str">
        <f>VLOOKUP($A174,'Historical House'!D:E,2,FALSE)</f>
        <v>C+</v>
      </c>
      <c r="E174" s="27" t="str">
        <f>VLOOKUP($A174,'Historical House'!G:H,2,FALSE)</f>
        <v>C+</v>
      </c>
      <c r="F174" s="27" t="str">
        <f>VLOOKUP($A174,'Historical House'!J:K,2,FALSE)</f>
        <v>B-</v>
      </c>
      <c r="G174" s="30">
        <f t="shared" si="12"/>
        <v>1</v>
      </c>
      <c r="H174" s="30" t="e">
        <f t="shared" si="13"/>
        <v>#N/A</v>
      </c>
      <c r="I174" s="30" t="e">
        <f t="shared" si="14"/>
        <v>#N/A</v>
      </c>
      <c r="J174" s="30" t="e">
        <f t="shared" si="15"/>
        <v>#N/A</v>
      </c>
      <c r="K174" s="30" t="e">
        <f t="shared" si="16"/>
        <v>#N/A</v>
      </c>
      <c r="L174" s="30" t="e">
        <f t="shared" si="17"/>
        <v>#N/A</v>
      </c>
    </row>
    <row r="175" spans="1:12" hidden="1" x14ac:dyDescent="0.25">
      <c r="A175" s="27" t="s">
        <v>919</v>
      </c>
      <c r="B175" s="27" t="s">
        <v>82</v>
      </c>
      <c r="C175" s="27" t="str">
        <f>VLOOKUP($A175,'Historical House'!A:B,2,FALSE)</f>
        <v>D</v>
      </c>
      <c r="D175" s="27" t="str">
        <f>VLOOKUP($A175,'Historical House'!D:E,2,FALSE)</f>
        <v>D-</v>
      </c>
      <c r="E175" s="27" t="e">
        <f>VLOOKUP($A175,'Historical House'!G:H,2,FALSE)</f>
        <v>#N/A</v>
      </c>
      <c r="F175" s="27" t="e">
        <f>VLOOKUP($A175,'Historical House'!J:K,2,FALSE)</f>
        <v>#N/A</v>
      </c>
      <c r="G175" s="30">
        <f t="shared" si="12"/>
        <v>-1</v>
      </c>
      <c r="H175" s="30">
        <f t="shared" si="13"/>
        <v>-1</v>
      </c>
      <c r="I175" s="30">
        <f t="shared" si="14"/>
        <v>-1</v>
      </c>
      <c r="J175" s="30" t="e">
        <f t="shared" si="15"/>
        <v>#N/A</v>
      </c>
      <c r="K175" s="30" t="e">
        <f t="shared" si="16"/>
        <v>#N/A</v>
      </c>
      <c r="L175" s="30" t="e">
        <f t="shared" si="17"/>
        <v>#N/A</v>
      </c>
    </row>
    <row r="176" spans="1:12" hidden="1" x14ac:dyDescent="0.25">
      <c r="A176" s="27" t="s">
        <v>1461</v>
      </c>
      <c r="B176" s="27" t="s">
        <v>90</v>
      </c>
      <c r="C176" s="27" t="e">
        <f>VLOOKUP($A176,'Historical House'!A:B,2,FALSE)</f>
        <v>#N/A</v>
      </c>
      <c r="D176" s="27" t="e">
        <f>VLOOKUP($A176,'Historical House'!D:E,2,FALSE)</f>
        <v>#N/A</v>
      </c>
      <c r="E176" s="27" t="e">
        <f>VLOOKUP($A176,'Historical House'!G:H,2,FALSE)</f>
        <v>#N/A</v>
      </c>
      <c r="F176" s="27" t="e">
        <f>VLOOKUP($A176,'Historical House'!J:K,2,FALSE)</f>
        <v>#N/A</v>
      </c>
      <c r="G176" s="30">
        <f t="shared" si="12"/>
        <v>-1</v>
      </c>
      <c r="H176" s="30" t="e">
        <f t="shared" si="13"/>
        <v>#N/A</v>
      </c>
      <c r="I176" s="30" t="e">
        <f t="shared" si="14"/>
        <v>#N/A</v>
      </c>
      <c r="J176" s="30" t="e">
        <f t="shared" si="15"/>
        <v>#N/A</v>
      </c>
      <c r="K176" s="30" t="e">
        <f t="shared" si="16"/>
        <v>#N/A</v>
      </c>
      <c r="L176" s="30" t="e">
        <f t="shared" si="17"/>
        <v>#N/A</v>
      </c>
    </row>
    <row r="177" spans="1:12" hidden="1" x14ac:dyDescent="0.25">
      <c r="A177" s="27" t="s">
        <v>747</v>
      </c>
      <c r="B177" s="27" t="s">
        <v>77</v>
      </c>
      <c r="C177" s="27" t="str">
        <f>VLOOKUP($A177,'Historical House'!A:B,2,FALSE)</f>
        <v>C</v>
      </c>
      <c r="D177" s="27" t="str">
        <f>VLOOKUP($A177,'Historical House'!D:E,2,FALSE)</f>
        <v>C</v>
      </c>
      <c r="E177" s="27" t="e">
        <f>VLOOKUP($A177,'Historical House'!G:H,2,FALSE)</f>
        <v>#N/A</v>
      </c>
      <c r="F177" s="27" t="e">
        <f>VLOOKUP($A177,'Historical House'!J:K,2,FALSE)</f>
        <v>#N/A</v>
      </c>
      <c r="G177" s="30" t="e">
        <f t="shared" si="12"/>
        <v>#N/A</v>
      </c>
      <c r="H177" s="30" t="e">
        <f t="shared" si="13"/>
        <v>#N/A</v>
      </c>
      <c r="I177" s="30" t="e">
        <f t="shared" si="14"/>
        <v>#N/A</v>
      </c>
      <c r="J177" s="30" t="e">
        <f t="shared" si="15"/>
        <v>#N/A</v>
      </c>
      <c r="K177" s="30" t="e">
        <f t="shared" si="16"/>
        <v>#N/A</v>
      </c>
      <c r="L177" s="30" t="e">
        <f t="shared" si="17"/>
        <v>#N/A</v>
      </c>
    </row>
    <row r="178" spans="1:12" hidden="1" x14ac:dyDescent="0.25">
      <c r="A178" s="27" t="s">
        <v>999</v>
      </c>
      <c r="B178" s="27" t="s">
        <v>930</v>
      </c>
      <c r="C178" s="27" t="str">
        <f>VLOOKUP($A178,'Historical House'!A:B,2,FALSE)</f>
        <v>F</v>
      </c>
      <c r="D178" s="27" t="str">
        <f>VLOOKUP($A178,'Historical House'!D:E,2,FALSE)</f>
        <v>D+</v>
      </c>
      <c r="E178" s="27" t="e">
        <f>VLOOKUP($A178,'Historical House'!G:H,2,FALSE)</f>
        <v>#N/A</v>
      </c>
      <c r="F178" s="27" t="e">
        <f>VLOOKUP($A178,'Historical House'!J:K,2,FALSE)</f>
        <v>#N/A</v>
      </c>
      <c r="G178" s="30">
        <f t="shared" si="12"/>
        <v>-1</v>
      </c>
      <c r="H178" s="30">
        <f t="shared" si="13"/>
        <v>-1</v>
      </c>
      <c r="I178" s="30" t="e">
        <f t="shared" si="14"/>
        <v>#N/A</v>
      </c>
      <c r="J178" s="30" t="e">
        <f t="shared" si="15"/>
        <v>#N/A</v>
      </c>
      <c r="K178" s="30" t="e">
        <f t="shared" si="16"/>
        <v>#N/A</v>
      </c>
      <c r="L178" s="30" t="e">
        <f t="shared" si="17"/>
        <v>#N/A</v>
      </c>
    </row>
    <row r="179" spans="1:12" hidden="1" x14ac:dyDescent="0.25">
      <c r="A179" s="27" t="s">
        <v>710</v>
      </c>
      <c r="B179" s="27" t="s">
        <v>51</v>
      </c>
      <c r="C179" s="27" t="e">
        <f>VLOOKUP($A179,'Historical House'!A:B,2,FALSE)</f>
        <v>#N/A</v>
      </c>
      <c r="D179" s="27" t="e">
        <f>VLOOKUP($A179,'Historical House'!D:E,2,FALSE)</f>
        <v>#N/A</v>
      </c>
      <c r="E179" s="27" t="e">
        <f>VLOOKUP($A179,'Historical House'!G:H,2,FALSE)</f>
        <v>#N/A</v>
      </c>
      <c r="F179" s="27" t="e">
        <f>VLOOKUP($A179,'Historical House'!J:K,2,FALSE)</f>
        <v>#N/A</v>
      </c>
      <c r="G179" s="30">
        <f t="shared" si="12"/>
        <v>1</v>
      </c>
      <c r="H179" s="30" t="e">
        <f t="shared" si="13"/>
        <v>#N/A</v>
      </c>
      <c r="I179" s="30" t="e">
        <f t="shared" si="14"/>
        <v>#N/A</v>
      </c>
      <c r="J179" s="30" t="e">
        <f t="shared" si="15"/>
        <v>#N/A</v>
      </c>
      <c r="K179" s="30" t="e">
        <f t="shared" si="16"/>
        <v>#N/A</v>
      </c>
      <c r="L179" s="30" t="e">
        <f t="shared" si="17"/>
        <v>#N/A</v>
      </c>
    </row>
    <row r="180" spans="1:12" hidden="1" x14ac:dyDescent="0.25">
      <c r="A180" s="27" t="s">
        <v>1442</v>
      </c>
      <c r="B180" s="27" t="s">
        <v>90</v>
      </c>
      <c r="C180" s="27" t="str">
        <f>VLOOKUP($A180,'Historical House'!A:B,2,FALSE)</f>
        <v>CT</v>
      </c>
      <c r="D180" s="27" t="str">
        <f>VLOOKUP($A180,'Historical House'!D:E,2,FALSE)</f>
        <v>F</v>
      </c>
      <c r="E180" s="27" t="e">
        <f>VLOOKUP($A180,'Historical House'!G:H,2,FALSE)</f>
        <v>#N/A</v>
      </c>
      <c r="F180" s="27" t="e">
        <f>VLOOKUP($A180,'Historical House'!J:K,2,FALSE)</f>
        <v>#N/A</v>
      </c>
      <c r="G180" s="30">
        <f t="shared" si="12"/>
        <v>-1</v>
      </c>
      <c r="H180" s="30">
        <f t="shared" si="13"/>
        <v>-1</v>
      </c>
      <c r="I180" s="30">
        <f t="shared" si="14"/>
        <v>-1</v>
      </c>
      <c r="J180" s="30" t="e">
        <f t="shared" si="15"/>
        <v>#N/A</v>
      </c>
      <c r="K180" s="30" t="e">
        <f t="shared" si="16"/>
        <v>#N/A</v>
      </c>
      <c r="L180" s="30" t="e">
        <f t="shared" si="17"/>
        <v>#N/A</v>
      </c>
    </row>
    <row r="181" spans="1:12" hidden="1" x14ac:dyDescent="0.25">
      <c r="A181" s="27" t="s">
        <v>1251</v>
      </c>
      <c r="B181" s="27" t="s">
        <v>84</v>
      </c>
      <c r="C181" s="27" t="e">
        <f>VLOOKUP($A181,'Historical House'!A:B,2,FALSE)</f>
        <v>#N/A</v>
      </c>
      <c r="D181" s="27" t="e">
        <f>VLOOKUP($A181,'Historical House'!D:E,2,FALSE)</f>
        <v>#N/A</v>
      </c>
      <c r="E181" s="27" t="e">
        <f>VLOOKUP($A181,'Historical House'!G:H,2,FALSE)</f>
        <v>#N/A</v>
      </c>
      <c r="F181" s="27" t="e">
        <f>VLOOKUP($A181,'Historical House'!J:K,2,FALSE)</f>
        <v>#N/A</v>
      </c>
      <c r="G181" s="30">
        <f t="shared" si="12"/>
        <v>-1</v>
      </c>
      <c r="H181" s="30" t="e">
        <f t="shared" si="13"/>
        <v>#N/A</v>
      </c>
      <c r="I181" s="30" t="e">
        <f t="shared" si="14"/>
        <v>#N/A</v>
      </c>
      <c r="J181" s="30" t="e">
        <f t="shared" si="15"/>
        <v>#N/A</v>
      </c>
      <c r="K181" s="30" t="e">
        <f t="shared" si="16"/>
        <v>#N/A</v>
      </c>
      <c r="L181" s="30" t="e">
        <f t="shared" si="17"/>
        <v>#N/A</v>
      </c>
    </row>
    <row r="182" spans="1:12" hidden="1" x14ac:dyDescent="0.25">
      <c r="A182" s="27" t="s">
        <v>715</v>
      </c>
      <c r="B182" s="27" t="s">
        <v>51</v>
      </c>
      <c r="C182" s="27" t="str">
        <f>VLOOKUP($A182,'Historical House'!A:B,2,FALSE)</f>
        <v>C+</v>
      </c>
      <c r="D182" s="27" t="str">
        <f>VLOOKUP($A182,'Historical House'!D:E,2,FALSE)</f>
        <v>C+</v>
      </c>
      <c r="E182" s="27" t="e">
        <f>VLOOKUP($A182,'Historical House'!G:H,2,FALSE)</f>
        <v>#N/A</v>
      </c>
      <c r="F182" s="27" t="e">
        <f>VLOOKUP($A182,'Historical House'!J:K,2,FALSE)</f>
        <v>#N/A</v>
      </c>
      <c r="G182" s="30">
        <f t="shared" si="12"/>
        <v>1</v>
      </c>
      <c r="H182" s="30" t="e">
        <f t="shared" si="13"/>
        <v>#N/A</v>
      </c>
      <c r="I182" s="30" t="e">
        <f t="shared" si="14"/>
        <v>#N/A</v>
      </c>
      <c r="J182" s="30" t="e">
        <f t="shared" si="15"/>
        <v>#N/A</v>
      </c>
      <c r="K182" s="30" t="e">
        <f t="shared" si="16"/>
        <v>#N/A</v>
      </c>
      <c r="L182" s="30" t="e">
        <f t="shared" si="17"/>
        <v>#N/A</v>
      </c>
    </row>
    <row r="183" spans="1:12" hidden="1" x14ac:dyDescent="0.25">
      <c r="A183" s="27" t="s">
        <v>1429</v>
      </c>
      <c r="B183" s="27" t="s">
        <v>90</v>
      </c>
      <c r="C183" s="27" t="str">
        <f>VLOOKUP($A183,'Historical House'!A:B,2,FALSE)</f>
        <v>CT</v>
      </c>
      <c r="D183" s="27" t="str">
        <f>VLOOKUP($A183,'Historical House'!D:E,2,FALSE)</f>
        <v>F</v>
      </c>
      <c r="E183" s="27" t="e">
        <f>VLOOKUP($A183,'Historical House'!G:H,2,FALSE)</f>
        <v>#N/A</v>
      </c>
      <c r="F183" s="27" t="e">
        <f>VLOOKUP($A183,'Historical House'!J:K,2,FALSE)</f>
        <v>#N/A</v>
      </c>
      <c r="G183" s="30">
        <f t="shared" si="12"/>
        <v>-1</v>
      </c>
      <c r="H183" s="30">
        <f t="shared" si="13"/>
        <v>-1</v>
      </c>
      <c r="I183" s="30">
        <f t="shared" si="14"/>
        <v>-1</v>
      </c>
      <c r="J183" s="30" t="e">
        <f t="shared" si="15"/>
        <v>#N/A</v>
      </c>
      <c r="K183" s="30" t="e">
        <f t="shared" si="16"/>
        <v>#N/A</v>
      </c>
      <c r="L183" s="30" t="e">
        <f t="shared" si="17"/>
        <v>#N/A</v>
      </c>
    </row>
    <row r="184" spans="1:12" hidden="1" x14ac:dyDescent="0.25">
      <c r="A184" s="27" t="s">
        <v>585</v>
      </c>
      <c r="B184" s="27" t="s">
        <v>30</v>
      </c>
      <c r="C184" s="27" t="str">
        <f>VLOOKUP($A184,'Historical House'!A:B,2,FALSE)</f>
        <v>B</v>
      </c>
      <c r="D184" s="27" t="str">
        <f>VLOOKUP($A184,'Historical House'!D:E,2,FALSE)</f>
        <v>A-</v>
      </c>
      <c r="E184" s="27" t="str">
        <f>VLOOKUP($A184,'Historical House'!G:H,2,FALSE)</f>
        <v>B-</v>
      </c>
      <c r="F184" s="27" t="str">
        <f>VLOOKUP($A184,'Historical House'!J:K,2,FALSE)</f>
        <v>B+</v>
      </c>
      <c r="G184" s="30">
        <f t="shared" si="12"/>
        <v>1</v>
      </c>
      <c r="H184" s="30">
        <f t="shared" si="13"/>
        <v>1</v>
      </c>
      <c r="I184" s="30">
        <f t="shared" si="14"/>
        <v>1</v>
      </c>
      <c r="J184" s="30" t="e">
        <f t="shared" si="15"/>
        <v>#N/A</v>
      </c>
      <c r="K184" s="30">
        <f t="shared" si="16"/>
        <v>1</v>
      </c>
      <c r="L184" s="30" t="e">
        <f t="shared" si="17"/>
        <v>#N/A</v>
      </c>
    </row>
    <row r="185" spans="1:12" hidden="1" x14ac:dyDescent="0.25">
      <c r="A185" s="27" t="s">
        <v>876</v>
      </c>
      <c r="B185" s="27" t="s">
        <v>82</v>
      </c>
      <c r="C185" s="27" t="e">
        <f>VLOOKUP($A185,'Historical House'!A:B,2,FALSE)</f>
        <v>#N/A</v>
      </c>
      <c r="D185" s="27" t="e">
        <f>VLOOKUP($A185,'Historical House'!D:E,2,FALSE)</f>
        <v>#N/A</v>
      </c>
      <c r="E185" s="27" t="e">
        <f>VLOOKUP($A185,'Historical House'!G:H,2,FALSE)</f>
        <v>#N/A</v>
      </c>
      <c r="F185" s="27" t="e">
        <f>VLOOKUP($A185,'Historical House'!J:K,2,FALSE)</f>
        <v>#N/A</v>
      </c>
      <c r="G185" s="30">
        <f t="shared" si="12"/>
        <v>-1</v>
      </c>
      <c r="H185" s="30" t="e">
        <f t="shared" si="13"/>
        <v>#N/A</v>
      </c>
      <c r="I185" s="30" t="e">
        <f t="shared" si="14"/>
        <v>#N/A</v>
      </c>
      <c r="J185" s="30" t="e">
        <f t="shared" si="15"/>
        <v>#N/A</v>
      </c>
      <c r="K185" s="30" t="e">
        <f t="shared" si="16"/>
        <v>#N/A</v>
      </c>
      <c r="L185" s="30" t="e">
        <f t="shared" si="17"/>
        <v>#N/A</v>
      </c>
    </row>
    <row r="186" spans="1:12" hidden="1" x14ac:dyDescent="0.25">
      <c r="A186" s="27" t="s">
        <v>784</v>
      </c>
      <c r="B186" s="27" t="s">
        <v>77</v>
      </c>
      <c r="C186" s="27" t="str">
        <f>VLOOKUP($A186,'Historical House'!A:B,2,FALSE)</f>
        <v>C</v>
      </c>
      <c r="D186" s="27" t="str">
        <f>VLOOKUP($A186,'Historical House'!D:E,2,FALSE)</f>
        <v>C+</v>
      </c>
      <c r="E186" s="27" t="str">
        <f>VLOOKUP($A186,'Historical House'!G:H,2,FALSE)</f>
        <v>C-</v>
      </c>
      <c r="F186" s="27" t="str">
        <f>VLOOKUP($A186,'Historical House'!J:K,2,FALSE)</f>
        <v>C-</v>
      </c>
      <c r="G186" s="30" t="e">
        <f t="shared" si="12"/>
        <v>#N/A</v>
      </c>
      <c r="H186" s="30" t="e">
        <f t="shared" si="13"/>
        <v>#N/A</v>
      </c>
      <c r="I186" s="30" t="e">
        <f t="shared" si="14"/>
        <v>#N/A</v>
      </c>
      <c r="J186" s="30" t="e">
        <f t="shared" si="15"/>
        <v>#N/A</v>
      </c>
      <c r="K186" s="30" t="e">
        <f t="shared" si="16"/>
        <v>#N/A</v>
      </c>
      <c r="L186" s="30" t="e">
        <f t="shared" si="17"/>
        <v>#N/A</v>
      </c>
    </row>
    <row r="187" spans="1:12" hidden="1" x14ac:dyDescent="0.25">
      <c r="A187" s="27" t="s">
        <v>675</v>
      </c>
      <c r="B187" s="27" t="s">
        <v>51</v>
      </c>
      <c r="C187" s="27" t="str">
        <f>VLOOKUP($A187,'Historical House'!A:B,2,FALSE)</f>
        <v>C</v>
      </c>
      <c r="D187" s="27" t="str">
        <f>VLOOKUP($A187,'Historical House'!D:E,2,FALSE)</f>
        <v>B-</v>
      </c>
      <c r="E187" s="27" t="str">
        <f>VLOOKUP($A187,'Historical House'!G:H,2,FALSE)</f>
        <v>C</v>
      </c>
      <c r="F187" s="27" t="str">
        <f>VLOOKUP($A187,'Historical House'!J:K,2,FALSE)</f>
        <v>C-</v>
      </c>
      <c r="G187" s="30">
        <f t="shared" si="12"/>
        <v>1</v>
      </c>
      <c r="H187" s="30" t="e">
        <f t="shared" si="13"/>
        <v>#N/A</v>
      </c>
      <c r="I187" s="30" t="e">
        <f t="shared" si="14"/>
        <v>#N/A</v>
      </c>
      <c r="J187" s="30" t="e">
        <f t="shared" si="15"/>
        <v>#N/A</v>
      </c>
      <c r="K187" s="30" t="e">
        <f t="shared" si="16"/>
        <v>#N/A</v>
      </c>
      <c r="L187" s="30" t="e">
        <f t="shared" si="17"/>
        <v>#N/A</v>
      </c>
    </row>
    <row r="188" spans="1:12" hidden="1" x14ac:dyDescent="0.25">
      <c r="A188" s="27" t="s">
        <v>1334</v>
      </c>
      <c r="B188" s="27" t="s">
        <v>90</v>
      </c>
      <c r="C188" s="27" t="str">
        <f>VLOOKUP($A188,'Historical House'!A:B,2,FALSE)</f>
        <v>D+</v>
      </c>
      <c r="D188" s="27" t="str">
        <f>VLOOKUP($A188,'Historical House'!D:E,2,FALSE)</f>
        <v>D</v>
      </c>
      <c r="E188" s="27" t="e">
        <f>VLOOKUP($A188,'Historical House'!G:H,2,FALSE)</f>
        <v>#N/A</v>
      </c>
      <c r="F188" s="27" t="e">
        <f>VLOOKUP($A188,'Historical House'!J:K,2,FALSE)</f>
        <v>#N/A</v>
      </c>
      <c r="G188" s="30">
        <f t="shared" si="12"/>
        <v>-1</v>
      </c>
      <c r="H188" s="30" t="e">
        <f t="shared" si="13"/>
        <v>#N/A</v>
      </c>
      <c r="I188" s="30">
        <f t="shared" si="14"/>
        <v>-1</v>
      </c>
      <c r="J188" s="30" t="e">
        <f t="shared" si="15"/>
        <v>#N/A</v>
      </c>
      <c r="K188" s="30" t="e">
        <f t="shared" si="16"/>
        <v>#N/A</v>
      </c>
      <c r="L188" s="30" t="e">
        <f t="shared" si="17"/>
        <v>#N/A</v>
      </c>
    </row>
    <row r="189" spans="1:12" hidden="1" x14ac:dyDescent="0.25">
      <c r="A189" s="27" t="s">
        <v>1417</v>
      </c>
      <c r="B189" s="27" t="s">
        <v>90</v>
      </c>
      <c r="C189" s="27" t="e">
        <f>VLOOKUP($A189,'Historical House'!A:B,2,FALSE)</f>
        <v>#N/A</v>
      </c>
      <c r="D189" s="27" t="e">
        <f>VLOOKUP($A189,'Historical House'!D:E,2,FALSE)</f>
        <v>#N/A</v>
      </c>
      <c r="E189" s="27" t="e">
        <f>VLOOKUP($A189,'Historical House'!G:H,2,FALSE)</f>
        <v>#N/A</v>
      </c>
      <c r="F189" s="27" t="e">
        <f>VLOOKUP($A189,'Historical House'!J:K,2,FALSE)</f>
        <v>#N/A</v>
      </c>
      <c r="G189" s="30">
        <f t="shared" si="12"/>
        <v>-1</v>
      </c>
      <c r="H189" s="30" t="e">
        <f t="shared" si="13"/>
        <v>#N/A</v>
      </c>
      <c r="I189" s="30" t="e">
        <f t="shared" si="14"/>
        <v>#N/A</v>
      </c>
      <c r="J189" s="30" t="e">
        <f t="shared" si="15"/>
        <v>#N/A</v>
      </c>
      <c r="K189" s="30" t="e">
        <f t="shared" si="16"/>
        <v>#N/A</v>
      </c>
      <c r="L189" s="30" t="e">
        <f t="shared" si="17"/>
        <v>#N/A</v>
      </c>
    </row>
    <row r="190" spans="1:12" hidden="1" x14ac:dyDescent="0.25">
      <c r="A190" s="27" t="s">
        <v>706</v>
      </c>
      <c r="B190" s="27" t="s">
        <v>51</v>
      </c>
      <c r="C190" s="27" t="str">
        <f>VLOOKUP($A190,'Historical House'!A:B,2,FALSE)</f>
        <v>B</v>
      </c>
      <c r="D190" s="27" t="str">
        <f>VLOOKUP($A190,'Historical House'!D:E,2,FALSE)</f>
        <v>B</v>
      </c>
      <c r="E190" s="27" t="e">
        <f>VLOOKUP($A190,'Historical House'!G:H,2,FALSE)</f>
        <v>#N/A</v>
      </c>
      <c r="F190" s="27" t="e">
        <f>VLOOKUP($A190,'Historical House'!J:K,2,FALSE)</f>
        <v>#N/A</v>
      </c>
      <c r="G190" s="30">
        <f t="shared" si="12"/>
        <v>1</v>
      </c>
      <c r="H190" s="30">
        <f t="shared" si="13"/>
        <v>1</v>
      </c>
      <c r="I190" s="30">
        <f t="shared" si="14"/>
        <v>1</v>
      </c>
      <c r="J190" s="30" t="e">
        <f t="shared" si="15"/>
        <v>#N/A</v>
      </c>
      <c r="K190" s="30" t="e">
        <f t="shared" si="16"/>
        <v>#N/A</v>
      </c>
      <c r="L190" s="30" t="e">
        <f t="shared" si="17"/>
        <v>#N/A</v>
      </c>
    </row>
    <row r="191" spans="1:12" hidden="1" x14ac:dyDescent="0.25">
      <c r="A191" s="27" t="s">
        <v>1094</v>
      </c>
      <c r="B191" s="27" t="s">
        <v>84</v>
      </c>
      <c r="C191" s="27" t="e">
        <f>VLOOKUP($A191,'Historical House'!A:B,2,FALSE)</f>
        <v>#N/A</v>
      </c>
      <c r="D191" s="27" t="e">
        <f>VLOOKUP($A191,'Historical House'!D:E,2,FALSE)</f>
        <v>#N/A</v>
      </c>
      <c r="E191" s="27" t="e">
        <f>VLOOKUP($A191,'Historical House'!G:H,2,FALSE)</f>
        <v>#N/A</v>
      </c>
      <c r="F191" s="27" t="e">
        <f>VLOOKUP($A191,'Historical House'!J:K,2,FALSE)</f>
        <v>#N/A</v>
      </c>
      <c r="G191" s="30">
        <f t="shared" si="12"/>
        <v>-1</v>
      </c>
      <c r="H191" s="30" t="e">
        <f t="shared" si="13"/>
        <v>#N/A</v>
      </c>
      <c r="I191" s="30" t="e">
        <f t="shared" si="14"/>
        <v>#N/A</v>
      </c>
      <c r="J191" s="30" t="e">
        <f t="shared" si="15"/>
        <v>#N/A</v>
      </c>
      <c r="K191" s="30" t="e">
        <f t="shared" si="16"/>
        <v>#N/A</v>
      </c>
      <c r="L191" s="30" t="e">
        <f t="shared" si="17"/>
        <v>#N/A</v>
      </c>
    </row>
    <row r="192" spans="1:12" hidden="1" x14ac:dyDescent="0.25">
      <c r="A192" s="27" t="s">
        <v>378</v>
      </c>
      <c r="B192" s="27" t="s">
        <v>267</v>
      </c>
      <c r="C192" s="27" t="str">
        <f>VLOOKUP($A192,'Historical House'!A:B,2,FALSE)</f>
        <v>B-</v>
      </c>
      <c r="D192" s="27" t="str">
        <f>VLOOKUP($A192,'Historical House'!D:E,2,FALSE)</f>
        <v>B-</v>
      </c>
      <c r="E192" s="27" t="e">
        <f>VLOOKUP($A192,'Historical House'!G:H,2,FALSE)</f>
        <v>#N/A</v>
      </c>
      <c r="F192" s="27" t="e">
        <f>VLOOKUP($A192,'Historical House'!J:K,2,FALSE)</f>
        <v>#N/A</v>
      </c>
      <c r="G192" s="30">
        <f t="shared" si="12"/>
        <v>1</v>
      </c>
      <c r="H192" s="30" t="e">
        <f t="shared" si="13"/>
        <v>#N/A</v>
      </c>
      <c r="I192" s="30" t="e">
        <f t="shared" si="14"/>
        <v>#N/A</v>
      </c>
      <c r="J192" s="30" t="e">
        <f t="shared" si="15"/>
        <v>#N/A</v>
      </c>
      <c r="K192" s="30" t="e">
        <f t="shared" si="16"/>
        <v>#N/A</v>
      </c>
      <c r="L192" s="30" t="e">
        <f t="shared" si="17"/>
        <v>#N/A</v>
      </c>
    </row>
    <row r="193" spans="1:12" hidden="1" x14ac:dyDescent="0.25">
      <c r="A193" s="27" t="s">
        <v>442</v>
      </c>
      <c r="B193" s="27" t="s">
        <v>30</v>
      </c>
      <c r="C193" s="27" t="str">
        <f>VLOOKUP($A193,'Historical House'!A:B,2,FALSE)</f>
        <v>B-</v>
      </c>
      <c r="D193" s="27" t="str">
        <f>VLOOKUP($A193,'Historical House'!D:E,2,FALSE)</f>
        <v>B+</v>
      </c>
      <c r="E193" s="27" t="str">
        <f>VLOOKUP($A193,'Historical House'!G:H,2,FALSE)</f>
        <v>B-</v>
      </c>
      <c r="F193" s="27" t="str">
        <f>VLOOKUP($A193,'Historical House'!J:K,2,FALSE)</f>
        <v>B</v>
      </c>
      <c r="G193" s="30">
        <f t="shared" si="12"/>
        <v>1</v>
      </c>
      <c r="H193" s="30" t="e">
        <f t="shared" si="13"/>
        <v>#N/A</v>
      </c>
      <c r="I193" s="30">
        <f t="shared" si="14"/>
        <v>1</v>
      </c>
      <c r="J193" s="30" t="e">
        <f t="shared" si="15"/>
        <v>#N/A</v>
      </c>
      <c r="K193" s="30">
        <f t="shared" si="16"/>
        <v>1</v>
      </c>
      <c r="L193" s="30" t="e">
        <f t="shared" si="17"/>
        <v>#N/A</v>
      </c>
    </row>
    <row r="194" spans="1:12" hidden="1" x14ac:dyDescent="0.25">
      <c r="A194" s="27" t="s">
        <v>1347</v>
      </c>
      <c r="B194" s="27" t="s">
        <v>90</v>
      </c>
      <c r="C194" s="27" t="str">
        <f>VLOOKUP($A194,'Historical House'!A:B,2,FALSE)</f>
        <v>D-</v>
      </c>
      <c r="D194" s="27" t="str">
        <f>VLOOKUP($A194,'Historical House'!D:E,2,FALSE)</f>
        <v>D-</v>
      </c>
      <c r="E194" s="27" t="e">
        <f>VLOOKUP($A194,'Historical House'!G:H,2,FALSE)</f>
        <v>#N/A</v>
      </c>
      <c r="F194" s="27" t="e">
        <f>VLOOKUP($A194,'Historical House'!J:K,2,FALSE)</f>
        <v>#N/A</v>
      </c>
      <c r="G194" s="30">
        <f t="shared" ref="G194:G257" si="18">VLOOKUP(B194,$R:$S,2,FALSE)</f>
        <v>-1</v>
      </c>
      <c r="H194" s="30">
        <f t="shared" ref="H194:H257" si="19">VLOOKUP(C194,$R:$S,2,FALSE)</f>
        <v>-1</v>
      </c>
      <c r="I194" s="30">
        <f t="shared" ref="I194:I257" si="20">VLOOKUP(D194,$R:$S,2,FALSE)</f>
        <v>-1</v>
      </c>
      <c r="J194" s="30" t="e">
        <f t="shared" ref="J194:J257" si="21">VLOOKUP(E194,$R:$S,2,FALSE)</f>
        <v>#N/A</v>
      </c>
      <c r="K194" s="30" t="e">
        <f t="shared" ref="K194:K257" si="22">VLOOKUP(F194,$R:$S,2,FALSE)</f>
        <v>#N/A</v>
      </c>
      <c r="L194" s="30" t="e">
        <f t="shared" ref="L194:L257" si="23">SUM(G194:K194)</f>
        <v>#N/A</v>
      </c>
    </row>
    <row r="195" spans="1:12" hidden="1" x14ac:dyDescent="0.25">
      <c r="A195" s="27" t="s">
        <v>1079</v>
      </c>
      <c r="B195" s="27" t="s">
        <v>84</v>
      </c>
      <c r="C195" s="27" t="str">
        <f>VLOOKUP($A195,'Historical House'!A:B,2,FALSE)</f>
        <v>D+</v>
      </c>
      <c r="D195" s="27" t="str">
        <f>VLOOKUP($A195,'Historical House'!D:E,2,FALSE)</f>
        <v>CT</v>
      </c>
      <c r="E195" s="27" t="str">
        <f>VLOOKUP($A195,'Historical House'!G:H,2,FALSE)</f>
        <v>D-</v>
      </c>
      <c r="F195" s="27" t="str">
        <f>VLOOKUP($A195,'Historical House'!J:K,2,FALSE)</f>
        <v>D-</v>
      </c>
      <c r="G195" s="30">
        <f t="shared" si="18"/>
        <v>-1</v>
      </c>
      <c r="H195" s="30" t="e">
        <f t="shared" si="19"/>
        <v>#N/A</v>
      </c>
      <c r="I195" s="30">
        <f t="shared" si="20"/>
        <v>-1</v>
      </c>
      <c r="J195" s="30">
        <f t="shared" si="21"/>
        <v>-1</v>
      </c>
      <c r="K195" s="30">
        <f t="shared" si="22"/>
        <v>-1</v>
      </c>
      <c r="L195" s="30" t="e">
        <f t="shared" si="23"/>
        <v>#N/A</v>
      </c>
    </row>
    <row r="196" spans="1:12" hidden="1" x14ac:dyDescent="0.25">
      <c r="A196" s="27" t="s">
        <v>210</v>
      </c>
      <c r="B196" s="27" t="s">
        <v>194</v>
      </c>
      <c r="C196" s="27" t="e">
        <f>VLOOKUP($A196,'Historical House'!A:B,2,FALSE)</f>
        <v>#N/A</v>
      </c>
      <c r="D196" s="27" t="e">
        <f>VLOOKUP($A196,'Historical House'!D:E,2,FALSE)</f>
        <v>#N/A</v>
      </c>
      <c r="E196" s="27" t="e">
        <f>VLOOKUP($A196,'Historical House'!G:H,2,FALSE)</f>
        <v>#N/A</v>
      </c>
      <c r="F196" s="27" t="e">
        <f>VLOOKUP($A196,'Historical House'!J:K,2,FALSE)</f>
        <v>#N/A</v>
      </c>
      <c r="G196" s="30">
        <f t="shared" si="18"/>
        <v>1</v>
      </c>
      <c r="H196" s="30" t="e">
        <f t="shared" si="19"/>
        <v>#N/A</v>
      </c>
      <c r="I196" s="30" t="e">
        <f t="shared" si="20"/>
        <v>#N/A</v>
      </c>
      <c r="J196" s="30" t="e">
        <f t="shared" si="21"/>
        <v>#N/A</v>
      </c>
      <c r="K196" s="30" t="e">
        <f t="shared" si="22"/>
        <v>#N/A</v>
      </c>
      <c r="L196" s="30" t="e">
        <f t="shared" si="23"/>
        <v>#N/A</v>
      </c>
    </row>
    <row r="197" spans="1:12" hidden="1" x14ac:dyDescent="0.25">
      <c r="A197" s="27" t="s">
        <v>187</v>
      </c>
      <c r="B197" s="27" t="s">
        <v>154</v>
      </c>
      <c r="C197" s="27" t="e">
        <f>VLOOKUP($A197,'Historical House'!A:B,2,FALSE)</f>
        <v>#N/A</v>
      </c>
      <c r="D197" s="27" t="e">
        <f>VLOOKUP($A197,'Historical House'!D:E,2,FALSE)</f>
        <v>#N/A</v>
      </c>
      <c r="E197" s="27" t="e">
        <f>VLOOKUP($A197,'Historical House'!G:H,2,FALSE)</f>
        <v>#N/A</v>
      </c>
      <c r="F197" s="27" t="e">
        <f>VLOOKUP($A197,'Historical House'!J:K,2,FALSE)</f>
        <v>#N/A</v>
      </c>
      <c r="G197" s="30">
        <f t="shared" si="18"/>
        <v>1</v>
      </c>
      <c r="H197" s="30" t="e">
        <f t="shared" si="19"/>
        <v>#N/A</v>
      </c>
      <c r="I197" s="30" t="e">
        <f t="shared" si="20"/>
        <v>#N/A</v>
      </c>
      <c r="J197" s="30" t="e">
        <f t="shared" si="21"/>
        <v>#N/A</v>
      </c>
      <c r="K197" s="30" t="e">
        <f t="shared" si="22"/>
        <v>#N/A</v>
      </c>
      <c r="L197" s="30" t="e">
        <f t="shared" si="23"/>
        <v>#N/A</v>
      </c>
    </row>
    <row r="198" spans="1:12" hidden="1" x14ac:dyDescent="0.25">
      <c r="A198" s="27" t="s">
        <v>1583</v>
      </c>
      <c r="B198" s="27" t="s">
        <v>90</v>
      </c>
      <c r="C198" s="27" t="e">
        <f>VLOOKUP($A198,'Historical House'!A:B,2,FALSE)</f>
        <v>#N/A</v>
      </c>
      <c r="D198" s="27" t="e">
        <f>VLOOKUP($A198,'Historical House'!D:E,2,FALSE)</f>
        <v>#N/A</v>
      </c>
      <c r="E198" s="27" t="e">
        <f>VLOOKUP($A198,'Historical House'!G:H,2,FALSE)</f>
        <v>#N/A</v>
      </c>
      <c r="F198" s="27" t="e">
        <f>VLOOKUP($A198,'Historical House'!J:K,2,FALSE)</f>
        <v>#N/A</v>
      </c>
      <c r="G198" s="30">
        <f t="shared" si="18"/>
        <v>-1</v>
      </c>
      <c r="H198" s="30" t="e">
        <f t="shared" si="19"/>
        <v>#N/A</v>
      </c>
      <c r="I198" s="30" t="e">
        <f t="shared" si="20"/>
        <v>#N/A</v>
      </c>
      <c r="J198" s="30" t="e">
        <f t="shared" si="21"/>
        <v>#N/A</v>
      </c>
      <c r="K198" s="30" t="e">
        <f t="shared" si="22"/>
        <v>#N/A</v>
      </c>
      <c r="L198" s="30" t="e">
        <f t="shared" si="23"/>
        <v>#N/A</v>
      </c>
    </row>
    <row r="199" spans="1:12" x14ac:dyDescent="0.25">
      <c r="A199" s="27" t="s">
        <v>1422</v>
      </c>
      <c r="B199" s="27" t="s">
        <v>90</v>
      </c>
      <c r="C199" s="27" t="str">
        <f>VLOOKUP($A199,'Historical House'!A:B,2,FALSE)</f>
        <v>D-</v>
      </c>
      <c r="D199" s="27" t="str">
        <f>VLOOKUP($A199,'Historical House'!D:E,2,FALSE)</f>
        <v>D-</v>
      </c>
      <c r="E199" s="27" t="str">
        <f>VLOOKUP($A199,'Historical House'!G:H,2,FALSE)</f>
        <v>D</v>
      </c>
      <c r="F199" s="27" t="str">
        <f>VLOOKUP($A199,'Historical House'!J:K,2,FALSE)</f>
        <v>D-</v>
      </c>
      <c r="G199" s="30">
        <f t="shared" si="18"/>
        <v>-1</v>
      </c>
      <c r="H199" s="30">
        <f t="shared" si="19"/>
        <v>-1</v>
      </c>
      <c r="I199" s="30">
        <f t="shared" si="20"/>
        <v>-1</v>
      </c>
      <c r="J199" s="30">
        <f t="shared" si="21"/>
        <v>-1</v>
      </c>
      <c r="K199" s="30">
        <f t="shared" si="22"/>
        <v>-1</v>
      </c>
      <c r="L199" s="30">
        <f t="shared" si="23"/>
        <v>-5</v>
      </c>
    </row>
    <row r="200" spans="1:12" hidden="1" x14ac:dyDescent="0.25">
      <c r="A200" s="27" t="s">
        <v>781</v>
      </c>
      <c r="B200" s="27" t="s">
        <v>77</v>
      </c>
      <c r="C200" s="27" t="str">
        <f>VLOOKUP($A200,'Historical House'!A:B,2,FALSE)</f>
        <v>C+</v>
      </c>
      <c r="D200" s="27" t="str">
        <f>VLOOKUP($A200,'Historical House'!D:E,2,FALSE)</f>
        <v>C</v>
      </c>
      <c r="E200" s="27" t="e">
        <f>VLOOKUP($A200,'Historical House'!G:H,2,FALSE)</f>
        <v>#N/A</v>
      </c>
      <c r="F200" s="27" t="e">
        <f>VLOOKUP($A200,'Historical House'!J:K,2,FALSE)</f>
        <v>#N/A</v>
      </c>
      <c r="G200" s="30" t="e">
        <f t="shared" si="18"/>
        <v>#N/A</v>
      </c>
      <c r="H200" s="30" t="e">
        <f t="shared" si="19"/>
        <v>#N/A</v>
      </c>
      <c r="I200" s="30" t="e">
        <f t="shared" si="20"/>
        <v>#N/A</v>
      </c>
      <c r="J200" s="30" t="e">
        <f t="shared" si="21"/>
        <v>#N/A</v>
      </c>
      <c r="K200" s="30" t="e">
        <f t="shared" si="22"/>
        <v>#N/A</v>
      </c>
      <c r="L200" s="30" t="e">
        <f t="shared" si="23"/>
        <v>#N/A</v>
      </c>
    </row>
    <row r="201" spans="1:12" x14ac:dyDescent="0.25">
      <c r="A201" s="27" t="s">
        <v>1654</v>
      </c>
      <c r="B201" s="27" t="s">
        <v>90</v>
      </c>
      <c r="C201" s="27" t="str">
        <f>VLOOKUP($A201,'Historical House'!A:B,2,FALSE)</f>
        <v>F</v>
      </c>
      <c r="D201" s="27" t="str">
        <f>VLOOKUP($A201,'Historical House'!D:E,2,FALSE)</f>
        <v>F</v>
      </c>
      <c r="E201" s="27" t="str">
        <f>VLOOKUP($A201,'Historical House'!G:H,2,FALSE)</f>
        <v>F</v>
      </c>
      <c r="F201" s="27" t="str">
        <f>VLOOKUP($A201,'Historical House'!J:K,2,FALSE)</f>
        <v>F</v>
      </c>
      <c r="G201" s="30">
        <f t="shared" si="18"/>
        <v>-1</v>
      </c>
      <c r="H201" s="30">
        <f t="shared" si="19"/>
        <v>-1</v>
      </c>
      <c r="I201" s="30">
        <f t="shared" si="20"/>
        <v>-1</v>
      </c>
      <c r="J201" s="30">
        <f t="shared" si="21"/>
        <v>-1</v>
      </c>
      <c r="K201" s="30">
        <f t="shared" si="22"/>
        <v>-1</v>
      </c>
      <c r="L201" s="30">
        <f t="shared" si="23"/>
        <v>-5</v>
      </c>
    </row>
    <row r="202" spans="1:12" hidden="1" x14ac:dyDescent="0.25">
      <c r="A202" s="27" t="s">
        <v>1248</v>
      </c>
      <c r="B202" s="27" t="s">
        <v>84</v>
      </c>
      <c r="C202" s="27" t="e">
        <f>VLOOKUP($A202,'Historical House'!A:B,2,FALSE)</f>
        <v>#N/A</v>
      </c>
      <c r="D202" s="27" t="e">
        <f>VLOOKUP($A202,'Historical House'!D:E,2,FALSE)</f>
        <v>#N/A</v>
      </c>
      <c r="E202" s="27" t="e">
        <f>VLOOKUP($A202,'Historical House'!G:H,2,FALSE)</f>
        <v>#N/A</v>
      </c>
      <c r="F202" s="27" t="e">
        <f>VLOOKUP($A202,'Historical House'!J:K,2,FALSE)</f>
        <v>#N/A</v>
      </c>
      <c r="G202" s="30">
        <f t="shared" si="18"/>
        <v>-1</v>
      </c>
      <c r="H202" s="30" t="e">
        <f t="shared" si="19"/>
        <v>#N/A</v>
      </c>
      <c r="I202" s="30" t="e">
        <f t="shared" si="20"/>
        <v>#N/A</v>
      </c>
      <c r="J202" s="30" t="e">
        <f t="shared" si="21"/>
        <v>#N/A</v>
      </c>
      <c r="K202" s="30" t="e">
        <f t="shared" si="22"/>
        <v>#N/A</v>
      </c>
      <c r="L202" s="30" t="e">
        <f t="shared" si="23"/>
        <v>#N/A</v>
      </c>
    </row>
    <row r="203" spans="1:12" hidden="1" x14ac:dyDescent="0.25">
      <c r="A203" s="27" t="s">
        <v>269</v>
      </c>
      <c r="B203" s="27" t="s">
        <v>194</v>
      </c>
      <c r="C203" s="27" t="e">
        <f>VLOOKUP($A203,'Historical House'!A:B,2,FALSE)</f>
        <v>#N/A</v>
      </c>
      <c r="D203" s="27" t="e">
        <f>VLOOKUP($A203,'Historical House'!D:E,2,FALSE)</f>
        <v>#N/A</v>
      </c>
      <c r="E203" s="27" t="e">
        <f>VLOOKUP($A203,'Historical House'!G:H,2,FALSE)</f>
        <v>#N/A</v>
      </c>
      <c r="F203" s="27" t="e">
        <f>VLOOKUP($A203,'Historical House'!J:K,2,FALSE)</f>
        <v>#N/A</v>
      </c>
      <c r="G203" s="30">
        <f t="shared" si="18"/>
        <v>1</v>
      </c>
      <c r="H203" s="30" t="e">
        <f t="shared" si="19"/>
        <v>#N/A</v>
      </c>
      <c r="I203" s="30" t="e">
        <f t="shared" si="20"/>
        <v>#N/A</v>
      </c>
      <c r="J203" s="30" t="e">
        <f t="shared" si="21"/>
        <v>#N/A</v>
      </c>
      <c r="K203" s="30" t="e">
        <f t="shared" si="22"/>
        <v>#N/A</v>
      </c>
      <c r="L203" s="30" t="e">
        <f t="shared" si="23"/>
        <v>#N/A</v>
      </c>
    </row>
    <row r="204" spans="1:12" x14ac:dyDescent="0.25">
      <c r="A204" s="27" t="s">
        <v>1083</v>
      </c>
      <c r="B204" s="27" t="s">
        <v>84</v>
      </c>
      <c r="C204" s="27" t="str">
        <f>VLOOKUP($A204,'Historical House'!A:B,2,FALSE)</f>
        <v>D</v>
      </c>
      <c r="D204" s="27" t="str">
        <f>VLOOKUP($A204,'Historical House'!D:E,2,FALSE)</f>
        <v>D-</v>
      </c>
      <c r="E204" s="27" t="str">
        <f>VLOOKUP($A204,'Historical House'!G:H,2,FALSE)</f>
        <v>D</v>
      </c>
      <c r="F204" s="27" t="str">
        <f>VLOOKUP($A204,'Historical House'!J:K,2,FALSE)</f>
        <v>F</v>
      </c>
      <c r="G204" s="30">
        <f t="shared" si="18"/>
        <v>-1</v>
      </c>
      <c r="H204" s="30">
        <f t="shared" si="19"/>
        <v>-1</v>
      </c>
      <c r="I204" s="30">
        <f t="shared" si="20"/>
        <v>-1</v>
      </c>
      <c r="J204" s="30">
        <f t="shared" si="21"/>
        <v>-1</v>
      </c>
      <c r="K204" s="30">
        <f t="shared" si="22"/>
        <v>-1</v>
      </c>
      <c r="L204" s="30">
        <f t="shared" si="23"/>
        <v>-5</v>
      </c>
    </row>
    <row r="205" spans="1:12" hidden="1" x14ac:dyDescent="0.25">
      <c r="A205" s="27" t="s">
        <v>618</v>
      </c>
      <c r="B205" s="27" t="s">
        <v>51</v>
      </c>
      <c r="C205" s="27" t="e">
        <f>VLOOKUP($A205,'Historical House'!A:B,2,FALSE)</f>
        <v>#N/A</v>
      </c>
      <c r="D205" s="27" t="e">
        <f>VLOOKUP($A205,'Historical House'!D:E,2,FALSE)</f>
        <v>#N/A</v>
      </c>
      <c r="E205" s="27" t="e">
        <f>VLOOKUP($A205,'Historical House'!G:H,2,FALSE)</f>
        <v>#N/A</v>
      </c>
      <c r="F205" s="27" t="e">
        <f>VLOOKUP($A205,'Historical House'!J:K,2,FALSE)</f>
        <v>#N/A</v>
      </c>
      <c r="G205" s="30">
        <f t="shared" si="18"/>
        <v>1</v>
      </c>
      <c r="H205" s="30" t="e">
        <f t="shared" si="19"/>
        <v>#N/A</v>
      </c>
      <c r="I205" s="30" t="e">
        <f t="shared" si="20"/>
        <v>#N/A</v>
      </c>
      <c r="J205" s="30" t="e">
        <f t="shared" si="21"/>
        <v>#N/A</v>
      </c>
      <c r="K205" s="30" t="e">
        <f t="shared" si="22"/>
        <v>#N/A</v>
      </c>
      <c r="L205" s="30" t="e">
        <f t="shared" si="23"/>
        <v>#N/A</v>
      </c>
    </row>
    <row r="206" spans="1:12" hidden="1" x14ac:dyDescent="0.25">
      <c r="A206" s="27" t="s">
        <v>803</v>
      </c>
      <c r="B206" s="27" t="s">
        <v>797</v>
      </c>
      <c r="C206" s="27" t="str">
        <f>VLOOKUP($A206,'Historical House'!A:B,2,FALSE)</f>
        <v>C+</v>
      </c>
      <c r="D206" s="27" t="str">
        <f>VLOOKUP($A206,'Historical House'!D:E,2,FALSE)</f>
        <v>Inc</v>
      </c>
      <c r="E206" s="27" t="str">
        <f>VLOOKUP($A206,'Historical House'!G:H,2,FALSE)</f>
        <v>Inc</v>
      </c>
      <c r="F206" s="27" t="str">
        <f>VLOOKUP($A206,'Historical House'!J:K,2,FALSE)</f>
        <v>B-</v>
      </c>
      <c r="G206" s="30" t="e">
        <f t="shared" si="18"/>
        <v>#N/A</v>
      </c>
      <c r="H206" s="30" t="e">
        <f t="shared" si="19"/>
        <v>#N/A</v>
      </c>
      <c r="I206" s="30" t="e">
        <f t="shared" si="20"/>
        <v>#N/A</v>
      </c>
      <c r="J206" s="30" t="e">
        <f t="shared" si="21"/>
        <v>#N/A</v>
      </c>
      <c r="K206" s="30" t="e">
        <f t="shared" si="22"/>
        <v>#N/A</v>
      </c>
      <c r="L206" s="30" t="e">
        <f t="shared" si="23"/>
        <v>#N/A</v>
      </c>
    </row>
    <row r="207" spans="1:12" x14ac:dyDescent="0.25">
      <c r="A207" s="27" t="s">
        <v>1701</v>
      </c>
      <c r="B207" s="27" t="s">
        <v>90</v>
      </c>
      <c r="C207" s="27" t="str">
        <f>VLOOKUP($A207,'Historical House'!A:B,2,FALSE)</f>
        <v>F</v>
      </c>
      <c r="D207" s="27" t="str">
        <f>VLOOKUP($A207,'Historical House'!D:E,2,FALSE)</f>
        <v>F</v>
      </c>
      <c r="E207" s="27" t="str">
        <f>VLOOKUP($A207,'Historical House'!G:H,2,FALSE)</f>
        <v>F</v>
      </c>
      <c r="F207" s="27" t="str">
        <f>VLOOKUP($A207,'Historical House'!J:K,2,FALSE)</f>
        <v>D-</v>
      </c>
      <c r="G207" s="30">
        <f t="shared" si="18"/>
        <v>-1</v>
      </c>
      <c r="H207" s="30">
        <f t="shared" si="19"/>
        <v>-1</v>
      </c>
      <c r="I207" s="30">
        <f t="shared" si="20"/>
        <v>-1</v>
      </c>
      <c r="J207" s="30">
        <f t="shared" si="21"/>
        <v>-1</v>
      </c>
      <c r="K207" s="30">
        <f t="shared" si="22"/>
        <v>-1</v>
      </c>
      <c r="L207" s="30">
        <f t="shared" si="23"/>
        <v>-5</v>
      </c>
    </row>
    <row r="208" spans="1:12" hidden="1" x14ac:dyDescent="0.25">
      <c r="A208" s="27" t="s">
        <v>606</v>
      </c>
      <c r="B208" s="27" t="s">
        <v>30</v>
      </c>
      <c r="C208" s="27" t="e">
        <f>VLOOKUP($A208,'Historical House'!A:B,2,FALSE)</f>
        <v>#N/A</v>
      </c>
      <c r="D208" s="27" t="e">
        <f>VLOOKUP($A208,'Historical House'!D:E,2,FALSE)</f>
        <v>#N/A</v>
      </c>
      <c r="E208" s="27" t="e">
        <f>VLOOKUP($A208,'Historical House'!G:H,2,FALSE)</f>
        <v>#N/A</v>
      </c>
      <c r="F208" s="27" t="e">
        <f>VLOOKUP($A208,'Historical House'!J:K,2,FALSE)</f>
        <v>#N/A</v>
      </c>
      <c r="G208" s="30">
        <f t="shared" si="18"/>
        <v>1</v>
      </c>
      <c r="H208" s="30" t="e">
        <f t="shared" si="19"/>
        <v>#N/A</v>
      </c>
      <c r="I208" s="30" t="e">
        <f t="shared" si="20"/>
        <v>#N/A</v>
      </c>
      <c r="J208" s="30" t="e">
        <f t="shared" si="21"/>
        <v>#N/A</v>
      </c>
      <c r="K208" s="30" t="e">
        <f t="shared" si="22"/>
        <v>#N/A</v>
      </c>
      <c r="L208" s="30" t="e">
        <f t="shared" si="23"/>
        <v>#N/A</v>
      </c>
    </row>
    <row r="209" spans="1:12" x14ac:dyDescent="0.25">
      <c r="A209" s="27" t="s">
        <v>1605</v>
      </c>
      <c r="B209" s="27" t="s">
        <v>90</v>
      </c>
      <c r="C209" s="27" t="str">
        <f>VLOOKUP($A209,'Historical House'!A:B,2,FALSE)</f>
        <v>D-</v>
      </c>
      <c r="D209" s="27" t="str">
        <f>VLOOKUP($A209,'Historical House'!D:E,2,FALSE)</f>
        <v>F</v>
      </c>
      <c r="E209" s="27" t="str">
        <f>VLOOKUP($A209,'Historical House'!G:H,2,FALSE)</f>
        <v>D-</v>
      </c>
      <c r="F209" s="27" t="str">
        <f>VLOOKUP($A209,'Historical House'!J:K,2,FALSE)</f>
        <v>CT</v>
      </c>
      <c r="G209" s="30">
        <f t="shared" si="18"/>
        <v>-1</v>
      </c>
      <c r="H209" s="30">
        <f t="shared" si="19"/>
        <v>-1</v>
      </c>
      <c r="I209" s="30">
        <f t="shared" si="20"/>
        <v>-1</v>
      </c>
      <c r="J209" s="30">
        <f t="shared" si="21"/>
        <v>-1</v>
      </c>
      <c r="K209" s="30">
        <f t="shared" si="22"/>
        <v>-1</v>
      </c>
      <c r="L209" s="30">
        <f t="shared" si="23"/>
        <v>-5</v>
      </c>
    </row>
    <row r="210" spans="1:12" hidden="1" x14ac:dyDescent="0.25">
      <c r="A210" s="27" t="s">
        <v>414</v>
      </c>
      <c r="B210" s="27" t="s">
        <v>30</v>
      </c>
      <c r="C210" s="27" t="e">
        <f>VLOOKUP($A210,'Historical House'!A:B,2,FALSE)</f>
        <v>#N/A</v>
      </c>
      <c r="D210" s="27" t="e">
        <f>VLOOKUP($A210,'Historical House'!D:E,2,FALSE)</f>
        <v>#N/A</v>
      </c>
      <c r="E210" s="27" t="e">
        <f>VLOOKUP($A210,'Historical House'!G:H,2,FALSE)</f>
        <v>#N/A</v>
      </c>
      <c r="F210" s="27" t="e">
        <f>VLOOKUP($A210,'Historical House'!J:K,2,FALSE)</f>
        <v>#N/A</v>
      </c>
      <c r="G210" s="30">
        <f t="shared" si="18"/>
        <v>1</v>
      </c>
      <c r="H210" s="30" t="e">
        <f t="shared" si="19"/>
        <v>#N/A</v>
      </c>
      <c r="I210" s="30" t="e">
        <f t="shared" si="20"/>
        <v>#N/A</v>
      </c>
      <c r="J210" s="30" t="e">
        <f t="shared" si="21"/>
        <v>#N/A</v>
      </c>
      <c r="K210" s="30" t="e">
        <f t="shared" si="22"/>
        <v>#N/A</v>
      </c>
      <c r="L210" s="30" t="e">
        <f t="shared" si="23"/>
        <v>#N/A</v>
      </c>
    </row>
    <row r="211" spans="1:12" x14ac:dyDescent="0.25">
      <c r="A211" s="27" t="s">
        <v>1663</v>
      </c>
      <c r="B211" s="27" t="s">
        <v>90</v>
      </c>
      <c r="C211" s="27" t="str">
        <f>VLOOKUP($A211,'Historical House'!A:B,2,FALSE)</f>
        <v>D-</v>
      </c>
      <c r="D211" s="27" t="str">
        <f>VLOOKUP($A211,'Historical House'!D:E,2,FALSE)</f>
        <v>F</v>
      </c>
      <c r="E211" s="27" t="str">
        <f>VLOOKUP($A211,'Historical House'!G:H,2,FALSE)</f>
        <v>F</v>
      </c>
      <c r="F211" s="27" t="str">
        <f>VLOOKUP($A211,'Historical House'!J:K,2,FALSE)</f>
        <v>F</v>
      </c>
      <c r="G211" s="30">
        <f t="shared" si="18"/>
        <v>-1</v>
      </c>
      <c r="H211" s="30">
        <f t="shared" si="19"/>
        <v>-1</v>
      </c>
      <c r="I211" s="30">
        <f t="shared" si="20"/>
        <v>-1</v>
      </c>
      <c r="J211" s="30">
        <f t="shared" si="21"/>
        <v>-1</v>
      </c>
      <c r="K211" s="30">
        <f t="shared" si="22"/>
        <v>-1</v>
      </c>
      <c r="L211" s="30">
        <f t="shared" si="23"/>
        <v>-5</v>
      </c>
    </row>
    <row r="212" spans="1:12" hidden="1" x14ac:dyDescent="0.25">
      <c r="A212" s="27" t="s">
        <v>1609</v>
      </c>
      <c r="B212" s="27" t="s">
        <v>90</v>
      </c>
      <c r="C212" s="27" t="e">
        <f>VLOOKUP($A212,'Historical House'!A:B,2,FALSE)</f>
        <v>#N/A</v>
      </c>
      <c r="D212" s="27" t="e">
        <f>VLOOKUP($A212,'Historical House'!D:E,2,FALSE)</f>
        <v>#N/A</v>
      </c>
      <c r="E212" s="27" t="e">
        <f>VLOOKUP($A212,'Historical House'!G:H,2,FALSE)</f>
        <v>#N/A</v>
      </c>
      <c r="F212" s="27" t="e">
        <f>VLOOKUP($A212,'Historical House'!J:K,2,FALSE)</f>
        <v>#N/A</v>
      </c>
      <c r="G212" s="30">
        <f t="shared" si="18"/>
        <v>-1</v>
      </c>
      <c r="H212" s="30" t="e">
        <f t="shared" si="19"/>
        <v>#N/A</v>
      </c>
      <c r="I212" s="30" t="e">
        <f t="shared" si="20"/>
        <v>#N/A</v>
      </c>
      <c r="J212" s="30" t="e">
        <f t="shared" si="21"/>
        <v>#N/A</v>
      </c>
      <c r="K212" s="30" t="e">
        <f t="shared" si="22"/>
        <v>#N/A</v>
      </c>
      <c r="L212" s="30" t="e">
        <f t="shared" si="23"/>
        <v>#N/A</v>
      </c>
    </row>
    <row r="213" spans="1:12" hidden="1" x14ac:dyDescent="0.25">
      <c r="A213" s="27" t="s">
        <v>777</v>
      </c>
      <c r="B213" s="27" t="s">
        <v>77</v>
      </c>
      <c r="C213" s="27" t="str">
        <f>VLOOKUP($A213,'Historical House'!A:B,2,FALSE)</f>
        <v>C+</v>
      </c>
      <c r="D213" s="27" t="str">
        <f>VLOOKUP($A213,'Historical House'!D:E,2,FALSE)</f>
        <v>C</v>
      </c>
      <c r="E213" s="27" t="str">
        <f>VLOOKUP($A213,'Historical House'!G:H,2,FALSE)</f>
        <v>C</v>
      </c>
      <c r="F213" s="27" t="str">
        <f>VLOOKUP($A213,'Historical House'!J:K,2,FALSE)</f>
        <v>C</v>
      </c>
      <c r="G213" s="30" t="e">
        <f t="shared" si="18"/>
        <v>#N/A</v>
      </c>
      <c r="H213" s="30" t="e">
        <f t="shared" si="19"/>
        <v>#N/A</v>
      </c>
      <c r="I213" s="30" t="e">
        <f t="shared" si="20"/>
        <v>#N/A</v>
      </c>
      <c r="J213" s="30" t="e">
        <f t="shared" si="21"/>
        <v>#N/A</v>
      </c>
      <c r="K213" s="30" t="e">
        <f t="shared" si="22"/>
        <v>#N/A</v>
      </c>
      <c r="L213" s="30" t="e">
        <f t="shared" si="23"/>
        <v>#N/A</v>
      </c>
    </row>
    <row r="214" spans="1:12" hidden="1" x14ac:dyDescent="0.25">
      <c r="A214" s="27" t="s">
        <v>1717</v>
      </c>
      <c r="B214" s="27" t="s">
        <v>90</v>
      </c>
      <c r="C214" s="27" t="str">
        <f>VLOOKUP($A214,'Historical House'!A:B,2,FALSE)</f>
        <v>CT</v>
      </c>
      <c r="D214" s="27" t="str">
        <f>VLOOKUP($A214,'Historical House'!D:E,2,FALSE)</f>
        <v>D-</v>
      </c>
      <c r="E214" s="27" t="e">
        <f>VLOOKUP($A214,'Historical House'!G:H,2,FALSE)</f>
        <v>#N/A</v>
      </c>
      <c r="F214" s="27" t="e">
        <f>VLOOKUP($A214,'Historical House'!J:K,2,FALSE)</f>
        <v>#N/A</v>
      </c>
      <c r="G214" s="30">
        <f t="shared" si="18"/>
        <v>-1</v>
      </c>
      <c r="H214" s="30">
        <f t="shared" si="19"/>
        <v>-1</v>
      </c>
      <c r="I214" s="30">
        <f t="shared" si="20"/>
        <v>-1</v>
      </c>
      <c r="J214" s="30" t="e">
        <f t="shared" si="21"/>
        <v>#N/A</v>
      </c>
      <c r="K214" s="30" t="e">
        <f t="shared" si="22"/>
        <v>#N/A</v>
      </c>
      <c r="L214" s="30" t="e">
        <f t="shared" si="23"/>
        <v>#N/A</v>
      </c>
    </row>
    <row r="215" spans="1:12" hidden="1" x14ac:dyDescent="0.25">
      <c r="A215" s="27" t="s">
        <v>1683</v>
      </c>
      <c r="B215" s="27" t="s">
        <v>90</v>
      </c>
      <c r="C215" s="27" t="str">
        <f>VLOOKUP($A215,'Historical House'!A:B,2,FALSE)</f>
        <v>D+</v>
      </c>
      <c r="D215" s="27" t="str">
        <f>VLOOKUP($A215,'Historical House'!D:E,2,FALSE)</f>
        <v>F</v>
      </c>
      <c r="E215" s="27" t="str">
        <f>VLOOKUP($A215,'Historical House'!G:H,2,FALSE)</f>
        <v>CT</v>
      </c>
      <c r="F215" s="27" t="str">
        <f>VLOOKUP($A215,'Historical House'!J:K,2,FALSE)</f>
        <v>CT</v>
      </c>
      <c r="G215" s="30">
        <f t="shared" si="18"/>
        <v>-1</v>
      </c>
      <c r="H215" s="30" t="e">
        <f t="shared" si="19"/>
        <v>#N/A</v>
      </c>
      <c r="I215" s="30">
        <f t="shared" si="20"/>
        <v>-1</v>
      </c>
      <c r="J215" s="30">
        <f t="shared" si="21"/>
        <v>-1</v>
      </c>
      <c r="K215" s="30">
        <f t="shared" si="22"/>
        <v>-1</v>
      </c>
      <c r="L215" s="30" t="e">
        <f t="shared" si="23"/>
        <v>#N/A</v>
      </c>
    </row>
    <row r="216" spans="1:12" hidden="1" x14ac:dyDescent="0.25">
      <c r="A216" s="27" t="s">
        <v>1721</v>
      </c>
      <c r="B216" s="27" t="s">
        <v>90</v>
      </c>
      <c r="C216" s="27" t="str">
        <f>VLOOKUP($A216,'Historical House'!A:B,2,FALSE)</f>
        <v>D</v>
      </c>
      <c r="D216" s="27" t="str">
        <f>VLOOKUP($A216,'Historical House'!D:E,2,FALSE)</f>
        <v>D</v>
      </c>
      <c r="E216" s="27" t="str">
        <f>VLOOKUP($A216,'Historical House'!G:H,2,FALSE)</f>
        <v>F</v>
      </c>
      <c r="F216" s="27" t="str">
        <f>VLOOKUP($A216,'Historical House'!J:K,2,FALSE)</f>
        <v>Der</v>
      </c>
      <c r="G216" s="30">
        <f t="shared" si="18"/>
        <v>-1</v>
      </c>
      <c r="H216" s="30">
        <f t="shared" si="19"/>
        <v>-1</v>
      </c>
      <c r="I216" s="30">
        <f t="shared" si="20"/>
        <v>-1</v>
      </c>
      <c r="J216" s="30">
        <f t="shared" si="21"/>
        <v>-1</v>
      </c>
      <c r="K216" s="30" t="e">
        <f t="shared" si="22"/>
        <v>#N/A</v>
      </c>
      <c r="L216" s="30" t="e">
        <f t="shared" si="23"/>
        <v>#N/A</v>
      </c>
    </row>
    <row r="217" spans="1:12" hidden="1" x14ac:dyDescent="0.25">
      <c r="A217" s="27" t="s">
        <v>245</v>
      </c>
      <c r="B217" s="27" t="s">
        <v>194</v>
      </c>
      <c r="C217" s="27" t="str">
        <f>VLOOKUP($A217,'Historical House'!A:B,2,FALSE)</f>
        <v>A</v>
      </c>
      <c r="D217" s="27" t="str">
        <f>VLOOKUP($A217,'Historical House'!D:E,2,FALSE)</f>
        <v>A</v>
      </c>
      <c r="E217" s="27" t="str">
        <f>VLOOKUP($A217,'Historical House'!G:H,2,FALSE)</f>
        <v>A-</v>
      </c>
      <c r="F217" s="27" t="str">
        <f>VLOOKUP($A217,'Historical House'!J:K,2,FALSE)</f>
        <v>A</v>
      </c>
      <c r="G217" s="30">
        <f t="shared" si="18"/>
        <v>1</v>
      </c>
      <c r="H217" s="30">
        <f t="shared" si="19"/>
        <v>1</v>
      </c>
      <c r="I217" s="30">
        <f t="shared" si="20"/>
        <v>1</v>
      </c>
      <c r="J217" s="30">
        <f t="shared" si="21"/>
        <v>1</v>
      </c>
      <c r="K217" s="30">
        <f t="shared" si="22"/>
        <v>1</v>
      </c>
      <c r="L217" s="30">
        <f t="shared" si="23"/>
        <v>5</v>
      </c>
    </row>
    <row r="218" spans="1:12" hidden="1" x14ac:dyDescent="0.25">
      <c r="A218" s="27" t="s">
        <v>559</v>
      </c>
      <c r="B218" s="27" t="s">
        <v>30</v>
      </c>
      <c r="C218" s="27" t="str">
        <f>VLOOKUP($A218,'Historical House'!A:B,2,FALSE)</f>
        <v>C</v>
      </c>
      <c r="D218" s="27" t="str">
        <f>VLOOKUP($A218,'Historical House'!D:E,2,FALSE)</f>
        <v>C+</v>
      </c>
      <c r="E218" s="27" t="e">
        <f>VLOOKUP($A218,'Historical House'!G:H,2,FALSE)</f>
        <v>#N/A</v>
      </c>
      <c r="F218" s="27" t="e">
        <f>VLOOKUP($A218,'Historical House'!J:K,2,FALSE)</f>
        <v>#N/A</v>
      </c>
      <c r="G218" s="30">
        <f t="shared" si="18"/>
        <v>1</v>
      </c>
      <c r="H218" s="30" t="e">
        <f t="shared" si="19"/>
        <v>#N/A</v>
      </c>
      <c r="I218" s="30" t="e">
        <f t="shared" si="20"/>
        <v>#N/A</v>
      </c>
      <c r="J218" s="30" t="e">
        <f t="shared" si="21"/>
        <v>#N/A</v>
      </c>
      <c r="K218" s="30" t="e">
        <f t="shared" si="22"/>
        <v>#N/A</v>
      </c>
      <c r="L218" s="30" t="e">
        <f t="shared" si="23"/>
        <v>#N/A</v>
      </c>
    </row>
    <row r="219" spans="1:12" hidden="1" x14ac:dyDescent="0.25">
      <c r="A219" s="27" t="s">
        <v>1745</v>
      </c>
      <c r="B219" s="27" t="s">
        <v>90</v>
      </c>
      <c r="C219" s="27" t="str">
        <f>VLOOKUP($A219,'Historical House'!A:B,2,FALSE)</f>
        <v>F</v>
      </c>
      <c r="D219" s="27" t="str">
        <f>VLOOKUP($A219,'Historical House'!D:E,2,FALSE)</f>
        <v>F</v>
      </c>
      <c r="E219" s="27" t="e">
        <f>VLOOKUP($A219,'Historical House'!G:H,2,FALSE)</f>
        <v>#N/A</v>
      </c>
      <c r="F219" s="27" t="e">
        <f>VLOOKUP($A219,'Historical House'!J:K,2,FALSE)</f>
        <v>#N/A</v>
      </c>
      <c r="G219" s="30">
        <f t="shared" si="18"/>
        <v>-1</v>
      </c>
      <c r="H219" s="30">
        <f t="shared" si="19"/>
        <v>-1</v>
      </c>
      <c r="I219" s="30">
        <f t="shared" si="20"/>
        <v>-1</v>
      </c>
      <c r="J219" s="30" t="e">
        <f t="shared" si="21"/>
        <v>#N/A</v>
      </c>
      <c r="K219" s="30" t="e">
        <f t="shared" si="22"/>
        <v>#N/A</v>
      </c>
      <c r="L219" s="30" t="e">
        <f t="shared" si="23"/>
        <v>#N/A</v>
      </c>
    </row>
    <row r="220" spans="1:12" hidden="1" x14ac:dyDescent="0.25">
      <c r="A220" s="27" t="s">
        <v>316</v>
      </c>
      <c r="B220" s="27" t="s">
        <v>267</v>
      </c>
      <c r="C220" s="27" t="e">
        <f>VLOOKUP($A220,'Historical House'!A:B,2,FALSE)</f>
        <v>#N/A</v>
      </c>
      <c r="D220" s="27" t="e">
        <f>VLOOKUP($A220,'Historical House'!D:E,2,FALSE)</f>
        <v>#N/A</v>
      </c>
      <c r="E220" s="27" t="e">
        <f>VLOOKUP($A220,'Historical House'!G:H,2,FALSE)</f>
        <v>#N/A</v>
      </c>
      <c r="F220" s="27" t="e">
        <f>VLOOKUP($A220,'Historical House'!J:K,2,FALSE)</f>
        <v>#N/A</v>
      </c>
      <c r="G220" s="30">
        <f t="shared" si="18"/>
        <v>1</v>
      </c>
      <c r="H220" s="30" t="e">
        <f t="shared" si="19"/>
        <v>#N/A</v>
      </c>
      <c r="I220" s="30" t="e">
        <f t="shared" si="20"/>
        <v>#N/A</v>
      </c>
      <c r="J220" s="30" t="e">
        <f t="shared" si="21"/>
        <v>#N/A</v>
      </c>
      <c r="K220" s="30" t="e">
        <f t="shared" si="22"/>
        <v>#N/A</v>
      </c>
      <c r="L220" s="30" t="e">
        <f t="shared" si="23"/>
        <v>#N/A</v>
      </c>
    </row>
    <row r="221" spans="1:12" x14ac:dyDescent="0.25">
      <c r="A221" s="27" t="s">
        <v>1087</v>
      </c>
      <c r="B221" s="27" t="s">
        <v>84</v>
      </c>
      <c r="C221" s="27" t="str">
        <f>VLOOKUP($A221,'Historical House'!A:B,2,FALSE)</f>
        <v>D-</v>
      </c>
      <c r="D221" s="27" t="str">
        <f>VLOOKUP($A221,'Historical House'!D:E,2,FALSE)</f>
        <v>D-</v>
      </c>
      <c r="E221" s="27" t="str">
        <f>VLOOKUP($A221,'Historical House'!G:H,2,FALSE)</f>
        <v>D-</v>
      </c>
      <c r="F221" s="27" t="str">
        <f>VLOOKUP($A221,'Historical House'!J:K,2,FALSE)</f>
        <v>D-</v>
      </c>
      <c r="G221" s="30">
        <f t="shared" si="18"/>
        <v>-1</v>
      </c>
      <c r="H221" s="30">
        <f t="shared" si="19"/>
        <v>-1</v>
      </c>
      <c r="I221" s="30">
        <f t="shared" si="20"/>
        <v>-1</v>
      </c>
      <c r="J221" s="30">
        <f t="shared" si="21"/>
        <v>-1</v>
      </c>
      <c r="K221" s="30">
        <f t="shared" si="22"/>
        <v>-1</v>
      </c>
      <c r="L221" s="30">
        <f t="shared" si="23"/>
        <v>-5</v>
      </c>
    </row>
    <row r="222" spans="1:12" hidden="1" x14ac:dyDescent="0.25">
      <c r="A222" s="27" t="s">
        <v>1375</v>
      </c>
      <c r="B222" s="27" t="s">
        <v>90</v>
      </c>
      <c r="C222" s="27" t="str">
        <f>VLOOKUP($A222,'Historical House'!A:B,2,FALSE)</f>
        <v>Inc</v>
      </c>
      <c r="D222" s="27" t="str">
        <f>VLOOKUP($A222,'Historical House'!D:E,2,FALSE)</f>
        <v>D-</v>
      </c>
      <c r="E222" s="27" t="str">
        <f>VLOOKUP($A222,'Historical House'!G:H,2,FALSE)</f>
        <v>F</v>
      </c>
      <c r="F222" s="27" t="str">
        <f>VLOOKUP($A222,'Historical House'!J:K,2,FALSE)</f>
        <v>F</v>
      </c>
      <c r="G222" s="30">
        <f t="shared" si="18"/>
        <v>-1</v>
      </c>
      <c r="H222" s="30" t="e">
        <f t="shared" si="19"/>
        <v>#N/A</v>
      </c>
      <c r="I222" s="30">
        <f t="shared" si="20"/>
        <v>-1</v>
      </c>
      <c r="J222" s="30">
        <f t="shared" si="21"/>
        <v>-1</v>
      </c>
      <c r="K222" s="30">
        <f t="shared" si="22"/>
        <v>-1</v>
      </c>
      <c r="L222" s="30" t="e">
        <f t="shared" si="23"/>
        <v>#N/A</v>
      </c>
    </row>
    <row r="223" spans="1:12" hidden="1" x14ac:dyDescent="0.25">
      <c r="A223" s="27" t="s">
        <v>816</v>
      </c>
      <c r="B223" s="27" t="s">
        <v>757</v>
      </c>
      <c r="C223" s="27" t="e">
        <f>VLOOKUP($A223,'Historical House'!A:B,2,FALSE)</f>
        <v>#N/A</v>
      </c>
      <c r="D223" s="27" t="e">
        <f>VLOOKUP($A223,'Historical House'!D:E,2,FALSE)</f>
        <v>#N/A</v>
      </c>
      <c r="E223" s="27" t="e">
        <f>VLOOKUP($A223,'Historical House'!G:H,2,FALSE)</f>
        <v>#N/A</v>
      </c>
      <c r="F223" s="27" t="e">
        <f>VLOOKUP($A223,'Historical House'!J:K,2,FALSE)</f>
        <v>#N/A</v>
      </c>
      <c r="G223" s="30" t="e">
        <f t="shared" si="18"/>
        <v>#N/A</v>
      </c>
      <c r="H223" s="30" t="e">
        <f t="shared" si="19"/>
        <v>#N/A</v>
      </c>
      <c r="I223" s="30" t="e">
        <f t="shared" si="20"/>
        <v>#N/A</v>
      </c>
      <c r="J223" s="30" t="e">
        <f t="shared" si="21"/>
        <v>#N/A</v>
      </c>
      <c r="K223" s="30" t="e">
        <f t="shared" si="22"/>
        <v>#N/A</v>
      </c>
      <c r="L223" s="30" t="e">
        <f t="shared" si="23"/>
        <v>#N/A</v>
      </c>
    </row>
    <row r="224" spans="1:12" hidden="1" x14ac:dyDescent="0.25">
      <c r="A224" s="27" t="s">
        <v>1613</v>
      </c>
      <c r="B224" s="27" t="s">
        <v>90</v>
      </c>
      <c r="C224" s="27" t="e">
        <f>VLOOKUP($A224,'Historical House'!A:B,2,FALSE)</f>
        <v>#N/A</v>
      </c>
      <c r="D224" s="27" t="e">
        <f>VLOOKUP($A224,'Historical House'!D:E,2,FALSE)</f>
        <v>#N/A</v>
      </c>
      <c r="E224" s="27" t="e">
        <f>VLOOKUP($A224,'Historical House'!G:H,2,FALSE)</f>
        <v>#N/A</v>
      </c>
      <c r="F224" s="27" t="e">
        <f>VLOOKUP($A224,'Historical House'!J:K,2,FALSE)</f>
        <v>#N/A</v>
      </c>
      <c r="G224" s="30">
        <f t="shared" si="18"/>
        <v>-1</v>
      </c>
      <c r="H224" s="30" t="e">
        <f t="shared" si="19"/>
        <v>#N/A</v>
      </c>
      <c r="I224" s="30" t="e">
        <f t="shared" si="20"/>
        <v>#N/A</v>
      </c>
      <c r="J224" s="30" t="e">
        <f t="shared" si="21"/>
        <v>#N/A</v>
      </c>
      <c r="K224" s="30" t="e">
        <f t="shared" si="22"/>
        <v>#N/A</v>
      </c>
      <c r="L224" s="30" t="e">
        <f t="shared" si="23"/>
        <v>#N/A</v>
      </c>
    </row>
    <row r="225" spans="1:12" hidden="1" x14ac:dyDescent="0.25">
      <c r="A225" s="27" t="s">
        <v>1507</v>
      </c>
      <c r="B225" s="27" t="s">
        <v>90</v>
      </c>
      <c r="C225" s="27" t="e">
        <f>VLOOKUP($A225,'Historical House'!A:B,2,FALSE)</f>
        <v>#N/A</v>
      </c>
      <c r="D225" s="27" t="e">
        <f>VLOOKUP($A225,'Historical House'!D:E,2,FALSE)</f>
        <v>#N/A</v>
      </c>
      <c r="E225" s="27" t="e">
        <f>VLOOKUP($A225,'Historical House'!G:H,2,FALSE)</f>
        <v>#N/A</v>
      </c>
      <c r="F225" s="27" t="e">
        <f>VLOOKUP($A225,'Historical House'!J:K,2,FALSE)</f>
        <v>#N/A</v>
      </c>
      <c r="G225" s="30">
        <f t="shared" si="18"/>
        <v>-1</v>
      </c>
      <c r="H225" s="30" t="e">
        <f t="shared" si="19"/>
        <v>#N/A</v>
      </c>
      <c r="I225" s="30" t="e">
        <f t="shared" si="20"/>
        <v>#N/A</v>
      </c>
      <c r="J225" s="30" t="e">
        <f t="shared" si="21"/>
        <v>#N/A</v>
      </c>
      <c r="K225" s="30" t="e">
        <f t="shared" si="22"/>
        <v>#N/A</v>
      </c>
      <c r="L225" s="30" t="e">
        <f t="shared" si="23"/>
        <v>#N/A</v>
      </c>
    </row>
    <row r="226" spans="1:12" hidden="1" x14ac:dyDescent="0.25">
      <c r="A226" s="27" t="s">
        <v>196</v>
      </c>
      <c r="B226" s="27" t="s">
        <v>194</v>
      </c>
      <c r="C226" s="27" t="str">
        <f>VLOOKUP($A226,'Historical House'!A:B,2,FALSE)</f>
        <v>A</v>
      </c>
      <c r="D226" s="27" t="str">
        <f>VLOOKUP($A226,'Historical House'!D:E,2,FALSE)</f>
        <v>A+</v>
      </c>
      <c r="E226" s="27" t="str">
        <f>VLOOKUP($A226,'Historical House'!G:H,2,FALSE)</f>
        <v>A-</v>
      </c>
      <c r="F226" s="27" t="str">
        <f>VLOOKUP($A226,'Historical House'!J:K,2,FALSE)</f>
        <v>A+</v>
      </c>
      <c r="G226" s="30">
        <f t="shared" si="18"/>
        <v>1</v>
      </c>
      <c r="H226" s="30">
        <f t="shared" si="19"/>
        <v>1</v>
      </c>
      <c r="I226" s="30">
        <f t="shared" si="20"/>
        <v>1</v>
      </c>
      <c r="J226" s="30">
        <f t="shared" si="21"/>
        <v>1</v>
      </c>
      <c r="K226" s="30">
        <f t="shared" si="22"/>
        <v>1</v>
      </c>
      <c r="L226" s="30">
        <f t="shared" si="23"/>
        <v>5</v>
      </c>
    </row>
    <row r="227" spans="1:12" hidden="1" x14ac:dyDescent="0.25">
      <c r="A227" s="27" t="s">
        <v>799</v>
      </c>
      <c r="B227" s="27" t="s">
        <v>797</v>
      </c>
      <c r="C227" s="27" t="str">
        <f>VLOOKUP($A227,'Historical House'!A:B,2,FALSE)</f>
        <v>B-</v>
      </c>
      <c r="D227" s="27" t="str">
        <f>VLOOKUP($A227,'Historical House'!D:E,2,FALSE)</f>
        <v>C+</v>
      </c>
      <c r="E227" s="27" t="str">
        <f>VLOOKUP($A227,'Historical House'!G:H,2,FALSE)</f>
        <v>C</v>
      </c>
      <c r="F227" s="27" t="str">
        <f>VLOOKUP($A227,'Historical House'!J:K,2,FALSE)</f>
        <v>C</v>
      </c>
      <c r="G227" s="30" t="e">
        <f t="shared" si="18"/>
        <v>#N/A</v>
      </c>
      <c r="H227" s="30" t="e">
        <f t="shared" si="19"/>
        <v>#N/A</v>
      </c>
      <c r="I227" s="30" t="e">
        <f t="shared" si="20"/>
        <v>#N/A</v>
      </c>
      <c r="J227" s="30" t="e">
        <f t="shared" si="21"/>
        <v>#N/A</v>
      </c>
      <c r="K227" s="30" t="e">
        <f t="shared" si="22"/>
        <v>#N/A</v>
      </c>
      <c r="L227" s="30" t="e">
        <f t="shared" si="23"/>
        <v>#N/A</v>
      </c>
    </row>
    <row r="228" spans="1:12" hidden="1" x14ac:dyDescent="0.25">
      <c r="A228" s="27" t="s">
        <v>425</v>
      </c>
      <c r="B228" s="27" t="s">
        <v>30</v>
      </c>
      <c r="C228" s="27" t="str">
        <f>VLOOKUP($A228,'Historical House'!A:B,2,FALSE)</f>
        <v>A-</v>
      </c>
      <c r="D228" s="27" t="e">
        <f>VLOOKUP($A228,'Historical House'!D:E,2,FALSE)</f>
        <v>#N/A</v>
      </c>
      <c r="E228" s="27" t="str">
        <f>VLOOKUP($A228,'Historical House'!G:H,2,FALSE)</f>
        <v>A</v>
      </c>
      <c r="F228" s="27" t="str">
        <f>VLOOKUP($A228,'Historical House'!J:K,2,FALSE)</f>
        <v>A-</v>
      </c>
      <c r="G228" s="30">
        <f t="shared" si="18"/>
        <v>1</v>
      </c>
      <c r="H228" s="30">
        <f t="shared" si="19"/>
        <v>1</v>
      </c>
      <c r="I228" s="30" t="e">
        <f t="shared" si="20"/>
        <v>#N/A</v>
      </c>
      <c r="J228" s="30">
        <f t="shared" si="21"/>
        <v>1</v>
      </c>
      <c r="K228" s="30">
        <f t="shared" si="22"/>
        <v>1</v>
      </c>
      <c r="L228" s="30" t="e">
        <f t="shared" si="23"/>
        <v>#N/A</v>
      </c>
    </row>
    <row r="229" spans="1:12" hidden="1" x14ac:dyDescent="0.25">
      <c r="A229" s="27" t="s">
        <v>664</v>
      </c>
      <c r="B229" s="27" t="s">
        <v>51</v>
      </c>
      <c r="C229" s="27" t="str">
        <f>VLOOKUP($A229,'Historical House'!A:B,2,FALSE)</f>
        <v>C-</v>
      </c>
      <c r="D229" s="27" t="str">
        <f>VLOOKUP($A229,'Historical House'!D:E,2,FALSE)</f>
        <v>B-</v>
      </c>
      <c r="E229" s="27" t="str">
        <f>VLOOKUP($A229,'Historical House'!G:H,2,FALSE)</f>
        <v>C</v>
      </c>
      <c r="F229" s="27" t="str">
        <f>VLOOKUP($A229,'Historical House'!J:K,2,FALSE)</f>
        <v>C+</v>
      </c>
      <c r="G229" s="30">
        <f t="shared" si="18"/>
        <v>1</v>
      </c>
      <c r="H229" s="30" t="e">
        <f t="shared" si="19"/>
        <v>#N/A</v>
      </c>
      <c r="I229" s="30" t="e">
        <f t="shared" si="20"/>
        <v>#N/A</v>
      </c>
      <c r="J229" s="30" t="e">
        <f t="shared" si="21"/>
        <v>#N/A</v>
      </c>
      <c r="K229" s="30" t="e">
        <f t="shared" si="22"/>
        <v>#N/A</v>
      </c>
      <c r="L229" s="30" t="e">
        <f t="shared" si="23"/>
        <v>#N/A</v>
      </c>
    </row>
    <row r="230" spans="1:12" hidden="1" x14ac:dyDescent="0.25">
      <c r="A230" s="27" t="s">
        <v>571</v>
      </c>
      <c r="B230" s="27" t="s">
        <v>30</v>
      </c>
      <c r="C230" s="27" t="str">
        <f>VLOOKUP($A230,'Historical House'!A:B,2,FALSE)</f>
        <v>B-</v>
      </c>
      <c r="D230" s="27" t="str">
        <f>VLOOKUP($A230,'Historical House'!D:E,2,FALSE)</f>
        <v>B-</v>
      </c>
      <c r="E230" s="27" t="e">
        <f>VLOOKUP($A230,'Historical House'!G:H,2,FALSE)</f>
        <v>#N/A</v>
      </c>
      <c r="F230" s="27" t="e">
        <f>VLOOKUP($A230,'Historical House'!J:K,2,FALSE)</f>
        <v>#N/A</v>
      </c>
      <c r="G230" s="30">
        <f t="shared" si="18"/>
        <v>1</v>
      </c>
      <c r="H230" s="30" t="e">
        <f t="shared" si="19"/>
        <v>#N/A</v>
      </c>
      <c r="I230" s="30" t="e">
        <f t="shared" si="20"/>
        <v>#N/A</v>
      </c>
      <c r="J230" s="30" t="e">
        <f t="shared" si="21"/>
        <v>#N/A</v>
      </c>
      <c r="K230" s="30" t="e">
        <f t="shared" si="22"/>
        <v>#N/A</v>
      </c>
      <c r="L230" s="30" t="e">
        <f t="shared" si="23"/>
        <v>#N/A</v>
      </c>
    </row>
    <row r="231" spans="1:12" hidden="1" x14ac:dyDescent="0.25">
      <c r="A231" s="27" t="s">
        <v>1270</v>
      </c>
      <c r="B231" s="27" t="s">
        <v>84</v>
      </c>
      <c r="C231" s="27" t="e">
        <f>VLOOKUP($A231,'Historical House'!A:B,2,FALSE)</f>
        <v>#N/A</v>
      </c>
      <c r="D231" s="27" t="e">
        <f>VLOOKUP($A231,'Historical House'!D:E,2,FALSE)</f>
        <v>#N/A</v>
      </c>
      <c r="E231" s="27" t="e">
        <f>VLOOKUP($A231,'Historical House'!G:H,2,FALSE)</f>
        <v>#N/A</v>
      </c>
      <c r="F231" s="27" t="e">
        <f>VLOOKUP($A231,'Historical House'!J:K,2,FALSE)</f>
        <v>#N/A</v>
      </c>
      <c r="G231" s="30">
        <f t="shared" si="18"/>
        <v>-1</v>
      </c>
      <c r="H231" s="30" t="e">
        <f t="shared" si="19"/>
        <v>#N/A</v>
      </c>
      <c r="I231" s="30" t="e">
        <f t="shared" si="20"/>
        <v>#N/A</v>
      </c>
      <c r="J231" s="30" t="e">
        <f t="shared" si="21"/>
        <v>#N/A</v>
      </c>
      <c r="K231" s="30" t="e">
        <f t="shared" si="22"/>
        <v>#N/A</v>
      </c>
      <c r="L231" s="30" t="e">
        <f t="shared" si="23"/>
        <v>#N/A</v>
      </c>
    </row>
    <row r="232" spans="1:12" hidden="1" x14ac:dyDescent="0.25">
      <c r="A232" s="27" t="s">
        <v>1396</v>
      </c>
      <c r="B232" s="27" t="s">
        <v>90</v>
      </c>
      <c r="C232" s="27" t="str">
        <f>VLOOKUP($A232,'Historical House'!A:B,2,FALSE)</f>
        <v>D-</v>
      </c>
      <c r="D232" s="27" t="str">
        <f>VLOOKUP($A232,'Historical House'!D:E,2,FALSE)</f>
        <v>D-</v>
      </c>
      <c r="E232" s="27" t="e">
        <f>VLOOKUP($A232,'Historical House'!G:H,2,FALSE)</f>
        <v>#N/A</v>
      </c>
      <c r="F232" s="27" t="e">
        <f>VLOOKUP($A232,'Historical House'!J:K,2,FALSE)</f>
        <v>#N/A</v>
      </c>
      <c r="G232" s="30">
        <f t="shared" si="18"/>
        <v>-1</v>
      </c>
      <c r="H232" s="30">
        <f t="shared" si="19"/>
        <v>-1</v>
      </c>
      <c r="I232" s="30">
        <f t="shared" si="20"/>
        <v>-1</v>
      </c>
      <c r="J232" s="30" t="e">
        <f t="shared" si="21"/>
        <v>#N/A</v>
      </c>
      <c r="K232" s="30" t="e">
        <f t="shared" si="22"/>
        <v>#N/A</v>
      </c>
      <c r="L232" s="30" t="e">
        <f t="shared" si="23"/>
        <v>#N/A</v>
      </c>
    </row>
    <row r="233" spans="1:12" hidden="1" x14ac:dyDescent="0.25">
      <c r="A233" s="27" t="s">
        <v>301</v>
      </c>
      <c r="B233" s="27" t="s">
        <v>267</v>
      </c>
      <c r="C233" s="27" t="e">
        <f>VLOOKUP($A233,'Historical House'!A:B,2,FALSE)</f>
        <v>#N/A</v>
      </c>
      <c r="D233" s="27" t="e">
        <f>VLOOKUP($A233,'Historical House'!D:E,2,FALSE)</f>
        <v>#N/A</v>
      </c>
      <c r="E233" s="27" t="e">
        <f>VLOOKUP($A233,'Historical House'!G:H,2,FALSE)</f>
        <v>#N/A</v>
      </c>
      <c r="F233" s="27" t="e">
        <f>VLOOKUP($A233,'Historical House'!J:K,2,FALSE)</f>
        <v>#N/A</v>
      </c>
      <c r="G233" s="30">
        <f t="shared" si="18"/>
        <v>1</v>
      </c>
      <c r="H233" s="30" t="e">
        <f t="shared" si="19"/>
        <v>#N/A</v>
      </c>
      <c r="I233" s="30" t="e">
        <f t="shared" si="20"/>
        <v>#N/A</v>
      </c>
      <c r="J233" s="30" t="e">
        <f t="shared" si="21"/>
        <v>#N/A</v>
      </c>
      <c r="K233" s="30" t="e">
        <f t="shared" si="22"/>
        <v>#N/A</v>
      </c>
      <c r="L233" s="30" t="e">
        <f t="shared" si="23"/>
        <v>#N/A</v>
      </c>
    </row>
    <row r="234" spans="1:12" hidden="1" x14ac:dyDescent="0.25">
      <c r="A234" s="27" t="s">
        <v>1232</v>
      </c>
      <c r="B234" s="27" t="s">
        <v>84</v>
      </c>
      <c r="C234" s="27" t="e">
        <f>VLOOKUP($A234,'Historical House'!A:B,2,FALSE)</f>
        <v>#N/A</v>
      </c>
      <c r="D234" s="27" t="e">
        <f>VLOOKUP($A234,'Historical House'!D:E,2,FALSE)</f>
        <v>#N/A</v>
      </c>
      <c r="E234" s="27" t="e">
        <f>VLOOKUP($A234,'Historical House'!G:H,2,FALSE)</f>
        <v>#N/A</v>
      </c>
      <c r="F234" s="27" t="e">
        <f>VLOOKUP($A234,'Historical House'!J:K,2,FALSE)</f>
        <v>#N/A</v>
      </c>
      <c r="G234" s="30">
        <f t="shared" si="18"/>
        <v>-1</v>
      </c>
      <c r="H234" s="30" t="e">
        <f t="shared" si="19"/>
        <v>#N/A</v>
      </c>
      <c r="I234" s="30" t="e">
        <f t="shared" si="20"/>
        <v>#N/A</v>
      </c>
      <c r="J234" s="30" t="e">
        <f t="shared" si="21"/>
        <v>#N/A</v>
      </c>
      <c r="K234" s="30" t="e">
        <f t="shared" si="22"/>
        <v>#N/A</v>
      </c>
      <c r="L234" s="30" t="e">
        <f t="shared" si="23"/>
        <v>#N/A</v>
      </c>
    </row>
    <row r="235" spans="1:12" hidden="1" x14ac:dyDescent="0.25">
      <c r="A235" s="27" t="s">
        <v>825</v>
      </c>
      <c r="B235" s="27" t="s">
        <v>757</v>
      </c>
      <c r="C235" s="27" t="e">
        <f>VLOOKUP($A235,'Historical House'!A:B,2,FALSE)</f>
        <v>#N/A</v>
      </c>
      <c r="D235" s="27" t="e">
        <f>VLOOKUP($A235,'Historical House'!D:E,2,FALSE)</f>
        <v>#N/A</v>
      </c>
      <c r="E235" s="27" t="e">
        <f>VLOOKUP($A235,'Historical House'!G:H,2,FALSE)</f>
        <v>#N/A</v>
      </c>
      <c r="F235" s="27" t="e">
        <f>VLOOKUP($A235,'Historical House'!J:K,2,FALSE)</f>
        <v>#N/A</v>
      </c>
      <c r="G235" s="30" t="e">
        <f t="shared" si="18"/>
        <v>#N/A</v>
      </c>
      <c r="H235" s="30" t="e">
        <f t="shared" si="19"/>
        <v>#N/A</v>
      </c>
      <c r="I235" s="30" t="e">
        <f t="shared" si="20"/>
        <v>#N/A</v>
      </c>
      <c r="J235" s="30" t="e">
        <f t="shared" si="21"/>
        <v>#N/A</v>
      </c>
      <c r="K235" s="30" t="e">
        <f t="shared" si="22"/>
        <v>#N/A</v>
      </c>
      <c r="L235" s="30" t="e">
        <f t="shared" si="23"/>
        <v>#N/A</v>
      </c>
    </row>
    <row r="236" spans="1:12" hidden="1" x14ac:dyDescent="0.25">
      <c r="A236" s="27" t="s">
        <v>576</v>
      </c>
      <c r="B236" s="27" t="s">
        <v>30</v>
      </c>
      <c r="C236" s="27" t="str">
        <f>VLOOKUP($A236,'Historical House'!A:B,2,FALSE)</f>
        <v>B-</v>
      </c>
      <c r="D236" s="27" t="str">
        <f>VLOOKUP($A236,'Historical House'!D:E,2,FALSE)</f>
        <v>C+</v>
      </c>
      <c r="E236" s="27" t="e">
        <f>VLOOKUP($A236,'Historical House'!G:H,2,FALSE)</f>
        <v>#N/A</v>
      </c>
      <c r="F236" s="27" t="e">
        <f>VLOOKUP($A236,'Historical House'!J:K,2,FALSE)</f>
        <v>#N/A</v>
      </c>
      <c r="G236" s="30">
        <f t="shared" si="18"/>
        <v>1</v>
      </c>
      <c r="H236" s="30" t="e">
        <f t="shared" si="19"/>
        <v>#N/A</v>
      </c>
      <c r="I236" s="30" t="e">
        <f t="shared" si="20"/>
        <v>#N/A</v>
      </c>
      <c r="J236" s="30" t="e">
        <f t="shared" si="21"/>
        <v>#N/A</v>
      </c>
      <c r="K236" s="30" t="e">
        <f t="shared" si="22"/>
        <v>#N/A</v>
      </c>
      <c r="L236" s="30" t="e">
        <f t="shared" si="23"/>
        <v>#N/A</v>
      </c>
    </row>
    <row r="237" spans="1:12" hidden="1" x14ac:dyDescent="0.25">
      <c r="A237" s="27" t="s">
        <v>1566</v>
      </c>
      <c r="B237" s="27" t="s">
        <v>90</v>
      </c>
      <c r="C237" s="27" t="e">
        <f>VLOOKUP($A237,'Historical House'!A:B,2,FALSE)</f>
        <v>#N/A</v>
      </c>
      <c r="D237" s="27" t="e">
        <f>VLOOKUP($A237,'Historical House'!D:E,2,FALSE)</f>
        <v>#N/A</v>
      </c>
      <c r="E237" s="27" t="e">
        <f>VLOOKUP($A237,'Historical House'!G:H,2,FALSE)</f>
        <v>#N/A</v>
      </c>
      <c r="F237" s="27" t="e">
        <f>VLOOKUP($A237,'Historical House'!J:K,2,FALSE)</f>
        <v>#N/A</v>
      </c>
      <c r="G237" s="30">
        <f t="shared" si="18"/>
        <v>-1</v>
      </c>
      <c r="H237" s="30" t="e">
        <f t="shared" si="19"/>
        <v>#N/A</v>
      </c>
      <c r="I237" s="30" t="e">
        <f t="shared" si="20"/>
        <v>#N/A</v>
      </c>
      <c r="J237" s="30" t="e">
        <f t="shared" si="21"/>
        <v>#N/A</v>
      </c>
      <c r="K237" s="30" t="e">
        <f t="shared" si="22"/>
        <v>#N/A</v>
      </c>
      <c r="L237" s="30" t="e">
        <f t="shared" si="23"/>
        <v>#N/A</v>
      </c>
    </row>
    <row r="238" spans="1:12" hidden="1" x14ac:dyDescent="0.25">
      <c r="A238" s="27" t="s">
        <v>648</v>
      </c>
      <c r="B238" s="27" t="s">
        <v>51</v>
      </c>
      <c r="C238" s="27" t="str">
        <f>VLOOKUP($A238,'Historical House'!A:B,2,FALSE)</f>
        <v>C</v>
      </c>
      <c r="D238" s="27" t="e">
        <f>VLOOKUP($A238,'Historical House'!D:E,2,FALSE)</f>
        <v>#N/A</v>
      </c>
      <c r="E238" s="27" t="e">
        <f>VLOOKUP($A238,'Historical House'!G:H,2,FALSE)</f>
        <v>#N/A</v>
      </c>
      <c r="F238" s="27" t="e">
        <f>VLOOKUP($A238,'Historical House'!J:K,2,FALSE)</f>
        <v>#N/A</v>
      </c>
      <c r="G238" s="30">
        <f t="shared" si="18"/>
        <v>1</v>
      </c>
      <c r="H238" s="30" t="e">
        <f t="shared" si="19"/>
        <v>#N/A</v>
      </c>
      <c r="I238" s="30" t="e">
        <f t="shared" si="20"/>
        <v>#N/A</v>
      </c>
      <c r="J238" s="30" t="e">
        <f t="shared" si="21"/>
        <v>#N/A</v>
      </c>
      <c r="K238" s="30" t="e">
        <f t="shared" si="22"/>
        <v>#N/A</v>
      </c>
      <c r="L238" s="30" t="e">
        <f t="shared" si="23"/>
        <v>#N/A</v>
      </c>
    </row>
    <row r="239" spans="1:12" hidden="1" x14ac:dyDescent="0.25">
      <c r="A239" s="27" t="s">
        <v>568</v>
      </c>
      <c r="B239" s="27" t="s">
        <v>30</v>
      </c>
      <c r="C239" s="27" t="str">
        <f>VLOOKUP($A239,'Historical House'!A:B,2,FALSE)</f>
        <v>C+</v>
      </c>
      <c r="D239" s="27" t="str">
        <f>VLOOKUP($A239,'Historical House'!D:E,2,FALSE)</f>
        <v>B-</v>
      </c>
      <c r="E239" s="27" t="str">
        <f>VLOOKUP($A239,'Historical House'!G:H,2,FALSE)</f>
        <v>C</v>
      </c>
      <c r="F239" s="27" t="str">
        <f>VLOOKUP($A239,'Historical House'!J:K,2,FALSE)</f>
        <v>C+</v>
      </c>
      <c r="G239" s="30">
        <f t="shared" si="18"/>
        <v>1</v>
      </c>
      <c r="H239" s="30" t="e">
        <f t="shared" si="19"/>
        <v>#N/A</v>
      </c>
      <c r="I239" s="30" t="e">
        <f t="shared" si="20"/>
        <v>#N/A</v>
      </c>
      <c r="J239" s="30" t="e">
        <f t="shared" si="21"/>
        <v>#N/A</v>
      </c>
      <c r="K239" s="30" t="e">
        <f t="shared" si="22"/>
        <v>#N/A</v>
      </c>
      <c r="L239" s="30" t="e">
        <f t="shared" si="23"/>
        <v>#N/A</v>
      </c>
    </row>
    <row r="240" spans="1:12" x14ac:dyDescent="0.25">
      <c r="A240" s="27" t="s">
        <v>981</v>
      </c>
      <c r="B240" s="27" t="s">
        <v>930</v>
      </c>
      <c r="C240" s="27" t="str">
        <f>VLOOKUP($A240,'Historical House'!A:B,2,FALSE)</f>
        <v>D-</v>
      </c>
      <c r="D240" s="27" t="str">
        <f>VLOOKUP($A240,'Historical House'!D:E,2,FALSE)</f>
        <v>CT</v>
      </c>
      <c r="E240" s="27" t="str">
        <f>VLOOKUP($A240,'Historical House'!G:H,2,FALSE)</f>
        <v>D-</v>
      </c>
      <c r="F240" s="27" t="str">
        <f>VLOOKUP($A240,'Historical House'!J:K,2,FALSE)</f>
        <v>D-</v>
      </c>
      <c r="G240" s="30">
        <f t="shared" si="18"/>
        <v>-1</v>
      </c>
      <c r="H240" s="30">
        <f t="shared" si="19"/>
        <v>-1</v>
      </c>
      <c r="I240" s="30">
        <f t="shared" si="20"/>
        <v>-1</v>
      </c>
      <c r="J240" s="30">
        <f t="shared" si="21"/>
        <v>-1</v>
      </c>
      <c r="K240" s="30">
        <f t="shared" si="22"/>
        <v>-1</v>
      </c>
      <c r="L240" s="30">
        <f t="shared" si="23"/>
        <v>-5</v>
      </c>
    </row>
    <row r="241" spans="1:12" hidden="1" x14ac:dyDescent="0.25">
      <c r="A241" s="27" t="s">
        <v>1327</v>
      </c>
      <c r="B241" s="27" t="s">
        <v>90</v>
      </c>
      <c r="C241" s="27" t="e">
        <f>VLOOKUP($A241,'Historical House'!A:B,2,FALSE)</f>
        <v>#N/A</v>
      </c>
      <c r="D241" s="27" t="e">
        <f>VLOOKUP($A241,'Historical House'!D:E,2,FALSE)</f>
        <v>#N/A</v>
      </c>
      <c r="E241" s="27" t="e">
        <f>VLOOKUP($A241,'Historical House'!G:H,2,FALSE)</f>
        <v>#N/A</v>
      </c>
      <c r="F241" s="27" t="e">
        <f>VLOOKUP($A241,'Historical House'!J:K,2,FALSE)</f>
        <v>#N/A</v>
      </c>
      <c r="G241" s="30">
        <f t="shared" si="18"/>
        <v>-1</v>
      </c>
      <c r="H241" s="30" t="e">
        <f t="shared" si="19"/>
        <v>#N/A</v>
      </c>
      <c r="I241" s="30" t="e">
        <f t="shared" si="20"/>
        <v>#N/A</v>
      </c>
      <c r="J241" s="30" t="e">
        <f t="shared" si="21"/>
        <v>#N/A</v>
      </c>
      <c r="K241" s="30" t="e">
        <f t="shared" si="22"/>
        <v>#N/A</v>
      </c>
      <c r="L241" s="30" t="e">
        <f t="shared" si="23"/>
        <v>#N/A</v>
      </c>
    </row>
    <row r="242" spans="1:12" hidden="1" x14ac:dyDescent="0.25">
      <c r="A242" s="27" t="s">
        <v>1024</v>
      </c>
      <c r="B242" s="27" t="s">
        <v>930</v>
      </c>
      <c r="C242" s="27" t="e">
        <f>VLOOKUP($A242,'Historical House'!A:B,2,FALSE)</f>
        <v>#N/A</v>
      </c>
      <c r="D242" s="27" t="e">
        <f>VLOOKUP($A242,'Historical House'!D:E,2,FALSE)</f>
        <v>#N/A</v>
      </c>
      <c r="E242" s="27" t="e">
        <f>VLOOKUP($A242,'Historical House'!G:H,2,FALSE)</f>
        <v>#N/A</v>
      </c>
      <c r="F242" s="27" t="e">
        <f>VLOOKUP($A242,'Historical House'!J:K,2,FALSE)</f>
        <v>#N/A</v>
      </c>
      <c r="G242" s="30">
        <f t="shared" si="18"/>
        <v>-1</v>
      </c>
      <c r="H242" s="30" t="e">
        <f t="shared" si="19"/>
        <v>#N/A</v>
      </c>
      <c r="I242" s="30" t="e">
        <f t="shared" si="20"/>
        <v>#N/A</v>
      </c>
      <c r="J242" s="30" t="e">
        <f t="shared" si="21"/>
        <v>#N/A</v>
      </c>
      <c r="K242" s="30" t="e">
        <f t="shared" si="22"/>
        <v>#N/A</v>
      </c>
      <c r="L242" s="30" t="e">
        <f t="shared" si="23"/>
        <v>#N/A</v>
      </c>
    </row>
    <row r="243" spans="1:12" hidden="1" x14ac:dyDescent="0.25">
      <c r="A243" s="27" t="s">
        <v>832</v>
      </c>
      <c r="B243" s="27" t="s">
        <v>757</v>
      </c>
      <c r="C243" s="27" t="str">
        <f>VLOOKUP($A243,'Historical House'!A:B,2,FALSE)</f>
        <v>C+</v>
      </c>
      <c r="D243" s="27" t="str">
        <f>VLOOKUP($A243,'Historical House'!D:E,2,FALSE)</f>
        <v>C</v>
      </c>
      <c r="E243" s="27" t="e">
        <f>VLOOKUP($A243,'Historical House'!G:H,2,FALSE)</f>
        <v>#N/A</v>
      </c>
      <c r="F243" s="27" t="e">
        <f>VLOOKUP($A243,'Historical House'!J:K,2,FALSE)</f>
        <v>#N/A</v>
      </c>
      <c r="G243" s="30" t="e">
        <f t="shared" si="18"/>
        <v>#N/A</v>
      </c>
      <c r="H243" s="30" t="e">
        <f t="shared" si="19"/>
        <v>#N/A</v>
      </c>
      <c r="I243" s="30" t="e">
        <f t="shared" si="20"/>
        <v>#N/A</v>
      </c>
      <c r="J243" s="30" t="e">
        <f t="shared" si="21"/>
        <v>#N/A</v>
      </c>
      <c r="K243" s="30" t="e">
        <f t="shared" si="22"/>
        <v>#N/A</v>
      </c>
      <c r="L243" s="30" t="e">
        <f t="shared" si="23"/>
        <v>#N/A</v>
      </c>
    </row>
    <row r="244" spans="1:12" x14ac:dyDescent="0.25">
      <c r="A244" s="27" t="s">
        <v>1733</v>
      </c>
      <c r="B244" s="27" t="s">
        <v>90</v>
      </c>
      <c r="C244" s="27" t="str">
        <f>VLOOKUP($A244,'Historical House'!A:B,2,FALSE)</f>
        <v>F</v>
      </c>
      <c r="D244" s="27" t="str">
        <f>VLOOKUP($A244,'Historical House'!D:E,2,FALSE)</f>
        <v>F</v>
      </c>
      <c r="E244" s="27" t="str">
        <f>VLOOKUP($A244,'Historical House'!G:H,2,FALSE)</f>
        <v>F</v>
      </c>
      <c r="F244" s="27" t="str">
        <f>VLOOKUP($A244,'Historical House'!J:K,2,FALSE)</f>
        <v>F</v>
      </c>
      <c r="G244" s="30">
        <f t="shared" si="18"/>
        <v>-1</v>
      </c>
      <c r="H244" s="30">
        <f t="shared" si="19"/>
        <v>-1</v>
      </c>
      <c r="I244" s="30">
        <f t="shared" si="20"/>
        <v>-1</v>
      </c>
      <c r="J244" s="30">
        <f t="shared" si="21"/>
        <v>-1</v>
      </c>
      <c r="K244" s="30">
        <f t="shared" si="22"/>
        <v>-1</v>
      </c>
      <c r="L244" s="30">
        <f t="shared" si="23"/>
        <v>-5</v>
      </c>
    </row>
    <row r="245" spans="1:12" hidden="1" x14ac:dyDescent="0.25">
      <c r="A245" s="27" t="s">
        <v>1628</v>
      </c>
      <c r="B245" s="27" t="s">
        <v>90</v>
      </c>
      <c r="C245" s="27" t="e">
        <f>VLOOKUP($A245,'Historical House'!A:B,2,FALSE)</f>
        <v>#N/A</v>
      </c>
      <c r="D245" s="27" t="e">
        <f>VLOOKUP($A245,'Historical House'!D:E,2,FALSE)</f>
        <v>#N/A</v>
      </c>
      <c r="E245" s="27" t="e">
        <f>VLOOKUP($A245,'Historical House'!G:H,2,FALSE)</f>
        <v>#N/A</v>
      </c>
      <c r="F245" s="27" t="e">
        <f>VLOOKUP($A245,'Historical House'!J:K,2,FALSE)</f>
        <v>#N/A</v>
      </c>
      <c r="G245" s="30">
        <f t="shared" si="18"/>
        <v>-1</v>
      </c>
      <c r="H245" s="30" t="e">
        <f t="shared" si="19"/>
        <v>#N/A</v>
      </c>
      <c r="I245" s="30" t="e">
        <f t="shared" si="20"/>
        <v>#N/A</v>
      </c>
      <c r="J245" s="30" t="e">
        <f t="shared" si="21"/>
        <v>#N/A</v>
      </c>
      <c r="K245" s="30" t="e">
        <f t="shared" si="22"/>
        <v>#N/A</v>
      </c>
      <c r="L245" s="30" t="e">
        <f t="shared" si="23"/>
        <v>#N/A</v>
      </c>
    </row>
    <row r="246" spans="1:12" hidden="1" x14ac:dyDescent="0.25">
      <c r="A246" s="27" t="s">
        <v>1618</v>
      </c>
      <c r="B246" s="27" t="s">
        <v>90</v>
      </c>
      <c r="C246" s="27" t="str">
        <f>VLOOKUP($A246,'Historical House'!A:B,2,FALSE)</f>
        <v>D-</v>
      </c>
      <c r="D246" s="27" t="str">
        <f>VLOOKUP($A246,'Historical House'!D:E,2,FALSE)</f>
        <v>F</v>
      </c>
      <c r="E246" s="27" t="e">
        <f>VLOOKUP($A246,'Historical House'!G:H,2,FALSE)</f>
        <v>#N/A</v>
      </c>
      <c r="F246" s="27" t="e">
        <f>VLOOKUP($A246,'Historical House'!J:K,2,FALSE)</f>
        <v>#N/A</v>
      </c>
      <c r="G246" s="30">
        <f t="shared" si="18"/>
        <v>-1</v>
      </c>
      <c r="H246" s="30">
        <f t="shared" si="19"/>
        <v>-1</v>
      </c>
      <c r="I246" s="30">
        <f t="shared" si="20"/>
        <v>-1</v>
      </c>
      <c r="J246" s="30" t="e">
        <f t="shared" si="21"/>
        <v>#N/A</v>
      </c>
      <c r="K246" s="30" t="e">
        <f t="shared" si="22"/>
        <v>#N/A</v>
      </c>
      <c r="L246" s="30" t="e">
        <f t="shared" si="23"/>
        <v>#N/A</v>
      </c>
    </row>
    <row r="247" spans="1:12" hidden="1" x14ac:dyDescent="0.25">
      <c r="A247" s="27" t="s">
        <v>1650</v>
      </c>
      <c r="B247" s="27" t="s">
        <v>90</v>
      </c>
      <c r="C247" s="27" t="e">
        <f>VLOOKUP($A247,'Historical House'!A:B,2,FALSE)</f>
        <v>#N/A</v>
      </c>
      <c r="D247" s="27" t="e">
        <f>VLOOKUP($A247,'Historical House'!D:E,2,FALSE)</f>
        <v>#N/A</v>
      </c>
      <c r="E247" s="27" t="e">
        <f>VLOOKUP($A247,'Historical House'!G:H,2,FALSE)</f>
        <v>#N/A</v>
      </c>
      <c r="F247" s="27" t="e">
        <f>VLOOKUP($A247,'Historical House'!J:K,2,FALSE)</f>
        <v>#N/A</v>
      </c>
      <c r="G247" s="30">
        <f t="shared" si="18"/>
        <v>-1</v>
      </c>
      <c r="H247" s="30" t="e">
        <f t="shared" si="19"/>
        <v>#N/A</v>
      </c>
      <c r="I247" s="30" t="e">
        <f t="shared" si="20"/>
        <v>#N/A</v>
      </c>
      <c r="J247" s="30" t="e">
        <f t="shared" si="21"/>
        <v>#N/A</v>
      </c>
      <c r="K247" s="30" t="e">
        <f t="shared" si="22"/>
        <v>#N/A</v>
      </c>
      <c r="L247" s="30" t="e">
        <f t="shared" si="23"/>
        <v>#N/A</v>
      </c>
    </row>
    <row r="248" spans="1:12" hidden="1" x14ac:dyDescent="0.25">
      <c r="A248" s="27" t="s">
        <v>1647</v>
      </c>
      <c r="B248" s="27" t="s">
        <v>90</v>
      </c>
      <c r="C248" s="27" t="str">
        <f>VLOOKUP($A248,'Historical House'!A:B,2,FALSE)</f>
        <v>F</v>
      </c>
      <c r="D248" s="27" t="str">
        <f>VLOOKUP($A248,'Historical House'!D:E,2,FALSE)</f>
        <v>F</v>
      </c>
      <c r="E248" s="27" t="e">
        <f>VLOOKUP($A248,'Historical House'!G:H,2,FALSE)</f>
        <v>#N/A</v>
      </c>
      <c r="F248" s="27" t="e">
        <f>VLOOKUP($A248,'Historical House'!J:K,2,FALSE)</f>
        <v>#N/A</v>
      </c>
      <c r="G248" s="30">
        <f t="shared" si="18"/>
        <v>-1</v>
      </c>
      <c r="H248" s="30">
        <f t="shared" si="19"/>
        <v>-1</v>
      </c>
      <c r="I248" s="30">
        <f t="shared" si="20"/>
        <v>-1</v>
      </c>
      <c r="J248" s="30" t="e">
        <f t="shared" si="21"/>
        <v>#N/A</v>
      </c>
      <c r="K248" s="30" t="e">
        <f t="shared" si="22"/>
        <v>#N/A</v>
      </c>
      <c r="L248" s="30" t="e">
        <f t="shared" si="23"/>
        <v>#N/A</v>
      </c>
    </row>
    <row r="249" spans="1:12" hidden="1" x14ac:dyDescent="0.25">
      <c r="A249" s="27" t="s">
        <v>1317</v>
      </c>
      <c r="B249" s="27" t="s">
        <v>90</v>
      </c>
      <c r="C249" s="27" t="e">
        <f>VLOOKUP($A249,'Historical House'!A:B,2,FALSE)</f>
        <v>#N/A</v>
      </c>
      <c r="D249" s="27" t="e">
        <f>VLOOKUP($A249,'Historical House'!D:E,2,FALSE)</f>
        <v>#N/A</v>
      </c>
      <c r="E249" s="27" t="e">
        <f>VLOOKUP($A249,'Historical House'!G:H,2,FALSE)</f>
        <v>#N/A</v>
      </c>
      <c r="F249" s="27" t="e">
        <f>VLOOKUP($A249,'Historical House'!J:K,2,FALSE)</f>
        <v>#N/A</v>
      </c>
      <c r="G249" s="30">
        <f t="shared" si="18"/>
        <v>-1</v>
      </c>
      <c r="H249" s="30" t="e">
        <f t="shared" si="19"/>
        <v>#N/A</v>
      </c>
      <c r="I249" s="30" t="e">
        <f t="shared" si="20"/>
        <v>#N/A</v>
      </c>
      <c r="J249" s="30" t="e">
        <f t="shared" si="21"/>
        <v>#N/A</v>
      </c>
      <c r="K249" s="30" t="e">
        <f t="shared" si="22"/>
        <v>#N/A</v>
      </c>
      <c r="L249" s="30" t="e">
        <f t="shared" si="23"/>
        <v>#N/A</v>
      </c>
    </row>
    <row r="250" spans="1:12" hidden="1" x14ac:dyDescent="0.25">
      <c r="A250" s="27" t="s">
        <v>1432</v>
      </c>
      <c r="B250" s="27" t="s">
        <v>90</v>
      </c>
      <c r="C250" s="27" t="e">
        <f>VLOOKUP($A250,'Historical House'!A:B,2,FALSE)</f>
        <v>#N/A</v>
      </c>
      <c r="D250" s="27" t="e">
        <f>VLOOKUP($A250,'Historical House'!D:E,2,FALSE)</f>
        <v>#N/A</v>
      </c>
      <c r="E250" s="27" t="e">
        <f>VLOOKUP($A250,'Historical House'!G:H,2,FALSE)</f>
        <v>#N/A</v>
      </c>
      <c r="F250" s="27" t="e">
        <f>VLOOKUP($A250,'Historical House'!J:K,2,FALSE)</f>
        <v>#N/A</v>
      </c>
      <c r="G250" s="30">
        <f t="shared" si="18"/>
        <v>-1</v>
      </c>
      <c r="H250" s="30" t="e">
        <f t="shared" si="19"/>
        <v>#N/A</v>
      </c>
      <c r="I250" s="30" t="e">
        <f t="shared" si="20"/>
        <v>#N/A</v>
      </c>
      <c r="J250" s="30" t="e">
        <f t="shared" si="21"/>
        <v>#N/A</v>
      </c>
      <c r="K250" s="30" t="e">
        <f t="shared" si="22"/>
        <v>#N/A</v>
      </c>
      <c r="L250" s="30" t="e">
        <f t="shared" si="23"/>
        <v>#N/A</v>
      </c>
    </row>
    <row r="251" spans="1:12" x14ac:dyDescent="0.25">
      <c r="A251" s="27" t="s">
        <v>1592</v>
      </c>
      <c r="B251" s="27" t="s">
        <v>90</v>
      </c>
      <c r="C251" s="27" t="str">
        <f>VLOOKUP($A251,'Historical House'!A:B,2,FALSE)</f>
        <v>F</v>
      </c>
      <c r="D251" s="27" t="str">
        <f>VLOOKUP($A251,'Historical House'!D:E,2,FALSE)</f>
        <v>CT</v>
      </c>
      <c r="E251" s="27" t="str">
        <f>VLOOKUP($A251,'Historical House'!G:H,2,FALSE)</f>
        <v>CT</v>
      </c>
      <c r="F251" s="27" t="str">
        <f>VLOOKUP($A251,'Historical House'!J:K,2,FALSE)</f>
        <v>F</v>
      </c>
      <c r="G251" s="30">
        <f t="shared" si="18"/>
        <v>-1</v>
      </c>
      <c r="H251" s="30">
        <f t="shared" si="19"/>
        <v>-1</v>
      </c>
      <c r="I251" s="30">
        <f t="shared" si="20"/>
        <v>-1</v>
      </c>
      <c r="J251" s="30">
        <f t="shared" si="21"/>
        <v>-1</v>
      </c>
      <c r="K251" s="30">
        <f t="shared" si="22"/>
        <v>-1</v>
      </c>
      <c r="L251" s="30">
        <f t="shared" si="23"/>
        <v>-5</v>
      </c>
    </row>
    <row r="252" spans="1:12" hidden="1" x14ac:dyDescent="0.25">
      <c r="A252" s="27" t="s">
        <v>770</v>
      </c>
      <c r="B252" s="27" t="s">
        <v>77</v>
      </c>
      <c r="C252" s="27" t="str">
        <f>VLOOKUP($A252,'Historical House'!A:B,2,FALSE)</f>
        <v>C+</v>
      </c>
      <c r="D252" s="27" t="str">
        <f>VLOOKUP($A252,'Historical House'!D:E,2,FALSE)</f>
        <v>C+</v>
      </c>
      <c r="E252" s="27" t="str">
        <f>VLOOKUP($A252,'Historical House'!G:H,2,FALSE)</f>
        <v>C</v>
      </c>
      <c r="F252" s="27" t="str">
        <f>VLOOKUP($A252,'Historical House'!J:K,2,FALSE)</f>
        <v>C-</v>
      </c>
      <c r="G252" s="30" t="e">
        <f t="shared" si="18"/>
        <v>#N/A</v>
      </c>
      <c r="H252" s="30" t="e">
        <f t="shared" si="19"/>
        <v>#N/A</v>
      </c>
      <c r="I252" s="30" t="e">
        <f t="shared" si="20"/>
        <v>#N/A</v>
      </c>
      <c r="J252" s="30" t="e">
        <f t="shared" si="21"/>
        <v>#N/A</v>
      </c>
      <c r="K252" s="30" t="e">
        <f t="shared" si="22"/>
        <v>#N/A</v>
      </c>
      <c r="L252" s="30" t="e">
        <f t="shared" si="23"/>
        <v>#N/A</v>
      </c>
    </row>
    <row r="253" spans="1:12" hidden="1" x14ac:dyDescent="0.25">
      <c r="A253" s="27" t="s">
        <v>1537</v>
      </c>
      <c r="B253" s="27" t="s">
        <v>90</v>
      </c>
      <c r="C253" s="27" t="e">
        <f>VLOOKUP($A253,'Historical House'!A:B,2,FALSE)</f>
        <v>#N/A</v>
      </c>
      <c r="D253" s="27" t="e">
        <f>VLOOKUP($A253,'Historical House'!D:E,2,FALSE)</f>
        <v>#N/A</v>
      </c>
      <c r="E253" s="27" t="e">
        <f>VLOOKUP($A253,'Historical House'!G:H,2,FALSE)</f>
        <v>#N/A</v>
      </c>
      <c r="F253" s="27" t="e">
        <f>VLOOKUP($A253,'Historical House'!J:K,2,FALSE)</f>
        <v>#N/A</v>
      </c>
      <c r="G253" s="30">
        <f t="shared" si="18"/>
        <v>-1</v>
      </c>
      <c r="H253" s="30" t="e">
        <f t="shared" si="19"/>
        <v>#N/A</v>
      </c>
      <c r="I253" s="30" t="e">
        <f t="shared" si="20"/>
        <v>#N/A</v>
      </c>
      <c r="J253" s="30" t="e">
        <f t="shared" si="21"/>
        <v>#N/A</v>
      </c>
      <c r="K253" s="30" t="e">
        <f t="shared" si="22"/>
        <v>#N/A</v>
      </c>
      <c r="L253" s="30" t="e">
        <f t="shared" si="23"/>
        <v>#N/A</v>
      </c>
    </row>
    <row r="254" spans="1:12" hidden="1" x14ac:dyDescent="0.25">
      <c r="A254" s="27" t="s">
        <v>1465</v>
      </c>
      <c r="B254" s="27" t="s">
        <v>90</v>
      </c>
      <c r="C254" s="27" t="str">
        <f>VLOOKUP($A254,'Historical House'!A:B,2,FALSE)</f>
        <v>D-</v>
      </c>
      <c r="D254" s="27" t="str">
        <f>VLOOKUP($A254,'Historical House'!D:E,2,FALSE)</f>
        <v>F</v>
      </c>
      <c r="E254" s="27" t="e">
        <f>VLOOKUP($A254,'Historical House'!G:H,2,FALSE)</f>
        <v>#N/A</v>
      </c>
      <c r="F254" s="27" t="e">
        <f>VLOOKUP($A254,'Historical House'!J:K,2,FALSE)</f>
        <v>#N/A</v>
      </c>
      <c r="G254" s="30">
        <f t="shared" si="18"/>
        <v>-1</v>
      </c>
      <c r="H254" s="30">
        <f t="shared" si="19"/>
        <v>-1</v>
      </c>
      <c r="I254" s="30">
        <f t="shared" si="20"/>
        <v>-1</v>
      </c>
      <c r="J254" s="30" t="e">
        <f t="shared" si="21"/>
        <v>#N/A</v>
      </c>
      <c r="K254" s="30" t="e">
        <f t="shared" si="22"/>
        <v>#N/A</v>
      </c>
      <c r="L254" s="30" t="e">
        <f t="shared" si="23"/>
        <v>#N/A</v>
      </c>
    </row>
    <row r="255" spans="1:12" hidden="1" x14ac:dyDescent="0.25">
      <c r="A255" s="27" t="s">
        <v>1469</v>
      </c>
      <c r="B255" s="27" t="s">
        <v>90</v>
      </c>
      <c r="C255" s="27" t="e">
        <f>VLOOKUP($A255,'Historical House'!A:B,2,FALSE)</f>
        <v>#N/A</v>
      </c>
      <c r="D255" s="27" t="e">
        <f>VLOOKUP($A255,'Historical House'!D:E,2,FALSE)</f>
        <v>#N/A</v>
      </c>
      <c r="E255" s="27" t="e">
        <f>VLOOKUP($A255,'Historical House'!G:H,2,FALSE)</f>
        <v>#N/A</v>
      </c>
      <c r="F255" s="27" t="e">
        <f>VLOOKUP($A255,'Historical House'!J:K,2,FALSE)</f>
        <v>#N/A</v>
      </c>
      <c r="G255" s="30">
        <f t="shared" si="18"/>
        <v>-1</v>
      </c>
      <c r="H255" s="30" t="e">
        <f t="shared" si="19"/>
        <v>#N/A</v>
      </c>
      <c r="I255" s="30" t="e">
        <f t="shared" si="20"/>
        <v>#N/A</v>
      </c>
      <c r="J255" s="30" t="e">
        <f t="shared" si="21"/>
        <v>#N/A</v>
      </c>
      <c r="K255" s="30" t="e">
        <f t="shared" si="22"/>
        <v>#N/A</v>
      </c>
      <c r="L255" s="30" t="e">
        <f t="shared" si="23"/>
        <v>#N/A</v>
      </c>
    </row>
    <row r="256" spans="1:12" hidden="1" x14ac:dyDescent="0.25">
      <c r="A256" s="27" t="s">
        <v>1497</v>
      </c>
      <c r="B256" s="27" t="s">
        <v>90</v>
      </c>
      <c r="C256" s="27" t="str">
        <f>VLOOKUP($A256,'Historical House'!A:B,2,FALSE)</f>
        <v>D-</v>
      </c>
      <c r="D256" s="27" t="str">
        <f>VLOOKUP($A256,'Historical House'!D:E,2,FALSE)</f>
        <v>F</v>
      </c>
      <c r="E256" s="27" t="str">
        <f>VLOOKUP($A256,'Historical House'!G:H,2,FALSE)</f>
        <v>Inc</v>
      </c>
      <c r="F256" s="27" t="str">
        <f>VLOOKUP($A256,'Historical House'!J:K,2,FALSE)</f>
        <v>F</v>
      </c>
      <c r="G256" s="30">
        <f t="shared" si="18"/>
        <v>-1</v>
      </c>
      <c r="H256" s="30">
        <f t="shared" si="19"/>
        <v>-1</v>
      </c>
      <c r="I256" s="30">
        <f t="shared" si="20"/>
        <v>-1</v>
      </c>
      <c r="J256" s="30" t="e">
        <f t="shared" si="21"/>
        <v>#N/A</v>
      </c>
      <c r="K256" s="30">
        <f t="shared" si="22"/>
        <v>-1</v>
      </c>
      <c r="L256" s="30" t="e">
        <f t="shared" si="23"/>
        <v>#N/A</v>
      </c>
    </row>
    <row r="257" spans="1:12" hidden="1" x14ac:dyDescent="0.25">
      <c r="A257" s="27" t="s">
        <v>291</v>
      </c>
      <c r="B257" s="27" t="s">
        <v>267</v>
      </c>
      <c r="C257" s="27" t="str">
        <f>VLOOKUP($A257,'Historical House'!A:B,2,FALSE)</f>
        <v>A-</v>
      </c>
      <c r="D257" s="27" t="str">
        <f>VLOOKUP($A257,'Historical House'!D:E,2,FALSE)</f>
        <v>A</v>
      </c>
      <c r="E257" s="27" t="str">
        <f>VLOOKUP($A257,'Historical House'!G:H,2,FALSE)</f>
        <v>A</v>
      </c>
      <c r="F257" s="27" t="str">
        <f>VLOOKUP($A257,'Historical House'!J:K,2,FALSE)</f>
        <v>A</v>
      </c>
      <c r="G257" s="30">
        <f t="shared" si="18"/>
        <v>1</v>
      </c>
      <c r="H257" s="30">
        <f t="shared" si="19"/>
        <v>1</v>
      </c>
      <c r="I257" s="30">
        <f t="shared" si="20"/>
        <v>1</v>
      </c>
      <c r="J257" s="30">
        <f t="shared" si="21"/>
        <v>1</v>
      </c>
      <c r="K257" s="30">
        <f t="shared" si="22"/>
        <v>1</v>
      </c>
      <c r="L257" s="30">
        <f t="shared" si="23"/>
        <v>5</v>
      </c>
    </row>
    <row r="258" spans="1:12" hidden="1" x14ac:dyDescent="0.25">
      <c r="A258" s="27" t="s">
        <v>168</v>
      </c>
      <c r="B258" s="27" t="s">
        <v>154</v>
      </c>
      <c r="C258" s="27" t="e">
        <f>VLOOKUP($A258,'Historical House'!A:B,2,FALSE)</f>
        <v>#N/A</v>
      </c>
      <c r="D258" s="27" t="e">
        <f>VLOOKUP($A258,'Historical House'!D:E,2,FALSE)</f>
        <v>#N/A</v>
      </c>
      <c r="E258" s="27" t="e">
        <f>VLOOKUP($A258,'Historical House'!G:H,2,FALSE)</f>
        <v>#N/A</v>
      </c>
      <c r="F258" s="27" t="e">
        <f>VLOOKUP($A258,'Historical House'!J:K,2,FALSE)</f>
        <v>#N/A</v>
      </c>
      <c r="G258" s="30">
        <f t="shared" ref="G258:G321" si="24">VLOOKUP(B258,$R:$S,2,FALSE)</f>
        <v>1</v>
      </c>
      <c r="H258" s="30" t="e">
        <f t="shared" ref="H258:H321" si="25">VLOOKUP(C258,$R:$S,2,FALSE)</f>
        <v>#N/A</v>
      </c>
      <c r="I258" s="30" t="e">
        <f t="shared" ref="I258:I321" si="26">VLOOKUP(D258,$R:$S,2,FALSE)</f>
        <v>#N/A</v>
      </c>
      <c r="J258" s="30" t="e">
        <f t="shared" ref="J258:J321" si="27">VLOOKUP(E258,$R:$S,2,FALSE)</f>
        <v>#N/A</v>
      </c>
      <c r="K258" s="30" t="e">
        <f t="shared" ref="K258:K321" si="28">VLOOKUP(F258,$R:$S,2,FALSE)</f>
        <v>#N/A</v>
      </c>
      <c r="L258" s="30" t="e">
        <f t="shared" ref="L258:L321" si="29">SUM(G258:K258)</f>
        <v>#N/A</v>
      </c>
    </row>
    <row r="259" spans="1:12" hidden="1" x14ac:dyDescent="0.25">
      <c r="A259" s="27" t="s">
        <v>927</v>
      </c>
      <c r="B259" s="27" t="s">
        <v>930</v>
      </c>
      <c r="C259" s="27" t="e">
        <f>VLOOKUP($A259,'Historical House'!A:B,2,FALSE)</f>
        <v>#N/A</v>
      </c>
      <c r="D259" s="27" t="e">
        <f>VLOOKUP($A259,'Historical House'!D:E,2,FALSE)</f>
        <v>#N/A</v>
      </c>
      <c r="E259" s="27" t="e">
        <f>VLOOKUP($A259,'Historical House'!G:H,2,FALSE)</f>
        <v>#N/A</v>
      </c>
      <c r="F259" s="27" t="e">
        <f>VLOOKUP($A259,'Historical House'!J:K,2,FALSE)</f>
        <v>#N/A</v>
      </c>
      <c r="G259" s="30">
        <f t="shared" si="24"/>
        <v>-1</v>
      </c>
      <c r="H259" s="30" t="e">
        <f t="shared" si="25"/>
        <v>#N/A</v>
      </c>
      <c r="I259" s="30" t="e">
        <f t="shared" si="26"/>
        <v>#N/A</v>
      </c>
      <c r="J259" s="30" t="e">
        <f t="shared" si="27"/>
        <v>#N/A</v>
      </c>
      <c r="K259" s="30" t="e">
        <f t="shared" si="28"/>
        <v>#N/A</v>
      </c>
      <c r="L259" s="30" t="e">
        <f t="shared" si="29"/>
        <v>#N/A</v>
      </c>
    </row>
    <row r="260" spans="1:12" hidden="1" x14ac:dyDescent="0.25">
      <c r="A260" s="27" t="s">
        <v>1638</v>
      </c>
      <c r="B260" s="27" t="s">
        <v>90</v>
      </c>
      <c r="C260" s="27" t="e">
        <f>VLOOKUP($A260,'Historical House'!A:B,2,FALSE)</f>
        <v>#N/A</v>
      </c>
      <c r="D260" s="27" t="e">
        <f>VLOOKUP($A260,'Historical House'!D:E,2,FALSE)</f>
        <v>#N/A</v>
      </c>
      <c r="E260" s="27" t="e">
        <f>VLOOKUP($A260,'Historical House'!G:H,2,FALSE)</f>
        <v>#N/A</v>
      </c>
      <c r="F260" s="27" t="e">
        <f>VLOOKUP($A260,'Historical House'!J:K,2,FALSE)</f>
        <v>#N/A</v>
      </c>
      <c r="G260" s="30">
        <f t="shared" si="24"/>
        <v>-1</v>
      </c>
      <c r="H260" s="30" t="e">
        <f t="shared" si="25"/>
        <v>#N/A</v>
      </c>
      <c r="I260" s="30" t="e">
        <f t="shared" si="26"/>
        <v>#N/A</v>
      </c>
      <c r="J260" s="30" t="e">
        <f t="shared" si="27"/>
        <v>#N/A</v>
      </c>
      <c r="K260" s="30" t="e">
        <f t="shared" si="28"/>
        <v>#N/A</v>
      </c>
      <c r="L260" s="30" t="e">
        <f t="shared" si="29"/>
        <v>#N/A</v>
      </c>
    </row>
    <row r="261" spans="1:12" hidden="1" x14ac:dyDescent="0.25">
      <c r="A261" s="27" t="s">
        <v>394</v>
      </c>
      <c r="B261" s="27" t="s">
        <v>267</v>
      </c>
      <c r="C261" s="27" t="str">
        <f>VLOOKUP($A261,'Historical House'!A:B,2,FALSE)</f>
        <v>B+</v>
      </c>
      <c r="D261" s="27" t="str">
        <f>VLOOKUP($A261,'Historical House'!D:E,2,FALSE)</f>
        <v>B</v>
      </c>
      <c r="E261" s="27" t="str">
        <f>VLOOKUP($A261,'Historical House'!G:H,2,FALSE)</f>
        <v>B-</v>
      </c>
      <c r="F261" s="27" t="str">
        <f>VLOOKUP($A261,'Historical House'!J:K,2,FALSE)</f>
        <v>B-</v>
      </c>
      <c r="G261" s="30">
        <f t="shared" si="24"/>
        <v>1</v>
      </c>
      <c r="H261" s="30">
        <f t="shared" si="25"/>
        <v>1</v>
      </c>
      <c r="I261" s="30">
        <f t="shared" si="26"/>
        <v>1</v>
      </c>
      <c r="J261" s="30" t="e">
        <f t="shared" si="27"/>
        <v>#N/A</v>
      </c>
      <c r="K261" s="30" t="e">
        <f t="shared" si="28"/>
        <v>#N/A</v>
      </c>
      <c r="L261" s="30" t="e">
        <f t="shared" si="29"/>
        <v>#N/A</v>
      </c>
    </row>
    <row r="262" spans="1:12" hidden="1" x14ac:dyDescent="0.25">
      <c r="A262" s="27" t="s">
        <v>503</v>
      </c>
      <c r="B262" s="27" t="s">
        <v>30</v>
      </c>
      <c r="C262" s="27" t="str">
        <f>VLOOKUP($A262,'Historical House'!A:B,2,FALSE)</f>
        <v>A-</v>
      </c>
      <c r="D262" s="27" t="str">
        <f>VLOOKUP($A262,'Historical House'!D:E,2,FALSE)</f>
        <v>A-</v>
      </c>
      <c r="E262" s="27" t="str">
        <f>VLOOKUP($A262,'Historical House'!G:H,2,FALSE)</f>
        <v>B+</v>
      </c>
      <c r="F262" s="27" t="str">
        <f>VLOOKUP($A262,'Historical House'!J:K,2,FALSE)</f>
        <v>A-</v>
      </c>
      <c r="G262" s="30">
        <f t="shared" si="24"/>
        <v>1</v>
      </c>
      <c r="H262" s="30">
        <f t="shared" si="25"/>
        <v>1</v>
      </c>
      <c r="I262" s="30">
        <f t="shared" si="26"/>
        <v>1</v>
      </c>
      <c r="J262" s="30">
        <f t="shared" si="27"/>
        <v>1</v>
      </c>
      <c r="K262" s="30">
        <f t="shared" si="28"/>
        <v>1</v>
      </c>
      <c r="L262" s="30">
        <f t="shared" si="29"/>
        <v>5</v>
      </c>
    </row>
    <row r="263" spans="1:12" x14ac:dyDescent="0.25">
      <c r="A263" s="27" t="s">
        <v>1032</v>
      </c>
      <c r="B263" s="27" t="s">
        <v>930</v>
      </c>
      <c r="C263" s="27" t="str">
        <f>VLOOKUP($A263,'Historical House'!A:B,2,FALSE)</f>
        <v>D-</v>
      </c>
      <c r="D263" s="27" t="str">
        <f>VLOOKUP($A263,'Historical House'!D:E,2,FALSE)</f>
        <v>F</v>
      </c>
      <c r="E263" s="27" t="str">
        <f>VLOOKUP($A263,'Historical House'!G:H,2,FALSE)</f>
        <v>D-</v>
      </c>
      <c r="F263" s="27" t="str">
        <f>VLOOKUP($A263,'Historical House'!J:K,2,FALSE)</f>
        <v>CT</v>
      </c>
      <c r="G263" s="30">
        <f t="shared" si="24"/>
        <v>-1</v>
      </c>
      <c r="H263" s="30">
        <f t="shared" si="25"/>
        <v>-1</v>
      </c>
      <c r="I263" s="30">
        <f t="shared" si="26"/>
        <v>-1</v>
      </c>
      <c r="J263" s="30">
        <f t="shared" si="27"/>
        <v>-1</v>
      </c>
      <c r="K263" s="30">
        <f t="shared" si="28"/>
        <v>-1</v>
      </c>
      <c r="L263" s="30">
        <f t="shared" si="29"/>
        <v>-5</v>
      </c>
    </row>
    <row r="264" spans="1:12" hidden="1" x14ac:dyDescent="0.25">
      <c r="A264" s="27" t="s">
        <v>718</v>
      </c>
      <c r="B264" s="27" t="s">
        <v>51</v>
      </c>
      <c r="C264" s="27" t="str">
        <f>VLOOKUP($A264,'Historical House'!A:B,2,FALSE)</f>
        <v>C+</v>
      </c>
      <c r="D264" s="27" t="str">
        <f>VLOOKUP($A264,'Historical House'!D:E,2,FALSE)</f>
        <v>B</v>
      </c>
      <c r="E264" s="27" t="str">
        <f>VLOOKUP($A264,'Historical House'!G:H,2,FALSE)</f>
        <v>C+</v>
      </c>
      <c r="F264" s="27" t="str">
        <f>VLOOKUP($A264,'Historical House'!J:K,2,FALSE)</f>
        <v>C+</v>
      </c>
      <c r="G264" s="30">
        <f t="shared" si="24"/>
        <v>1</v>
      </c>
      <c r="H264" s="30" t="e">
        <f t="shared" si="25"/>
        <v>#N/A</v>
      </c>
      <c r="I264" s="30">
        <f t="shared" si="26"/>
        <v>1</v>
      </c>
      <c r="J264" s="30" t="e">
        <f t="shared" si="27"/>
        <v>#N/A</v>
      </c>
      <c r="K264" s="30" t="e">
        <f t="shared" si="28"/>
        <v>#N/A</v>
      </c>
      <c r="L264" s="30" t="e">
        <f t="shared" si="29"/>
        <v>#N/A</v>
      </c>
    </row>
    <row r="265" spans="1:12" hidden="1" x14ac:dyDescent="0.25">
      <c r="A265" s="27" t="s">
        <v>217</v>
      </c>
      <c r="B265" s="27" t="s">
        <v>194</v>
      </c>
      <c r="C265" s="27" t="str">
        <f>VLOOKUP($A265,'Historical House'!A:B,2,FALSE)</f>
        <v>A</v>
      </c>
      <c r="D265" s="27" t="str">
        <f>VLOOKUP($A265,'Historical House'!D:E,2,FALSE)</f>
        <v>A</v>
      </c>
      <c r="E265" s="27" t="e">
        <f>VLOOKUP($A265,'Historical House'!G:H,2,FALSE)</f>
        <v>#N/A</v>
      </c>
      <c r="F265" s="27" t="e">
        <f>VLOOKUP($A265,'Historical House'!J:K,2,FALSE)</f>
        <v>#N/A</v>
      </c>
      <c r="G265" s="30">
        <f t="shared" si="24"/>
        <v>1</v>
      </c>
      <c r="H265" s="30">
        <f t="shared" si="25"/>
        <v>1</v>
      </c>
      <c r="I265" s="30">
        <f t="shared" si="26"/>
        <v>1</v>
      </c>
      <c r="J265" s="30" t="e">
        <f t="shared" si="27"/>
        <v>#N/A</v>
      </c>
      <c r="K265" s="30" t="e">
        <f t="shared" si="28"/>
        <v>#N/A</v>
      </c>
      <c r="L265" s="30" t="e">
        <f t="shared" si="29"/>
        <v>#N/A</v>
      </c>
    </row>
    <row r="266" spans="1:12" hidden="1" x14ac:dyDescent="0.25">
      <c r="A266" s="27" t="s">
        <v>1236</v>
      </c>
      <c r="B266" s="27" t="s">
        <v>84</v>
      </c>
      <c r="C266" s="27" t="e">
        <f>VLOOKUP($A266,'Historical House'!A:B,2,FALSE)</f>
        <v>#N/A</v>
      </c>
      <c r="D266" s="27" t="e">
        <f>VLOOKUP($A266,'Historical House'!D:E,2,FALSE)</f>
        <v>#N/A</v>
      </c>
      <c r="E266" s="27" t="str">
        <f>VLOOKUP($A266,'Historical House'!G:H,2,FALSE)</f>
        <v>Inc</v>
      </c>
      <c r="F266" s="27" t="str">
        <f>VLOOKUP($A266,'Historical House'!J:K,2,FALSE)</f>
        <v>D</v>
      </c>
      <c r="G266" s="30">
        <f t="shared" si="24"/>
        <v>-1</v>
      </c>
      <c r="H266" s="30" t="e">
        <f t="shared" si="25"/>
        <v>#N/A</v>
      </c>
      <c r="I266" s="30" t="e">
        <f t="shared" si="26"/>
        <v>#N/A</v>
      </c>
      <c r="J266" s="30" t="e">
        <f t="shared" si="27"/>
        <v>#N/A</v>
      </c>
      <c r="K266" s="30">
        <f t="shared" si="28"/>
        <v>-1</v>
      </c>
      <c r="L266" s="30" t="e">
        <f t="shared" si="29"/>
        <v>#N/A</v>
      </c>
    </row>
    <row r="267" spans="1:12" hidden="1" x14ac:dyDescent="0.25">
      <c r="A267" s="27" t="s">
        <v>1437</v>
      </c>
      <c r="B267" s="27" t="s">
        <v>90</v>
      </c>
      <c r="C267" s="27" t="str">
        <f>VLOOKUP($A267,'Historical House'!A:B,2,FALSE)</f>
        <v>D-</v>
      </c>
      <c r="D267" s="27" t="str">
        <f>VLOOKUP($A267,'Historical House'!D:E,2,FALSE)</f>
        <v>F</v>
      </c>
      <c r="E267" s="27" t="e">
        <f>VLOOKUP($A267,'Historical House'!G:H,2,FALSE)</f>
        <v>#N/A</v>
      </c>
      <c r="F267" s="27" t="e">
        <f>VLOOKUP($A267,'Historical House'!J:K,2,FALSE)</f>
        <v>#N/A</v>
      </c>
      <c r="G267" s="30">
        <f t="shared" si="24"/>
        <v>-1</v>
      </c>
      <c r="H267" s="30">
        <f t="shared" si="25"/>
        <v>-1</v>
      </c>
      <c r="I267" s="30">
        <f t="shared" si="26"/>
        <v>-1</v>
      </c>
      <c r="J267" s="30" t="e">
        <f t="shared" si="27"/>
        <v>#N/A</v>
      </c>
      <c r="K267" s="30" t="e">
        <f t="shared" si="28"/>
        <v>#N/A</v>
      </c>
      <c r="L267" s="30" t="e">
        <f t="shared" si="29"/>
        <v>#N/A</v>
      </c>
    </row>
    <row r="268" spans="1:12" hidden="1" x14ac:dyDescent="0.25">
      <c r="A268" s="27" t="s">
        <v>418</v>
      </c>
      <c r="B268" s="27" t="s">
        <v>30</v>
      </c>
      <c r="C268" s="27" t="str">
        <f>VLOOKUP($A268,'Historical House'!A:B,2,FALSE)</f>
        <v>B+</v>
      </c>
      <c r="D268" s="27" t="str">
        <f>VLOOKUP($A268,'Historical House'!D:E,2,FALSE)</f>
        <v>A+</v>
      </c>
      <c r="E268" s="27" t="str">
        <f>VLOOKUP($A268,'Historical House'!G:H,2,FALSE)</f>
        <v>A+</v>
      </c>
      <c r="F268" s="27" t="str">
        <f>VLOOKUP($A268,'Historical House'!J:K,2,FALSE)</f>
        <v>A-</v>
      </c>
      <c r="G268" s="30">
        <f t="shared" si="24"/>
        <v>1</v>
      </c>
      <c r="H268" s="30">
        <f t="shared" si="25"/>
        <v>1</v>
      </c>
      <c r="I268" s="30">
        <f t="shared" si="26"/>
        <v>1</v>
      </c>
      <c r="J268" s="30">
        <f t="shared" si="27"/>
        <v>1</v>
      </c>
      <c r="K268" s="30">
        <f t="shared" si="28"/>
        <v>1</v>
      </c>
      <c r="L268" s="30">
        <f t="shared" si="29"/>
        <v>5</v>
      </c>
    </row>
    <row r="269" spans="1:12" hidden="1" x14ac:dyDescent="0.25">
      <c r="A269" s="27" t="s">
        <v>1667</v>
      </c>
      <c r="B269" s="27" t="s">
        <v>90</v>
      </c>
      <c r="C269" s="27" t="e">
        <f>VLOOKUP($A269,'Historical House'!A:B,2,FALSE)</f>
        <v>#N/A</v>
      </c>
      <c r="D269" s="27" t="e">
        <f>VLOOKUP($A269,'Historical House'!D:E,2,FALSE)</f>
        <v>#N/A</v>
      </c>
      <c r="E269" s="27" t="e">
        <f>VLOOKUP($A269,'Historical House'!G:H,2,FALSE)</f>
        <v>#N/A</v>
      </c>
      <c r="F269" s="27" t="e">
        <f>VLOOKUP($A269,'Historical House'!J:K,2,FALSE)</f>
        <v>#N/A</v>
      </c>
      <c r="G269" s="30">
        <f t="shared" si="24"/>
        <v>-1</v>
      </c>
      <c r="H269" s="30" t="e">
        <f t="shared" si="25"/>
        <v>#N/A</v>
      </c>
      <c r="I269" s="30" t="e">
        <f t="shared" si="26"/>
        <v>#N/A</v>
      </c>
      <c r="J269" s="30" t="e">
        <f t="shared" si="27"/>
        <v>#N/A</v>
      </c>
      <c r="K269" s="30" t="e">
        <f t="shared" si="28"/>
        <v>#N/A</v>
      </c>
      <c r="L269" s="30" t="e">
        <f t="shared" si="29"/>
        <v>#N/A</v>
      </c>
    </row>
    <row r="270" spans="1:12" hidden="1" x14ac:dyDescent="0.25">
      <c r="A270" s="27" t="s">
        <v>766</v>
      </c>
      <c r="B270" s="27" t="s">
        <v>757</v>
      </c>
      <c r="C270" s="27" t="e">
        <f>VLOOKUP($A270,'Historical House'!A:B,2,FALSE)</f>
        <v>#N/A</v>
      </c>
      <c r="D270" s="27" t="e">
        <f>VLOOKUP($A270,'Historical House'!D:E,2,FALSE)</f>
        <v>#N/A</v>
      </c>
      <c r="E270" s="27" t="e">
        <f>VLOOKUP($A270,'Historical House'!G:H,2,FALSE)</f>
        <v>#N/A</v>
      </c>
      <c r="F270" s="27" t="e">
        <f>VLOOKUP($A270,'Historical House'!J:K,2,FALSE)</f>
        <v>#N/A</v>
      </c>
      <c r="G270" s="30" t="e">
        <f t="shared" si="24"/>
        <v>#N/A</v>
      </c>
      <c r="H270" s="30" t="e">
        <f t="shared" si="25"/>
        <v>#N/A</v>
      </c>
      <c r="I270" s="30" t="e">
        <f t="shared" si="26"/>
        <v>#N/A</v>
      </c>
      <c r="J270" s="30" t="e">
        <f t="shared" si="27"/>
        <v>#N/A</v>
      </c>
      <c r="K270" s="30" t="e">
        <f t="shared" si="28"/>
        <v>#N/A</v>
      </c>
      <c r="L270" s="30" t="e">
        <f t="shared" si="29"/>
        <v>#N/A</v>
      </c>
    </row>
    <row r="271" spans="1:12" x14ac:dyDescent="0.25">
      <c r="A271" s="27" t="s">
        <v>1713</v>
      </c>
      <c r="B271" s="27" t="s">
        <v>90</v>
      </c>
      <c r="C271" s="27" t="str">
        <f>VLOOKUP($A271,'Historical House'!A:B,2,FALSE)</f>
        <v>D-</v>
      </c>
      <c r="D271" s="27" t="str">
        <f>VLOOKUP($A271,'Historical House'!D:E,2,FALSE)</f>
        <v>D-</v>
      </c>
      <c r="E271" s="27" t="str">
        <f>VLOOKUP($A271,'Historical House'!G:H,2,FALSE)</f>
        <v>D-</v>
      </c>
      <c r="F271" s="27" t="str">
        <f>VLOOKUP($A271,'Historical House'!J:K,2,FALSE)</f>
        <v>D-</v>
      </c>
      <c r="G271" s="30">
        <f t="shared" si="24"/>
        <v>-1</v>
      </c>
      <c r="H271" s="30">
        <f t="shared" si="25"/>
        <v>-1</v>
      </c>
      <c r="I271" s="30">
        <f t="shared" si="26"/>
        <v>-1</v>
      </c>
      <c r="J271" s="30">
        <f t="shared" si="27"/>
        <v>-1</v>
      </c>
      <c r="K271" s="30">
        <f t="shared" si="28"/>
        <v>-1</v>
      </c>
      <c r="L271" s="30">
        <f t="shared" si="29"/>
        <v>-5</v>
      </c>
    </row>
    <row r="272" spans="1:12" hidden="1" x14ac:dyDescent="0.25">
      <c r="A272" s="27" t="s">
        <v>422</v>
      </c>
      <c r="B272" s="27" t="s">
        <v>30</v>
      </c>
      <c r="C272" s="27" t="str">
        <f>VLOOKUP($A272,'Historical House'!A:B,2,FALSE)</f>
        <v>B-</v>
      </c>
      <c r="D272" s="27" t="str">
        <f>VLOOKUP($A272,'Historical House'!D:E,2,FALSE)</f>
        <v>B-</v>
      </c>
      <c r="E272" s="27" t="str">
        <f>VLOOKUP($A272,'Historical House'!G:H,2,FALSE)</f>
        <v>C</v>
      </c>
      <c r="F272" s="27" t="str">
        <f>VLOOKUP($A272,'Historical House'!J:K,2,FALSE)</f>
        <v>C</v>
      </c>
      <c r="G272" s="30">
        <f t="shared" si="24"/>
        <v>1</v>
      </c>
      <c r="H272" s="30" t="e">
        <f t="shared" si="25"/>
        <v>#N/A</v>
      </c>
      <c r="I272" s="30" t="e">
        <f t="shared" si="26"/>
        <v>#N/A</v>
      </c>
      <c r="J272" s="30" t="e">
        <f t="shared" si="27"/>
        <v>#N/A</v>
      </c>
      <c r="K272" s="30" t="e">
        <f t="shared" si="28"/>
        <v>#N/A</v>
      </c>
      <c r="L272" s="30" t="e">
        <f t="shared" si="29"/>
        <v>#N/A</v>
      </c>
    </row>
    <row r="273" spans="1:12" hidden="1" x14ac:dyDescent="0.25">
      <c r="A273" s="27" t="s">
        <v>636</v>
      </c>
      <c r="B273" s="27" t="s">
        <v>51</v>
      </c>
      <c r="C273" s="27" t="str">
        <f>VLOOKUP($A273,'Historical House'!A:B,2,FALSE)</f>
        <v>B-</v>
      </c>
      <c r="D273" s="27" t="str">
        <f>VLOOKUP($A273,'Historical House'!D:E,2,FALSE)</f>
        <v>B</v>
      </c>
      <c r="E273" s="27" t="e">
        <f>VLOOKUP($A273,'Historical House'!G:H,2,FALSE)</f>
        <v>#N/A</v>
      </c>
      <c r="F273" s="27" t="e">
        <f>VLOOKUP($A273,'Historical House'!J:K,2,FALSE)</f>
        <v>#N/A</v>
      </c>
      <c r="G273" s="30">
        <f t="shared" si="24"/>
        <v>1</v>
      </c>
      <c r="H273" s="30" t="e">
        <f t="shared" si="25"/>
        <v>#N/A</v>
      </c>
      <c r="I273" s="30">
        <f t="shared" si="26"/>
        <v>1</v>
      </c>
      <c r="J273" s="30" t="e">
        <f t="shared" si="27"/>
        <v>#N/A</v>
      </c>
      <c r="K273" s="30" t="e">
        <f t="shared" si="28"/>
        <v>#N/A</v>
      </c>
      <c r="L273" s="30" t="e">
        <f t="shared" si="29"/>
        <v>#N/A</v>
      </c>
    </row>
    <row r="274" spans="1:12" hidden="1" x14ac:dyDescent="0.25">
      <c r="A274" s="27" t="s">
        <v>847</v>
      </c>
      <c r="B274" s="27" t="s">
        <v>757</v>
      </c>
      <c r="C274" s="27" t="str">
        <f>VLOOKUP($A274,'Historical House'!A:B,2,FALSE)</f>
        <v>F</v>
      </c>
      <c r="D274" s="27" t="str">
        <f>VLOOKUP($A274,'Historical House'!D:E,2,FALSE)</f>
        <v>F</v>
      </c>
      <c r="E274" s="27" t="str">
        <f>VLOOKUP($A274,'Historical House'!G:H,2,FALSE)</f>
        <v>F</v>
      </c>
      <c r="F274" s="27" t="str">
        <f>VLOOKUP($A274,'Historical House'!J:K,2,FALSE)</f>
        <v>F</v>
      </c>
      <c r="G274" s="30" t="e">
        <f t="shared" si="24"/>
        <v>#N/A</v>
      </c>
      <c r="H274" s="30">
        <f t="shared" si="25"/>
        <v>-1</v>
      </c>
      <c r="I274" s="30">
        <f t="shared" si="26"/>
        <v>-1</v>
      </c>
      <c r="J274" s="30">
        <f t="shared" si="27"/>
        <v>-1</v>
      </c>
      <c r="K274" s="30">
        <f t="shared" si="28"/>
        <v>-1</v>
      </c>
      <c r="L274" s="30" t="e">
        <f t="shared" si="29"/>
        <v>#N/A</v>
      </c>
    </row>
    <row r="275" spans="1:12" x14ac:dyDescent="0.25">
      <c r="A275" s="27" t="s">
        <v>1002</v>
      </c>
      <c r="B275" s="27" t="s">
        <v>930</v>
      </c>
      <c r="C275" s="27" t="str">
        <f>VLOOKUP($A275,'Historical House'!A:B,2,FALSE)</f>
        <v>CT</v>
      </c>
      <c r="D275" s="27" t="str">
        <f>VLOOKUP($A275,'Historical House'!D:E,2,FALSE)</f>
        <v>CT</v>
      </c>
      <c r="E275" s="27" t="str">
        <f>VLOOKUP($A275,'Historical House'!G:H,2,FALSE)</f>
        <v>D</v>
      </c>
      <c r="F275" s="27" t="str">
        <f>VLOOKUP($A275,'Historical House'!J:K,2,FALSE)</f>
        <v>F</v>
      </c>
      <c r="G275" s="30">
        <f t="shared" si="24"/>
        <v>-1</v>
      </c>
      <c r="H275" s="30">
        <f t="shared" si="25"/>
        <v>-1</v>
      </c>
      <c r="I275" s="30">
        <f t="shared" si="26"/>
        <v>-1</v>
      </c>
      <c r="J275" s="30">
        <f t="shared" si="27"/>
        <v>-1</v>
      </c>
      <c r="K275" s="30">
        <f t="shared" si="28"/>
        <v>-1</v>
      </c>
      <c r="L275" s="30">
        <f t="shared" si="29"/>
        <v>-5</v>
      </c>
    </row>
    <row r="276" spans="1:12" hidden="1" x14ac:dyDescent="0.25">
      <c r="A276" s="27" t="s">
        <v>278</v>
      </c>
      <c r="B276" s="27" t="s">
        <v>267</v>
      </c>
      <c r="C276" s="27" t="str">
        <f>VLOOKUP($A276,'Historical House'!A:B,2,FALSE)</f>
        <v>A-</v>
      </c>
      <c r="D276" s="27" t="str">
        <f>VLOOKUP($A276,'Historical House'!D:E,2,FALSE)</f>
        <v>A</v>
      </c>
      <c r="E276" s="27" t="e">
        <f>VLOOKUP($A276,'Historical House'!G:H,2,FALSE)</f>
        <v>#N/A</v>
      </c>
      <c r="F276" s="27" t="e">
        <f>VLOOKUP($A276,'Historical House'!J:K,2,FALSE)</f>
        <v>#N/A</v>
      </c>
      <c r="G276" s="30">
        <f t="shared" si="24"/>
        <v>1</v>
      </c>
      <c r="H276" s="30">
        <f t="shared" si="25"/>
        <v>1</v>
      </c>
      <c r="I276" s="30">
        <f t="shared" si="26"/>
        <v>1</v>
      </c>
      <c r="J276" s="30" t="e">
        <f t="shared" si="27"/>
        <v>#N/A</v>
      </c>
      <c r="K276" s="30" t="e">
        <f t="shared" si="28"/>
        <v>#N/A</v>
      </c>
      <c r="L276" s="30" t="e">
        <f t="shared" si="29"/>
        <v>#N/A</v>
      </c>
    </row>
    <row r="277" spans="1:12" hidden="1" x14ac:dyDescent="0.25">
      <c r="A277" s="27" t="s">
        <v>564</v>
      </c>
      <c r="B277" s="27" t="s">
        <v>30</v>
      </c>
      <c r="C277" s="27" t="str">
        <f>VLOOKUP($A277,'Historical House'!A:B,2,FALSE)</f>
        <v>C+</v>
      </c>
      <c r="D277" s="27" t="str">
        <f>VLOOKUP($A277,'Historical House'!D:E,2,FALSE)</f>
        <v>C+</v>
      </c>
      <c r="E277" s="27" t="e">
        <f>VLOOKUP($A277,'Historical House'!G:H,2,FALSE)</f>
        <v>#N/A</v>
      </c>
      <c r="F277" s="27" t="e">
        <f>VLOOKUP($A277,'Historical House'!J:K,2,FALSE)</f>
        <v>#N/A</v>
      </c>
      <c r="G277" s="30">
        <f t="shared" si="24"/>
        <v>1</v>
      </c>
      <c r="H277" s="30" t="e">
        <f t="shared" si="25"/>
        <v>#N/A</v>
      </c>
      <c r="I277" s="30" t="e">
        <f t="shared" si="26"/>
        <v>#N/A</v>
      </c>
      <c r="J277" s="30" t="e">
        <f t="shared" si="27"/>
        <v>#N/A</v>
      </c>
      <c r="K277" s="30" t="e">
        <f t="shared" si="28"/>
        <v>#N/A</v>
      </c>
      <c r="L277" s="30" t="e">
        <f t="shared" si="29"/>
        <v>#N/A</v>
      </c>
    </row>
    <row r="278" spans="1:12" hidden="1" x14ac:dyDescent="0.25">
      <c r="A278" s="27" t="s">
        <v>633</v>
      </c>
      <c r="B278" s="27" t="s">
        <v>51</v>
      </c>
      <c r="C278" s="27" t="e">
        <f>VLOOKUP($A278,'Historical House'!A:B,2,FALSE)</f>
        <v>#N/A</v>
      </c>
      <c r="D278" s="27" t="e">
        <f>VLOOKUP($A278,'Historical House'!D:E,2,FALSE)</f>
        <v>#N/A</v>
      </c>
      <c r="E278" s="27" t="e">
        <f>VLOOKUP($A278,'Historical House'!G:H,2,FALSE)</f>
        <v>#N/A</v>
      </c>
      <c r="F278" s="27" t="e">
        <f>VLOOKUP($A278,'Historical House'!J:K,2,FALSE)</f>
        <v>#N/A</v>
      </c>
      <c r="G278" s="30">
        <f t="shared" si="24"/>
        <v>1</v>
      </c>
      <c r="H278" s="30" t="e">
        <f t="shared" si="25"/>
        <v>#N/A</v>
      </c>
      <c r="I278" s="30" t="e">
        <f t="shared" si="26"/>
        <v>#N/A</v>
      </c>
      <c r="J278" s="30" t="e">
        <f t="shared" si="27"/>
        <v>#N/A</v>
      </c>
      <c r="K278" s="30" t="e">
        <f t="shared" si="28"/>
        <v>#N/A</v>
      </c>
      <c r="L278" s="30" t="e">
        <f t="shared" si="29"/>
        <v>#N/A</v>
      </c>
    </row>
    <row r="279" spans="1:12" hidden="1" x14ac:dyDescent="0.25">
      <c r="A279" s="27" t="s">
        <v>1473</v>
      </c>
      <c r="B279" s="27" t="s">
        <v>90</v>
      </c>
      <c r="C279" s="27" t="str">
        <f>VLOOKUP($A279,'Historical House'!A:B,2,FALSE)</f>
        <v>D+</v>
      </c>
      <c r="D279" s="27" t="str">
        <f>VLOOKUP($A279,'Historical House'!D:E,2,FALSE)</f>
        <v>D-</v>
      </c>
      <c r="E279" s="27" t="str">
        <f>VLOOKUP($A279,'Historical House'!G:H,2,FALSE)</f>
        <v>F</v>
      </c>
      <c r="F279" s="27" t="str">
        <f>VLOOKUP($A279,'Historical House'!J:K,2,FALSE)</f>
        <v>D</v>
      </c>
      <c r="G279" s="30">
        <f t="shared" si="24"/>
        <v>-1</v>
      </c>
      <c r="H279" s="30" t="e">
        <f t="shared" si="25"/>
        <v>#N/A</v>
      </c>
      <c r="I279" s="30">
        <f t="shared" si="26"/>
        <v>-1</v>
      </c>
      <c r="J279" s="30">
        <f t="shared" si="27"/>
        <v>-1</v>
      </c>
      <c r="K279" s="30">
        <f t="shared" si="28"/>
        <v>-1</v>
      </c>
      <c r="L279" s="30" t="e">
        <f t="shared" si="29"/>
        <v>#N/A</v>
      </c>
    </row>
    <row r="280" spans="1:12" hidden="1" x14ac:dyDescent="0.25">
      <c r="A280" s="27" t="s">
        <v>1426</v>
      </c>
      <c r="B280" s="27" t="s">
        <v>90</v>
      </c>
      <c r="C280" s="27" t="e">
        <f>VLOOKUP($A280,'Historical House'!A:B,2,FALSE)</f>
        <v>#N/A</v>
      </c>
      <c r="D280" s="27" t="e">
        <f>VLOOKUP($A280,'Historical House'!D:E,2,FALSE)</f>
        <v>#N/A</v>
      </c>
      <c r="E280" s="27" t="e">
        <f>VLOOKUP($A280,'Historical House'!G:H,2,FALSE)</f>
        <v>#N/A</v>
      </c>
      <c r="F280" s="27" t="e">
        <f>VLOOKUP($A280,'Historical House'!J:K,2,FALSE)</f>
        <v>#N/A</v>
      </c>
      <c r="G280" s="30">
        <f t="shared" si="24"/>
        <v>-1</v>
      </c>
      <c r="H280" s="30" t="e">
        <f t="shared" si="25"/>
        <v>#N/A</v>
      </c>
      <c r="I280" s="30" t="e">
        <f t="shared" si="26"/>
        <v>#N/A</v>
      </c>
      <c r="J280" s="30" t="e">
        <f t="shared" si="27"/>
        <v>#N/A</v>
      </c>
      <c r="K280" s="30" t="e">
        <f t="shared" si="28"/>
        <v>#N/A</v>
      </c>
      <c r="L280" s="30" t="e">
        <f t="shared" si="29"/>
        <v>#N/A</v>
      </c>
    </row>
    <row r="281" spans="1:12" hidden="1" x14ac:dyDescent="0.25">
      <c r="A281" s="27" t="s">
        <v>593</v>
      </c>
      <c r="B281" s="27" t="s">
        <v>30</v>
      </c>
      <c r="C281" s="27" t="e">
        <f>VLOOKUP($A281,'Historical House'!A:B,2,FALSE)</f>
        <v>#N/A</v>
      </c>
      <c r="D281" s="27" t="e">
        <f>VLOOKUP($A281,'Historical House'!D:E,2,FALSE)</f>
        <v>#N/A</v>
      </c>
      <c r="E281" s="27" t="e">
        <f>VLOOKUP($A281,'Historical House'!G:H,2,FALSE)</f>
        <v>#N/A</v>
      </c>
      <c r="F281" s="27" t="e">
        <f>VLOOKUP($A281,'Historical House'!J:K,2,FALSE)</f>
        <v>#N/A</v>
      </c>
      <c r="G281" s="30">
        <f t="shared" si="24"/>
        <v>1</v>
      </c>
      <c r="H281" s="30" t="e">
        <f t="shared" si="25"/>
        <v>#N/A</v>
      </c>
      <c r="I281" s="30" t="e">
        <f t="shared" si="26"/>
        <v>#N/A</v>
      </c>
      <c r="J281" s="30" t="e">
        <f t="shared" si="27"/>
        <v>#N/A</v>
      </c>
      <c r="K281" s="30" t="e">
        <f t="shared" si="28"/>
        <v>#N/A</v>
      </c>
      <c r="L281" s="30" t="e">
        <f t="shared" si="29"/>
        <v>#N/A</v>
      </c>
    </row>
    <row r="282" spans="1:12" hidden="1" x14ac:dyDescent="0.25">
      <c r="A282" s="27" t="s">
        <v>1059</v>
      </c>
      <c r="B282" s="27" t="s">
        <v>84</v>
      </c>
      <c r="C282" s="27" t="e">
        <f>VLOOKUP($A282,'Historical House'!A:B,2,FALSE)</f>
        <v>#N/A</v>
      </c>
      <c r="D282" s="27" t="e">
        <f>VLOOKUP($A282,'Historical House'!D:E,2,FALSE)</f>
        <v>#N/A</v>
      </c>
      <c r="E282" s="27" t="e">
        <f>VLOOKUP($A282,'Historical House'!G:H,2,FALSE)</f>
        <v>#N/A</v>
      </c>
      <c r="F282" s="27" t="e">
        <f>VLOOKUP($A282,'Historical House'!J:K,2,FALSE)</f>
        <v>#N/A</v>
      </c>
      <c r="G282" s="30">
        <f t="shared" si="24"/>
        <v>-1</v>
      </c>
      <c r="H282" s="30" t="e">
        <f t="shared" si="25"/>
        <v>#N/A</v>
      </c>
      <c r="I282" s="30" t="e">
        <f t="shared" si="26"/>
        <v>#N/A</v>
      </c>
      <c r="J282" s="30" t="e">
        <f t="shared" si="27"/>
        <v>#N/A</v>
      </c>
      <c r="K282" s="30" t="e">
        <f t="shared" si="28"/>
        <v>#N/A</v>
      </c>
      <c r="L282" s="30" t="e">
        <f t="shared" si="29"/>
        <v>#N/A</v>
      </c>
    </row>
    <row r="283" spans="1:12" hidden="1" x14ac:dyDescent="0.25">
      <c r="A283" s="27" t="s">
        <v>1352</v>
      </c>
      <c r="B283" s="27" t="s">
        <v>90</v>
      </c>
      <c r="C283" s="27" t="e">
        <f>VLOOKUP($A283,'Historical House'!A:B,2,FALSE)</f>
        <v>#N/A</v>
      </c>
      <c r="D283" s="27" t="e">
        <f>VLOOKUP($A283,'Historical House'!D:E,2,FALSE)</f>
        <v>#N/A</v>
      </c>
      <c r="E283" s="27" t="e">
        <f>VLOOKUP($A283,'Historical House'!G:H,2,FALSE)</f>
        <v>#N/A</v>
      </c>
      <c r="F283" s="27" t="e">
        <f>VLOOKUP($A283,'Historical House'!J:K,2,FALSE)</f>
        <v>#N/A</v>
      </c>
      <c r="G283" s="30">
        <f t="shared" si="24"/>
        <v>-1</v>
      </c>
      <c r="H283" s="30" t="e">
        <f t="shared" si="25"/>
        <v>#N/A</v>
      </c>
      <c r="I283" s="30" t="e">
        <f t="shared" si="26"/>
        <v>#N/A</v>
      </c>
      <c r="J283" s="30" t="e">
        <f t="shared" si="27"/>
        <v>#N/A</v>
      </c>
      <c r="K283" s="30" t="e">
        <f t="shared" si="28"/>
        <v>#N/A</v>
      </c>
      <c r="L283" s="30" t="e">
        <f t="shared" si="29"/>
        <v>#N/A</v>
      </c>
    </row>
    <row r="284" spans="1:12" hidden="1" x14ac:dyDescent="0.25">
      <c r="A284" s="27" t="s">
        <v>1028</v>
      </c>
      <c r="B284" s="27" t="s">
        <v>930</v>
      </c>
      <c r="C284" s="27" t="e">
        <f>VLOOKUP($A284,'Historical House'!A:B,2,FALSE)</f>
        <v>#N/A</v>
      </c>
      <c r="D284" s="27" t="e">
        <f>VLOOKUP($A284,'Historical House'!D:E,2,FALSE)</f>
        <v>#N/A</v>
      </c>
      <c r="E284" s="27" t="e">
        <f>VLOOKUP($A284,'Historical House'!G:H,2,FALSE)</f>
        <v>#N/A</v>
      </c>
      <c r="F284" s="27" t="e">
        <f>VLOOKUP($A284,'Historical House'!J:K,2,FALSE)</f>
        <v>#N/A</v>
      </c>
      <c r="G284" s="30">
        <f t="shared" si="24"/>
        <v>-1</v>
      </c>
      <c r="H284" s="30" t="e">
        <f t="shared" si="25"/>
        <v>#N/A</v>
      </c>
      <c r="I284" s="30" t="e">
        <f t="shared" si="26"/>
        <v>#N/A</v>
      </c>
      <c r="J284" s="30" t="e">
        <f t="shared" si="27"/>
        <v>#N/A</v>
      </c>
      <c r="K284" s="30" t="e">
        <f t="shared" si="28"/>
        <v>#N/A</v>
      </c>
      <c r="L284" s="30" t="e">
        <f t="shared" si="29"/>
        <v>#N/A</v>
      </c>
    </row>
    <row r="285" spans="1:12" hidden="1" x14ac:dyDescent="0.25">
      <c r="A285" s="27" t="s">
        <v>288</v>
      </c>
      <c r="B285" s="27" t="s">
        <v>267</v>
      </c>
      <c r="C285" s="27" t="e">
        <f>VLOOKUP($A285,'Historical House'!A:B,2,FALSE)</f>
        <v>#N/A</v>
      </c>
      <c r="D285" s="27" t="e">
        <f>VLOOKUP($A285,'Historical House'!D:E,2,FALSE)</f>
        <v>#N/A</v>
      </c>
      <c r="E285" s="27" t="e">
        <f>VLOOKUP($A285,'Historical House'!G:H,2,FALSE)</f>
        <v>#N/A</v>
      </c>
      <c r="F285" s="27" t="e">
        <f>VLOOKUP($A285,'Historical House'!J:K,2,FALSE)</f>
        <v>#N/A</v>
      </c>
      <c r="G285" s="30">
        <f t="shared" si="24"/>
        <v>1</v>
      </c>
      <c r="H285" s="30" t="e">
        <f t="shared" si="25"/>
        <v>#N/A</v>
      </c>
      <c r="I285" s="30" t="e">
        <f t="shared" si="26"/>
        <v>#N/A</v>
      </c>
      <c r="J285" s="30" t="e">
        <f t="shared" si="27"/>
        <v>#N/A</v>
      </c>
      <c r="K285" s="30" t="e">
        <f t="shared" si="28"/>
        <v>#N/A</v>
      </c>
      <c r="L285" s="30" t="e">
        <f t="shared" si="29"/>
        <v>#N/A</v>
      </c>
    </row>
    <row r="286" spans="1:12" hidden="1" x14ac:dyDescent="0.25">
      <c r="A286" s="27" t="s">
        <v>1337</v>
      </c>
      <c r="B286" s="27" t="s">
        <v>90</v>
      </c>
      <c r="C286" s="27" t="e">
        <f>VLOOKUP($A286,'Historical House'!A:B,2,FALSE)</f>
        <v>#N/A</v>
      </c>
      <c r="D286" s="27" t="e">
        <f>VLOOKUP($A286,'Historical House'!D:E,2,FALSE)</f>
        <v>#N/A</v>
      </c>
      <c r="E286" s="27" t="e">
        <f>VLOOKUP($A286,'Historical House'!G:H,2,FALSE)</f>
        <v>#N/A</v>
      </c>
      <c r="F286" s="27" t="e">
        <f>VLOOKUP($A286,'Historical House'!J:K,2,FALSE)</f>
        <v>#N/A</v>
      </c>
      <c r="G286" s="30">
        <f t="shared" si="24"/>
        <v>-1</v>
      </c>
      <c r="H286" s="30" t="e">
        <f t="shared" si="25"/>
        <v>#N/A</v>
      </c>
      <c r="I286" s="30" t="e">
        <f t="shared" si="26"/>
        <v>#N/A</v>
      </c>
      <c r="J286" s="30" t="e">
        <f t="shared" si="27"/>
        <v>#N/A</v>
      </c>
      <c r="K286" s="30" t="e">
        <f t="shared" si="28"/>
        <v>#N/A</v>
      </c>
      <c r="L286" s="30" t="e">
        <f t="shared" si="29"/>
        <v>#N/A</v>
      </c>
    </row>
    <row r="287" spans="1:12" hidden="1" x14ac:dyDescent="0.25">
      <c r="A287" s="27" t="s">
        <v>538</v>
      </c>
      <c r="B287" s="27" t="s">
        <v>30</v>
      </c>
      <c r="C287" s="27" t="str">
        <f>VLOOKUP($A287,'Historical House'!A:B,2,FALSE)</f>
        <v>B+</v>
      </c>
      <c r="D287" s="27" t="str">
        <f>VLOOKUP($A287,'Historical House'!D:E,2,FALSE)</f>
        <v>A-</v>
      </c>
      <c r="E287" s="27" t="str">
        <f>VLOOKUP($A287,'Historical House'!G:H,2,FALSE)</f>
        <v>A-</v>
      </c>
      <c r="F287" s="27" t="str">
        <f>VLOOKUP($A287,'Historical House'!J:K,2,FALSE)</f>
        <v>B+</v>
      </c>
      <c r="G287" s="30">
        <f t="shared" si="24"/>
        <v>1</v>
      </c>
      <c r="H287" s="30">
        <f t="shared" si="25"/>
        <v>1</v>
      </c>
      <c r="I287" s="30">
        <f t="shared" si="26"/>
        <v>1</v>
      </c>
      <c r="J287" s="30">
        <f t="shared" si="27"/>
        <v>1</v>
      </c>
      <c r="K287" s="30">
        <f t="shared" si="28"/>
        <v>1</v>
      </c>
      <c r="L287" s="30">
        <f t="shared" si="29"/>
        <v>5</v>
      </c>
    </row>
    <row r="288" spans="1:12" hidden="1" x14ac:dyDescent="0.25">
      <c r="A288" s="27" t="s">
        <v>477</v>
      </c>
      <c r="B288" s="27" t="s">
        <v>30</v>
      </c>
      <c r="C288" s="27" t="e">
        <f>VLOOKUP($A288,'Historical House'!A:B,2,FALSE)</f>
        <v>#N/A</v>
      </c>
      <c r="D288" s="27" t="e">
        <f>VLOOKUP($A288,'Historical House'!D:E,2,FALSE)</f>
        <v>#N/A</v>
      </c>
      <c r="E288" s="27" t="e">
        <f>VLOOKUP($A288,'Historical House'!G:H,2,FALSE)</f>
        <v>#N/A</v>
      </c>
      <c r="F288" s="27" t="e">
        <f>VLOOKUP($A288,'Historical House'!J:K,2,FALSE)</f>
        <v>#N/A</v>
      </c>
      <c r="G288" s="30">
        <f t="shared" si="24"/>
        <v>1</v>
      </c>
      <c r="H288" s="30" t="e">
        <f t="shared" si="25"/>
        <v>#N/A</v>
      </c>
      <c r="I288" s="30" t="e">
        <f t="shared" si="26"/>
        <v>#N/A</v>
      </c>
      <c r="J288" s="30" t="e">
        <f t="shared" si="27"/>
        <v>#N/A</v>
      </c>
      <c r="K288" s="30" t="e">
        <f t="shared" si="28"/>
        <v>#N/A</v>
      </c>
      <c r="L288" s="30" t="e">
        <f t="shared" si="29"/>
        <v>#N/A</v>
      </c>
    </row>
    <row r="289" spans="1:12" hidden="1" x14ac:dyDescent="0.25">
      <c r="A289" s="27" t="s">
        <v>774</v>
      </c>
      <c r="B289" s="27" t="s">
        <v>77</v>
      </c>
      <c r="C289" s="27" t="str">
        <f>VLOOKUP($A289,'Historical House'!A:B,2,FALSE)</f>
        <v>B-</v>
      </c>
      <c r="D289" s="27" t="str">
        <f>VLOOKUP($A289,'Historical House'!D:E,2,FALSE)</f>
        <v>C+</v>
      </c>
      <c r="E289" s="27" t="e">
        <f>VLOOKUP($A289,'Historical House'!G:H,2,FALSE)</f>
        <v>#N/A</v>
      </c>
      <c r="F289" s="27" t="e">
        <f>VLOOKUP($A289,'Historical House'!J:K,2,FALSE)</f>
        <v>#N/A</v>
      </c>
      <c r="G289" s="30" t="e">
        <f t="shared" si="24"/>
        <v>#N/A</v>
      </c>
      <c r="H289" s="30" t="e">
        <f t="shared" si="25"/>
        <v>#N/A</v>
      </c>
      <c r="I289" s="30" t="e">
        <f t="shared" si="26"/>
        <v>#N/A</v>
      </c>
      <c r="J289" s="30" t="e">
        <f t="shared" si="27"/>
        <v>#N/A</v>
      </c>
      <c r="K289" s="30" t="e">
        <f t="shared" si="28"/>
        <v>#N/A</v>
      </c>
      <c r="L289" s="30" t="e">
        <f t="shared" si="29"/>
        <v>#N/A</v>
      </c>
    </row>
    <row r="290" spans="1:12" x14ac:dyDescent="0.25">
      <c r="A290" s="27" t="s">
        <v>1291</v>
      </c>
      <c r="B290" s="27" t="s">
        <v>84</v>
      </c>
      <c r="C290" s="27" t="str">
        <f>VLOOKUP($A290,'Historical House'!A:B,2,FALSE)</f>
        <v>F</v>
      </c>
      <c r="D290" s="27" t="str">
        <f>VLOOKUP($A290,'Historical House'!D:E,2,FALSE)</f>
        <v>CT</v>
      </c>
      <c r="E290" s="27" t="str">
        <f>VLOOKUP($A290,'Historical House'!G:H,2,FALSE)</f>
        <v>F</v>
      </c>
      <c r="F290" s="27" t="str">
        <f>VLOOKUP($A290,'Historical House'!J:K,2,FALSE)</f>
        <v>D-</v>
      </c>
      <c r="G290" s="30">
        <f t="shared" si="24"/>
        <v>-1</v>
      </c>
      <c r="H290" s="30">
        <f t="shared" si="25"/>
        <v>-1</v>
      </c>
      <c r="I290" s="30">
        <f t="shared" si="26"/>
        <v>-1</v>
      </c>
      <c r="J290" s="30">
        <f t="shared" si="27"/>
        <v>-1</v>
      </c>
      <c r="K290" s="30">
        <f t="shared" si="28"/>
        <v>-1</v>
      </c>
      <c r="L290" s="30">
        <f t="shared" si="29"/>
        <v>-5</v>
      </c>
    </row>
    <row r="291" spans="1:12" hidden="1" x14ac:dyDescent="0.25">
      <c r="A291" s="27" t="s">
        <v>365</v>
      </c>
      <c r="B291" s="27" t="s">
        <v>267</v>
      </c>
      <c r="C291" s="27" t="e">
        <f>VLOOKUP($A291,'Historical House'!A:B,2,FALSE)</f>
        <v>#N/A</v>
      </c>
      <c r="D291" s="27" t="e">
        <f>VLOOKUP($A291,'Historical House'!D:E,2,FALSE)</f>
        <v>#N/A</v>
      </c>
      <c r="E291" s="27" t="str">
        <f>VLOOKUP($A291,'Historical House'!G:H,2,FALSE)</f>
        <v>B+</v>
      </c>
      <c r="F291" s="27" t="str">
        <f>VLOOKUP($A291,'Historical House'!J:K,2,FALSE)</f>
        <v>B</v>
      </c>
      <c r="G291" s="30">
        <f t="shared" si="24"/>
        <v>1</v>
      </c>
      <c r="H291" s="30" t="e">
        <f t="shared" si="25"/>
        <v>#N/A</v>
      </c>
      <c r="I291" s="30" t="e">
        <f t="shared" si="26"/>
        <v>#N/A</v>
      </c>
      <c r="J291" s="30">
        <f t="shared" si="27"/>
        <v>1</v>
      </c>
      <c r="K291" s="30">
        <f t="shared" si="28"/>
        <v>1</v>
      </c>
      <c r="L291" s="30" t="e">
        <f t="shared" si="29"/>
        <v>#N/A</v>
      </c>
    </row>
    <row r="292" spans="1:12" hidden="1" x14ac:dyDescent="0.25">
      <c r="A292" s="27" t="s">
        <v>630</v>
      </c>
      <c r="B292" s="27" t="s">
        <v>51</v>
      </c>
      <c r="C292" s="27" t="e">
        <f>VLOOKUP($A292,'Historical House'!A:B,2,FALSE)</f>
        <v>#N/A</v>
      </c>
      <c r="D292" s="27" t="e">
        <f>VLOOKUP($A292,'Historical House'!D:E,2,FALSE)</f>
        <v>#N/A</v>
      </c>
      <c r="E292" s="27" t="e">
        <f>VLOOKUP($A292,'Historical House'!G:H,2,FALSE)</f>
        <v>#N/A</v>
      </c>
      <c r="F292" s="27" t="e">
        <f>VLOOKUP($A292,'Historical House'!J:K,2,FALSE)</f>
        <v>#N/A</v>
      </c>
      <c r="G292" s="30">
        <f t="shared" si="24"/>
        <v>1</v>
      </c>
      <c r="H292" s="30" t="e">
        <f t="shared" si="25"/>
        <v>#N/A</v>
      </c>
      <c r="I292" s="30" t="e">
        <f t="shared" si="26"/>
        <v>#N/A</v>
      </c>
      <c r="J292" s="30" t="e">
        <f t="shared" si="27"/>
        <v>#N/A</v>
      </c>
      <c r="K292" s="30" t="e">
        <f t="shared" si="28"/>
        <v>#N/A</v>
      </c>
      <c r="L292" s="30" t="e">
        <f t="shared" si="29"/>
        <v>#N/A</v>
      </c>
    </row>
    <row r="293" spans="1:12" hidden="1" x14ac:dyDescent="0.25">
      <c r="A293" s="27" t="s">
        <v>645</v>
      </c>
      <c r="B293" s="27" t="s">
        <v>51</v>
      </c>
      <c r="C293" s="27" t="str">
        <f>VLOOKUP($A293,'Historical House'!A:B,2,FALSE)</f>
        <v>C</v>
      </c>
      <c r="D293" s="27" t="str">
        <f>VLOOKUP($A293,'Historical House'!D:E,2,FALSE)</f>
        <v>C+</v>
      </c>
      <c r="E293" s="27" t="str">
        <f>VLOOKUP($A293,'Historical House'!G:H,2,FALSE)</f>
        <v>C+</v>
      </c>
      <c r="F293" s="27" t="str">
        <f>VLOOKUP($A293,'Historical House'!J:K,2,FALSE)</f>
        <v>C-</v>
      </c>
      <c r="G293" s="30">
        <f t="shared" si="24"/>
        <v>1</v>
      </c>
      <c r="H293" s="30" t="e">
        <f t="shared" si="25"/>
        <v>#N/A</v>
      </c>
      <c r="I293" s="30" t="e">
        <f t="shared" si="26"/>
        <v>#N/A</v>
      </c>
      <c r="J293" s="30" t="e">
        <f t="shared" si="27"/>
        <v>#N/A</v>
      </c>
      <c r="K293" s="30" t="e">
        <f t="shared" si="28"/>
        <v>#N/A</v>
      </c>
      <c r="L293" s="30" t="e">
        <f t="shared" si="29"/>
        <v>#N/A</v>
      </c>
    </row>
    <row r="294" spans="1:12" hidden="1" x14ac:dyDescent="0.25">
      <c r="A294" s="27" t="s">
        <v>191</v>
      </c>
      <c r="B294" s="27" t="s">
        <v>194</v>
      </c>
      <c r="C294" s="27" t="str">
        <f>VLOOKUP($A294,'Historical House'!A:B,2,FALSE)</f>
        <v>A+</v>
      </c>
      <c r="D294" s="27" t="str">
        <f>VLOOKUP($A294,'Historical House'!D:E,2,FALSE)</f>
        <v>A+</v>
      </c>
      <c r="E294" s="27" t="e">
        <f>VLOOKUP($A294,'Historical House'!G:H,2,FALSE)</f>
        <v>#N/A</v>
      </c>
      <c r="F294" s="27" t="e">
        <f>VLOOKUP($A294,'Historical House'!J:K,2,FALSE)</f>
        <v>#N/A</v>
      </c>
      <c r="G294" s="30">
        <f t="shared" si="24"/>
        <v>1</v>
      </c>
      <c r="H294" s="30">
        <f t="shared" si="25"/>
        <v>1</v>
      </c>
      <c r="I294" s="30">
        <f t="shared" si="26"/>
        <v>1</v>
      </c>
      <c r="J294" s="30" t="e">
        <f t="shared" si="27"/>
        <v>#N/A</v>
      </c>
      <c r="K294" s="30" t="e">
        <f t="shared" si="28"/>
        <v>#N/A</v>
      </c>
      <c r="L294" s="30" t="e">
        <f t="shared" si="29"/>
        <v>#N/A</v>
      </c>
    </row>
    <row r="295" spans="1:12" hidden="1" x14ac:dyDescent="0.25">
      <c r="A295" s="27" t="s">
        <v>581</v>
      </c>
      <c r="B295" s="27" t="s">
        <v>30</v>
      </c>
      <c r="C295" s="27" t="e">
        <f>VLOOKUP($A295,'Historical House'!A:B,2,FALSE)</f>
        <v>#N/A</v>
      </c>
      <c r="D295" s="27" t="e">
        <f>VLOOKUP($A295,'Historical House'!D:E,2,FALSE)</f>
        <v>#N/A</v>
      </c>
      <c r="E295" s="27" t="str">
        <f>VLOOKUP($A295,'Historical House'!G:H,2,FALSE)</f>
        <v>B</v>
      </c>
      <c r="F295" s="27" t="str">
        <f>VLOOKUP($A295,'Historical House'!J:K,2,FALSE)</f>
        <v>A-</v>
      </c>
      <c r="G295" s="30">
        <f t="shared" si="24"/>
        <v>1</v>
      </c>
      <c r="H295" s="30" t="e">
        <f t="shared" si="25"/>
        <v>#N/A</v>
      </c>
      <c r="I295" s="30" t="e">
        <f t="shared" si="26"/>
        <v>#N/A</v>
      </c>
      <c r="J295" s="30">
        <f t="shared" si="27"/>
        <v>1</v>
      </c>
      <c r="K295" s="30">
        <f t="shared" si="28"/>
        <v>1</v>
      </c>
      <c r="L295" s="30" t="e">
        <f t="shared" si="29"/>
        <v>#N/A</v>
      </c>
    </row>
    <row r="296" spans="1:12" hidden="1" x14ac:dyDescent="0.25">
      <c r="A296" s="27" t="s">
        <v>1062</v>
      </c>
      <c r="B296" s="27" t="s">
        <v>84</v>
      </c>
      <c r="C296" s="27" t="e">
        <f>VLOOKUP($A296,'Historical House'!A:B,2,FALSE)</f>
        <v>#N/A</v>
      </c>
      <c r="D296" s="27" t="e">
        <f>VLOOKUP($A296,'Historical House'!D:E,2,FALSE)</f>
        <v>#N/A</v>
      </c>
      <c r="E296" s="27" t="e">
        <f>VLOOKUP($A296,'Historical House'!G:H,2,FALSE)</f>
        <v>#N/A</v>
      </c>
      <c r="F296" s="27" t="e">
        <f>VLOOKUP($A296,'Historical House'!J:K,2,FALSE)</f>
        <v>#N/A</v>
      </c>
      <c r="G296" s="30">
        <f t="shared" si="24"/>
        <v>-1</v>
      </c>
      <c r="H296" s="30" t="e">
        <f t="shared" si="25"/>
        <v>#N/A</v>
      </c>
      <c r="I296" s="30" t="e">
        <f t="shared" si="26"/>
        <v>#N/A</v>
      </c>
      <c r="J296" s="30" t="e">
        <f t="shared" si="27"/>
        <v>#N/A</v>
      </c>
      <c r="K296" s="30" t="e">
        <f t="shared" si="28"/>
        <v>#N/A</v>
      </c>
      <c r="L296" s="30" t="e">
        <f t="shared" si="29"/>
        <v>#N/A</v>
      </c>
    </row>
    <row r="297" spans="1:12" hidden="1" x14ac:dyDescent="0.25">
      <c r="A297" s="27" t="s">
        <v>974</v>
      </c>
      <c r="B297" s="27" t="s">
        <v>930</v>
      </c>
      <c r="C297" s="27" t="e">
        <f>VLOOKUP($A297,'Historical House'!A:B,2,FALSE)</f>
        <v>#N/A</v>
      </c>
      <c r="D297" s="27" t="e">
        <f>VLOOKUP($A297,'Historical House'!D:E,2,FALSE)</f>
        <v>#N/A</v>
      </c>
      <c r="E297" s="27" t="e">
        <f>VLOOKUP($A297,'Historical House'!G:H,2,FALSE)</f>
        <v>#N/A</v>
      </c>
      <c r="F297" s="27" t="e">
        <f>VLOOKUP($A297,'Historical House'!J:K,2,FALSE)</f>
        <v>#N/A</v>
      </c>
      <c r="G297" s="30">
        <f t="shared" si="24"/>
        <v>-1</v>
      </c>
      <c r="H297" s="30" t="e">
        <f t="shared" si="25"/>
        <v>#N/A</v>
      </c>
      <c r="I297" s="30" t="e">
        <f t="shared" si="26"/>
        <v>#N/A</v>
      </c>
      <c r="J297" s="30" t="e">
        <f t="shared" si="27"/>
        <v>#N/A</v>
      </c>
      <c r="K297" s="30" t="e">
        <f t="shared" si="28"/>
        <v>#N/A</v>
      </c>
      <c r="L297" s="30" t="e">
        <f t="shared" si="29"/>
        <v>#N/A</v>
      </c>
    </row>
    <row r="298" spans="1:12" hidden="1" x14ac:dyDescent="0.25">
      <c r="A298" s="27" t="s">
        <v>1041</v>
      </c>
      <c r="B298" s="27" t="s">
        <v>930</v>
      </c>
      <c r="C298" s="27" t="str">
        <f>VLOOKUP($A298,'Historical House'!A:B,2,FALSE)</f>
        <v>F</v>
      </c>
      <c r="D298" s="27" t="str">
        <f>VLOOKUP($A298,'Historical House'!D:E,2,FALSE)</f>
        <v>D-</v>
      </c>
      <c r="E298" s="27" t="e">
        <f>VLOOKUP($A298,'Historical House'!G:H,2,FALSE)</f>
        <v>#N/A</v>
      </c>
      <c r="F298" s="27" t="e">
        <f>VLOOKUP($A298,'Historical House'!J:K,2,FALSE)</f>
        <v>#N/A</v>
      </c>
      <c r="G298" s="30">
        <f t="shared" si="24"/>
        <v>-1</v>
      </c>
      <c r="H298" s="30">
        <f t="shared" si="25"/>
        <v>-1</v>
      </c>
      <c r="I298" s="30">
        <f t="shared" si="26"/>
        <v>-1</v>
      </c>
      <c r="J298" s="30" t="e">
        <f t="shared" si="27"/>
        <v>#N/A</v>
      </c>
      <c r="K298" s="30" t="e">
        <f t="shared" si="28"/>
        <v>#N/A</v>
      </c>
      <c r="L298" s="30" t="e">
        <f t="shared" si="29"/>
        <v>#N/A</v>
      </c>
    </row>
    <row r="299" spans="1:12" hidden="1" x14ac:dyDescent="0.25">
      <c r="A299" s="27" t="s">
        <v>330</v>
      </c>
      <c r="B299" s="27" t="s">
        <v>267</v>
      </c>
      <c r="C299" s="27" t="str">
        <f>VLOOKUP($A299,'Historical House'!A:B,2,FALSE)</f>
        <v>B+</v>
      </c>
      <c r="D299" s="27" t="str">
        <f>VLOOKUP($A299,'Historical House'!D:E,2,FALSE)</f>
        <v>A</v>
      </c>
      <c r="E299" s="27" t="e">
        <f>VLOOKUP($A299,'Historical House'!G:H,2,FALSE)</f>
        <v>#N/A</v>
      </c>
      <c r="F299" s="27" t="e">
        <f>VLOOKUP($A299,'Historical House'!J:K,2,FALSE)</f>
        <v>#N/A</v>
      </c>
      <c r="G299" s="30">
        <f t="shared" si="24"/>
        <v>1</v>
      </c>
      <c r="H299" s="30">
        <f t="shared" si="25"/>
        <v>1</v>
      </c>
      <c r="I299" s="30">
        <f t="shared" si="26"/>
        <v>1</v>
      </c>
      <c r="J299" s="30" t="e">
        <f t="shared" si="27"/>
        <v>#N/A</v>
      </c>
      <c r="K299" s="30" t="e">
        <f t="shared" si="28"/>
        <v>#N/A</v>
      </c>
      <c r="L299" s="30" t="e">
        <f t="shared" si="29"/>
        <v>#N/A</v>
      </c>
    </row>
    <row r="300" spans="1:12" hidden="1" x14ac:dyDescent="0.25">
      <c r="A300" s="27" t="s">
        <v>550</v>
      </c>
      <c r="B300" s="27" t="s">
        <v>30</v>
      </c>
      <c r="C300" s="27" t="str">
        <f>VLOOKUP($A300,'Historical House'!A:B,2,FALSE)</f>
        <v>B+</v>
      </c>
      <c r="D300" s="27" t="str">
        <f>VLOOKUP($A300,'Historical House'!D:E,2,FALSE)</f>
        <v>B</v>
      </c>
      <c r="E300" s="27" t="str">
        <f>VLOOKUP($A300,'Historical House'!G:H,2,FALSE)</f>
        <v>A-</v>
      </c>
      <c r="F300" s="27" t="str">
        <f>VLOOKUP($A300,'Historical House'!J:K,2,FALSE)</f>
        <v>A</v>
      </c>
      <c r="G300" s="30">
        <f t="shared" si="24"/>
        <v>1</v>
      </c>
      <c r="H300" s="30">
        <f t="shared" si="25"/>
        <v>1</v>
      </c>
      <c r="I300" s="30">
        <f t="shared" si="26"/>
        <v>1</v>
      </c>
      <c r="J300" s="30">
        <f t="shared" si="27"/>
        <v>1</v>
      </c>
      <c r="K300" s="30">
        <f t="shared" si="28"/>
        <v>1</v>
      </c>
      <c r="L300" s="30">
        <f t="shared" si="29"/>
        <v>5</v>
      </c>
    </row>
    <row r="301" spans="1:12" hidden="1" x14ac:dyDescent="0.25">
      <c r="A301" s="27" t="s">
        <v>1367</v>
      </c>
      <c r="B301" s="27" t="s">
        <v>90</v>
      </c>
      <c r="C301" s="27" t="e">
        <f>VLOOKUP($A301,'Historical House'!A:B,2,FALSE)</f>
        <v>#N/A</v>
      </c>
      <c r="D301" s="27" t="e">
        <f>VLOOKUP($A301,'Historical House'!D:E,2,FALSE)</f>
        <v>#N/A</v>
      </c>
      <c r="E301" s="27" t="e">
        <f>VLOOKUP($A301,'Historical House'!G:H,2,FALSE)</f>
        <v>#N/A</v>
      </c>
      <c r="F301" s="27" t="e">
        <f>VLOOKUP($A301,'Historical House'!J:K,2,FALSE)</f>
        <v>#N/A</v>
      </c>
      <c r="G301" s="30">
        <f t="shared" si="24"/>
        <v>-1</v>
      </c>
      <c r="H301" s="30" t="e">
        <f t="shared" si="25"/>
        <v>#N/A</v>
      </c>
      <c r="I301" s="30" t="e">
        <f t="shared" si="26"/>
        <v>#N/A</v>
      </c>
      <c r="J301" s="30" t="e">
        <f t="shared" si="27"/>
        <v>#N/A</v>
      </c>
      <c r="K301" s="30" t="e">
        <f t="shared" si="28"/>
        <v>#N/A</v>
      </c>
      <c r="L301" s="30" t="e">
        <f t="shared" si="29"/>
        <v>#N/A</v>
      </c>
    </row>
    <row r="302" spans="1:12" hidden="1" x14ac:dyDescent="0.25">
      <c r="A302" s="27" t="s">
        <v>1090</v>
      </c>
      <c r="B302" s="27" t="s">
        <v>84</v>
      </c>
      <c r="C302" s="27" t="str">
        <f>VLOOKUP($A302,'Historical House'!A:B,2,FALSE)</f>
        <v>D-</v>
      </c>
      <c r="D302" s="27" t="str">
        <f>VLOOKUP($A302,'Historical House'!D:E,2,FALSE)</f>
        <v>D-</v>
      </c>
      <c r="E302" s="27" t="e">
        <f>VLOOKUP($A302,'Historical House'!G:H,2,FALSE)</f>
        <v>#N/A</v>
      </c>
      <c r="F302" s="27" t="e">
        <f>VLOOKUP($A302,'Historical House'!J:K,2,FALSE)</f>
        <v>#N/A</v>
      </c>
      <c r="G302" s="30">
        <f t="shared" si="24"/>
        <v>-1</v>
      </c>
      <c r="H302" s="30">
        <f t="shared" si="25"/>
        <v>-1</v>
      </c>
      <c r="I302" s="30">
        <f t="shared" si="26"/>
        <v>-1</v>
      </c>
      <c r="J302" s="30" t="e">
        <f t="shared" si="27"/>
        <v>#N/A</v>
      </c>
      <c r="K302" s="30" t="e">
        <f t="shared" si="28"/>
        <v>#N/A</v>
      </c>
      <c r="L302" s="30" t="e">
        <f t="shared" si="29"/>
        <v>#N/A</v>
      </c>
    </row>
    <row r="303" spans="1:12" hidden="1" x14ac:dyDescent="0.25">
      <c r="A303" s="27" t="s">
        <v>1261</v>
      </c>
      <c r="B303" s="27" t="s">
        <v>84</v>
      </c>
      <c r="C303" s="27" t="e">
        <f>VLOOKUP($A303,'Historical House'!A:B,2,FALSE)</f>
        <v>#N/A</v>
      </c>
      <c r="D303" s="27" t="e">
        <f>VLOOKUP($A303,'Historical House'!D:E,2,FALSE)</f>
        <v>#N/A</v>
      </c>
      <c r="E303" s="27" t="e">
        <f>VLOOKUP($A303,'Historical House'!G:H,2,FALSE)</f>
        <v>#N/A</v>
      </c>
      <c r="F303" s="27" t="e">
        <f>VLOOKUP($A303,'Historical House'!J:K,2,FALSE)</f>
        <v>#N/A</v>
      </c>
      <c r="G303" s="30">
        <f t="shared" si="24"/>
        <v>-1</v>
      </c>
      <c r="H303" s="30" t="e">
        <f t="shared" si="25"/>
        <v>#N/A</v>
      </c>
      <c r="I303" s="30" t="e">
        <f t="shared" si="26"/>
        <v>#N/A</v>
      </c>
      <c r="J303" s="30" t="e">
        <f t="shared" si="27"/>
        <v>#N/A</v>
      </c>
      <c r="K303" s="30" t="e">
        <f t="shared" si="28"/>
        <v>#N/A</v>
      </c>
      <c r="L303" s="30" t="e">
        <f t="shared" si="29"/>
        <v>#N/A</v>
      </c>
    </row>
    <row r="304" spans="1:12" hidden="1" x14ac:dyDescent="0.25">
      <c r="A304" s="27" t="s">
        <v>1036</v>
      </c>
      <c r="B304" s="27" t="s">
        <v>930</v>
      </c>
      <c r="C304" s="27" t="str">
        <f>VLOOKUP($A304,'Historical House'!A:B,2,FALSE)</f>
        <v>D-</v>
      </c>
      <c r="D304" s="27" t="str">
        <f>VLOOKUP($A304,'Historical House'!D:E,2,FALSE)</f>
        <v>D-</v>
      </c>
      <c r="E304" s="27" t="e">
        <f>VLOOKUP($A304,'Historical House'!G:H,2,FALSE)</f>
        <v>#N/A</v>
      </c>
      <c r="F304" s="27" t="e">
        <f>VLOOKUP($A304,'Historical House'!J:K,2,FALSE)</f>
        <v>#N/A</v>
      </c>
      <c r="G304" s="30">
        <f t="shared" si="24"/>
        <v>-1</v>
      </c>
      <c r="H304" s="30">
        <f t="shared" si="25"/>
        <v>-1</v>
      </c>
      <c r="I304" s="30">
        <f t="shared" si="26"/>
        <v>-1</v>
      </c>
      <c r="J304" s="30" t="e">
        <f t="shared" si="27"/>
        <v>#N/A</v>
      </c>
      <c r="K304" s="30" t="e">
        <f t="shared" si="28"/>
        <v>#N/A</v>
      </c>
      <c r="L304" s="30" t="e">
        <f t="shared" si="29"/>
        <v>#N/A</v>
      </c>
    </row>
    <row r="305" spans="1:12" x14ac:dyDescent="0.25">
      <c r="A305" s="27" t="s">
        <v>1748</v>
      </c>
      <c r="B305" s="27" t="s">
        <v>90</v>
      </c>
      <c r="C305" s="27" t="str">
        <f>VLOOKUP($A305,'Historical House'!A:B,2,FALSE)</f>
        <v>F</v>
      </c>
      <c r="D305" s="27" t="str">
        <f>VLOOKUP($A305,'Historical House'!D:E,2,FALSE)</f>
        <v>CT</v>
      </c>
      <c r="E305" s="27" t="str">
        <f>VLOOKUP($A305,'Historical House'!G:H,2,FALSE)</f>
        <v>CT</v>
      </c>
      <c r="F305" s="27" t="str">
        <f>VLOOKUP($A305,'Historical House'!J:K,2,FALSE)</f>
        <v>CT</v>
      </c>
      <c r="G305" s="30">
        <f t="shared" si="24"/>
        <v>-1</v>
      </c>
      <c r="H305" s="30">
        <f t="shared" si="25"/>
        <v>-1</v>
      </c>
      <c r="I305" s="30">
        <f t="shared" si="26"/>
        <v>-1</v>
      </c>
      <c r="J305" s="30">
        <f t="shared" si="27"/>
        <v>-1</v>
      </c>
      <c r="K305" s="30">
        <f t="shared" si="28"/>
        <v>-1</v>
      </c>
      <c r="L305" s="30">
        <f t="shared" si="29"/>
        <v>-5</v>
      </c>
    </row>
    <row r="306" spans="1:12" hidden="1" x14ac:dyDescent="0.25">
      <c r="A306" s="27" t="s">
        <v>641</v>
      </c>
      <c r="B306" s="27" t="s">
        <v>51</v>
      </c>
      <c r="C306" s="27" t="str">
        <f>VLOOKUP($A306,'Historical House'!A:B,2,FALSE)</f>
        <v>B</v>
      </c>
      <c r="D306" s="27" t="str">
        <f>VLOOKUP($A306,'Historical House'!D:E,2,FALSE)</f>
        <v>B</v>
      </c>
      <c r="E306" s="27" t="str">
        <f>VLOOKUP($A306,'Historical House'!G:H,2,FALSE)</f>
        <v>B+</v>
      </c>
      <c r="F306" s="27" t="str">
        <f>VLOOKUP($A306,'Historical House'!J:K,2,FALSE)</f>
        <v>B+</v>
      </c>
      <c r="G306" s="30">
        <f t="shared" si="24"/>
        <v>1</v>
      </c>
      <c r="H306" s="30">
        <f t="shared" si="25"/>
        <v>1</v>
      </c>
      <c r="I306" s="30">
        <f t="shared" si="26"/>
        <v>1</v>
      </c>
      <c r="J306" s="30">
        <f t="shared" si="27"/>
        <v>1</v>
      </c>
      <c r="K306" s="30">
        <f t="shared" si="28"/>
        <v>1</v>
      </c>
      <c r="L306" s="30">
        <f t="shared" si="29"/>
        <v>5</v>
      </c>
    </row>
    <row r="307" spans="1:12" hidden="1" x14ac:dyDescent="0.25">
      <c r="A307" s="27" t="s">
        <v>687</v>
      </c>
      <c r="B307" s="27" t="s">
        <v>51</v>
      </c>
      <c r="C307" s="27" t="e">
        <f>VLOOKUP($A307,'Historical House'!A:B,2,FALSE)</f>
        <v>#N/A</v>
      </c>
      <c r="D307" s="27" t="e">
        <f>VLOOKUP($A307,'Historical House'!D:E,2,FALSE)</f>
        <v>#N/A</v>
      </c>
      <c r="E307" s="27" t="e">
        <f>VLOOKUP($A307,'Historical House'!G:H,2,FALSE)</f>
        <v>#N/A</v>
      </c>
      <c r="F307" s="27" t="e">
        <f>VLOOKUP($A307,'Historical House'!J:K,2,FALSE)</f>
        <v>#N/A</v>
      </c>
      <c r="G307" s="30">
        <f t="shared" si="24"/>
        <v>1</v>
      </c>
      <c r="H307" s="30" t="e">
        <f t="shared" si="25"/>
        <v>#N/A</v>
      </c>
      <c r="I307" s="30" t="e">
        <f t="shared" si="26"/>
        <v>#N/A</v>
      </c>
      <c r="J307" s="30" t="e">
        <f t="shared" si="27"/>
        <v>#N/A</v>
      </c>
      <c r="K307" s="30" t="e">
        <f t="shared" si="28"/>
        <v>#N/A</v>
      </c>
      <c r="L307" s="30" t="e">
        <f t="shared" si="29"/>
        <v>#N/A</v>
      </c>
    </row>
    <row r="308" spans="1:12" hidden="1" x14ac:dyDescent="0.25">
      <c r="A308" s="27" t="s">
        <v>249</v>
      </c>
      <c r="B308" s="27" t="s">
        <v>194</v>
      </c>
      <c r="C308" s="27" t="e">
        <f>VLOOKUP($A308,'Historical House'!A:B,2,FALSE)</f>
        <v>#N/A</v>
      </c>
      <c r="D308" s="27" t="e">
        <f>VLOOKUP($A308,'Historical House'!D:E,2,FALSE)</f>
        <v>#N/A</v>
      </c>
      <c r="E308" s="27" t="e">
        <f>VLOOKUP($A308,'Historical House'!G:H,2,FALSE)</f>
        <v>#N/A</v>
      </c>
      <c r="F308" s="27" t="e">
        <f>VLOOKUP($A308,'Historical House'!J:K,2,FALSE)</f>
        <v>#N/A</v>
      </c>
      <c r="G308" s="30">
        <f t="shared" si="24"/>
        <v>1</v>
      </c>
      <c r="H308" s="30" t="e">
        <f t="shared" si="25"/>
        <v>#N/A</v>
      </c>
      <c r="I308" s="30" t="e">
        <f t="shared" si="26"/>
        <v>#N/A</v>
      </c>
      <c r="J308" s="30" t="e">
        <f t="shared" si="27"/>
        <v>#N/A</v>
      </c>
      <c r="K308" s="30" t="e">
        <f t="shared" si="28"/>
        <v>#N/A</v>
      </c>
      <c r="L308" s="30" t="e">
        <f t="shared" si="29"/>
        <v>#N/A</v>
      </c>
    </row>
    <row r="309" spans="1:12" hidden="1" x14ac:dyDescent="0.25">
      <c r="A309" s="27" t="s">
        <v>1016</v>
      </c>
      <c r="B309" s="27" t="s">
        <v>930</v>
      </c>
      <c r="C309" s="27" t="e">
        <f>VLOOKUP($A309,'Historical House'!A:B,2,FALSE)</f>
        <v>#N/A</v>
      </c>
      <c r="D309" s="27" t="e">
        <f>VLOOKUP($A309,'Historical House'!D:E,2,FALSE)</f>
        <v>#N/A</v>
      </c>
      <c r="E309" s="27" t="e">
        <f>VLOOKUP($A309,'Historical House'!G:H,2,FALSE)</f>
        <v>#N/A</v>
      </c>
      <c r="F309" s="27" t="e">
        <f>VLOOKUP($A309,'Historical House'!J:K,2,FALSE)</f>
        <v>#N/A</v>
      </c>
      <c r="G309" s="30">
        <f t="shared" si="24"/>
        <v>-1</v>
      </c>
      <c r="H309" s="30" t="e">
        <f t="shared" si="25"/>
        <v>#N/A</v>
      </c>
      <c r="I309" s="30" t="e">
        <f t="shared" si="26"/>
        <v>#N/A</v>
      </c>
      <c r="J309" s="30" t="e">
        <f t="shared" si="27"/>
        <v>#N/A</v>
      </c>
      <c r="K309" s="30" t="e">
        <f t="shared" si="28"/>
        <v>#N/A</v>
      </c>
      <c r="L309" s="30" t="e">
        <f t="shared" si="29"/>
        <v>#N/A</v>
      </c>
    </row>
    <row r="310" spans="1:12" hidden="1" x14ac:dyDescent="0.25">
      <c r="A310" s="27" t="s">
        <v>1012</v>
      </c>
      <c r="B310" s="27" t="s">
        <v>930</v>
      </c>
      <c r="C310" s="27" t="e">
        <f>VLOOKUP($A310,'Historical House'!A:B,2,FALSE)</f>
        <v>#N/A</v>
      </c>
      <c r="D310" s="27" t="e">
        <f>VLOOKUP($A310,'Historical House'!D:E,2,FALSE)</f>
        <v>#N/A</v>
      </c>
      <c r="E310" s="27" t="e">
        <f>VLOOKUP($A310,'Historical House'!G:H,2,FALSE)</f>
        <v>#N/A</v>
      </c>
      <c r="F310" s="27" t="e">
        <f>VLOOKUP($A310,'Historical House'!J:K,2,FALSE)</f>
        <v>#N/A</v>
      </c>
      <c r="G310" s="30">
        <f t="shared" si="24"/>
        <v>-1</v>
      </c>
      <c r="H310" s="30" t="e">
        <f t="shared" si="25"/>
        <v>#N/A</v>
      </c>
      <c r="I310" s="30" t="e">
        <f t="shared" si="26"/>
        <v>#N/A</v>
      </c>
      <c r="J310" s="30" t="e">
        <f t="shared" si="27"/>
        <v>#N/A</v>
      </c>
      <c r="K310" s="30" t="e">
        <f t="shared" si="28"/>
        <v>#N/A</v>
      </c>
      <c r="L310" s="30" t="e">
        <f t="shared" si="29"/>
        <v>#N/A</v>
      </c>
    </row>
    <row r="311" spans="1:12" hidden="1" x14ac:dyDescent="0.25">
      <c r="A311" s="27" t="s">
        <v>1215</v>
      </c>
      <c r="B311" s="27" t="s">
        <v>84</v>
      </c>
      <c r="C311" s="27" t="str">
        <f>VLOOKUP($A311,'Historical House'!A:B,2,FALSE)</f>
        <v>D</v>
      </c>
      <c r="D311" s="27" t="str">
        <f>VLOOKUP($A311,'Historical House'!D:E,2,FALSE)</f>
        <v>F</v>
      </c>
      <c r="E311" s="27" t="e">
        <f>VLOOKUP($A311,'Historical House'!G:H,2,FALSE)</f>
        <v>#N/A</v>
      </c>
      <c r="F311" s="27" t="e">
        <f>VLOOKUP($A311,'Historical House'!J:K,2,FALSE)</f>
        <v>#N/A</v>
      </c>
      <c r="G311" s="30">
        <f t="shared" si="24"/>
        <v>-1</v>
      </c>
      <c r="H311" s="30">
        <f t="shared" si="25"/>
        <v>-1</v>
      </c>
      <c r="I311" s="30">
        <f t="shared" si="26"/>
        <v>-1</v>
      </c>
      <c r="J311" s="30" t="e">
        <f t="shared" si="27"/>
        <v>#N/A</v>
      </c>
      <c r="K311" s="30" t="e">
        <f t="shared" si="28"/>
        <v>#N/A</v>
      </c>
      <c r="L311" s="30" t="e">
        <f t="shared" si="29"/>
        <v>#N/A</v>
      </c>
    </row>
    <row r="312" spans="1:12" hidden="1" x14ac:dyDescent="0.25">
      <c r="A312" s="27" t="s">
        <v>811</v>
      </c>
      <c r="B312" s="27" t="s">
        <v>757</v>
      </c>
      <c r="C312" s="27" t="str">
        <f>VLOOKUP($A312,'Historical House'!A:B,2,FALSE)</f>
        <v>A-</v>
      </c>
      <c r="D312" s="27" t="str">
        <f>VLOOKUP($A312,'Historical House'!D:E,2,FALSE)</f>
        <v>A</v>
      </c>
      <c r="E312" s="27" t="str">
        <f>VLOOKUP($A312,'Historical House'!G:H,2,FALSE)</f>
        <v>A-</v>
      </c>
      <c r="F312" s="27" t="str">
        <f>VLOOKUP($A312,'Historical House'!J:K,2,FALSE)</f>
        <v>B+</v>
      </c>
      <c r="G312" s="30" t="e">
        <f t="shared" si="24"/>
        <v>#N/A</v>
      </c>
      <c r="H312" s="30">
        <f t="shared" si="25"/>
        <v>1</v>
      </c>
      <c r="I312" s="30">
        <f t="shared" si="26"/>
        <v>1</v>
      </c>
      <c r="J312" s="30">
        <f t="shared" si="27"/>
        <v>1</v>
      </c>
      <c r="K312" s="30">
        <f t="shared" si="28"/>
        <v>1</v>
      </c>
      <c r="L312" s="30" t="e">
        <f t="shared" si="29"/>
        <v>#N/A</v>
      </c>
    </row>
    <row r="313" spans="1:12" hidden="1" x14ac:dyDescent="0.25">
      <c r="A313" s="27" t="s">
        <v>1286</v>
      </c>
      <c r="B313" s="27" t="s">
        <v>84</v>
      </c>
      <c r="C313" s="27" t="str">
        <f>VLOOKUP($A313,'Historical House'!A:B,2,FALSE)</f>
        <v>D</v>
      </c>
      <c r="D313" s="27" t="str">
        <f>VLOOKUP($A313,'Historical House'!D:E,2,FALSE)</f>
        <v>D-</v>
      </c>
      <c r="E313" s="27" t="e">
        <f>VLOOKUP($A313,'Historical House'!G:H,2,FALSE)</f>
        <v>#N/A</v>
      </c>
      <c r="F313" s="27" t="e">
        <f>VLOOKUP($A313,'Historical House'!J:K,2,FALSE)</f>
        <v>#N/A</v>
      </c>
      <c r="G313" s="30">
        <f t="shared" si="24"/>
        <v>-1</v>
      </c>
      <c r="H313" s="30">
        <f t="shared" si="25"/>
        <v>-1</v>
      </c>
      <c r="I313" s="30">
        <f t="shared" si="26"/>
        <v>-1</v>
      </c>
      <c r="J313" s="30" t="e">
        <f t="shared" si="27"/>
        <v>#N/A</v>
      </c>
      <c r="K313" s="30" t="e">
        <f t="shared" si="28"/>
        <v>#N/A</v>
      </c>
      <c r="L313" s="30" t="e">
        <f t="shared" si="29"/>
        <v>#N/A</v>
      </c>
    </row>
    <row r="314" spans="1:12" hidden="1" x14ac:dyDescent="0.25">
      <c r="A314" s="27" t="s">
        <v>1596</v>
      </c>
      <c r="B314" s="27" t="s">
        <v>90</v>
      </c>
      <c r="C314" s="27" t="e">
        <f>VLOOKUP($A314,'Historical House'!A:B,2,FALSE)</f>
        <v>#N/A</v>
      </c>
      <c r="D314" s="27" t="e">
        <f>VLOOKUP($A314,'Historical House'!D:E,2,FALSE)</f>
        <v>#N/A</v>
      </c>
      <c r="E314" s="27" t="str">
        <f>VLOOKUP($A314,'Historical House'!G:H,2,FALSE)</f>
        <v>D-</v>
      </c>
      <c r="F314" s="27" t="str">
        <f>VLOOKUP($A314,'Historical House'!J:K,2,FALSE)</f>
        <v>D-</v>
      </c>
      <c r="G314" s="30">
        <f t="shared" si="24"/>
        <v>-1</v>
      </c>
      <c r="H314" s="30" t="e">
        <f t="shared" si="25"/>
        <v>#N/A</v>
      </c>
      <c r="I314" s="30" t="e">
        <f t="shared" si="26"/>
        <v>#N/A</v>
      </c>
      <c r="J314" s="30">
        <f t="shared" si="27"/>
        <v>-1</v>
      </c>
      <c r="K314" s="30">
        <f t="shared" si="28"/>
        <v>-1</v>
      </c>
      <c r="L314" s="30" t="e">
        <f t="shared" si="29"/>
        <v>#N/A</v>
      </c>
    </row>
    <row r="315" spans="1:12" hidden="1" x14ac:dyDescent="0.25">
      <c r="A315" s="27" t="s">
        <v>1725</v>
      </c>
      <c r="B315" s="27" t="s">
        <v>90</v>
      </c>
      <c r="C315" s="27" t="e">
        <f>VLOOKUP($A315,'Historical House'!A:B,2,FALSE)</f>
        <v>#N/A</v>
      </c>
      <c r="D315" s="27" t="e">
        <f>VLOOKUP($A315,'Historical House'!D:E,2,FALSE)</f>
        <v>#N/A</v>
      </c>
      <c r="E315" s="27" t="e">
        <f>VLOOKUP($A315,'Historical House'!G:H,2,FALSE)</f>
        <v>#N/A</v>
      </c>
      <c r="F315" s="27" t="e">
        <f>VLOOKUP($A315,'Historical House'!J:K,2,FALSE)</f>
        <v>#N/A</v>
      </c>
      <c r="G315" s="30">
        <f t="shared" si="24"/>
        <v>-1</v>
      </c>
      <c r="H315" s="30" t="e">
        <f t="shared" si="25"/>
        <v>#N/A</v>
      </c>
      <c r="I315" s="30" t="e">
        <f t="shared" si="26"/>
        <v>#N/A</v>
      </c>
      <c r="J315" s="30" t="e">
        <f t="shared" si="27"/>
        <v>#N/A</v>
      </c>
      <c r="K315" s="30" t="e">
        <f t="shared" si="28"/>
        <v>#N/A</v>
      </c>
      <c r="L315" s="30" t="e">
        <f t="shared" si="29"/>
        <v>#N/A</v>
      </c>
    </row>
    <row r="316" spans="1:12" hidden="1" x14ac:dyDescent="0.25">
      <c r="A316" s="27" t="s">
        <v>1540</v>
      </c>
      <c r="B316" s="27" t="s">
        <v>90</v>
      </c>
      <c r="C316" s="27" t="e">
        <f>VLOOKUP($A316,'Historical House'!A:B,2,FALSE)</f>
        <v>#N/A</v>
      </c>
      <c r="D316" s="27" t="e">
        <f>VLOOKUP($A316,'Historical House'!D:E,2,FALSE)</f>
        <v>#N/A</v>
      </c>
      <c r="E316" s="27" t="e">
        <f>VLOOKUP($A316,'Historical House'!G:H,2,FALSE)</f>
        <v>#N/A</v>
      </c>
      <c r="F316" s="27" t="e">
        <f>VLOOKUP($A316,'Historical House'!J:K,2,FALSE)</f>
        <v>#N/A</v>
      </c>
      <c r="G316" s="30">
        <f t="shared" si="24"/>
        <v>-1</v>
      </c>
      <c r="H316" s="30" t="e">
        <f t="shared" si="25"/>
        <v>#N/A</v>
      </c>
      <c r="I316" s="30" t="e">
        <f t="shared" si="26"/>
        <v>#N/A</v>
      </c>
      <c r="J316" s="30" t="e">
        <f t="shared" si="27"/>
        <v>#N/A</v>
      </c>
      <c r="K316" s="30" t="e">
        <f t="shared" si="28"/>
        <v>#N/A</v>
      </c>
      <c r="L316" s="30" t="e">
        <f t="shared" si="29"/>
        <v>#N/A</v>
      </c>
    </row>
    <row r="317" spans="1:12" hidden="1" x14ac:dyDescent="0.25">
      <c r="A317" s="27" t="s">
        <v>1476</v>
      </c>
      <c r="B317" s="27" t="s">
        <v>90</v>
      </c>
      <c r="C317" s="27" t="str">
        <f>VLOOKUP($A317,'Historical House'!A:B,2,FALSE)</f>
        <v>CT</v>
      </c>
      <c r="D317" s="27" t="str">
        <f>VLOOKUP($A317,'Historical House'!D:E,2,FALSE)</f>
        <v>D-</v>
      </c>
      <c r="E317" s="27" t="e">
        <f>VLOOKUP($A317,'Historical House'!G:H,2,FALSE)</f>
        <v>#N/A</v>
      </c>
      <c r="F317" s="27" t="e">
        <f>VLOOKUP($A317,'Historical House'!J:K,2,FALSE)</f>
        <v>#N/A</v>
      </c>
      <c r="G317" s="30">
        <f t="shared" si="24"/>
        <v>-1</v>
      </c>
      <c r="H317" s="30">
        <f t="shared" si="25"/>
        <v>-1</v>
      </c>
      <c r="I317" s="30">
        <f t="shared" si="26"/>
        <v>-1</v>
      </c>
      <c r="J317" s="30" t="e">
        <f t="shared" si="27"/>
        <v>#N/A</v>
      </c>
      <c r="K317" s="30" t="e">
        <f t="shared" si="28"/>
        <v>#N/A</v>
      </c>
      <c r="L317" s="30" t="e">
        <f t="shared" si="29"/>
        <v>#N/A</v>
      </c>
    </row>
    <row r="318" spans="1:12" x14ac:dyDescent="0.25">
      <c r="A318" s="27" t="s">
        <v>1755</v>
      </c>
      <c r="B318" s="27" t="s">
        <v>90</v>
      </c>
      <c r="C318" s="27" t="str">
        <f>VLOOKUP($A318,'Historical House'!A:B,2,FALSE)</f>
        <v>CT</v>
      </c>
      <c r="D318" s="27" t="str">
        <f>VLOOKUP($A318,'Historical House'!D:E,2,FALSE)</f>
        <v>F</v>
      </c>
      <c r="E318" s="27" t="str">
        <f>VLOOKUP($A318,'Historical House'!G:H,2,FALSE)</f>
        <v>CT</v>
      </c>
      <c r="F318" s="27" t="str">
        <f>VLOOKUP($A318,'Historical House'!J:K,2,FALSE)</f>
        <v>F</v>
      </c>
      <c r="G318" s="30">
        <f t="shared" si="24"/>
        <v>-1</v>
      </c>
      <c r="H318" s="30">
        <f t="shared" si="25"/>
        <v>-1</v>
      </c>
      <c r="I318" s="30">
        <f t="shared" si="26"/>
        <v>-1</v>
      </c>
      <c r="J318" s="30">
        <f t="shared" si="27"/>
        <v>-1</v>
      </c>
      <c r="K318" s="30">
        <f t="shared" si="28"/>
        <v>-1</v>
      </c>
      <c r="L318" s="30">
        <f t="shared" si="29"/>
        <v>-5</v>
      </c>
    </row>
    <row r="319" spans="1:12" x14ac:dyDescent="0.25">
      <c r="A319" s="27" t="s">
        <v>1741</v>
      </c>
      <c r="B319" s="27" t="s">
        <v>90</v>
      </c>
      <c r="C319" s="27" t="str">
        <f>VLOOKUP($A319,'Historical House'!A:B,2,FALSE)</f>
        <v>CT</v>
      </c>
      <c r="D319" s="27" t="str">
        <f>VLOOKUP($A319,'Historical House'!D:E,2,FALSE)</f>
        <v>CT</v>
      </c>
      <c r="E319" s="27" t="str">
        <f>VLOOKUP($A319,'Historical House'!G:H,2,FALSE)</f>
        <v>F</v>
      </c>
      <c r="F319" s="27" t="str">
        <f>VLOOKUP($A319,'Historical House'!J:K,2,FALSE)</f>
        <v>CT</v>
      </c>
      <c r="G319" s="30">
        <f t="shared" si="24"/>
        <v>-1</v>
      </c>
      <c r="H319" s="30">
        <f t="shared" si="25"/>
        <v>-1</v>
      </c>
      <c r="I319" s="30">
        <f t="shared" si="26"/>
        <v>-1</v>
      </c>
      <c r="J319" s="30">
        <f t="shared" si="27"/>
        <v>-1</v>
      </c>
      <c r="K319" s="30">
        <f t="shared" si="28"/>
        <v>-1</v>
      </c>
      <c r="L319" s="30">
        <f t="shared" si="29"/>
        <v>-5</v>
      </c>
    </row>
    <row r="320" spans="1:12" hidden="1" x14ac:dyDescent="0.25">
      <c r="A320" s="27" t="s">
        <v>1691</v>
      </c>
      <c r="B320" s="27" t="s">
        <v>90</v>
      </c>
      <c r="C320" s="27" t="str">
        <f>VLOOKUP($A320,'Historical House'!A:B,2,FALSE)</f>
        <v>D-</v>
      </c>
      <c r="D320" s="27" t="e">
        <f>VLOOKUP($A320,'Historical House'!D:E,2,FALSE)</f>
        <v>#N/A</v>
      </c>
      <c r="E320" s="27" t="e">
        <f>VLOOKUP($A320,'Historical House'!G:H,2,FALSE)</f>
        <v>#N/A</v>
      </c>
      <c r="F320" s="27" t="e">
        <f>VLOOKUP($A320,'Historical House'!J:K,2,FALSE)</f>
        <v>#N/A</v>
      </c>
      <c r="G320" s="30">
        <f t="shared" si="24"/>
        <v>-1</v>
      </c>
      <c r="H320" s="30">
        <f t="shared" si="25"/>
        <v>-1</v>
      </c>
      <c r="I320" s="30" t="e">
        <f t="shared" si="26"/>
        <v>#N/A</v>
      </c>
      <c r="J320" s="30" t="e">
        <f t="shared" si="27"/>
        <v>#N/A</v>
      </c>
      <c r="K320" s="30" t="e">
        <f t="shared" si="28"/>
        <v>#N/A</v>
      </c>
      <c r="L320" s="30" t="e">
        <f t="shared" si="29"/>
        <v>#N/A</v>
      </c>
    </row>
    <row r="321" spans="1:12" hidden="1" x14ac:dyDescent="0.25">
      <c r="A321" s="27" t="s">
        <v>254</v>
      </c>
      <c r="B321" s="27" t="s">
        <v>194</v>
      </c>
      <c r="C321" s="27" t="str">
        <f>VLOOKUP($A321,'Historical House'!A:B,2,FALSE)</f>
        <v>A+</v>
      </c>
      <c r="D321" s="27" t="str">
        <f>VLOOKUP($A321,'Historical House'!D:E,2,FALSE)</f>
        <v>A+</v>
      </c>
      <c r="E321" s="27" t="str">
        <f>VLOOKUP($A321,'Historical House'!G:H,2,FALSE)</f>
        <v>A+</v>
      </c>
      <c r="F321" s="27" t="str">
        <f>VLOOKUP($A321,'Historical House'!J:K,2,FALSE)</f>
        <v>A+</v>
      </c>
      <c r="G321" s="30">
        <f t="shared" si="24"/>
        <v>1</v>
      </c>
      <c r="H321" s="30">
        <f t="shared" si="25"/>
        <v>1</v>
      </c>
      <c r="I321" s="30">
        <f t="shared" si="26"/>
        <v>1</v>
      </c>
      <c r="J321" s="30">
        <f t="shared" si="27"/>
        <v>1</v>
      </c>
      <c r="K321" s="30">
        <f t="shared" si="28"/>
        <v>1</v>
      </c>
      <c r="L321" s="30">
        <f t="shared" si="29"/>
        <v>5</v>
      </c>
    </row>
    <row r="322" spans="1:12" hidden="1" x14ac:dyDescent="0.25">
      <c r="A322" s="27" t="s">
        <v>857</v>
      </c>
      <c r="B322" s="27" t="s">
        <v>860</v>
      </c>
      <c r="C322" s="27" t="str">
        <f>VLOOKUP($A322,'Historical House'!A:B,2,FALSE)</f>
        <v>D+</v>
      </c>
      <c r="D322" s="27" t="str">
        <f>VLOOKUP($A322,'Historical House'!D:E,2,FALSE)</f>
        <v>D</v>
      </c>
      <c r="E322" s="27" t="str">
        <f>VLOOKUP($A322,'Historical House'!G:H,2,FALSE)</f>
        <v>D+</v>
      </c>
      <c r="F322" s="27" t="str">
        <f>VLOOKUP($A322,'Historical House'!J:K,2,FALSE)</f>
        <v>D+</v>
      </c>
      <c r="G322" s="30" t="e">
        <f t="shared" ref="G322:G385" si="30">VLOOKUP(B322,$R:$S,2,FALSE)</f>
        <v>#N/A</v>
      </c>
      <c r="H322" s="30" t="e">
        <f t="shared" ref="H322:H385" si="31">VLOOKUP(C322,$R:$S,2,FALSE)</f>
        <v>#N/A</v>
      </c>
      <c r="I322" s="30">
        <f t="shared" ref="I322:I385" si="32">VLOOKUP(D322,$R:$S,2,FALSE)</f>
        <v>-1</v>
      </c>
      <c r="J322" s="30" t="e">
        <f t="shared" ref="J322:J385" si="33">VLOOKUP(E322,$R:$S,2,FALSE)</f>
        <v>#N/A</v>
      </c>
      <c r="K322" s="30" t="e">
        <f t="shared" ref="K322:K385" si="34">VLOOKUP(F322,$R:$S,2,FALSE)</f>
        <v>#N/A</v>
      </c>
      <c r="L322" s="30" t="e">
        <f t="shared" ref="L322:L385" si="35">SUM(G322:K322)</f>
        <v>#N/A</v>
      </c>
    </row>
    <row r="323" spans="1:12" hidden="1" x14ac:dyDescent="0.25">
      <c r="A323" s="27" t="s">
        <v>837</v>
      </c>
      <c r="B323" s="27" t="s">
        <v>841</v>
      </c>
      <c r="C323" s="27" t="e">
        <f>VLOOKUP($A323,'Historical House'!A:B,2,FALSE)</f>
        <v>#N/A</v>
      </c>
      <c r="D323" s="27" t="e">
        <f>VLOOKUP($A323,'Historical House'!D:E,2,FALSE)</f>
        <v>#N/A</v>
      </c>
      <c r="E323" s="27" t="e">
        <f>VLOOKUP($A323,'Historical House'!G:H,2,FALSE)</f>
        <v>#N/A</v>
      </c>
      <c r="F323" s="27" t="e">
        <f>VLOOKUP($A323,'Historical House'!J:K,2,FALSE)</f>
        <v>#N/A</v>
      </c>
      <c r="G323" s="30" t="e">
        <f t="shared" si="30"/>
        <v>#N/A</v>
      </c>
      <c r="H323" s="30" t="e">
        <f t="shared" si="31"/>
        <v>#N/A</v>
      </c>
      <c r="I323" s="30" t="e">
        <f t="shared" si="32"/>
        <v>#N/A</v>
      </c>
      <c r="J323" s="30" t="e">
        <f t="shared" si="33"/>
        <v>#N/A</v>
      </c>
      <c r="K323" s="30" t="e">
        <f t="shared" si="34"/>
        <v>#N/A</v>
      </c>
      <c r="L323" s="30" t="e">
        <f t="shared" si="35"/>
        <v>#N/A</v>
      </c>
    </row>
    <row r="324" spans="1:12" x14ac:dyDescent="0.25">
      <c r="A324" s="27" t="s">
        <v>1149</v>
      </c>
      <c r="B324" s="27" t="s">
        <v>84</v>
      </c>
      <c r="C324" s="27" t="str">
        <f>VLOOKUP($A324,'Historical House'!A:B,2,FALSE)</f>
        <v>D</v>
      </c>
      <c r="D324" s="27" t="str">
        <f>VLOOKUP($A324,'Historical House'!D:E,2,FALSE)</f>
        <v>D-</v>
      </c>
      <c r="E324" s="27" t="str">
        <f>VLOOKUP($A324,'Historical House'!G:H,2,FALSE)</f>
        <v>D</v>
      </c>
      <c r="F324" s="27" t="str">
        <f>VLOOKUP($A324,'Historical House'!J:K,2,FALSE)</f>
        <v>D</v>
      </c>
      <c r="G324" s="30">
        <f t="shared" si="30"/>
        <v>-1</v>
      </c>
      <c r="H324" s="30">
        <f t="shared" si="31"/>
        <v>-1</v>
      </c>
      <c r="I324" s="30">
        <f t="shared" si="32"/>
        <v>-1</v>
      </c>
      <c r="J324" s="30">
        <f t="shared" si="33"/>
        <v>-1</v>
      </c>
      <c r="K324" s="30">
        <f t="shared" si="34"/>
        <v>-1</v>
      </c>
      <c r="L324" s="30">
        <f t="shared" si="35"/>
        <v>-5</v>
      </c>
    </row>
    <row r="325" spans="1:12" hidden="1" x14ac:dyDescent="0.25">
      <c r="A325" s="27" t="s">
        <v>526</v>
      </c>
      <c r="B325" s="27" t="s">
        <v>30</v>
      </c>
      <c r="C325" s="27" t="str">
        <f>VLOOKUP($A325,'Historical House'!A:B,2,FALSE)</f>
        <v>C+</v>
      </c>
      <c r="D325" s="27" t="str">
        <f>VLOOKUP($A325,'Historical House'!D:E,2,FALSE)</f>
        <v>C+</v>
      </c>
      <c r="E325" s="27" t="str">
        <f>VLOOKUP($A325,'Historical House'!G:H,2,FALSE)</f>
        <v>C</v>
      </c>
      <c r="F325" s="27" t="str">
        <f>VLOOKUP($A325,'Historical House'!J:K,2,FALSE)</f>
        <v>C-</v>
      </c>
      <c r="G325" s="30">
        <f t="shared" si="30"/>
        <v>1</v>
      </c>
      <c r="H325" s="30" t="e">
        <f t="shared" si="31"/>
        <v>#N/A</v>
      </c>
      <c r="I325" s="30" t="e">
        <f t="shared" si="32"/>
        <v>#N/A</v>
      </c>
      <c r="J325" s="30" t="e">
        <f t="shared" si="33"/>
        <v>#N/A</v>
      </c>
      <c r="K325" s="30" t="e">
        <f t="shared" si="34"/>
        <v>#N/A</v>
      </c>
      <c r="L325" s="30" t="e">
        <f t="shared" si="35"/>
        <v>#N/A</v>
      </c>
    </row>
    <row r="326" spans="1:12" x14ac:dyDescent="0.25">
      <c r="A326" s="27" t="s">
        <v>1162</v>
      </c>
      <c r="B326" s="27" t="s">
        <v>84</v>
      </c>
      <c r="C326" s="27" t="str">
        <f>VLOOKUP($A326,'Historical House'!A:B,2,FALSE)</f>
        <v>F</v>
      </c>
      <c r="D326" s="27" t="str">
        <f>VLOOKUP($A326,'Historical House'!D:E,2,FALSE)</f>
        <v>CT</v>
      </c>
      <c r="E326" s="27" t="str">
        <f>VLOOKUP($A326,'Historical House'!G:H,2,FALSE)</f>
        <v>F</v>
      </c>
      <c r="F326" s="27" t="str">
        <f>VLOOKUP($A326,'Historical House'!J:K,2,FALSE)</f>
        <v>CT</v>
      </c>
      <c r="G326" s="30">
        <f t="shared" si="30"/>
        <v>-1</v>
      </c>
      <c r="H326" s="30">
        <f t="shared" si="31"/>
        <v>-1</v>
      </c>
      <c r="I326" s="30">
        <f t="shared" si="32"/>
        <v>-1</v>
      </c>
      <c r="J326" s="30">
        <f t="shared" si="33"/>
        <v>-1</v>
      </c>
      <c r="K326" s="30">
        <f t="shared" si="34"/>
        <v>-1</v>
      </c>
      <c r="L326" s="30">
        <f t="shared" si="35"/>
        <v>-5</v>
      </c>
    </row>
    <row r="327" spans="1:12" hidden="1" x14ac:dyDescent="0.25">
      <c r="A327" s="27" t="s">
        <v>885</v>
      </c>
      <c r="B327" s="27" t="s">
        <v>82</v>
      </c>
      <c r="C327" s="27" t="str">
        <f>VLOOKUP($A327,'Historical House'!A:B,2,FALSE)</f>
        <v>Inc</v>
      </c>
      <c r="D327" s="27" t="str">
        <f>VLOOKUP($A327,'Historical House'!D:E,2,FALSE)</f>
        <v>D+</v>
      </c>
      <c r="E327" s="27" t="str">
        <f>VLOOKUP($A327,'Historical House'!G:H,2,FALSE)</f>
        <v>D</v>
      </c>
      <c r="F327" s="27" t="str">
        <f>VLOOKUP($A327,'Historical House'!J:K,2,FALSE)</f>
        <v>D-</v>
      </c>
      <c r="G327" s="30">
        <f t="shared" si="30"/>
        <v>-1</v>
      </c>
      <c r="H327" s="30" t="e">
        <f t="shared" si="31"/>
        <v>#N/A</v>
      </c>
      <c r="I327" s="30" t="e">
        <f t="shared" si="32"/>
        <v>#N/A</v>
      </c>
      <c r="J327" s="30">
        <f t="shared" si="33"/>
        <v>-1</v>
      </c>
      <c r="K327" s="30">
        <f t="shared" si="34"/>
        <v>-1</v>
      </c>
      <c r="L327" s="30" t="e">
        <f t="shared" si="35"/>
        <v>#N/A</v>
      </c>
    </row>
    <row r="328" spans="1:12" hidden="1" x14ac:dyDescent="0.25">
      <c r="A328" s="27" t="s">
        <v>1379</v>
      </c>
      <c r="B328" s="27" t="s">
        <v>90</v>
      </c>
      <c r="C328" s="27" t="e">
        <f>VLOOKUP($A328,'Historical House'!A:B,2,FALSE)</f>
        <v>#N/A</v>
      </c>
      <c r="D328" s="27" t="str">
        <f>VLOOKUP($A328,'Historical House'!D:E,2,FALSE)</f>
        <v>Inc</v>
      </c>
      <c r="E328" s="27" t="str">
        <f>VLOOKUP($A328,'Historical House'!G:H,2,FALSE)</f>
        <v>F</v>
      </c>
      <c r="F328" s="27" t="str">
        <f>VLOOKUP($A328,'Historical House'!J:K,2,FALSE)</f>
        <v>CT</v>
      </c>
      <c r="G328" s="30">
        <f t="shared" si="30"/>
        <v>-1</v>
      </c>
      <c r="H328" s="30" t="e">
        <f t="shared" si="31"/>
        <v>#N/A</v>
      </c>
      <c r="I328" s="30" t="e">
        <f t="shared" si="32"/>
        <v>#N/A</v>
      </c>
      <c r="J328" s="30">
        <f t="shared" si="33"/>
        <v>-1</v>
      </c>
      <c r="K328" s="30">
        <f t="shared" si="34"/>
        <v>-1</v>
      </c>
      <c r="L328" s="30" t="e">
        <f t="shared" si="35"/>
        <v>#N/A</v>
      </c>
    </row>
    <row r="329" spans="1:12" hidden="1" x14ac:dyDescent="0.25">
      <c r="A329" s="27" t="s">
        <v>1152</v>
      </c>
      <c r="B329" s="27" t="s">
        <v>84</v>
      </c>
      <c r="C329" s="27" t="str">
        <f>VLOOKUP($A329,'Historical House'!A:B,2,FALSE)</f>
        <v>D+</v>
      </c>
      <c r="D329" s="27" t="str">
        <f>VLOOKUP($A329,'Historical House'!D:E,2,FALSE)</f>
        <v>D-</v>
      </c>
      <c r="E329" s="27" t="e">
        <f>VLOOKUP($A329,'Historical House'!G:H,2,FALSE)</f>
        <v>#N/A</v>
      </c>
      <c r="F329" s="27" t="e">
        <f>VLOOKUP($A329,'Historical House'!J:K,2,FALSE)</f>
        <v>#N/A</v>
      </c>
      <c r="G329" s="30">
        <f t="shared" si="30"/>
        <v>-1</v>
      </c>
      <c r="H329" s="30" t="e">
        <f t="shared" si="31"/>
        <v>#N/A</v>
      </c>
      <c r="I329" s="30">
        <f t="shared" si="32"/>
        <v>-1</v>
      </c>
      <c r="J329" s="30" t="e">
        <f t="shared" si="33"/>
        <v>#N/A</v>
      </c>
      <c r="K329" s="30" t="e">
        <f t="shared" si="34"/>
        <v>#N/A</v>
      </c>
      <c r="L329" s="30" t="e">
        <f t="shared" si="35"/>
        <v>#N/A</v>
      </c>
    </row>
    <row r="330" spans="1:12" hidden="1" x14ac:dyDescent="0.25">
      <c r="A330" s="27" t="s">
        <v>728</v>
      </c>
      <c r="B330" s="27" t="s">
        <v>51</v>
      </c>
      <c r="C330" s="27" t="str">
        <f>VLOOKUP($A330,'Historical House'!A:B,2,FALSE)</f>
        <v>B-</v>
      </c>
      <c r="D330" s="27" t="str">
        <f>VLOOKUP($A330,'Historical House'!D:E,2,FALSE)</f>
        <v>B+</v>
      </c>
      <c r="E330" s="27" t="e">
        <f>VLOOKUP($A330,'Historical House'!G:H,2,FALSE)</f>
        <v>#N/A</v>
      </c>
      <c r="F330" s="27" t="e">
        <f>VLOOKUP($A330,'Historical House'!J:K,2,FALSE)</f>
        <v>#N/A</v>
      </c>
      <c r="G330" s="30">
        <f t="shared" si="30"/>
        <v>1</v>
      </c>
      <c r="H330" s="30" t="e">
        <f t="shared" si="31"/>
        <v>#N/A</v>
      </c>
      <c r="I330" s="30">
        <f t="shared" si="32"/>
        <v>1</v>
      </c>
      <c r="J330" s="30" t="e">
        <f t="shared" si="33"/>
        <v>#N/A</v>
      </c>
      <c r="K330" s="30" t="e">
        <f t="shared" si="34"/>
        <v>#N/A</v>
      </c>
      <c r="L330" s="30" t="e">
        <f t="shared" si="35"/>
        <v>#N/A</v>
      </c>
    </row>
    <row r="331" spans="1:12" hidden="1" x14ac:dyDescent="0.25">
      <c r="A331" s="27" t="s">
        <v>1066</v>
      </c>
      <c r="B331" s="27" t="s">
        <v>84</v>
      </c>
      <c r="C331" s="27" t="str">
        <f>VLOOKUP($A331,'Historical House'!A:B,2,FALSE)</f>
        <v>D-</v>
      </c>
      <c r="D331" s="27" t="str">
        <f>VLOOKUP($A331,'Historical House'!D:E,2,FALSE)</f>
        <v>D</v>
      </c>
      <c r="E331" s="27" t="e">
        <f>VLOOKUP($A331,'Historical House'!G:H,2,FALSE)</f>
        <v>#N/A</v>
      </c>
      <c r="F331" s="27" t="e">
        <f>VLOOKUP($A331,'Historical House'!J:K,2,FALSE)</f>
        <v>#N/A</v>
      </c>
      <c r="G331" s="30">
        <f t="shared" si="30"/>
        <v>-1</v>
      </c>
      <c r="H331" s="30">
        <f t="shared" si="31"/>
        <v>-1</v>
      </c>
      <c r="I331" s="30">
        <f t="shared" si="32"/>
        <v>-1</v>
      </c>
      <c r="J331" s="30" t="e">
        <f t="shared" si="33"/>
        <v>#N/A</v>
      </c>
      <c r="K331" s="30" t="e">
        <f t="shared" si="34"/>
        <v>#N/A</v>
      </c>
      <c r="L331" s="30" t="e">
        <f t="shared" si="35"/>
        <v>#N/A</v>
      </c>
    </row>
    <row r="332" spans="1:12" x14ac:dyDescent="0.25">
      <c r="A332" s="27" t="s">
        <v>1599</v>
      </c>
      <c r="B332" s="27" t="s">
        <v>90</v>
      </c>
      <c r="C332" s="27" t="str">
        <f>VLOOKUP($A332,'Historical House'!A:B,2,FALSE)</f>
        <v>F</v>
      </c>
      <c r="D332" s="27" t="str">
        <f>VLOOKUP($A332,'Historical House'!D:E,2,FALSE)</f>
        <v>F</v>
      </c>
      <c r="E332" s="27" t="str">
        <f>VLOOKUP($A332,'Historical House'!G:H,2,FALSE)</f>
        <v>D-</v>
      </c>
      <c r="F332" s="27" t="str">
        <f>VLOOKUP($A332,'Historical House'!J:K,2,FALSE)</f>
        <v>F</v>
      </c>
      <c r="G332" s="30">
        <f t="shared" si="30"/>
        <v>-1</v>
      </c>
      <c r="H332" s="30">
        <f t="shared" si="31"/>
        <v>-1</v>
      </c>
      <c r="I332" s="30">
        <f t="shared" si="32"/>
        <v>-1</v>
      </c>
      <c r="J332" s="30">
        <f t="shared" si="33"/>
        <v>-1</v>
      </c>
      <c r="K332" s="30">
        <f t="shared" si="34"/>
        <v>-1</v>
      </c>
      <c r="L332" s="30">
        <f t="shared" si="35"/>
        <v>-5</v>
      </c>
    </row>
    <row r="333" spans="1:12" x14ac:dyDescent="0.25">
      <c r="A333" s="27" t="s">
        <v>1384</v>
      </c>
      <c r="B333" s="27" t="s">
        <v>90</v>
      </c>
      <c r="C333" s="27" t="str">
        <f>VLOOKUP($A333,'Historical House'!A:B,2,FALSE)</f>
        <v>F</v>
      </c>
      <c r="D333" s="27" t="str">
        <f>VLOOKUP($A333,'Historical House'!D:E,2,FALSE)</f>
        <v>D-</v>
      </c>
      <c r="E333" s="27" t="str">
        <f>VLOOKUP($A333,'Historical House'!G:H,2,FALSE)</f>
        <v>D-</v>
      </c>
      <c r="F333" s="27" t="str">
        <f>VLOOKUP($A333,'Historical House'!J:K,2,FALSE)</f>
        <v>CT</v>
      </c>
      <c r="G333" s="30">
        <f t="shared" si="30"/>
        <v>-1</v>
      </c>
      <c r="H333" s="30">
        <f t="shared" si="31"/>
        <v>-1</v>
      </c>
      <c r="I333" s="30">
        <f t="shared" si="32"/>
        <v>-1</v>
      </c>
      <c r="J333" s="30">
        <f t="shared" si="33"/>
        <v>-1</v>
      </c>
      <c r="K333" s="30">
        <f t="shared" si="34"/>
        <v>-1</v>
      </c>
      <c r="L333" s="30">
        <f t="shared" si="35"/>
        <v>-5</v>
      </c>
    </row>
    <row r="334" spans="1:12" hidden="1" x14ac:dyDescent="0.25">
      <c r="A334" s="27" t="s">
        <v>1098</v>
      </c>
      <c r="B334" s="27" t="s">
        <v>84</v>
      </c>
      <c r="C334" s="27" t="str">
        <f>VLOOKUP($A334,'Historical House'!A:B,2,FALSE)</f>
        <v>Inc</v>
      </c>
      <c r="D334" s="27" t="str">
        <f>VLOOKUP($A334,'Historical House'!D:E,2,FALSE)</f>
        <v>D</v>
      </c>
      <c r="E334" s="27" t="str">
        <f>VLOOKUP($A334,'Historical House'!G:H,2,FALSE)</f>
        <v>D-</v>
      </c>
      <c r="F334" s="27" t="str">
        <f>VLOOKUP($A334,'Historical House'!J:K,2,FALSE)</f>
        <v>F</v>
      </c>
      <c r="G334" s="30">
        <f t="shared" si="30"/>
        <v>-1</v>
      </c>
      <c r="H334" s="30" t="e">
        <f t="shared" si="31"/>
        <v>#N/A</v>
      </c>
      <c r="I334" s="30">
        <f t="shared" si="32"/>
        <v>-1</v>
      </c>
      <c r="J334" s="30">
        <f t="shared" si="33"/>
        <v>-1</v>
      </c>
      <c r="K334" s="30">
        <f t="shared" si="34"/>
        <v>-1</v>
      </c>
      <c r="L334" s="30" t="e">
        <f t="shared" si="35"/>
        <v>#N/A</v>
      </c>
    </row>
    <row r="335" spans="1:12" hidden="1" x14ac:dyDescent="0.25">
      <c r="A335" s="27" t="s">
        <v>610</v>
      </c>
      <c r="B335" s="27" t="s">
        <v>30</v>
      </c>
      <c r="C335" s="27" t="str">
        <f>VLOOKUP($A335,'Historical House'!A:B,2,FALSE)</f>
        <v>C+</v>
      </c>
      <c r="D335" s="27" t="str">
        <f>VLOOKUP($A335,'Historical House'!D:E,2,FALSE)</f>
        <v>B</v>
      </c>
      <c r="E335" s="27" t="str">
        <f>VLOOKUP($A335,'Historical House'!G:H,2,FALSE)</f>
        <v>B</v>
      </c>
      <c r="F335" s="27" t="str">
        <f>VLOOKUP($A335,'Historical House'!J:K,2,FALSE)</f>
        <v>B</v>
      </c>
      <c r="G335" s="30">
        <f t="shared" si="30"/>
        <v>1</v>
      </c>
      <c r="H335" s="30" t="e">
        <f t="shared" si="31"/>
        <v>#N/A</v>
      </c>
      <c r="I335" s="30">
        <f t="shared" si="32"/>
        <v>1</v>
      </c>
      <c r="J335" s="30">
        <f t="shared" si="33"/>
        <v>1</v>
      </c>
      <c r="K335" s="30">
        <f t="shared" si="34"/>
        <v>1</v>
      </c>
      <c r="L335" s="30" t="e">
        <f t="shared" si="35"/>
        <v>#N/A</v>
      </c>
    </row>
    <row r="336" spans="1:12" hidden="1" x14ac:dyDescent="0.25">
      <c r="A336" s="27" t="s">
        <v>506</v>
      </c>
      <c r="B336" s="27" t="s">
        <v>30</v>
      </c>
      <c r="C336" s="27" t="str">
        <f>VLOOKUP($A336,'Historical House'!A:B,2,FALSE)</f>
        <v>B</v>
      </c>
      <c r="D336" s="27" t="str">
        <f>VLOOKUP($A336,'Historical House'!D:E,2,FALSE)</f>
        <v>A+</v>
      </c>
      <c r="E336" s="27" t="str">
        <f>VLOOKUP($A336,'Historical House'!G:H,2,FALSE)</f>
        <v>A-</v>
      </c>
      <c r="F336" s="27" t="str">
        <f>VLOOKUP($A336,'Historical House'!J:K,2,FALSE)</f>
        <v>A+</v>
      </c>
      <c r="G336" s="30">
        <f t="shared" si="30"/>
        <v>1</v>
      </c>
      <c r="H336" s="30">
        <f t="shared" si="31"/>
        <v>1</v>
      </c>
      <c r="I336" s="30">
        <f t="shared" si="32"/>
        <v>1</v>
      </c>
      <c r="J336" s="30">
        <f t="shared" si="33"/>
        <v>1</v>
      </c>
      <c r="K336" s="30">
        <f t="shared" si="34"/>
        <v>1</v>
      </c>
      <c r="L336" s="30">
        <f t="shared" si="35"/>
        <v>5</v>
      </c>
    </row>
    <row r="337" spans="1:12" hidden="1" x14ac:dyDescent="0.25">
      <c r="A337" s="27" t="s">
        <v>867</v>
      </c>
      <c r="B337" s="27" t="s">
        <v>860</v>
      </c>
      <c r="C337" s="27" t="str">
        <f>VLOOKUP($A337,'Historical House'!A:B,2,FALSE)</f>
        <v>C-</v>
      </c>
      <c r="D337" s="27" t="e">
        <f>VLOOKUP($A337,'Historical House'!D:E,2,FALSE)</f>
        <v>#N/A</v>
      </c>
      <c r="E337" s="27" t="e">
        <f>VLOOKUP($A337,'Historical House'!G:H,2,FALSE)</f>
        <v>#N/A</v>
      </c>
      <c r="F337" s="27" t="e">
        <f>VLOOKUP($A337,'Historical House'!J:K,2,FALSE)</f>
        <v>#N/A</v>
      </c>
      <c r="G337" s="30" t="e">
        <f t="shared" si="30"/>
        <v>#N/A</v>
      </c>
      <c r="H337" s="30" t="e">
        <f t="shared" si="31"/>
        <v>#N/A</v>
      </c>
      <c r="I337" s="30" t="e">
        <f t="shared" si="32"/>
        <v>#N/A</v>
      </c>
      <c r="J337" s="30" t="e">
        <f t="shared" si="33"/>
        <v>#N/A</v>
      </c>
      <c r="K337" s="30" t="e">
        <f t="shared" si="34"/>
        <v>#N/A</v>
      </c>
      <c r="L337" s="30" t="e">
        <f t="shared" si="35"/>
        <v>#N/A</v>
      </c>
    </row>
    <row r="338" spans="1:12" hidden="1" x14ac:dyDescent="0.25">
      <c r="A338" s="27" t="s">
        <v>1562</v>
      </c>
      <c r="B338" s="27" t="s">
        <v>90</v>
      </c>
      <c r="C338" s="27" t="e">
        <f>VLOOKUP($A338,'Historical House'!A:B,2,FALSE)</f>
        <v>#N/A</v>
      </c>
      <c r="D338" s="27" t="e">
        <f>VLOOKUP($A338,'Historical House'!D:E,2,FALSE)</f>
        <v>#N/A</v>
      </c>
      <c r="E338" s="27" t="e">
        <f>VLOOKUP($A338,'Historical House'!G:H,2,FALSE)</f>
        <v>#N/A</v>
      </c>
      <c r="F338" s="27" t="e">
        <f>VLOOKUP($A338,'Historical House'!J:K,2,FALSE)</f>
        <v>#N/A</v>
      </c>
      <c r="G338" s="30">
        <f t="shared" si="30"/>
        <v>-1</v>
      </c>
      <c r="H338" s="30" t="e">
        <f t="shared" si="31"/>
        <v>#N/A</v>
      </c>
      <c r="I338" s="30" t="e">
        <f t="shared" si="32"/>
        <v>#N/A</v>
      </c>
      <c r="J338" s="30" t="e">
        <f t="shared" si="33"/>
        <v>#N/A</v>
      </c>
      <c r="K338" s="30" t="e">
        <f t="shared" si="34"/>
        <v>#N/A</v>
      </c>
      <c r="L338" s="30" t="e">
        <f t="shared" si="35"/>
        <v>#N/A</v>
      </c>
    </row>
    <row r="339" spans="1:12" hidden="1" x14ac:dyDescent="0.25">
      <c r="A339" s="27" t="s">
        <v>1707</v>
      </c>
      <c r="B339" s="27" t="s">
        <v>90</v>
      </c>
      <c r="C339" s="27" t="e">
        <f>VLOOKUP($A339,'Historical House'!A:B,2,FALSE)</f>
        <v>#N/A</v>
      </c>
      <c r="D339" s="27" t="e">
        <f>VLOOKUP($A339,'Historical House'!D:E,2,FALSE)</f>
        <v>#N/A</v>
      </c>
      <c r="E339" s="27" t="e">
        <f>VLOOKUP($A339,'Historical House'!G:H,2,FALSE)</f>
        <v>#N/A</v>
      </c>
      <c r="F339" s="27" t="e">
        <f>VLOOKUP($A339,'Historical House'!J:K,2,FALSE)</f>
        <v>#N/A</v>
      </c>
      <c r="G339" s="30">
        <f t="shared" si="30"/>
        <v>-1</v>
      </c>
      <c r="H339" s="30" t="e">
        <f t="shared" si="31"/>
        <v>#N/A</v>
      </c>
      <c r="I339" s="30" t="e">
        <f t="shared" si="32"/>
        <v>#N/A</v>
      </c>
      <c r="J339" s="30" t="e">
        <f t="shared" si="33"/>
        <v>#N/A</v>
      </c>
      <c r="K339" s="30" t="e">
        <f t="shared" si="34"/>
        <v>#N/A</v>
      </c>
      <c r="L339" s="30" t="e">
        <f t="shared" si="35"/>
        <v>#N/A</v>
      </c>
    </row>
    <row r="340" spans="1:12" hidden="1" x14ac:dyDescent="0.25">
      <c r="A340" s="27" t="s">
        <v>751</v>
      </c>
      <c r="B340" s="27" t="s">
        <v>77</v>
      </c>
      <c r="C340" s="27" t="e">
        <f>VLOOKUP($A340,'Historical House'!A:B,2,FALSE)</f>
        <v>#N/A</v>
      </c>
      <c r="D340" s="27" t="e">
        <f>VLOOKUP($A340,'Historical House'!D:E,2,FALSE)</f>
        <v>#N/A</v>
      </c>
      <c r="E340" s="27" t="e">
        <f>VLOOKUP($A340,'Historical House'!G:H,2,FALSE)</f>
        <v>#N/A</v>
      </c>
      <c r="F340" s="27" t="e">
        <f>VLOOKUP($A340,'Historical House'!J:K,2,FALSE)</f>
        <v>#N/A</v>
      </c>
      <c r="G340" s="30" t="e">
        <f t="shared" si="30"/>
        <v>#N/A</v>
      </c>
      <c r="H340" s="30" t="e">
        <f t="shared" si="31"/>
        <v>#N/A</v>
      </c>
      <c r="I340" s="30" t="e">
        <f t="shared" si="32"/>
        <v>#N/A</v>
      </c>
      <c r="J340" s="30" t="e">
        <f t="shared" si="33"/>
        <v>#N/A</v>
      </c>
      <c r="K340" s="30" t="e">
        <f t="shared" si="34"/>
        <v>#N/A</v>
      </c>
      <c r="L340" s="30" t="e">
        <f t="shared" si="35"/>
        <v>#N/A</v>
      </c>
    </row>
    <row r="341" spans="1:12" hidden="1" x14ac:dyDescent="0.25">
      <c r="A341" s="27" t="s">
        <v>1227</v>
      </c>
      <c r="B341" s="27" t="s">
        <v>84</v>
      </c>
      <c r="C341" s="27" t="e">
        <f>VLOOKUP($A341,'Historical House'!A:B,2,FALSE)</f>
        <v>#N/A</v>
      </c>
      <c r="D341" s="27" t="e">
        <f>VLOOKUP($A341,'Historical House'!D:E,2,FALSE)</f>
        <v>#N/A</v>
      </c>
      <c r="E341" s="27" t="e">
        <f>VLOOKUP($A341,'Historical House'!G:H,2,FALSE)</f>
        <v>#N/A</v>
      </c>
      <c r="F341" s="27" t="e">
        <f>VLOOKUP($A341,'Historical House'!J:K,2,FALSE)</f>
        <v>#N/A</v>
      </c>
      <c r="G341" s="30">
        <f t="shared" si="30"/>
        <v>-1</v>
      </c>
      <c r="H341" s="30" t="e">
        <f t="shared" si="31"/>
        <v>#N/A</v>
      </c>
      <c r="I341" s="30" t="e">
        <f t="shared" si="32"/>
        <v>#N/A</v>
      </c>
      <c r="J341" s="30" t="e">
        <f t="shared" si="33"/>
        <v>#N/A</v>
      </c>
      <c r="K341" s="30" t="e">
        <f t="shared" si="34"/>
        <v>#N/A</v>
      </c>
      <c r="L341" s="30" t="e">
        <f t="shared" si="35"/>
        <v>#N/A</v>
      </c>
    </row>
    <row r="342" spans="1:12" hidden="1" x14ac:dyDescent="0.25">
      <c r="A342" s="27" t="s">
        <v>1240</v>
      </c>
      <c r="B342" s="27" t="s">
        <v>84</v>
      </c>
      <c r="C342" s="27" t="e">
        <f>VLOOKUP($A342,'Historical House'!A:B,2,FALSE)</f>
        <v>#N/A</v>
      </c>
      <c r="D342" s="27" t="e">
        <f>VLOOKUP($A342,'Historical House'!D:E,2,FALSE)</f>
        <v>#N/A</v>
      </c>
      <c r="E342" s="27" t="e">
        <f>VLOOKUP($A342,'Historical House'!G:H,2,FALSE)</f>
        <v>#N/A</v>
      </c>
      <c r="F342" s="27" t="e">
        <f>VLOOKUP($A342,'Historical House'!J:K,2,FALSE)</f>
        <v>#N/A</v>
      </c>
      <c r="G342" s="30">
        <f t="shared" si="30"/>
        <v>-1</v>
      </c>
      <c r="H342" s="30" t="e">
        <f t="shared" si="31"/>
        <v>#N/A</v>
      </c>
      <c r="I342" s="30" t="e">
        <f t="shared" si="32"/>
        <v>#N/A</v>
      </c>
      <c r="J342" s="30" t="e">
        <f t="shared" si="33"/>
        <v>#N/A</v>
      </c>
      <c r="K342" s="30" t="e">
        <f t="shared" si="34"/>
        <v>#N/A</v>
      </c>
      <c r="L342" s="30" t="e">
        <f t="shared" si="35"/>
        <v>#N/A</v>
      </c>
    </row>
    <row r="343" spans="1:12" hidden="1" x14ac:dyDescent="0.25">
      <c r="A343" s="27" t="s">
        <v>1103</v>
      </c>
      <c r="B343" s="27" t="s">
        <v>84</v>
      </c>
      <c r="C343" s="27" t="e">
        <f>VLOOKUP($A343,'Historical House'!A:B,2,FALSE)</f>
        <v>#N/A</v>
      </c>
      <c r="D343" s="27" t="e">
        <f>VLOOKUP($A343,'Historical House'!D:E,2,FALSE)</f>
        <v>#N/A</v>
      </c>
      <c r="E343" s="27" t="e">
        <f>VLOOKUP($A343,'Historical House'!G:H,2,FALSE)</f>
        <v>#N/A</v>
      </c>
      <c r="F343" s="27" t="e">
        <f>VLOOKUP($A343,'Historical House'!J:K,2,FALSE)</f>
        <v>#N/A</v>
      </c>
      <c r="G343" s="30">
        <f t="shared" si="30"/>
        <v>-1</v>
      </c>
      <c r="H343" s="30" t="e">
        <f t="shared" si="31"/>
        <v>#N/A</v>
      </c>
      <c r="I343" s="30" t="e">
        <f t="shared" si="32"/>
        <v>#N/A</v>
      </c>
      <c r="J343" s="30" t="e">
        <f t="shared" si="33"/>
        <v>#N/A</v>
      </c>
      <c r="K343" s="30" t="e">
        <f t="shared" si="34"/>
        <v>#N/A</v>
      </c>
      <c r="L343" s="30" t="e">
        <f t="shared" si="35"/>
        <v>#N/A</v>
      </c>
    </row>
    <row r="344" spans="1:12" hidden="1" x14ac:dyDescent="0.25">
      <c r="A344" s="27" t="s">
        <v>1321</v>
      </c>
      <c r="B344" s="27" t="s">
        <v>90</v>
      </c>
      <c r="C344" s="27" t="str">
        <f>VLOOKUP($A344,'Historical House'!A:B,2,FALSE)</f>
        <v>D-</v>
      </c>
      <c r="D344" s="27" t="e">
        <f>VLOOKUP($A344,'Historical House'!D:E,2,FALSE)</f>
        <v>#N/A</v>
      </c>
      <c r="E344" s="27" t="e">
        <f>VLOOKUP($A344,'Historical House'!G:H,2,FALSE)</f>
        <v>#N/A</v>
      </c>
      <c r="F344" s="27" t="e">
        <f>VLOOKUP($A344,'Historical House'!J:K,2,FALSE)</f>
        <v>#N/A</v>
      </c>
      <c r="G344" s="30">
        <f t="shared" si="30"/>
        <v>-1</v>
      </c>
      <c r="H344" s="30">
        <f t="shared" si="31"/>
        <v>-1</v>
      </c>
      <c r="I344" s="30" t="e">
        <f t="shared" si="32"/>
        <v>#N/A</v>
      </c>
      <c r="J344" s="30" t="e">
        <f t="shared" si="33"/>
        <v>#N/A</v>
      </c>
      <c r="K344" s="30" t="e">
        <f t="shared" si="34"/>
        <v>#N/A</v>
      </c>
      <c r="L344" s="30" t="e">
        <f t="shared" si="35"/>
        <v>#N/A</v>
      </c>
    </row>
    <row r="345" spans="1:12" hidden="1" x14ac:dyDescent="0.25">
      <c r="A345" s="27" t="s">
        <v>1256</v>
      </c>
      <c r="B345" s="27" t="s">
        <v>84</v>
      </c>
      <c r="C345" s="27" t="e">
        <f>VLOOKUP($A345,'Historical House'!A:B,2,FALSE)</f>
        <v>#N/A</v>
      </c>
      <c r="D345" s="27" t="e">
        <f>VLOOKUP($A345,'Historical House'!D:E,2,FALSE)</f>
        <v>#N/A</v>
      </c>
      <c r="E345" s="27" t="e">
        <f>VLOOKUP($A345,'Historical House'!G:H,2,FALSE)</f>
        <v>#N/A</v>
      </c>
      <c r="F345" s="27" t="e">
        <f>VLOOKUP($A345,'Historical House'!J:K,2,FALSE)</f>
        <v>#N/A</v>
      </c>
      <c r="G345" s="30">
        <f t="shared" si="30"/>
        <v>-1</v>
      </c>
      <c r="H345" s="30" t="e">
        <f t="shared" si="31"/>
        <v>#N/A</v>
      </c>
      <c r="I345" s="30" t="e">
        <f t="shared" si="32"/>
        <v>#N/A</v>
      </c>
      <c r="J345" s="30" t="e">
        <f t="shared" si="33"/>
        <v>#N/A</v>
      </c>
      <c r="K345" s="30" t="e">
        <f t="shared" si="34"/>
        <v>#N/A</v>
      </c>
      <c r="L345" s="30" t="e">
        <f t="shared" si="35"/>
        <v>#N/A</v>
      </c>
    </row>
    <row r="346" spans="1:12" x14ac:dyDescent="0.25">
      <c r="A346" s="27" t="s">
        <v>1695</v>
      </c>
      <c r="B346" s="27" t="s">
        <v>90</v>
      </c>
      <c r="C346" s="27" t="str">
        <f>VLOOKUP($A346,'Historical House'!A:B,2,FALSE)</f>
        <v>F</v>
      </c>
      <c r="D346" s="27" t="str">
        <f>VLOOKUP($A346,'Historical House'!D:E,2,FALSE)</f>
        <v>D-</v>
      </c>
      <c r="E346" s="27" t="str">
        <f>VLOOKUP($A346,'Historical House'!G:H,2,FALSE)</f>
        <v>CT</v>
      </c>
      <c r="F346" s="27" t="str">
        <f>VLOOKUP($A346,'Historical House'!J:K,2,FALSE)</f>
        <v>D-</v>
      </c>
      <c r="G346" s="30">
        <f t="shared" si="30"/>
        <v>-1</v>
      </c>
      <c r="H346" s="30">
        <f t="shared" si="31"/>
        <v>-1</v>
      </c>
      <c r="I346" s="30">
        <f t="shared" si="32"/>
        <v>-1</v>
      </c>
      <c r="J346" s="30">
        <f t="shared" si="33"/>
        <v>-1</v>
      </c>
      <c r="K346" s="30">
        <f t="shared" si="34"/>
        <v>-1</v>
      </c>
      <c r="L346" s="30">
        <f t="shared" si="35"/>
        <v>-5</v>
      </c>
    </row>
    <row r="347" spans="1:12" hidden="1" x14ac:dyDescent="0.25">
      <c r="A347" s="27" t="s">
        <v>173</v>
      </c>
      <c r="B347" s="27" t="s">
        <v>154</v>
      </c>
      <c r="C347" s="27" t="str">
        <f>VLOOKUP($A347,'Historical House'!A:B,2,FALSE)</f>
        <v>A+</v>
      </c>
      <c r="D347" s="27" t="str">
        <f>VLOOKUP($A347,'Historical House'!D:E,2,FALSE)</f>
        <v>A+</v>
      </c>
      <c r="E347" s="27" t="str">
        <f>VLOOKUP($A347,'Historical House'!G:H,2,FALSE)</f>
        <v>A+</v>
      </c>
      <c r="F347" s="27" t="str">
        <f>VLOOKUP($A347,'Historical House'!J:K,2,FALSE)</f>
        <v>A+</v>
      </c>
      <c r="G347" s="30">
        <f t="shared" si="30"/>
        <v>1</v>
      </c>
      <c r="H347" s="30">
        <f t="shared" si="31"/>
        <v>1</v>
      </c>
      <c r="I347" s="30">
        <f t="shared" si="32"/>
        <v>1</v>
      </c>
      <c r="J347" s="30">
        <f t="shared" si="33"/>
        <v>1</v>
      </c>
      <c r="K347" s="30">
        <f t="shared" si="34"/>
        <v>1</v>
      </c>
      <c r="L347" s="30">
        <f t="shared" si="35"/>
        <v>5</v>
      </c>
    </row>
    <row r="348" spans="1:12" hidden="1" x14ac:dyDescent="0.25">
      <c r="A348" s="27" t="s">
        <v>531</v>
      </c>
      <c r="B348" s="27" t="s">
        <v>30</v>
      </c>
      <c r="C348" s="27" t="str">
        <f>VLOOKUP($A348,'Historical House'!A:B,2,FALSE)</f>
        <v>B-</v>
      </c>
      <c r="D348" s="27" t="str">
        <f>VLOOKUP($A348,'Historical House'!D:E,2,FALSE)</f>
        <v>C+</v>
      </c>
      <c r="E348" s="27" t="str">
        <f>VLOOKUP($A348,'Historical House'!G:H,2,FALSE)</f>
        <v>C</v>
      </c>
      <c r="F348" s="27" t="str">
        <f>VLOOKUP($A348,'Historical House'!J:K,2,FALSE)</f>
        <v>C-</v>
      </c>
      <c r="G348" s="30">
        <f t="shared" si="30"/>
        <v>1</v>
      </c>
      <c r="H348" s="30" t="e">
        <f t="shared" si="31"/>
        <v>#N/A</v>
      </c>
      <c r="I348" s="30" t="e">
        <f t="shared" si="32"/>
        <v>#N/A</v>
      </c>
      <c r="J348" s="30" t="e">
        <f t="shared" si="33"/>
        <v>#N/A</v>
      </c>
      <c r="K348" s="30" t="e">
        <f t="shared" si="34"/>
        <v>#N/A</v>
      </c>
      <c r="L348" s="30" t="e">
        <f t="shared" si="35"/>
        <v>#N/A</v>
      </c>
    </row>
    <row r="349" spans="1:12" hidden="1" x14ac:dyDescent="0.25">
      <c r="A349" s="27" t="s">
        <v>1503</v>
      </c>
      <c r="B349" s="27" t="s">
        <v>90</v>
      </c>
      <c r="C349" s="27" t="str">
        <f>VLOOKUP($A349,'Historical House'!A:B,2,FALSE)</f>
        <v>D-</v>
      </c>
      <c r="D349" s="27" t="str">
        <f>VLOOKUP($A349,'Historical House'!D:E,2,FALSE)</f>
        <v>F</v>
      </c>
      <c r="E349" s="27" t="e">
        <f>VLOOKUP($A349,'Historical House'!G:H,2,FALSE)</f>
        <v>#N/A</v>
      </c>
      <c r="F349" s="27" t="e">
        <f>VLOOKUP($A349,'Historical House'!J:K,2,FALSE)</f>
        <v>#N/A</v>
      </c>
      <c r="G349" s="30">
        <f t="shared" si="30"/>
        <v>-1</v>
      </c>
      <c r="H349" s="30">
        <f t="shared" si="31"/>
        <v>-1</v>
      </c>
      <c r="I349" s="30">
        <f t="shared" si="32"/>
        <v>-1</v>
      </c>
      <c r="J349" s="30" t="e">
        <f t="shared" si="33"/>
        <v>#N/A</v>
      </c>
      <c r="K349" s="30" t="e">
        <f t="shared" si="34"/>
        <v>#N/A</v>
      </c>
      <c r="L349" s="30" t="e">
        <f t="shared" si="35"/>
        <v>#N/A</v>
      </c>
    </row>
    <row r="350" spans="1:12" x14ac:dyDescent="0.25">
      <c r="A350" s="27" t="s">
        <v>1074</v>
      </c>
      <c r="B350" s="27" t="s">
        <v>84</v>
      </c>
      <c r="C350" s="27" t="str">
        <f>VLOOKUP($A350,'Historical House'!A:B,2,FALSE)</f>
        <v>D-</v>
      </c>
      <c r="D350" s="27" t="str">
        <f>VLOOKUP($A350,'Historical House'!D:E,2,FALSE)</f>
        <v>D-</v>
      </c>
      <c r="E350" s="27" t="str">
        <f>VLOOKUP($A350,'Historical House'!G:H,2,FALSE)</f>
        <v>F</v>
      </c>
      <c r="F350" s="27" t="str">
        <f>VLOOKUP($A350,'Historical House'!J:K,2,FALSE)</f>
        <v>D-</v>
      </c>
      <c r="G350" s="30">
        <f t="shared" si="30"/>
        <v>-1</v>
      </c>
      <c r="H350" s="30">
        <f t="shared" si="31"/>
        <v>-1</v>
      </c>
      <c r="I350" s="30">
        <f t="shared" si="32"/>
        <v>-1</v>
      </c>
      <c r="J350" s="30">
        <f t="shared" si="33"/>
        <v>-1</v>
      </c>
      <c r="K350" s="30">
        <f t="shared" si="34"/>
        <v>-1</v>
      </c>
      <c r="L350" s="30">
        <f t="shared" si="35"/>
        <v>-5</v>
      </c>
    </row>
    <row r="351" spans="1:12" hidden="1" x14ac:dyDescent="0.25">
      <c r="A351" s="27" t="s">
        <v>1400</v>
      </c>
      <c r="B351" s="27" t="s">
        <v>90</v>
      </c>
      <c r="C351" s="27" t="e">
        <f>VLOOKUP($A351,'Historical House'!A:B,2,FALSE)</f>
        <v>#N/A</v>
      </c>
      <c r="D351" s="27" t="e">
        <f>VLOOKUP($A351,'Historical House'!D:E,2,FALSE)</f>
        <v>#N/A</v>
      </c>
      <c r="E351" s="27" t="e">
        <f>VLOOKUP($A351,'Historical House'!G:H,2,FALSE)</f>
        <v>#N/A</v>
      </c>
      <c r="F351" s="27" t="e">
        <f>VLOOKUP($A351,'Historical House'!J:K,2,FALSE)</f>
        <v>#N/A</v>
      </c>
      <c r="G351" s="30">
        <f t="shared" si="30"/>
        <v>-1</v>
      </c>
      <c r="H351" s="30" t="e">
        <f t="shared" si="31"/>
        <v>#N/A</v>
      </c>
      <c r="I351" s="30" t="e">
        <f t="shared" si="32"/>
        <v>#N/A</v>
      </c>
      <c r="J351" s="30" t="e">
        <f t="shared" si="33"/>
        <v>#N/A</v>
      </c>
      <c r="K351" s="30" t="e">
        <f t="shared" si="34"/>
        <v>#N/A</v>
      </c>
      <c r="L351" s="30" t="e">
        <f t="shared" si="35"/>
        <v>#N/A</v>
      </c>
    </row>
    <row r="352" spans="1:12" hidden="1" x14ac:dyDescent="0.25">
      <c r="A352" s="27" t="s">
        <v>457</v>
      </c>
      <c r="B352" s="27" t="s">
        <v>30</v>
      </c>
      <c r="C352" s="27" t="e">
        <f>VLOOKUP($A352,'Historical House'!A:B,2,FALSE)</f>
        <v>#N/A</v>
      </c>
      <c r="D352" s="27" t="str">
        <f>VLOOKUP($A352,'Historical House'!D:E,2,FALSE)</f>
        <v>B+</v>
      </c>
      <c r="E352" s="27" t="e">
        <f>VLOOKUP($A352,'Historical House'!G:H,2,FALSE)</f>
        <v>#N/A</v>
      </c>
      <c r="F352" s="27" t="e">
        <f>VLOOKUP($A352,'Historical House'!J:K,2,FALSE)</f>
        <v>#N/A</v>
      </c>
      <c r="G352" s="30">
        <f t="shared" si="30"/>
        <v>1</v>
      </c>
      <c r="H352" s="30" t="e">
        <f t="shared" si="31"/>
        <v>#N/A</v>
      </c>
      <c r="I352" s="30">
        <f t="shared" si="32"/>
        <v>1</v>
      </c>
      <c r="J352" s="30" t="e">
        <f t="shared" si="33"/>
        <v>#N/A</v>
      </c>
      <c r="K352" s="30" t="e">
        <f t="shared" si="34"/>
        <v>#N/A</v>
      </c>
      <c r="L352" s="30" t="e">
        <f t="shared" si="35"/>
        <v>#N/A</v>
      </c>
    </row>
    <row r="353" spans="1:12" hidden="1" x14ac:dyDescent="0.25">
      <c r="A353" s="27" t="s">
        <v>346</v>
      </c>
      <c r="B353" s="27" t="s">
        <v>267</v>
      </c>
      <c r="C353" s="27" t="str">
        <f>VLOOKUP($A353,'Historical House'!A:B,2,FALSE)</f>
        <v>B+</v>
      </c>
      <c r="D353" s="27" t="str">
        <f>VLOOKUP($A353,'Historical House'!D:E,2,FALSE)</f>
        <v>B-</v>
      </c>
      <c r="E353" s="27" t="str">
        <f>VLOOKUP($A353,'Historical House'!G:H,2,FALSE)</f>
        <v>B</v>
      </c>
      <c r="F353" s="27" t="str">
        <f>VLOOKUP($A353,'Historical House'!J:K,2,FALSE)</f>
        <v>A-</v>
      </c>
      <c r="G353" s="30">
        <f t="shared" si="30"/>
        <v>1</v>
      </c>
      <c r="H353" s="30">
        <f t="shared" si="31"/>
        <v>1</v>
      </c>
      <c r="I353" s="30" t="e">
        <f t="shared" si="32"/>
        <v>#N/A</v>
      </c>
      <c r="J353" s="30">
        <f t="shared" si="33"/>
        <v>1</v>
      </c>
      <c r="K353" s="30">
        <f t="shared" si="34"/>
        <v>1</v>
      </c>
      <c r="L353" s="30" t="e">
        <f t="shared" si="35"/>
        <v>#N/A</v>
      </c>
    </row>
    <row r="354" spans="1:12" hidden="1" x14ac:dyDescent="0.25">
      <c r="A354" s="27" t="s">
        <v>1711</v>
      </c>
      <c r="B354" s="27" t="s">
        <v>90</v>
      </c>
      <c r="C354" s="27" t="e">
        <f>VLOOKUP($A354,'Historical House'!A:B,2,FALSE)</f>
        <v>#N/A</v>
      </c>
      <c r="D354" s="27" t="e">
        <f>VLOOKUP($A354,'Historical House'!D:E,2,FALSE)</f>
        <v>#N/A</v>
      </c>
      <c r="E354" s="27" t="e">
        <f>VLOOKUP($A354,'Historical House'!G:H,2,FALSE)</f>
        <v>#N/A</v>
      </c>
      <c r="F354" s="27" t="e">
        <f>VLOOKUP($A354,'Historical House'!J:K,2,FALSE)</f>
        <v>#N/A</v>
      </c>
      <c r="G354" s="30">
        <f t="shared" si="30"/>
        <v>-1</v>
      </c>
      <c r="H354" s="30" t="e">
        <f t="shared" si="31"/>
        <v>#N/A</v>
      </c>
      <c r="I354" s="30" t="e">
        <f t="shared" si="32"/>
        <v>#N/A</v>
      </c>
      <c r="J354" s="30" t="e">
        <f t="shared" si="33"/>
        <v>#N/A</v>
      </c>
      <c r="K354" s="30" t="e">
        <f t="shared" si="34"/>
        <v>#N/A</v>
      </c>
      <c r="L354" s="30" t="e">
        <f t="shared" si="35"/>
        <v>#N/A</v>
      </c>
    </row>
    <row r="355" spans="1:12" x14ac:dyDescent="0.25">
      <c r="A355" s="27" t="s">
        <v>1070</v>
      </c>
      <c r="B355" s="27" t="s">
        <v>84</v>
      </c>
      <c r="C355" s="27" t="str">
        <f>VLOOKUP($A355,'Historical House'!A:B,2,FALSE)</f>
        <v>F</v>
      </c>
      <c r="D355" s="27" t="str">
        <f>VLOOKUP($A355,'Historical House'!D:E,2,FALSE)</f>
        <v>F</v>
      </c>
      <c r="E355" s="27" t="str">
        <f>VLOOKUP($A355,'Historical House'!G:H,2,FALSE)</f>
        <v>D-</v>
      </c>
      <c r="F355" s="27" t="str">
        <f>VLOOKUP($A355,'Historical House'!J:K,2,FALSE)</f>
        <v>D-</v>
      </c>
      <c r="G355" s="30">
        <f t="shared" si="30"/>
        <v>-1</v>
      </c>
      <c r="H355" s="30">
        <f t="shared" si="31"/>
        <v>-1</v>
      </c>
      <c r="I355" s="30">
        <f t="shared" si="32"/>
        <v>-1</v>
      </c>
      <c r="J355" s="30">
        <f t="shared" si="33"/>
        <v>-1</v>
      </c>
      <c r="K355" s="30">
        <f t="shared" si="34"/>
        <v>-1</v>
      </c>
      <c r="L355" s="30">
        <f t="shared" si="35"/>
        <v>-5</v>
      </c>
    </row>
    <row r="356" spans="1:12" hidden="1" x14ac:dyDescent="0.25">
      <c r="A356" s="27" t="s">
        <v>1108</v>
      </c>
      <c r="B356" s="27" t="s">
        <v>84</v>
      </c>
      <c r="C356" s="27" t="e">
        <f>VLOOKUP($A356,'Historical House'!A:B,2,FALSE)</f>
        <v>#N/A</v>
      </c>
      <c r="D356" s="27" t="e">
        <f>VLOOKUP($A356,'Historical House'!D:E,2,FALSE)</f>
        <v>#N/A</v>
      </c>
      <c r="E356" s="27" t="e">
        <f>VLOOKUP($A356,'Historical House'!G:H,2,FALSE)</f>
        <v>#N/A</v>
      </c>
      <c r="F356" s="27" t="e">
        <f>VLOOKUP($A356,'Historical House'!J:K,2,FALSE)</f>
        <v>#N/A</v>
      </c>
      <c r="G356" s="30">
        <f t="shared" si="30"/>
        <v>-1</v>
      </c>
      <c r="H356" s="30" t="e">
        <f t="shared" si="31"/>
        <v>#N/A</v>
      </c>
      <c r="I356" s="30" t="e">
        <f t="shared" si="32"/>
        <v>#N/A</v>
      </c>
      <c r="J356" s="30" t="e">
        <f t="shared" si="33"/>
        <v>#N/A</v>
      </c>
      <c r="K356" s="30" t="e">
        <f t="shared" si="34"/>
        <v>#N/A</v>
      </c>
      <c r="L356" s="30" t="e">
        <f t="shared" si="35"/>
        <v>#N/A</v>
      </c>
    </row>
    <row r="357" spans="1:12" hidden="1" x14ac:dyDescent="0.25">
      <c r="A357" s="27" t="s">
        <v>1244</v>
      </c>
      <c r="B357" s="27" t="s">
        <v>84</v>
      </c>
      <c r="C357" s="27" t="e">
        <f>VLOOKUP($A357,'Historical House'!A:B,2,FALSE)</f>
        <v>#N/A</v>
      </c>
      <c r="D357" s="27" t="e">
        <f>VLOOKUP($A357,'Historical House'!D:E,2,FALSE)</f>
        <v>#N/A</v>
      </c>
      <c r="E357" s="27" t="str">
        <f>VLOOKUP($A357,'Historical House'!G:H,2,FALSE)</f>
        <v>D</v>
      </c>
      <c r="F357" s="27" t="str">
        <f>VLOOKUP($A357,'Historical House'!J:K,2,FALSE)</f>
        <v>D-</v>
      </c>
      <c r="G357" s="30">
        <f t="shared" si="30"/>
        <v>-1</v>
      </c>
      <c r="H357" s="30" t="e">
        <f t="shared" si="31"/>
        <v>#N/A</v>
      </c>
      <c r="I357" s="30" t="e">
        <f t="shared" si="32"/>
        <v>#N/A</v>
      </c>
      <c r="J357" s="30">
        <f t="shared" si="33"/>
        <v>-1</v>
      </c>
      <c r="K357" s="30">
        <f t="shared" si="34"/>
        <v>-1</v>
      </c>
      <c r="L357" s="30" t="e">
        <f t="shared" si="35"/>
        <v>#N/A</v>
      </c>
    </row>
    <row r="358" spans="1:12" hidden="1" x14ac:dyDescent="0.25">
      <c r="A358" s="27" t="s">
        <v>721</v>
      </c>
      <c r="B358" s="27" t="s">
        <v>51</v>
      </c>
      <c r="C358" s="27" t="str">
        <f>VLOOKUP($A358,'Historical House'!A:B,2,FALSE)</f>
        <v>C+</v>
      </c>
      <c r="D358" s="27" t="e">
        <f>VLOOKUP($A358,'Historical House'!D:E,2,FALSE)</f>
        <v>#N/A</v>
      </c>
      <c r="E358" s="27" t="str">
        <f>VLOOKUP($A358,'Historical House'!G:H,2,FALSE)</f>
        <v>C</v>
      </c>
      <c r="F358" s="27" t="str">
        <f>VLOOKUP($A358,'Historical House'!J:K,2,FALSE)</f>
        <v>C</v>
      </c>
      <c r="G358" s="30">
        <f t="shared" si="30"/>
        <v>1</v>
      </c>
      <c r="H358" s="30" t="e">
        <f t="shared" si="31"/>
        <v>#N/A</v>
      </c>
      <c r="I358" s="30" t="e">
        <f t="shared" si="32"/>
        <v>#N/A</v>
      </c>
      <c r="J358" s="30" t="e">
        <f t="shared" si="33"/>
        <v>#N/A</v>
      </c>
      <c r="K358" s="30" t="e">
        <f t="shared" si="34"/>
        <v>#N/A</v>
      </c>
      <c r="L358" s="30" t="e">
        <f t="shared" si="35"/>
        <v>#N/A</v>
      </c>
    </row>
    <row r="359" spans="1:12" hidden="1" x14ac:dyDescent="0.25">
      <c r="A359" s="27" t="s">
        <v>1112</v>
      </c>
      <c r="B359" s="27" t="s">
        <v>84</v>
      </c>
      <c r="C359" s="27" t="e">
        <f>VLOOKUP($A359,'Historical House'!A:B,2,FALSE)</f>
        <v>#N/A</v>
      </c>
      <c r="D359" s="27" t="e">
        <f>VLOOKUP($A359,'Historical House'!D:E,2,FALSE)</f>
        <v>#N/A</v>
      </c>
      <c r="E359" s="27" t="e">
        <f>VLOOKUP($A359,'Historical House'!G:H,2,FALSE)</f>
        <v>#N/A</v>
      </c>
      <c r="F359" s="27" t="e">
        <f>VLOOKUP($A359,'Historical House'!J:K,2,FALSE)</f>
        <v>#N/A</v>
      </c>
      <c r="G359" s="30">
        <f t="shared" si="30"/>
        <v>-1</v>
      </c>
      <c r="H359" s="30" t="e">
        <f t="shared" si="31"/>
        <v>#N/A</v>
      </c>
      <c r="I359" s="30" t="e">
        <f t="shared" si="32"/>
        <v>#N/A</v>
      </c>
      <c r="J359" s="30" t="e">
        <f t="shared" si="33"/>
        <v>#N/A</v>
      </c>
      <c r="K359" s="30" t="e">
        <f t="shared" si="34"/>
        <v>#N/A</v>
      </c>
      <c r="L359" s="30" t="e">
        <f t="shared" si="35"/>
        <v>#N/A</v>
      </c>
    </row>
    <row r="360" spans="1:12" hidden="1" x14ac:dyDescent="0.25">
      <c r="A360" s="27" t="s">
        <v>429</v>
      </c>
      <c r="B360" s="27" t="s">
        <v>30</v>
      </c>
      <c r="C360" s="27" t="str">
        <f>VLOOKUP($A360,'Historical House'!A:B,2,FALSE)</f>
        <v>A-</v>
      </c>
      <c r="D360" s="27" t="str">
        <f>VLOOKUP($A360,'Historical House'!D:E,2,FALSE)</f>
        <v>B+</v>
      </c>
      <c r="E360" s="27" t="e">
        <f>VLOOKUP($A360,'Historical House'!G:H,2,FALSE)</f>
        <v>#N/A</v>
      </c>
      <c r="F360" s="27" t="e">
        <f>VLOOKUP($A360,'Historical House'!J:K,2,FALSE)</f>
        <v>#N/A</v>
      </c>
      <c r="G360" s="30">
        <f t="shared" si="30"/>
        <v>1</v>
      </c>
      <c r="H360" s="30">
        <f t="shared" si="31"/>
        <v>1</v>
      </c>
      <c r="I360" s="30">
        <f t="shared" si="32"/>
        <v>1</v>
      </c>
      <c r="J360" s="30" t="e">
        <f t="shared" si="33"/>
        <v>#N/A</v>
      </c>
      <c r="K360" s="30" t="e">
        <f t="shared" si="34"/>
        <v>#N/A</v>
      </c>
      <c r="L360" s="30" t="e">
        <f t="shared" si="35"/>
        <v>#N/A</v>
      </c>
    </row>
    <row r="361" spans="1:12" hidden="1" x14ac:dyDescent="0.25">
      <c r="A361" s="27" t="s">
        <v>1129</v>
      </c>
      <c r="B361" s="27" t="s">
        <v>84</v>
      </c>
      <c r="C361" s="27" t="e">
        <f>VLOOKUP($A361,'Historical House'!A:B,2,FALSE)</f>
        <v>#N/A</v>
      </c>
      <c r="D361" s="27" t="e">
        <f>VLOOKUP($A361,'Historical House'!D:E,2,FALSE)</f>
        <v>#N/A</v>
      </c>
      <c r="E361" s="27" t="e">
        <f>VLOOKUP($A361,'Historical House'!G:H,2,FALSE)</f>
        <v>#N/A</v>
      </c>
      <c r="F361" s="27" t="e">
        <f>VLOOKUP($A361,'Historical House'!J:K,2,FALSE)</f>
        <v>#N/A</v>
      </c>
      <c r="G361" s="30">
        <f t="shared" si="30"/>
        <v>-1</v>
      </c>
      <c r="H361" s="30" t="e">
        <f t="shared" si="31"/>
        <v>#N/A</v>
      </c>
      <c r="I361" s="30" t="e">
        <f t="shared" si="32"/>
        <v>#N/A</v>
      </c>
      <c r="J361" s="30" t="e">
        <f t="shared" si="33"/>
        <v>#N/A</v>
      </c>
      <c r="K361" s="30" t="e">
        <f t="shared" si="34"/>
        <v>#N/A</v>
      </c>
      <c r="L361" s="30" t="e">
        <f t="shared" si="35"/>
        <v>#N/A</v>
      </c>
    </row>
    <row r="362" spans="1:12" hidden="1" x14ac:dyDescent="0.25">
      <c r="A362" s="27" t="s">
        <v>888</v>
      </c>
      <c r="B362" s="27" t="s">
        <v>757</v>
      </c>
      <c r="C362" s="27" t="str">
        <f>VLOOKUP($A362,'Historical House'!A:B,2,FALSE)</f>
        <v>D-</v>
      </c>
      <c r="D362" s="27" t="str">
        <f>VLOOKUP($A362,'Historical House'!D:E,2,FALSE)</f>
        <v>F</v>
      </c>
      <c r="E362" s="27" t="str">
        <f>VLOOKUP($A362,'Historical House'!G:H,2,FALSE)</f>
        <v>D-</v>
      </c>
      <c r="F362" s="27" t="str">
        <f>VLOOKUP($A362,'Historical House'!J:K,2,FALSE)</f>
        <v>D-</v>
      </c>
      <c r="G362" s="30" t="e">
        <f t="shared" si="30"/>
        <v>#N/A</v>
      </c>
      <c r="H362" s="30">
        <f t="shared" si="31"/>
        <v>-1</v>
      </c>
      <c r="I362" s="30">
        <f t="shared" si="32"/>
        <v>-1</v>
      </c>
      <c r="J362" s="30">
        <f t="shared" si="33"/>
        <v>-1</v>
      </c>
      <c r="K362" s="30">
        <f t="shared" si="34"/>
        <v>-1</v>
      </c>
      <c r="L362" s="30" t="e">
        <f t="shared" si="35"/>
        <v>#N/A</v>
      </c>
    </row>
    <row r="363" spans="1:12" hidden="1" x14ac:dyDescent="0.25">
      <c r="A363" s="27" t="s">
        <v>755</v>
      </c>
      <c r="B363" s="27" t="s">
        <v>757</v>
      </c>
      <c r="C363" s="27" t="e">
        <f>VLOOKUP($A363,'Historical House'!A:B,2,FALSE)</f>
        <v>#N/A</v>
      </c>
      <c r="D363" s="27" t="e">
        <f>VLOOKUP($A363,'Historical House'!D:E,2,FALSE)</f>
        <v>#N/A</v>
      </c>
      <c r="E363" s="27" t="e">
        <f>VLOOKUP($A363,'Historical House'!G:H,2,FALSE)</f>
        <v>#N/A</v>
      </c>
      <c r="F363" s="27" t="e">
        <f>VLOOKUP($A363,'Historical House'!J:K,2,FALSE)</f>
        <v>#N/A</v>
      </c>
      <c r="G363" s="30" t="e">
        <f t="shared" si="30"/>
        <v>#N/A</v>
      </c>
      <c r="H363" s="30" t="e">
        <f t="shared" si="31"/>
        <v>#N/A</v>
      </c>
      <c r="I363" s="30" t="e">
        <f t="shared" si="32"/>
        <v>#N/A</v>
      </c>
      <c r="J363" s="30" t="e">
        <f t="shared" si="33"/>
        <v>#N/A</v>
      </c>
      <c r="K363" s="30" t="e">
        <f t="shared" si="34"/>
        <v>#N/A</v>
      </c>
      <c r="L363" s="30" t="e">
        <f t="shared" si="35"/>
        <v>#N/A</v>
      </c>
    </row>
    <row r="364" spans="1:12" hidden="1" x14ac:dyDescent="0.25">
      <c r="A364" s="27" t="s">
        <v>213</v>
      </c>
      <c r="B364" s="27" t="s">
        <v>194</v>
      </c>
      <c r="C364" s="27" t="str">
        <f>VLOOKUP($A364,'Historical House'!A:B,2,FALSE)</f>
        <v>A</v>
      </c>
      <c r="D364" s="27" t="str">
        <f>VLOOKUP($A364,'Historical House'!D:E,2,FALSE)</f>
        <v>A+</v>
      </c>
      <c r="E364" s="27" t="str">
        <f>VLOOKUP($A364,'Historical House'!G:H,2,FALSE)</f>
        <v>A</v>
      </c>
      <c r="F364" s="27" t="str">
        <f>VLOOKUP($A364,'Historical House'!J:K,2,FALSE)</f>
        <v>A</v>
      </c>
      <c r="G364" s="30">
        <f t="shared" si="30"/>
        <v>1</v>
      </c>
      <c r="H364" s="30">
        <f t="shared" si="31"/>
        <v>1</v>
      </c>
      <c r="I364" s="30">
        <f t="shared" si="32"/>
        <v>1</v>
      </c>
      <c r="J364" s="30">
        <f t="shared" si="33"/>
        <v>1</v>
      </c>
      <c r="K364" s="30">
        <f t="shared" si="34"/>
        <v>1</v>
      </c>
      <c r="L364" s="30">
        <f t="shared" si="35"/>
        <v>5</v>
      </c>
    </row>
    <row r="365" spans="1:12" hidden="1" x14ac:dyDescent="0.25">
      <c r="A365" s="27" t="s">
        <v>949</v>
      </c>
      <c r="B365" s="27" t="s">
        <v>930</v>
      </c>
      <c r="C365" s="27" t="str">
        <f>VLOOKUP($A365,'Historical House'!A:B,2,FALSE)</f>
        <v>D-</v>
      </c>
      <c r="D365" s="27" t="str">
        <f>VLOOKUP($A365,'Historical House'!D:E,2,FALSE)</f>
        <v>D+</v>
      </c>
      <c r="E365" s="27" t="e">
        <f>VLOOKUP($A365,'Historical House'!G:H,2,FALSE)</f>
        <v>#N/A</v>
      </c>
      <c r="F365" s="27" t="e">
        <f>VLOOKUP($A365,'Historical House'!J:K,2,FALSE)</f>
        <v>#N/A</v>
      </c>
      <c r="G365" s="30">
        <f t="shared" si="30"/>
        <v>-1</v>
      </c>
      <c r="H365" s="30">
        <f t="shared" si="31"/>
        <v>-1</v>
      </c>
      <c r="I365" s="30" t="e">
        <f t="shared" si="32"/>
        <v>#N/A</v>
      </c>
      <c r="J365" s="30" t="e">
        <f t="shared" si="33"/>
        <v>#N/A</v>
      </c>
      <c r="K365" s="30" t="e">
        <f t="shared" si="34"/>
        <v>#N/A</v>
      </c>
      <c r="L365" s="30" t="e">
        <f t="shared" si="35"/>
        <v>#N/A</v>
      </c>
    </row>
    <row r="366" spans="1:12" hidden="1" x14ac:dyDescent="0.25">
      <c r="A366" s="27" t="s">
        <v>872</v>
      </c>
      <c r="B366" s="27" t="s">
        <v>860</v>
      </c>
      <c r="C366" s="27" t="str">
        <f>VLOOKUP($A366,'Historical House'!A:B,2,FALSE)</f>
        <v>D</v>
      </c>
      <c r="D366" s="27" t="str">
        <f>VLOOKUP($A366,'Historical House'!D:E,2,FALSE)</f>
        <v>D+</v>
      </c>
      <c r="E366" s="27" t="str">
        <f>VLOOKUP($A366,'Historical House'!G:H,2,FALSE)</f>
        <v>D</v>
      </c>
      <c r="F366" s="27" t="str">
        <f>VLOOKUP($A366,'Historical House'!J:K,2,FALSE)</f>
        <v>D</v>
      </c>
      <c r="G366" s="30" t="e">
        <f t="shared" si="30"/>
        <v>#N/A</v>
      </c>
      <c r="H366" s="30">
        <f t="shared" si="31"/>
        <v>-1</v>
      </c>
      <c r="I366" s="30" t="e">
        <f t="shared" si="32"/>
        <v>#N/A</v>
      </c>
      <c r="J366" s="30">
        <f t="shared" si="33"/>
        <v>-1</v>
      </c>
      <c r="K366" s="30">
        <f t="shared" si="34"/>
        <v>-1</v>
      </c>
      <c r="L366" s="30" t="e">
        <f t="shared" si="35"/>
        <v>#N/A</v>
      </c>
    </row>
    <row r="367" spans="1:12" hidden="1" x14ac:dyDescent="0.25">
      <c r="A367" s="27" t="s">
        <v>321</v>
      </c>
      <c r="B367" s="27" t="s">
        <v>267</v>
      </c>
      <c r="C367" s="27" t="str">
        <f>VLOOKUP($A367,'Historical House'!A:B,2,FALSE)</f>
        <v>A-</v>
      </c>
      <c r="D367" s="27" t="str">
        <f>VLOOKUP($A367,'Historical House'!D:E,2,FALSE)</f>
        <v>A</v>
      </c>
      <c r="E367" s="27" t="str">
        <f>VLOOKUP($A367,'Historical House'!G:H,2,FALSE)</f>
        <v>A-</v>
      </c>
      <c r="F367" s="27" t="str">
        <f>VLOOKUP($A367,'Historical House'!J:K,2,FALSE)</f>
        <v>B</v>
      </c>
      <c r="G367" s="30">
        <f t="shared" si="30"/>
        <v>1</v>
      </c>
      <c r="H367" s="30">
        <f t="shared" si="31"/>
        <v>1</v>
      </c>
      <c r="I367" s="30">
        <f t="shared" si="32"/>
        <v>1</v>
      </c>
      <c r="J367" s="30">
        <f t="shared" si="33"/>
        <v>1</v>
      </c>
      <c r="K367" s="30">
        <f t="shared" si="34"/>
        <v>1</v>
      </c>
      <c r="L367" s="30">
        <f t="shared" si="35"/>
        <v>5</v>
      </c>
    </row>
    <row r="368" spans="1:12" hidden="1" x14ac:dyDescent="0.25">
      <c r="A368" s="27" t="s">
        <v>1543</v>
      </c>
      <c r="B368" s="27" t="s">
        <v>90</v>
      </c>
      <c r="C368" s="27" t="e">
        <f>VLOOKUP($A368,'Historical House'!A:B,2,FALSE)</f>
        <v>#N/A</v>
      </c>
      <c r="D368" s="27" t="e">
        <f>VLOOKUP($A368,'Historical House'!D:E,2,FALSE)</f>
        <v>#N/A</v>
      </c>
      <c r="E368" s="27" t="e">
        <f>VLOOKUP($A368,'Historical House'!G:H,2,FALSE)</f>
        <v>#N/A</v>
      </c>
      <c r="F368" s="27" t="e">
        <f>VLOOKUP($A368,'Historical House'!J:K,2,FALSE)</f>
        <v>#N/A</v>
      </c>
      <c r="G368" s="30">
        <f t="shared" si="30"/>
        <v>-1</v>
      </c>
      <c r="H368" s="30" t="e">
        <f t="shared" si="31"/>
        <v>#N/A</v>
      </c>
      <c r="I368" s="30" t="e">
        <f t="shared" si="32"/>
        <v>#N/A</v>
      </c>
      <c r="J368" s="30" t="e">
        <f t="shared" si="33"/>
        <v>#N/A</v>
      </c>
      <c r="K368" s="30" t="e">
        <f t="shared" si="34"/>
        <v>#N/A</v>
      </c>
      <c r="L368" s="30" t="e">
        <f t="shared" si="35"/>
        <v>#N/A</v>
      </c>
    </row>
    <row r="369" spans="1:12" hidden="1" x14ac:dyDescent="0.25">
      <c r="A369" s="27" t="s">
        <v>967</v>
      </c>
      <c r="B369" s="27" t="s">
        <v>930</v>
      </c>
      <c r="C369" s="27" t="e">
        <f>VLOOKUP($A369,'Historical House'!A:B,2,FALSE)</f>
        <v>#N/A</v>
      </c>
      <c r="D369" s="27" t="e">
        <f>VLOOKUP($A369,'Historical House'!D:E,2,FALSE)</f>
        <v>#N/A</v>
      </c>
      <c r="E369" s="27" t="e">
        <f>VLOOKUP($A369,'Historical House'!G:H,2,FALSE)</f>
        <v>#N/A</v>
      </c>
      <c r="F369" s="27" t="e">
        <f>VLOOKUP($A369,'Historical House'!J:K,2,FALSE)</f>
        <v>#N/A</v>
      </c>
      <c r="G369" s="30">
        <f t="shared" si="30"/>
        <v>-1</v>
      </c>
      <c r="H369" s="30" t="e">
        <f t="shared" si="31"/>
        <v>#N/A</v>
      </c>
      <c r="I369" s="30" t="e">
        <f t="shared" si="32"/>
        <v>#N/A</v>
      </c>
      <c r="J369" s="30" t="e">
        <f t="shared" si="33"/>
        <v>#N/A</v>
      </c>
      <c r="K369" s="30" t="e">
        <f t="shared" si="34"/>
        <v>#N/A</v>
      </c>
      <c r="L369" s="30" t="e">
        <f t="shared" si="35"/>
        <v>#N/A</v>
      </c>
    </row>
    <row r="370" spans="1:12" hidden="1" x14ac:dyDescent="0.25">
      <c r="A370" s="27" t="s">
        <v>1631</v>
      </c>
      <c r="B370" s="27" t="s">
        <v>90</v>
      </c>
      <c r="C370" s="27" t="e">
        <f>VLOOKUP($A370,'Historical House'!A:B,2,FALSE)</f>
        <v>#N/A</v>
      </c>
      <c r="D370" s="27" t="e">
        <f>VLOOKUP($A370,'Historical House'!D:E,2,FALSE)</f>
        <v>#N/A</v>
      </c>
      <c r="E370" s="27" t="e">
        <f>VLOOKUP($A370,'Historical House'!G:H,2,FALSE)</f>
        <v>#N/A</v>
      </c>
      <c r="F370" s="27" t="e">
        <f>VLOOKUP($A370,'Historical House'!J:K,2,FALSE)</f>
        <v>#N/A</v>
      </c>
      <c r="G370" s="30">
        <f t="shared" si="30"/>
        <v>-1</v>
      </c>
      <c r="H370" s="30" t="e">
        <f t="shared" si="31"/>
        <v>#N/A</v>
      </c>
      <c r="I370" s="30" t="e">
        <f t="shared" si="32"/>
        <v>#N/A</v>
      </c>
      <c r="J370" s="30" t="e">
        <f t="shared" si="33"/>
        <v>#N/A</v>
      </c>
      <c r="K370" s="30" t="e">
        <f t="shared" si="34"/>
        <v>#N/A</v>
      </c>
      <c r="L370" s="30" t="e">
        <f t="shared" si="35"/>
        <v>#N/A</v>
      </c>
    </row>
    <row r="371" spans="1:12" x14ac:dyDescent="0.25">
      <c r="A371" s="27" t="s">
        <v>1116</v>
      </c>
      <c r="B371" s="27" t="s">
        <v>84</v>
      </c>
      <c r="C371" s="27" t="str">
        <f>VLOOKUP($A371,'Historical House'!A:B,2,FALSE)</f>
        <v>D-</v>
      </c>
      <c r="D371" s="27" t="str">
        <f>VLOOKUP($A371,'Historical House'!D:E,2,FALSE)</f>
        <v>D</v>
      </c>
      <c r="E371" s="27" t="str">
        <f>VLOOKUP($A371,'Historical House'!G:H,2,FALSE)</f>
        <v>D-</v>
      </c>
      <c r="F371" s="27" t="str">
        <f>VLOOKUP($A371,'Historical House'!J:K,2,FALSE)</f>
        <v>D-</v>
      </c>
      <c r="G371" s="30">
        <f t="shared" si="30"/>
        <v>-1</v>
      </c>
      <c r="H371" s="30">
        <f t="shared" si="31"/>
        <v>-1</v>
      </c>
      <c r="I371" s="30">
        <f t="shared" si="32"/>
        <v>-1</v>
      </c>
      <c r="J371" s="30">
        <f t="shared" si="33"/>
        <v>-1</v>
      </c>
      <c r="K371" s="30">
        <f t="shared" si="34"/>
        <v>-1</v>
      </c>
      <c r="L371" s="30">
        <f t="shared" si="35"/>
        <v>-5</v>
      </c>
    </row>
    <row r="372" spans="1:12" hidden="1" x14ac:dyDescent="0.25">
      <c r="A372" s="27" t="s">
        <v>791</v>
      </c>
      <c r="B372" s="27" t="s">
        <v>77</v>
      </c>
      <c r="C372" s="27" t="str">
        <f>VLOOKUP($A372,'Historical House'!A:B,2,FALSE)</f>
        <v>B-</v>
      </c>
      <c r="D372" s="27" t="str">
        <f>VLOOKUP($A372,'Historical House'!D:E,2,FALSE)</f>
        <v>B-</v>
      </c>
      <c r="E372" s="27" t="str">
        <f>VLOOKUP($A372,'Historical House'!G:H,2,FALSE)</f>
        <v>B-</v>
      </c>
      <c r="F372" s="27" t="str">
        <f>VLOOKUP($A372,'Historical House'!J:K,2,FALSE)</f>
        <v>B-</v>
      </c>
      <c r="G372" s="30" t="e">
        <f t="shared" si="30"/>
        <v>#N/A</v>
      </c>
      <c r="H372" s="30" t="e">
        <f t="shared" si="31"/>
        <v>#N/A</v>
      </c>
      <c r="I372" s="30" t="e">
        <f t="shared" si="32"/>
        <v>#N/A</v>
      </c>
      <c r="J372" s="30" t="e">
        <f t="shared" si="33"/>
        <v>#N/A</v>
      </c>
      <c r="K372" s="30" t="e">
        <f t="shared" si="34"/>
        <v>#N/A</v>
      </c>
      <c r="L372" s="30" t="e">
        <f t="shared" si="35"/>
        <v>#N/A</v>
      </c>
    </row>
    <row r="373" spans="1:12" hidden="1" x14ac:dyDescent="0.25">
      <c r="A373" s="27" t="s">
        <v>462</v>
      </c>
      <c r="B373" s="27" t="s">
        <v>30</v>
      </c>
      <c r="C373" s="27" t="str">
        <f>VLOOKUP($A373,'Historical House'!A:B,2,FALSE)</f>
        <v>B</v>
      </c>
      <c r="D373" s="27" t="str">
        <f>VLOOKUP($A373,'Historical House'!D:E,2,FALSE)</f>
        <v>B+</v>
      </c>
      <c r="E373" s="27" t="e">
        <f>VLOOKUP($A373,'Historical House'!G:H,2,FALSE)</f>
        <v>#N/A</v>
      </c>
      <c r="F373" s="27" t="e">
        <f>VLOOKUP($A373,'Historical House'!J:K,2,FALSE)</f>
        <v>#N/A</v>
      </c>
      <c r="G373" s="30">
        <f t="shared" si="30"/>
        <v>1</v>
      </c>
      <c r="H373" s="30">
        <f t="shared" si="31"/>
        <v>1</v>
      </c>
      <c r="I373" s="30">
        <f t="shared" si="32"/>
        <v>1</v>
      </c>
      <c r="J373" s="30" t="e">
        <f t="shared" si="33"/>
        <v>#N/A</v>
      </c>
      <c r="K373" s="30" t="e">
        <f t="shared" si="34"/>
        <v>#N/A</v>
      </c>
      <c r="L373" s="30" t="e">
        <f t="shared" si="35"/>
        <v>#N/A</v>
      </c>
    </row>
    <row r="374" spans="1:12" hidden="1" x14ac:dyDescent="0.25">
      <c r="A374" s="27" t="s">
        <v>733</v>
      </c>
      <c r="B374" s="27" t="s">
        <v>51</v>
      </c>
      <c r="C374" s="27" t="e">
        <f>VLOOKUP($A374,'Historical House'!A:B,2,FALSE)</f>
        <v>#N/A</v>
      </c>
      <c r="D374" s="27" t="e">
        <f>VLOOKUP($A374,'Historical House'!D:E,2,FALSE)</f>
        <v>#N/A</v>
      </c>
      <c r="E374" s="27" t="e">
        <f>VLOOKUP($A374,'Historical House'!G:H,2,FALSE)</f>
        <v>#N/A</v>
      </c>
      <c r="F374" s="27" t="e">
        <f>VLOOKUP($A374,'Historical House'!J:K,2,FALSE)</f>
        <v>#N/A</v>
      </c>
      <c r="G374" s="30">
        <f t="shared" si="30"/>
        <v>1</v>
      </c>
      <c r="H374" s="30" t="e">
        <f t="shared" si="31"/>
        <v>#N/A</v>
      </c>
      <c r="I374" s="30" t="e">
        <f t="shared" si="32"/>
        <v>#N/A</v>
      </c>
      <c r="J374" s="30" t="e">
        <f t="shared" si="33"/>
        <v>#N/A</v>
      </c>
      <c r="K374" s="30" t="e">
        <f t="shared" si="34"/>
        <v>#N/A</v>
      </c>
      <c r="L374" s="30" t="e">
        <f t="shared" si="35"/>
        <v>#N/A</v>
      </c>
    </row>
    <row r="375" spans="1:12" hidden="1" x14ac:dyDescent="0.25">
      <c r="A375" s="27" t="s">
        <v>924</v>
      </c>
      <c r="B375" s="27" t="s">
        <v>82</v>
      </c>
      <c r="C375" s="27" t="str">
        <f>VLOOKUP($A375,'Historical House'!A:B,2,FALSE)</f>
        <v>Inc</v>
      </c>
      <c r="D375" s="27" t="str">
        <f>VLOOKUP($A375,'Historical House'!D:E,2,FALSE)</f>
        <v>D-</v>
      </c>
      <c r="E375" s="27" t="e">
        <f>VLOOKUP($A375,'Historical House'!G:H,2,FALSE)</f>
        <v>#N/A</v>
      </c>
      <c r="F375" s="27" t="e">
        <f>VLOOKUP($A375,'Historical House'!J:K,2,FALSE)</f>
        <v>#N/A</v>
      </c>
      <c r="G375" s="30">
        <f t="shared" si="30"/>
        <v>-1</v>
      </c>
      <c r="H375" s="30" t="e">
        <f t="shared" si="31"/>
        <v>#N/A</v>
      </c>
      <c r="I375" s="30">
        <f t="shared" si="32"/>
        <v>-1</v>
      </c>
      <c r="J375" s="30" t="e">
        <f t="shared" si="33"/>
        <v>#N/A</v>
      </c>
      <c r="K375" s="30" t="e">
        <f t="shared" si="34"/>
        <v>#N/A</v>
      </c>
      <c r="L375" s="30" t="e">
        <f t="shared" si="35"/>
        <v>#N/A</v>
      </c>
    </row>
    <row r="376" spans="1:12" hidden="1" x14ac:dyDescent="0.25">
      <c r="A376" s="27" t="s">
        <v>1157</v>
      </c>
      <c r="B376" s="27" t="s">
        <v>84</v>
      </c>
      <c r="C376" s="27" t="e">
        <f>VLOOKUP($A376,'Historical House'!A:B,2,FALSE)</f>
        <v>#N/A</v>
      </c>
      <c r="D376" s="27" t="e">
        <f>VLOOKUP($A376,'Historical House'!D:E,2,FALSE)</f>
        <v>#N/A</v>
      </c>
      <c r="E376" s="27" t="e">
        <f>VLOOKUP($A376,'Historical House'!G:H,2,FALSE)</f>
        <v>#N/A</v>
      </c>
      <c r="F376" s="27" t="e">
        <f>VLOOKUP($A376,'Historical House'!J:K,2,FALSE)</f>
        <v>#N/A</v>
      </c>
      <c r="G376" s="30">
        <f t="shared" si="30"/>
        <v>-1</v>
      </c>
      <c r="H376" s="30" t="e">
        <f t="shared" si="31"/>
        <v>#N/A</v>
      </c>
      <c r="I376" s="30" t="e">
        <f t="shared" si="32"/>
        <v>#N/A</v>
      </c>
      <c r="J376" s="30" t="e">
        <f t="shared" si="33"/>
        <v>#N/A</v>
      </c>
      <c r="K376" s="30" t="e">
        <f t="shared" si="34"/>
        <v>#N/A</v>
      </c>
      <c r="L376" s="30" t="e">
        <f t="shared" si="35"/>
        <v>#N/A</v>
      </c>
    </row>
    <row r="377" spans="1:12" x14ac:dyDescent="0.25">
      <c r="A377" s="27" t="s">
        <v>1670</v>
      </c>
      <c r="B377" s="27" t="s">
        <v>90</v>
      </c>
      <c r="C377" s="27" t="str">
        <f>VLOOKUP($A377,'Historical House'!A:B,2,FALSE)</f>
        <v>F</v>
      </c>
      <c r="D377" s="27" t="str">
        <f>VLOOKUP($A377,'Historical House'!D:E,2,FALSE)</f>
        <v>F</v>
      </c>
      <c r="E377" s="27" t="str">
        <f>VLOOKUP($A377,'Historical House'!G:H,2,FALSE)</f>
        <v>CT</v>
      </c>
      <c r="F377" s="27" t="str">
        <f>VLOOKUP($A377,'Historical House'!J:K,2,FALSE)</f>
        <v>CT</v>
      </c>
      <c r="G377" s="30">
        <f t="shared" si="30"/>
        <v>-1</v>
      </c>
      <c r="H377" s="30">
        <f t="shared" si="31"/>
        <v>-1</v>
      </c>
      <c r="I377" s="30">
        <f t="shared" si="32"/>
        <v>-1</v>
      </c>
      <c r="J377" s="30">
        <f t="shared" si="33"/>
        <v>-1</v>
      </c>
      <c r="K377" s="30">
        <f t="shared" si="34"/>
        <v>-1</v>
      </c>
      <c r="L377" s="30">
        <f t="shared" si="35"/>
        <v>-5</v>
      </c>
    </row>
    <row r="378" spans="1:12" hidden="1" x14ac:dyDescent="0.25">
      <c r="A378" s="27" t="s">
        <v>554</v>
      </c>
      <c r="B378" s="27" t="s">
        <v>30</v>
      </c>
      <c r="C378" s="27" t="str">
        <f>VLOOKUP($A378,'Historical House'!A:B,2,FALSE)</f>
        <v>A</v>
      </c>
      <c r="D378" s="27" t="str">
        <f>VLOOKUP($A378,'Historical House'!D:E,2,FALSE)</f>
        <v>B+</v>
      </c>
      <c r="E378" s="27" t="e">
        <f>VLOOKUP($A378,'Historical House'!G:H,2,FALSE)</f>
        <v>#N/A</v>
      </c>
      <c r="F378" s="27" t="e">
        <f>VLOOKUP($A378,'Historical House'!J:K,2,FALSE)</f>
        <v>#N/A</v>
      </c>
      <c r="G378" s="30">
        <f t="shared" si="30"/>
        <v>1</v>
      </c>
      <c r="H378" s="30">
        <f t="shared" si="31"/>
        <v>1</v>
      </c>
      <c r="I378" s="30">
        <f t="shared" si="32"/>
        <v>1</v>
      </c>
      <c r="J378" s="30" t="e">
        <f t="shared" si="33"/>
        <v>#N/A</v>
      </c>
      <c r="K378" s="30" t="e">
        <f t="shared" si="34"/>
        <v>#N/A</v>
      </c>
      <c r="L378" s="30" t="e">
        <f t="shared" si="35"/>
        <v>#N/A</v>
      </c>
    </row>
    <row r="379" spans="1:12" x14ac:dyDescent="0.25">
      <c r="A379" s="27" t="s">
        <v>1294</v>
      </c>
      <c r="B379" s="27" t="s">
        <v>84</v>
      </c>
      <c r="C379" s="27" t="str">
        <f>VLOOKUP($A379,'Historical House'!A:B,2,FALSE)</f>
        <v>F</v>
      </c>
      <c r="D379" s="27" t="str">
        <f>VLOOKUP($A379,'Historical House'!D:E,2,FALSE)</f>
        <v>F</v>
      </c>
      <c r="E379" s="27" t="str">
        <f>VLOOKUP($A379,'Historical House'!G:H,2,FALSE)</f>
        <v>CT</v>
      </c>
      <c r="F379" s="27" t="str">
        <f>VLOOKUP($A379,'Historical House'!J:K,2,FALSE)</f>
        <v>F</v>
      </c>
      <c r="G379" s="30">
        <f t="shared" si="30"/>
        <v>-1</v>
      </c>
      <c r="H379" s="30">
        <f t="shared" si="31"/>
        <v>-1</v>
      </c>
      <c r="I379" s="30">
        <f t="shared" si="32"/>
        <v>-1</v>
      </c>
      <c r="J379" s="30">
        <f t="shared" si="33"/>
        <v>-1</v>
      </c>
      <c r="K379" s="30">
        <f t="shared" si="34"/>
        <v>-1</v>
      </c>
      <c r="L379" s="30">
        <f t="shared" si="35"/>
        <v>-5</v>
      </c>
    </row>
    <row r="380" spans="1:12" hidden="1" x14ac:dyDescent="0.25">
      <c r="A380" s="27" t="s">
        <v>450</v>
      </c>
      <c r="B380" s="27" t="s">
        <v>30</v>
      </c>
      <c r="C380" s="27" t="str">
        <f>VLOOKUP($A380,'Historical House'!A:B,2,FALSE)</f>
        <v>B-</v>
      </c>
      <c r="D380" s="27" t="str">
        <f>VLOOKUP($A380,'Historical House'!D:E,2,FALSE)</f>
        <v>C+</v>
      </c>
      <c r="E380" s="27" t="str">
        <f>VLOOKUP($A380,'Historical House'!G:H,2,FALSE)</f>
        <v>C+</v>
      </c>
      <c r="F380" s="27" t="str">
        <f>VLOOKUP($A380,'Historical House'!J:K,2,FALSE)</f>
        <v>C+</v>
      </c>
      <c r="G380" s="30">
        <f t="shared" si="30"/>
        <v>1</v>
      </c>
      <c r="H380" s="30" t="e">
        <f t="shared" si="31"/>
        <v>#N/A</v>
      </c>
      <c r="I380" s="30" t="e">
        <f t="shared" si="32"/>
        <v>#N/A</v>
      </c>
      <c r="J380" s="30" t="e">
        <f t="shared" si="33"/>
        <v>#N/A</v>
      </c>
      <c r="K380" s="30" t="e">
        <f t="shared" si="34"/>
        <v>#N/A</v>
      </c>
      <c r="L380" s="30" t="e">
        <f t="shared" si="35"/>
        <v>#N/A</v>
      </c>
    </row>
    <row r="381" spans="1:12" hidden="1" x14ac:dyDescent="0.25">
      <c r="A381" s="27" t="s">
        <v>1579</v>
      </c>
      <c r="B381" s="27" t="s">
        <v>90</v>
      </c>
      <c r="C381" s="27" t="str">
        <f>VLOOKUP($A381,'Historical House'!A:B,2,FALSE)</f>
        <v>F</v>
      </c>
      <c r="D381" s="27" t="str">
        <f>VLOOKUP($A381,'Historical House'!D:E,2,FALSE)</f>
        <v>F</v>
      </c>
      <c r="E381" s="27" t="e">
        <f>VLOOKUP($A381,'Historical House'!G:H,2,FALSE)</f>
        <v>#N/A</v>
      </c>
      <c r="F381" s="27" t="e">
        <f>VLOOKUP($A381,'Historical House'!J:K,2,FALSE)</f>
        <v>#N/A</v>
      </c>
      <c r="G381" s="30">
        <f t="shared" si="30"/>
        <v>-1</v>
      </c>
      <c r="H381" s="30">
        <f t="shared" si="31"/>
        <v>-1</v>
      </c>
      <c r="I381" s="30">
        <f t="shared" si="32"/>
        <v>-1</v>
      </c>
      <c r="J381" s="30" t="e">
        <f t="shared" si="33"/>
        <v>#N/A</v>
      </c>
      <c r="K381" s="30" t="e">
        <f t="shared" si="34"/>
        <v>#N/A</v>
      </c>
      <c r="L381" s="30" t="e">
        <f t="shared" si="35"/>
        <v>#N/A</v>
      </c>
    </row>
    <row r="382" spans="1:12" x14ac:dyDescent="0.25">
      <c r="A382" s="27" t="s">
        <v>1546</v>
      </c>
      <c r="B382" s="27" t="s">
        <v>90</v>
      </c>
      <c r="C382" s="27" t="str">
        <f>VLOOKUP($A382,'Historical House'!A:B,2,FALSE)</f>
        <v>D-</v>
      </c>
      <c r="D382" s="27" t="str">
        <f>VLOOKUP($A382,'Historical House'!D:E,2,FALSE)</f>
        <v>CT</v>
      </c>
      <c r="E382" s="27" t="str">
        <f>VLOOKUP($A382,'Historical House'!G:H,2,FALSE)</f>
        <v>F</v>
      </c>
      <c r="F382" s="27" t="str">
        <f>VLOOKUP($A382,'Historical House'!J:K,2,FALSE)</f>
        <v>D-</v>
      </c>
      <c r="G382" s="30">
        <f t="shared" si="30"/>
        <v>-1</v>
      </c>
      <c r="H382" s="30">
        <f t="shared" si="31"/>
        <v>-1</v>
      </c>
      <c r="I382" s="30">
        <f t="shared" si="32"/>
        <v>-1</v>
      </c>
      <c r="J382" s="30">
        <f t="shared" si="33"/>
        <v>-1</v>
      </c>
      <c r="K382" s="30">
        <f t="shared" si="34"/>
        <v>-1</v>
      </c>
      <c r="L382" s="30">
        <f t="shared" si="35"/>
        <v>-5</v>
      </c>
    </row>
    <row r="383" spans="1:12" hidden="1" x14ac:dyDescent="0.25">
      <c r="A383" s="27" t="s">
        <v>231</v>
      </c>
      <c r="B383" s="27" t="s">
        <v>194</v>
      </c>
      <c r="C383" s="27" t="e">
        <f>VLOOKUP($A383,'Historical House'!A:B,2,FALSE)</f>
        <v>#N/A</v>
      </c>
      <c r="D383" s="27" t="e">
        <f>VLOOKUP($A383,'Historical House'!D:E,2,FALSE)</f>
        <v>#N/A</v>
      </c>
      <c r="E383" s="27" t="e">
        <f>VLOOKUP($A383,'Historical House'!G:H,2,FALSE)</f>
        <v>#N/A</v>
      </c>
      <c r="F383" s="27" t="e">
        <f>VLOOKUP($A383,'Historical House'!J:K,2,FALSE)</f>
        <v>#N/A</v>
      </c>
      <c r="G383" s="30">
        <f t="shared" si="30"/>
        <v>1</v>
      </c>
      <c r="H383" s="30" t="e">
        <f t="shared" si="31"/>
        <v>#N/A</v>
      </c>
      <c r="I383" s="30" t="e">
        <f t="shared" si="32"/>
        <v>#N/A</v>
      </c>
      <c r="J383" s="30" t="e">
        <f t="shared" si="33"/>
        <v>#N/A</v>
      </c>
      <c r="K383" s="30" t="e">
        <f t="shared" si="34"/>
        <v>#N/A</v>
      </c>
      <c r="L383" s="30" t="e">
        <f t="shared" si="35"/>
        <v>#N/A</v>
      </c>
    </row>
    <row r="384" spans="1:12" hidden="1" x14ac:dyDescent="0.25">
      <c r="A384" s="27" t="s">
        <v>898</v>
      </c>
      <c r="B384" s="27" t="s">
        <v>82</v>
      </c>
      <c r="C384" s="27" t="e">
        <f>VLOOKUP($A384,'Historical House'!A:B,2,FALSE)</f>
        <v>#N/A</v>
      </c>
      <c r="D384" s="27" t="e">
        <f>VLOOKUP($A384,'Historical House'!D:E,2,FALSE)</f>
        <v>#N/A</v>
      </c>
      <c r="E384" s="27" t="e">
        <f>VLOOKUP($A384,'Historical House'!G:H,2,FALSE)</f>
        <v>#N/A</v>
      </c>
      <c r="F384" s="27" t="e">
        <f>VLOOKUP($A384,'Historical House'!J:K,2,FALSE)</f>
        <v>#N/A</v>
      </c>
      <c r="G384" s="30">
        <f t="shared" si="30"/>
        <v>-1</v>
      </c>
      <c r="H384" s="30" t="e">
        <f t="shared" si="31"/>
        <v>#N/A</v>
      </c>
      <c r="I384" s="30" t="e">
        <f t="shared" si="32"/>
        <v>#N/A</v>
      </c>
      <c r="J384" s="30" t="e">
        <f t="shared" si="33"/>
        <v>#N/A</v>
      </c>
      <c r="K384" s="30" t="e">
        <f t="shared" si="34"/>
        <v>#N/A</v>
      </c>
      <c r="L384" s="30" t="e">
        <f t="shared" si="35"/>
        <v>#N/A</v>
      </c>
    </row>
    <row r="385" spans="1:12" hidden="1" x14ac:dyDescent="0.25">
      <c r="A385" s="27" t="s">
        <v>1307</v>
      </c>
      <c r="B385" s="27" t="s">
        <v>84</v>
      </c>
      <c r="C385" s="27" t="e">
        <f>VLOOKUP($A385,'Historical House'!A:B,2,FALSE)</f>
        <v>#N/A</v>
      </c>
      <c r="D385" s="27" t="e">
        <f>VLOOKUP($A385,'Historical House'!D:E,2,FALSE)</f>
        <v>#N/A</v>
      </c>
      <c r="E385" s="27" t="e">
        <f>VLOOKUP($A385,'Historical House'!G:H,2,FALSE)</f>
        <v>#N/A</v>
      </c>
      <c r="F385" s="27" t="e">
        <f>VLOOKUP($A385,'Historical House'!J:K,2,FALSE)</f>
        <v>#N/A</v>
      </c>
      <c r="G385" s="30">
        <f t="shared" si="30"/>
        <v>-1</v>
      </c>
      <c r="H385" s="30" t="e">
        <f t="shared" si="31"/>
        <v>#N/A</v>
      </c>
      <c r="I385" s="30" t="e">
        <f t="shared" si="32"/>
        <v>#N/A</v>
      </c>
      <c r="J385" s="30" t="e">
        <f t="shared" si="33"/>
        <v>#N/A</v>
      </c>
      <c r="K385" s="30" t="e">
        <f t="shared" si="34"/>
        <v>#N/A</v>
      </c>
      <c r="L385" s="30" t="e">
        <f t="shared" si="35"/>
        <v>#N/A</v>
      </c>
    </row>
    <row r="386" spans="1:12" hidden="1" x14ac:dyDescent="0.25">
      <c r="A386" s="27" t="s">
        <v>741</v>
      </c>
      <c r="B386" s="27" t="s">
        <v>77</v>
      </c>
      <c r="C386" s="27" t="str">
        <f>VLOOKUP($A386,'Historical House'!A:B,2,FALSE)</f>
        <v>B-</v>
      </c>
      <c r="D386" s="27" t="str">
        <f>VLOOKUP($A386,'Historical House'!D:E,2,FALSE)</f>
        <v>C+</v>
      </c>
      <c r="E386" s="27" t="str">
        <f>VLOOKUP($A386,'Historical House'!G:H,2,FALSE)</f>
        <v>B-</v>
      </c>
      <c r="F386" s="27" t="str">
        <f>VLOOKUP($A386,'Historical House'!J:K,2,FALSE)</f>
        <v>C+</v>
      </c>
      <c r="G386" s="30" t="e">
        <f t="shared" ref="G386:G401" si="36">VLOOKUP(B386,$R:$S,2,FALSE)</f>
        <v>#N/A</v>
      </c>
      <c r="H386" s="30" t="e">
        <f t="shared" ref="H386:H401" si="37">VLOOKUP(C386,$R:$S,2,FALSE)</f>
        <v>#N/A</v>
      </c>
      <c r="I386" s="30" t="e">
        <f t="shared" ref="I386:I401" si="38">VLOOKUP(D386,$R:$S,2,FALSE)</f>
        <v>#N/A</v>
      </c>
      <c r="J386" s="30" t="e">
        <f t="shared" ref="J386:J401" si="39">VLOOKUP(E386,$R:$S,2,FALSE)</f>
        <v>#N/A</v>
      </c>
      <c r="K386" s="30" t="e">
        <f t="shared" ref="K386:K401" si="40">VLOOKUP(F386,$R:$S,2,FALSE)</f>
        <v>#N/A</v>
      </c>
      <c r="L386" s="30" t="e">
        <f t="shared" ref="L386:L449" si="41">SUM(G386:K386)</f>
        <v>#N/A</v>
      </c>
    </row>
    <row r="387" spans="1:12" x14ac:dyDescent="0.25">
      <c r="A387" s="27" t="s">
        <v>1480</v>
      </c>
      <c r="B387" s="27" t="s">
        <v>90</v>
      </c>
      <c r="C387" s="27" t="str">
        <f>VLOOKUP($A387,'Historical House'!A:B,2,FALSE)</f>
        <v>D-</v>
      </c>
      <c r="D387" s="27" t="str">
        <f>VLOOKUP($A387,'Historical House'!D:E,2,FALSE)</f>
        <v>F</v>
      </c>
      <c r="E387" s="27" t="str">
        <f>VLOOKUP($A387,'Historical House'!G:H,2,FALSE)</f>
        <v>F</v>
      </c>
      <c r="F387" s="27" t="str">
        <f>VLOOKUP($A387,'Historical House'!J:K,2,FALSE)</f>
        <v>CT</v>
      </c>
      <c r="G387" s="30">
        <f t="shared" si="36"/>
        <v>-1</v>
      </c>
      <c r="H387" s="30">
        <f t="shared" si="37"/>
        <v>-1</v>
      </c>
      <c r="I387" s="30">
        <f t="shared" si="38"/>
        <v>-1</v>
      </c>
      <c r="J387" s="30">
        <f t="shared" si="39"/>
        <v>-1</v>
      </c>
      <c r="K387" s="30">
        <f t="shared" si="40"/>
        <v>-1</v>
      </c>
      <c r="L387" s="30">
        <f t="shared" si="41"/>
        <v>-5</v>
      </c>
    </row>
    <row r="388" spans="1:12" hidden="1" x14ac:dyDescent="0.25">
      <c r="A388" s="27" t="s">
        <v>488</v>
      </c>
      <c r="B388" s="27" t="s">
        <v>30</v>
      </c>
      <c r="C388" s="27" t="str">
        <f>VLOOKUP($A388,'Historical House'!A:B,2,FALSE)</f>
        <v>C+</v>
      </c>
      <c r="D388" s="27" t="str">
        <f>VLOOKUP($A388,'Historical House'!D:E,2,FALSE)</f>
        <v>B</v>
      </c>
      <c r="E388" s="27" t="str">
        <f>VLOOKUP($A388,'Historical House'!G:H,2,FALSE)</f>
        <v>C+</v>
      </c>
      <c r="F388" s="27" t="str">
        <f>VLOOKUP($A388,'Historical House'!J:K,2,FALSE)</f>
        <v>C+</v>
      </c>
      <c r="G388" s="30">
        <f t="shared" si="36"/>
        <v>1</v>
      </c>
      <c r="H388" s="30" t="e">
        <f t="shared" si="37"/>
        <v>#N/A</v>
      </c>
      <c r="I388" s="30">
        <f t="shared" si="38"/>
        <v>1</v>
      </c>
      <c r="J388" s="30" t="e">
        <f t="shared" si="39"/>
        <v>#N/A</v>
      </c>
      <c r="K388" s="30" t="e">
        <f t="shared" si="40"/>
        <v>#N/A</v>
      </c>
      <c r="L388" s="30" t="e">
        <f t="shared" si="41"/>
        <v>#N/A</v>
      </c>
    </row>
    <row r="389" spans="1:12" hidden="1" x14ac:dyDescent="0.25">
      <c r="A389" s="27" t="s">
        <v>1550</v>
      </c>
      <c r="B389" s="27" t="s">
        <v>90</v>
      </c>
      <c r="C389" s="27" t="e">
        <f>VLOOKUP($A389,'Historical House'!A:B,2,FALSE)</f>
        <v>#N/A</v>
      </c>
      <c r="D389" s="27" t="e">
        <f>VLOOKUP($A389,'Historical House'!D:E,2,FALSE)</f>
        <v>#N/A</v>
      </c>
      <c r="E389" s="27" t="e">
        <f>VLOOKUP($A389,'Historical House'!G:H,2,FALSE)</f>
        <v>#N/A</v>
      </c>
      <c r="F389" s="27" t="e">
        <f>VLOOKUP($A389,'Historical House'!J:K,2,FALSE)</f>
        <v>#N/A</v>
      </c>
      <c r="G389" s="30">
        <f t="shared" si="36"/>
        <v>-1</v>
      </c>
      <c r="H389" s="30" t="e">
        <f t="shared" si="37"/>
        <v>#N/A</v>
      </c>
      <c r="I389" s="30" t="e">
        <f t="shared" si="38"/>
        <v>#N/A</v>
      </c>
      <c r="J389" s="30" t="e">
        <f t="shared" si="39"/>
        <v>#N/A</v>
      </c>
      <c r="K389" s="30" t="e">
        <f t="shared" si="40"/>
        <v>#N/A</v>
      </c>
      <c r="L389" s="30" t="e">
        <f t="shared" si="41"/>
        <v>#N/A</v>
      </c>
    </row>
    <row r="390" spans="1:12" hidden="1" x14ac:dyDescent="0.25">
      <c r="A390" s="27" t="s">
        <v>1500</v>
      </c>
      <c r="B390" s="27" t="s">
        <v>90</v>
      </c>
      <c r="C390" s="27" t="e">
        <f>VLOOKUP($A390,'Historical House'!A:B,2,FALSE)</f>
        <v>#N/A</v>
      </c>
      <c r="D390" s="27" t="e">
        <f>VLOOKUP($A390,'Historical House'!D:E,2,FALSE)</f>
        <v>#N/A</v>
      </c>
      <c r="E390" s="27" t="e">
        <f>VLOOKUP($A390,'Historical House'!G:H,2,FALSE)</f>
        <v>#N/A</v>
      </c>
      <c r="F390" s="27" t="e">
        <f>VLOOKUP($A390,'Historical House'!J:K,2,FALSE)</f>
        <v>#N/A</v>
      </c>
      <c r="G390" s="30">
        <f t="shared" si="36"/>
        <v>-1</v>
      </c>
      <c r="H390" s="30" t="e">
        <f t="shared" si="37"/>
        <v>#N/A</v>
      </c>
      <c r="I390" s="30" t="e">
        <f t="shared" si="38"/>
        <v>#N/A</v>
      </c>
      <c r="J390" s="30" t="e">
        <f t="shared" si="39"/>
        <v>#N/A</v>
      </c>
      <c r="K390" s="30" t="e">
        <f t="shared" si="40"/>
        <v>#N/A</v>
      </c>
      <c r="L390" s="30" t="e">
        <f t="shared" si="41"/>
        <v>#N/A</v>
      </c>
    </row>
    <row r="391" spans="1:12" hidden="1" x14ac:dyDescent="0.25">
      <c r="A391" s="27" t="s">
        <v>406</v>
      </c>
      <c r="B391" s="27" t="s">
        <v>267</v>
      </c>
      <c r="C391" s="27" t="str">
        <f>VLOOKUP($A391,'Historical House'!A:B,2,FALSE)</f>
        <v>B-</v>
      </c>
      <c r="D391" s="27" t="str">
        <f>VLOOKUP($A391,'Historical House'!D:E,2,FALSE)</f>
        <v>B</v>
      </c>
      <c r="E391" s="27" t="str">
        <f>VLOOKUP($A391,'Historical House'!G:H,2,FALSE)</f>
        <v>B</v>
      </c>
      <c r="F391" s="27" t="str">
        <f>VLOOKUP($A391,'Historical House'!J:K,2,FALSE)</f>
        <v>B</v>
      </c>
      <c r="G391" s="30">
        <f t="shared" si="36"/>
        <v>1</v>
      </c>
      <c r="H391" s="30" t="e">
        <f t="shared" si="37"/>
        <v>#N/A</v>
      </c>
      <c r="I391" s="30">
        <f t="shared" si="38"/>
        <v>1</v>
      </c>
      <c r="J391" s="30">
        <f t="shared" si="39"/>
        <v>1</v>
      </c>
      <c r="K391" s="30">
        <f t="shared" si="40"/>
        <v>1</v>
      </c>
      <c r="L391" s="30" t="e">
        <f t="shared" si="41"/>
        <v>#N/A</v>
      </c>
    </row>
    <row r="392" spans="1:12" hidden="1" x14ac:dyDescent="0.25">
      <c r="A392" s="27" t="s">
        <v>207</v>
      </c>
      <c r="B392" s="27" t="s">
        <v>194</v>
      </c>
      <c r="C392" s="27" t="e">
        <f>VLOOKUP($A392,'Historical House'!A:B,2,FALSE)</f>
        <v>#N/A</v>
      </c>
      <c r="D392" s="27" t="e">
        <f>VLOOKUP($A392,'Historical House'!D:E,2,FALSE)</f>
        <v>#N/A</v>
      </c>
      <c r="E392" s="27" t="e">
        <f>VLOOKUP($A392,'Historical House'!G:H,2,FALSE)</f>
        <v>#N/A</v>
      </c>
      <c r="F392" s="27" t="e">
        <f>VLOOKUP($A392,'Historical House'!J:K,2,FALSE)</f>
        <v>#N/A</v>
      </c>
      <c r="G392" s="30">
        <f t="shared" si="36"/>
        <v>1</v>
      </c>
      <c r="H392" s="30" t="e">
        <f t="shared" si="37"/>
        <v>#N/A</v>
      </c>
      <c r="I392" s="30" t="e">
        <f t="shared" si="38"/>
        <v>#N/A</v>
      </c>
      <c r="J392" s="30" t="e">
        <f t="shared" si="39"/>
        <v>#N/A</v>
      </c>
      <c r="K392" s="30" t="e">
        <f t="shared" si="40"/>
        <v>#N/A</v>
      </c>
      <c r="L392" s="30" t="e">
        <f t="shared" si="41"/>
        <v>#N/A</v>
      </c>
    </row>
    <row r="393" spans="1:12" hidden="1" x14ac:dyDescent="0.25">
      <c r="A393" s="27" t="s">
        <v>989</v>
      </c>
      <c r="B393" s="27" t="s">
        <v>930</v>
      </c>
      <c r="C393" s="27" t="e">
        <f>VLOOKUP($A393,'Historical House'!A:B,2,FALSE)</f>
        <v>#N/A</v>
      </c>
      <c r="D393" s="27" t="e">
        <f>VLOOKUP($A393,'Historical House'!D:E,2,FALSE)</f>
        <v>#N/A</v>
      </c>
      <c r="E393" s="27" t="e">
        <f>VLOOKUP($A393,'Historical House'!G:H,2,FALSE)</f>
        <v>#N/A</v>
      </c>
      <c r="F393" s="27" t="e">
        <f>VLOOKUP($A393,'Historical House'!J:K,2,FALSE)</f>
        <v>#N/A</v>
      </c>
      <c r="G393" s="30">
        <f t="shared" si="36"/>
        <v>-1</v>
      </c>
      <c r="H393" s="30" t="e">
        <f t="shared" si="37"/>
        <v>#N/A</v>
      </c>
      <c r="I393" s="30" t="e">
        <f t="shared" si="38"/>
        <v>#N/A</v>
      </c>
      <c r="J393" s="30" t="e">
        <f t="shared" si="39"/>
        <v>#N/A</v>
      </c>
      <c r="K393" s="30" t="e">
        <f t="shared" si="40"/>
        <v>#N/A</v>
      </c>
      <c r="L393" s="30" t="e">
        <f t="shared" si="41"/>
        <v>#N/A</v>
      </c>
    </row>
    <row r="394" spans="1:12" x14ac:dyDescent="0.25">
      <c r="A394" s="27" t="s">
        <v>1356</v>
      </c>
      <c r="B394" s="27" t="s">
        <v>90</v>
      </c>
      <c r="C394" s="27" t="str">
        <f>VLOOKUP($A394,'Historical House'!A:B,2,FALSE)</f>
        <v>D-</v>
      </c>
      <c r="D394" s="27" t="str">
        <f>VLOOKUP($A394,'Historical House'!D:E,2,FALSE)</f>
        <v>F</v>
      </c>
      <c r="E394" s="27" t="str">
        <f>VLOOKUP($A394,'Historical House'!G:H,2,FALSE)</f>
        <v>F</v>
      </c>
      <c r="F394" s="27" t="str">
        <f>VLOOKUP($A394,'Historical House'!J:K,2,FALSE)</f>
        <v>CT</v>
      </c>
      <c r="G394" s="30">
        <f t="shared" si="36"/>
        <v>-1</v>
      </c>
      <c r="H394" s="30">
        <f t="shared" si="37"/>
        <v>-1</v>
      </c>
      <c r="I394" s="30">
        <f t="shared" si="38"/>
        <v>-1</v>
      </c>
      <c r="J394" s="30">
        <f t="shared" si="39"/>
        <v>-1</v>
      </c>
      <c r="K394" s="30">
        <f t="shared" si="40"/>
        <v>-1</v>
      </c>
      <c r="L394" s="30">
        <f t="shared" si="41"/>
        <v>-5</v>
      </c>
    </row>
    <row r="395" spans="1:12" hidden="1" x14ac:dyDescent="0.25">
      <c r="A395" s="27" t="s">
        <v>828</v>
      </c>
      <c r="B395" s="27" t="s">
        <v>823</v>
      </c>
      <c r="C395" s="27" t="str">
        <f>VLOOKUP($A395,'Historical House'!A:B,2,FALSE)</f>
        <v>C-</v>
      </c>
      <c r="D395" s="27" t="str">
        <f>VLOOKUP($A395,'Historical House'!D:E,2,FALSE)</f>
        <v>C+</v>
      </c>
      <c r="E395" s="27" t="e">
        <f>VLOOKUP($A395,'Historical House'!G:H,2,FALSE)</f>
        <v>#N/A</v>
      </c>
      <c r="F395" s="27" t="e">
        <f>VLOOKUP($A395,'Historical House'!J:K,2,FALSE)</f>
        <v>#N/A</v>
      </c>
      <c r="G395" s="30" t="e">
        <f t="shared" si="36"/>
        <v>#N/A</v>
      </c>
      <c r="H395" s="30" t="e">
        <f t="shared" si="37"/>
        <v>#N/A</v>
      </c>
      <c r="I395" s="30" t="e">
        <f t="shared" si="38"/>
        <v>#N/A</v>
      </c>
      <c r="J395" s="30" t="e">
        <f t="shared" si="39"/>
        <v>#N/A</v>
      </c>
      <c r="K395" s="30" t="e">
        <f t="shared" si="40"/>
        <v>#N/A</v>
      </c>
      <c r="L395" s="30" t="e">
        <f t="shared" si="41"/>
        <v>#N/A</v>
      </c>
    </row>
    <row r="396" spans="1:12" hidden="1" x14ac:dyDescent="0.25">
      <c r="A396" s="27" t="s">
        <v>1020</v>
      </c>
      <c r="B396" s="27" t="s">
        <v>930</v>
      </c>
      <c r="C396" s="27" t="e">
        <f>VLOOKUP($A396,'Historical House'!A:B,2,FALSE)</f>
        <v>#N/A</v>
      </c>
      <c r="D396" s="27" t="e">
        <f>VLOOKUP($A396,'Historical House'!D:E,2,FALSE)</f>
        <v>#N/A</v>
      </c>
      <c r="E396" s="27" t="str">
        <f>VLOOKUP($A396,'Historical House'!G:H,2,FALSE)</f>
        <v>D</v>
      </c>
      <c r="F396" s="27" t="str">
        <f>VLOOKUP($A396,'Historical House'!J:K,2,FALSE)</f>
        <v>CT</v>
      </c>
      <c r="G396" s="30">
        <f t="shared" si="36"/>
        <v>-1</v>
      </c>
      <c r="H396" s="30" t="e">
        <f t="shared" si="37"/>
        <v>#N/A</v>
      </c>
      <c r="I396" s="30" t="e">
        <f t="shared" si="38"/>
        <v>#N/A</v>
      </c>
      <c r="J396" s="30">
        <f t="shared" si="39"/>
        <v>-1</v>
      </c>
      <c r="K396" s="30">
        <f t="shared" si="40"/>
        <v>-1</v>
      </c>
      <c r="L396" s="30" t="e">
        <f t="shared" si="41"/>
        <v>#N/A</v>
      </c>
    </row>
    <row r="397" spans="1:12" hidden="1" x14ac:dyDescent="0.25">
      <c r="A397" s="27" t="s">
        <v>1360</v>
      </c>
      <c r="B397" s="27" t="s">
        <v>90</v>
      </c>
      <c r="C397" s="27" t="e">
        <f>VLOOKUP($A397,'Historical House'!A:B,2,FALSE)</f>
        <v>#N/A</v>
      </c>
      <c r="D397" s="27" t="e">
        <f>VLOOKUP($A397,'Historical House'!D:E,2,FALSE)</f>
        <v>#N/A</v>
      </c>
      <c r="E397" s="27" t="e">
        <f>VLOOKUP($A397,'Historical House'!G:H,2,FALSE)</f>
        <v>#N/A</v>
      </c>
      <c r="F397" s="27" t="e">
        <f>VLOOKUP($A397,'Historical House'!J:K,2,FALSE)</f>
        <v>#N/A</v>
      </c>
      <c r="G397" s="30">
        <f t="shared" si="36"/>
        <v>-1</v>
      </c>
      <c r="H397" s="30" t="e">
        <f t="shared" si="37"/>
        <v>#N/A</v>
      </c>
      <c r="I397" s="30" t="e">
        <f t="shared" si="38"/>
        <v>#N/A</v>
      </c>
      <c r="J397" s="30" t="e">
        <f t="shared" si="39"/>
        <v>#N/A</v>
      </c>
      <c r="K397" s="30" t="e">
        <f t="shared" si="40"/>
        <v>#N/A</v>
      </c>
      <c r="L397" s="30" t="e">
        <f t="shared" si="41"/>
        <v>#N/A</v>
      </c>
    </row>
    <row r="398" spans="1:12" hidden="1" x14ac:dyDescent="0.25">
      <c r="A398" s="27" t="s">
        <v>1219</v>
      </c>
      <c r="B398" s="27" t="s">
        <v>84</v>
      </c>
      <c r="C398" s="27" t="e">
        <f>VLOOKUP($A398,'Historical House'!A:B,2,FALSE)</f>
        <v>#N/A</v>
      </c>
      <c r="D398" s="27" t="e">
        <f>VLOOKUP($A398,'Historical House'!D:E,2,FALSE)</f>
        <v>#N/A</v>
      </c>
      <c r="E398" s="27" t="e">
        <f>VLOOKUP($A398,'Historical House'!G:H,2,FALSE)</f>
        <v>#N/A</v>
      </c>
      <c r="F398" s="27" t="e">
        <f>VLOOKUP($A398,'Historical House'!J:K,2,FALSE)</f>
        <v>#N/A</v>
      </c>
      <c r="G398" s="30">
        <f t="shared" si="36"/>
        <v>-1</v>
      </c>
      <c r="H398" s="30" t="e">
        <f t="shared" si="37"/>
        <v>#N/A</v>
      </c>
      <c r="I398" s="30" t="e">
        <f t="shared" si="38"/>
        <v>#N/A</v>
      </c>
      <c r="J398" s="30" t="e">
        <f t="shared" si="39"/>
        <v>#N/A</v>
      </c>
      <c r="K398" s="30" t="e">
        <f t="shared" si="40"/>
        <v>#N/A</v>
      </c>
      <c r="L398" s="30" t="e">
        <f t="shared" si="41"/>
        <v>#N/A</v>
      </c>
    </row>
    <row r="399" spans="1:12" hidden="1" x14ac:dyDescent="0.25">
      <c r="A399" s="27" t="s">
        <v>282</v>
      </c>
      <c r="B399" s="27" t="s">
        <v>267</v>
      </c>
      <c r="C399" s="27" t="str">
        <f>VLOOKUP($A399,'Historical House'!A:B,2,FALSE)</f>
        <v>A-</v>
      </c>
      <c r="D399" s="27" t="str">
        <f>VLOOKUP($A399,'Historical House'!D:E,2,FALSE)</f>
        <v>A+</v>
      </c>
      <c r="E399" s="27" t="str">
        <f>VLOOKUP($A399,'Historical House'!G:H,2,FALSE)</f>
        <v>A-</v>
      </c>
      <c r="F399" s="27" t="str">
        <f>VLOOKUP($A399,'Historical House'!J:K,2,FALSE)</f>
        <v>B+</v>
      </c>
      <c r="G399" s="30">
        <f t="shared" si="36"/>
        <v>1</v>
      </c>
      <c r="H399" s="30">
        <f t="shared" si="37"/>
        <v>1</v>
      </c>
      <c r="I399" s="30">
        <f t="shared" si="38"/>
        <v>1</v>
      </c>
      <c r="J399" s="30">
        <f t="shared" si="39"/>
        <v>1</v>
      </c>
      <c r="K399" s="30">
        <f t="shared" si="40"/>
        <v>1</v>
      </c>
      <c r="L399" s="30">
        <f t="shared" si="41"/>
        <v>5</v>
      </c>
    </row>
    <row r="400" spans="1:12" hidden="1" x14ac:dyDescent="0.25">
      <c r="A400" s="27" t="s">
        <v>227</v>
      </c>
      <c r="B400" s="27" t="s">
        <v>194</v>
      </c>
      <c r="C400" s="27" t="e">
        <f>VLOOKUP($A400,'Historical House'!A:B,2,FALSE)</f>
        <v>#N/A</v>
      </c>
      <c r="D400" s="27" t="e">
        <f>VLOOKUP($A400,'Historical House'!D:E,2,FALSE)</f>
        <v>#N/A</v>
      </c>
      <c r="E400" s="27" t="e">
        <f>VLOOKUP($A400,'Historical House'!G:H,2,FALSE)</f>
        <v>#N/A</v>
      </c>
      <c r="F400" s="27" t="e">
        <f>VLOOKUP($A400,'Historical House'!J:K,2,FALSE)</f>
        <v>#N/A</v>
      </c>
      <c r="G400" s="30">
        <f t="shared" si="36"/>
        <v>1</v>
      </c>
      <c r="H400" s="30" t="e">
        <f t="shared" si="37"/>
        <v>#N/A</v>
      </c>
      <c r="I400" s="30" t="e">
        <f t="shared" si="38"/>
        <v>#N/A</v>
      </c>
      <c r="J400" s="30" t="e">
        <f t="shared" si="39"/>
        <v>#N/A</v>
      </c>
      <c r="K400" s="30" t="e">
        <f t="shared" si="40"/>
        <v>#N/A</v>
      </c>
      <c r="L400" s="30" t="e">
        <f t="shared" si="41"/>
        <v>#N/A</v>
      </c>
    </row>
    <row r="401" spans="1:12" hidden="1" x14ac:dyDescent="0.25">
      <c r="A401" s="27" t="s">
        <v>222</v>
      </c>
      <c r="B401" s="27" t="s">
        <v>194</v>
      </c>
      <c r="C401" s="27" t="e">
        <f>VLOOKUP($A401,'Historical House'!A:B,2,FALSE)</f>
        <v>#N/A</v>
      </c>
      <c r="D401" s="27" t="e">
        <f>VLOOKUP($A401,'Historical House'!D:E,2,FALSE)</f>
        <v>#N/A</v>
      </c>
      <c r="E401" s="27" t="e">
        <f>VLOOKUP($A401,'Historical House'!G:H,2,FALSE)</f>
        <v>#N/A</v>
      </c>
      <c r="F401" s="27" t="e">
        <f>VLOOKUP($A401,'Historical House'!J:K,2,FALSE)</f>
        <v>#N/A</v>
      </c>
      <c r="G401" s="30">
        <f t="shared" si="36"/>
        <v>1</v>
      </c>
      <c r="H401" s="30" t="e">
        <f t="shared" si="37"/>
        <v>#N/A</v>
      </c>
      <c r="I401" s="30" t="e">
        <f t="shared" si="38"/>
        <v>#N/A</v>
      </c>
      <c r="J401" s="30" t="e">
        <f t="shared" si="39"/>
        <v>#N/A</v>
      </c>
      <c r="K401" s="30" t="e">
        <f t="shared" si="40"/>
        <v>#N/A</v>
      </c>
      <c r="L401" s="30" t="e">
        <f t="shared" si="41"/>
        <v>#N/A</v>
      </c>
    </row>
    <row r="402" spans="1:12" hidden="1" x14ac:dyDescent="0.25"/>
  </sheetData>
  <autoFilter ref="L1:L402" xr:uid="{481441EB-24F1-4D0E-81A8-24DF4330247B}">
    <filterColumn colId="0">
      <filters>
        <filter val="-5"/>
      </filters>
    </filterColumn>
  </autoFilter>
  <sortState xmlns:xlrd2="http://schemas.microsoft.com/office/spreadsheetml/2017/richdata2" ref="A2:L401">
    <sortCondition ref="A2:A40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E8EE-CD4E-4163-A679-4E6019AD9654}">
  <sheetPr filterMode="1"/>
  <dimension ref="A1:S401"/>
  <sheetViews>
    <sheetView workbookViewId="0">
      <selection activeCell="A25" sqref="A25:F25"/>
    </sheetView>
  </sheetViews>
  <sheetFormatPr defaultRowHeight="15" x14ac:dyDescent="0.25"/>
  <cols>
    <col min="1" max="1" width="18.85546875" style="29" customWidth="1"/>
    <col min="18" max="19" width="9.140625" style="29"/>
  </cols>
  <sheetData>
    <row r="1" spans="1:19" x14ac:dyDescent="0.25">
      <c r="A1" s="29" t="s">
        <v>1</v>
      </c>
      <c r="B1" s="29">
        <v>19</v>
      </c>
      <c r="C1" s="29">
        <v>18</v>
      </c>
      <c r="D1" s="29">
        <v>17</v>
      </c>
      <c r="E1" s="29">
        <v>16</v>
      </c>
      <c r="F1" s="29">
        <v>15</v>
      </c>
      <c r="G1" s="29">
        <v>19</v>
      </c>
      <c r="H1" s="29">
        <v>18</v>
      </c>
      <c r="I1" s="29">
        <v>17</v>
      </c>
      <c r="J1" s="29">
        <v>16</v>
      </c>
      <c r="K1" s="29">
        <v>15</v>
      </c>
      <c r="L1" s="29" t="s">
        <v>2591</v>
      </c>
      <c r="R1" s="29" t="s">
        <v>154</v>
      </c>
      <c r="S1" s="29">
        <v>1</v>
      </c>
    </row>
    <row r="2" spans="1:19" hidden="1" x14ac:dyDescent="0.25">
      <c r="A2" s="29" t="s">
        <v>68</v>
      </c>
      <c r="B2" s="29" t="s">
        <v>51</v>
      </c>
      <c r="C2" s="29" t="str">
        <f>VLOOKUP($A2,'Historical Senate'!A:B,2,FALSE)</f>
        <v>C+</v>
      </c>
      <c r="D2" s="29" t="str">
        <f>VLOOKUP($A2,'Historical Senate'!D:E,2,FALSE)</f>
        <v>B</v>
      </c>
      <c r="E2" s="29" t="str">
        <f>VLOOKUP($A2,'Historical Senate'!G:H,2,FALSE)</f>
        <v>B</v>
      </c>
      <c r="F2" s="29" t="str">
        <f>VLOOKUP($A2,'Historical Senate'!J:K,2,FALSE)</f>
        <v>A</v>
      </c>
      <c r="G2" s="30">
        <f t="shared" ref="G2:G65" si="0">VLOOKUP(B2,$R:$S,2,FALSE)</f>
        <v>1</v>
      </c>
      <c r="H2" s="30" t="e">
        <f t="shared" ref="H2:H65" si="1">VLOOKUP(C2,$R:$S,2,FALSE)</f>
        <v>#N/A</v>
      </c>
      <c r="I2" s="30">
        <f t="shared" ref="I2:I65" si="2">VLOOKUP(D2,$R:$S,2,FALSE)</f>
        <v>1</v>
      </c>
      <c r="J2" s="30">
        <f t="shared" ref="J2:J65" si="3">VLOOKUP(E2,$R:$S,2,FALSE)</f>
        <v>1</v>
      </c>
      <c r="K2" s="30">
        <f t="shared" ref="K2:K65" si="4">VLOOKUP(F2,$R:$S,2,FALSE)</f>
        <v>1</v>
      </c>
      <c r="L2" s="30" t="e">
        <f t="shared" ref="L2:L65" si="5">SUM(G2:K2)</f>
        <v>#N/A</v>
      </c>
      <c r="R2" s="29" t="s">
        <v>194</v>
      </c>
      <c r="S2" s="29">
        <v>1</v>
      </c>
    </row>
    <row r="3" spans="1:19" hidden="1" x14ac:dyDescent="0.25">
      <c r="A3" s="29" t="s">
        <v>73</v>
      </c>
      <c r="B3" s="29" t="s">
        <v>77</v>
      </c>
      <c r="C3" s="29" t="str">
        <f>VLOOKUP($A3,'Historical Senate'!A:B,2,FALSE)</f>
        <v>C</v>
      </c>
      <c r="D3" s="29" t="str">
        <f>VLOOKUP($A3,'Historical Senate'!D:E,2,FALSE)</f>
        <v>B+</v>
      </c>
      <c r="E3" s="29" t="str">
        <f>VLOOKUP($A3,'Historical Senate'!G:H,2,FALSE)</f>
        <v>C</v>
      </c>
      <c r="F3" s="29" t="str">
        <f>VLOOKUP($A3,'Historical Senate'!J:K,2,FALSE)</f>
        <v>A-</v>
      </c>
      <c r="G3" s="30" t="e">
        <f t="shared" si="0"/>
        <v>#N/A</v>
      </c>
      <c r="H3" s="30" t="e">
        <f t="shared" si="1"/>
        <v>#N/A</v>
      </c>
      <c r="I3" s="30">
        <f t="shared" si="2"/>
        <v>1</v>
      </c>
      <c r="J3" s="30" t="e">
        <f t="shared" si="3"/>
        <v>#N/A</v>
      </c>
      <c r="K3" s="30">
        <f t="shared" si="4"/>
        <v>1</v>
      </c>
      <c r="L3" s="30" t="e">
        <f t="shared" si="5"/>
        <v>#N/A</v>
      </c>
      <c r="R3" s="29" t="s">
        <v>267</v>
      </c>
      <c r="S3" s="29">
        <v>1</v>
      </c>
    </row>
    <row r="4" spans="1:19" hidden="1" x14ac:dyDescent="0.25">
      <c r="A4" s="29" t="s">
        <v>63</v>
      </c>
      <c r="B4" s="29" t="s">
        <v>51</v>
      </c>
      <c r="C4" s="29" t="str">
        <f>VLOOKUP($A4,'Historical Senate'!A:B,2,FALSE)</f>
        <v>C-</v>
      </c>
      <c r="D4" s="29" t="str">
        <f>VLOOKUP($A4,'Historical Senate'!D:E,2,FALSE)</f>
        <v>C+</v>
      </c>
      <c r="E4" s="29" t="str">
        <f>VLOOKUP($A4,'Historical Senate'!G:H,2,FALSE)</f>
        <v>C+</v>
      </c>
      <c r="F4" s="29" t="str">
        <f>VLOOKUP($A4,'Historical Senate'!J:K,2,FALSE)</f>
        <v>B+</v>
      </c>
      <c r="G4" s="30">
        <f t="shared" si="0"/>
        <v>1</v>
      </c>
      <c r="H4" s="30" t="e">
        <f t="shared" si="1"/>
        <v>#N/A</v>
      </c>
      <c r="I4" s="30" t="e">
        <f t="shared" si="2"/>
        <v>#N/A</v>
      </c>
      <c r="J4" s="30" t="e">
        <f t="shared" si="3"/>
        <v>#N/A</v>
      </c>
      <c r="K4" s="30">
        <f t="shared" si="4"/>
        <v>1</v>
      </c>
      <c r="L4" s="30" t="e">
        <f t="shared" si="5"/>
        <v>#N/A</v>
      </c>
      <c r="R4" s="29" t="s">
        <v>30</v>
      </c>
      <c r="S4" s="29">
        <v>1</v>
      </c>
    </row>
    <row r="5" spans="1:19" hidden="1" x14ac:dyDescent="0.25">
      <c r="A5" s="29" t="s">
        <v>140</v>
      </c>
      <c r="B5" s="29" t="s">
        <v>90</v>
      </c>
      <c r="C5" s="29" t="str">
        <f>VLOOKUP($A5,'Historical Senate'!A:B,2,FALSE)</f>
        <v>D-</v>
      </c>
      <c r="D5" s="29" t="e">
        <f>VLOOKUP($A5,'Historical Senate'!D:E,2,FALSE)</f>
        <v>#N/A</v>
      </c>
      <c r="E5" s="29" t="e">
        <f>VLOOKUP($A5,'Historical Senate'!G:H,2,FALSE)</f>
        <v>#N/A</v>
      </c>
      <c r="F5" s="29" t="e">
        <f>VLOOKUP($A5,'Historical Senate'!J:K,2,FALSE)</f>
        <v>#N/A</v>
      </c>
      <c r="G5" s="30">
        <f t="shared" si="0"/>
        <v>-1</v>
      </c>
      <c r="H5" s="30">
        <f t="shared" si="1"/>
        <v>-1</v>
      </c>
      <c r="I5" s="30" t="e">
        <f t="shared" si="2"/>
        <v>#N/A</v>
      </c>
      <c r="J5" s="30" t="e">
        <f t="shared" si="3"/>
        <v>#N/A</v>
      </c>
      <c r="K5" s="30" t="e">
        <f t="shared" si="4"/>
        <v>#N/A</v>
      </c>
      <c r="L5" s="30" t="e">
        <f t="shared" si="5"/>
        <v>#N/A</v>
      </c>
      <c r="R5" s="29" t="s">
        <v>51</v>
      </c>
      <c r="S5" s="29">
        <v>1</v>
      </c>
    </row>
    <row r="6" spans="1:19" hidden="1" x14ac:dyDescent="0.25">
      <c r="A6" s="29" t="s">
        <v>92</v>
      </c>
      <c r="B6" s="29" t="s">
        <v>90</v>
      </c>
      <c r="C6" s="29" t="e">
        <f>VLOOKUP($A6,'Historical Senate'!A:B,2,FALSE)</f>
        <v>#N/A</v>
      </c>
      <c r="D6" s="29" t="e">
        <f>VLOOKUP($A6,'Historical Senate'!D:E,2,FALSE)</f>
        <v>#N/A</v>
      </c>
      <c r="E6" s="29" t="e">
        <f>VLOOKUP($A6,'Historical Senate'!G:H,2,FALSE)</f>
        <v>#N/A</v>
      </c>
      <c r="F6" s="29" t="e">
        <f>VLOOKUP($A6,'Historical Senate'!J:K,2,FALSE)</f>
        <v>#N/A</v>
      </c>
      <c r="G6" s="30">
        <f t="shared" si="0"/>
        <v>-1</v>
      </c>
      <c r="H6" s="30" t="e">
        <f t="shared" si="1"/>
        <v>#N/A</v>
      </c>
      <c r="I6" s="30" t="e">
        <f t="shared" si="2"/>
        <v>#N/A</v>
      </c>
      <c r="J6" s="30" t="e">
        <f t="shared" si="3"/>
        <v>#N/A</v>
      </c>
      <c r="K6" s="30" t="e">
        <f t="shared" si="4"/>
        <v>#N/A</v>
      </c>
      <c r="L6" s="30" t="e">
        <f t="shared" si="5"/>
        <v>#N/A</v>
      </c>
      <c r="R6" s="29" t="s">
        <v>82</v>
      </c>
      <c r="S6" s="29">
        <v>-1</v>
      </c>
    </row>
    <row r="7" spans="1:19" x14ac:dyDescent="0.25">
      <c r="A7" s="29" t="s">
        <v>145</v>
      </c>
      <c r="B7" s="29" t="s">
        <v>90</v>
      </c>
      <c r="C7" s="29" t="str">
        <f>VLOOKUP($A7,'Historical Senate'!A:B,2,FALSE)</f>
        <v>CT</v>
      </c>
      <c r="D7" s="29" t="str">
        <f>VLOOKUP($A7,'Historical Senate'!D:E,2,FALSE)</f>
        <v>CT</v>
      </c>
      <c r="E7" s="29" t="str">
        <f>VLOOKUP($A7,'Historical Senate'!G:H,2,FALSE)</f>
        <v>CT</v>
      </c>
      <c r="F7" s="29" t="str">
        <f>VLOOKUP($A7,'Historical Senate'!J:K,2,FALSE)</f>
        <v>D-</v>
      </c>
      <c r="G7" s="30">
        <f t="shared" si="0"/>
        <v>-1</v>
      </c>
      <c r="H7" s="30">
        <f t="shared" si="1"/>
        <v>-1</v>
      </c>
      <c r="I7" s="30">
        <f t="shared" si="2"/>
        <v>-1</v>
      </c>
      <c r="J7" s="30">
        <f t="shared" si="3"/>
        <v>-1</v>
      </c>
      <c r="K7" s="30">
        <f t="shared" si="4"/>
        <v>-1</v>
      </c>
      <c r="L7" s="30">
        <f t="shared" si="5"/>
        <v>-5</v>
      </c>
      <c r="R7" s="29" t="s">
        <v>930</v>
      </c>
      <c r="S7" s="29">
        <v>-1</v>
      </c>
    </row>
    <row r="8" spans="1:19" hidden="1" x14ac:dyDescent="0.25">
      <c r="A8" s="29" t="s">
        <v>97</v>
      </c>
      <c r="B8" s="29" t="s">
        <v>90</v>
      </c>
      <c r="C8" s="29" t="e">
        <f>VLOOKUP($A8,'Historical Senate'!A:B,2,FALSE)</f>
        <v>#N/A</v>
      </c>
      <c r="D8" s="29" t="e">
        <f>VLOOKUP($A8,'Historical Senate'!D:E,2,FALSE)</f>
        <v>#N/A</v>
      </c>
      <c r="E8" s="29" t="e">
        <f>VLOOKUP($A8,'Historical Senate'!G:H,2,FALSE)</f>
        <v>#N/A</v>
      </c>
      <c r="F8" s="29" t="e">
        <f>VLOOKUP($A8,'Historical Senate'!J:K,2,FALSE)</f>
        <v>#N/A</v>
      </c>
      <c r="G8" s="30">
        <f t="shared" si="0"/>
        <v>-1</v>
      </c>
      <c r="H8" s="30" t="e">
        <f t="shared" si="1"/>
        <v>#N/A</v>
      </c>
      <c r="I8" s="30" t="e">
        <f t="shared" si="2"/>
        <v>#N/A</v>
      </c>
      <c r="J8" s="30" t="e">
        <f t="shared" si="3"/>
        <v>#N/A</v>
      </c>
      <c r="K8" s="30" t="e">
        <f t="shared" si="4"/>
        <v>#N/A</v>
      </c>
      <c r="L8" s="30" t="e">
        <f t="shared" si="5"/>
        <v>#N/A</v>
      </c>
      <c r="R8" s="29" t="s">
        <v>84</v>
      </c>
      <c r="S8" s="29">
        <v>-1</v>
      </c>
    </row>
    <row r="9" spans="1:19" x14ac:dyDescent="0.25">
      <c r="A9" s="29" t="s">
        <v>131</v>
      </c>
      <c r="B9" s="29" t="s">
        <v>90</v>
      </c>
      <c r="C9" s="29" t="str">
        <f>VLOOKUP($A9,'Historical Senate'!A:B,2,FALSE)</f>
        <v>CT</v>
      </c>
      <c r="D9" s="29" t="str">
        <f>VLOOKUP($A9,'Historical Senate'!D:E,2,FALSE)</f>
        <v>CT</v>
      </c>
      <c r="E9" s="29" t="str">
        <f>VLOOKUP($A9,'Historical Senate'!G:H,2,FALSE)</f>
        <v>CT</v>
      </c>
      <c r="F9" s="29" t="str">
        <f>VLOOKUP($A9,'Historical Senate'!J:K,2,FALSE)</f>
        <v>D-</v>
      </c>
      <c r="G9" s="30">
        <f t="shared" si="0"/>
        <v>-1</v>
      </c>
      <c r="H9" s="30">
        <f t="shared" si="1"/>
        <v>-1</v>
      </c>
      <c r="I9" s="30">
        <f t="shared" si="2"/>
        <v>-1</v>
      </c>
      <c r="J9" s="30">
        <f t="shared" si="3"/>
        <v>-1</v>
      </c>
      <c r="K9" s="30">
        <f t="shared" si="4"/>
        <v>-1</v>
      </c>
      <c r="L9" s="30">
        <f t="shared" si="5"/>
        <v>-5</v>
      </c>
      <c r="R9" s="29" t="s">
        <v>90</v>
      </c>
      <c r="S9" s="29">
        <v>-1</v>
      </c>
    </row>
    <row r="10" spans="1:19" hidden="1" x14ac:dyDescent="0.25">
      <c r="A10" s="29" t="s">
        <v>32</v>
      </c>
      <c r="B10" s="29" t="s">
        <v>30</v>
      </c>
      <c r="C10" s="29" t="str">
        <f>VLOOKUP($A10,'Historical Senate'!A:B,2,FALSE)</f>
        <v>A+</v>
      </c>
      <c r="D10" s="29" t="str">
        <f>VLOOKUP($A10,'Historical Senate'!D:E,2,FALSE)</f>
        <v>A</v>
      </c>
      <c r="E10" s="29" t="e">
        <f>VLOOKUP($A10,'Historical Senate'!G:H,2,FALSE)</f>
        <v>#N/A</v>
      </c>
      <c r="F10" s="29" t="e">
        <f>VLOOKUP($A10,'Historical Senate'!J:K,2,FALSE)</f>
        <v>#N/A</v>
      </c>
      <c r="G10" s="30">
        <f t="shared" si="0"/>
        <v>1</v>
      </c>
      <c r="H10" s="30">
        <f t="shared" si="1"/>
        <v>1</v>
      </c>
      <c r="I10" s="30">
        <f t="shared" si="2"/>
        <v>1</v>
      </c>
      <c r="J10" s="30" t="e">
        <f t="shared" si="3"/>
        <v>#N/A</v>
      </c>
      <c r="K10" s="30" t="e">
        <f t="shared" si="4"/>
        <v>#N/A</v>
      </c>
      <c r="L10" s="30" t="e">
        <f t="shared" si="5"/>
        <v>#N/A</v>
      </c>
    </row>
    <row r="11" spans="1:19" x14ac:dyDescent="0.25">
      <c r="A11" s="29" t="s">
        <v>79</v>
      </c>
      <c r="B11" s="29" t="s">
        <v>84</v>
      </c>
      <c r="C11" s="29" t="str">
        <f>VLOOKUP($A11,'Historical Senate'!A:B,2,FALSE)</f>
        <v>F</v>
      </c>
      <c r="D11" s="29" t="str">
        <f>VLOOKUP($A11,'Historical Senate'!D:E,2,FALSE)</f>
        <v>CT</v>
      </c>
      <c r="E11" s="29" t="str">
        <f>VLOOKUP($A11,'Historical Senate'!G:H,2,FALSE)</f>
        <v>CT</v>
      </c>
      <c r="F11" s="29" t="str">
        <f>VLOOKUP($A11,'Historical Senate'!J:K,2,FALSE)</f>
        <v>F</v>
      </c>
      <c r="G11" s="30">
        <f t="shared" si="0"/>
        <v>-1</v>
      </c>
      <c r="H11" s="30">
        <f t="shared" si="1"/>
        <v>-1</v>
      </c>
      <c r="I11" s="30">
        <f t="shared" si="2"/>
        <v>-1</v>
      </c>
      <c r="J11" s="30">
        <f t="shared" si="3"/>
        <v>-1</v>
      </c>
      <c r="K11" s="30">
        <f t="shared" si="4"/>
        <v>-1</v>
      </c>
      <c r="L11" s="30">
        <f t="shared" si="5"/>
        <v>-5</v>
      </c>
    </row>
    <row r="12" spans="1:19" hidden="1" x14ac:dyDescent="0.25">
      <c r="A12" s="29" t="s">
        <v>53</v>
      </c>
      <c r="B12" s="29" t="s">
        <v>51</v>
      </c>
      <c r="C12" s="29" t="str">
        <f>VLOOKUP($A12,'Historical Senate'!A:B,2,FALSE)</f>
        <v>A</v>
      </c>
      <c r="D12" s="29" t="str">
        <f>VLOOKUP($A12,'Historical Senate'!D:E,2,FALSE)</f>
        <v>A</v>
      </c>
      <c r="E12" s="29" t="e">
        <f>VLOOKUP($A12,'Historical Senate'!G:H,2,FALSE)</f>
        <v>#N/A</v>
      </c>
      <c r="F12" s="29" t="e">
        <f>VLOOKUP($A12,'Historical Senate'!J:K,2,FALSE)</f>
        <v>#N/A</v>
      </c>
      <c r="G12" s="30">
        <f t="shared" si="0"/>
        <v>1</v>
      </c>
      <c r="H12" s="30">
        <f t="shared" si="1"/>
        <v>1</v>
      </c>
      <c r="I12" s="30">
        <f t="shared" si="2"/>
        <v>1</v>
      </c>
      <c r="J12" s="30" t="e">
        <f t="shared" si="3"/>
        <v>#N/A</v>
      </c>
      <c r="K12" s="30" t="e">
        <f t="shared" si="4"/>
        <v>#N/A</v>
      </c>
      <c r="L12" s="30" t="e">
        <f t="shared" si="5"/>
        <v>#N/A</v>
      </c>
    </row>
    <row r="13" spans="1:19" hidden="1" x14ac:dyDescent="0.25">
      <c r="A13" s="29" t="s">
        <v>42</v>
      </c>
      <c r="B13" s="29" t="s">
        <v>30</v>
      </c>
      <c r="C13" s="29" t="str">
        <f>VLOOKUP($A13,'Historical Senate'!A:B,2,FALSE)</f>
        <v>C</v>
      </c>
      <c r="D13" s="29" t="str">
        <f>VLOOKUP($A13,'Historical Senate'!D:E,2,FALSE)</f>
        <v>B</v>
      </c>
      <c r="E13" s="29" t="e">
        <f>VLOOKUP($A13,'Historical Senate'!G:H,2,FALSE)</f>
        <v>#N/A</v>
      </c>
      <c r="F13" s="29" t="e">
        <f>VLOOKUP($A13,'Historical Senate'!J:K,2,FALSE)</f>
        <v>#N/A</v>
      </c>
      <c r="G13" s="30">
        <f t="shared" si="0"/>
        <v>1</v>
      </c>
      <c r="H13" s="30" t="e">
        <f t="shared" si="1"/>
        <v>#N/A</v>
      </c>
      <c r="I13" s="30">
        <f t="shared" si="2"/>
        <v>1</v>
      </c>
      <c r="J13" s="30" t="e">
        <f t="shared" si="3"/>
        <v>#N/A</v>
      </c>
      <c r="K13" s="30" t="e">
        <f t="shared" si="4"/>
        <v>#N/A</v>
      </c>
      <c r="L13" s="30" t="e">
        <f t="shared" si="5"/>
        <v>#N/A</v>
      </c>
    </row>
    <row r="14" spans="1:19" hidden="1" x14ac:dyDescent="0.25">
      <c r="A14" s="29" t="s">
        <v>127</v>
      </c>
      <c r="B14" s="29" t="s">
        <v>90</v>
      </c>
      <c r="C14" s="29" t="str">
        <f>VLOOKUP($A14,'Historical Senate'!A:B,2,FALSE)</f>
        <v>D-</v>
      </c>
      <c r="D14" s="29" t="str">
        <f>VLOOKUP($A14,'Historical Senate'!D:E,2,FALSE)</f>
        <v>F</v>
      </c>
      <c r="E14" s="29" t="e">
        <f>VLOOKUP($A14,'Historical Senate'!G:H,2,FALSE)</f>
        <v>#N/A</v>
      </c>
      <c r="F14" s="29" t="e">
        <f>VLOOKUP($A14,'Historical Senate'!J:K,2,FALSE)</f>
        <v>#N/A</v>
      </c>
      <c r="G14" s="30">
        <f t="shared" si="0"/>
        <v>-1</v>
      </c>
      <c r="H14" s="30">
        <f t="shared" si="1"/>
        <v>-1</v>
      </c>
      <c r="I14" s="30">
        <f t="shared" si="2"/>
        <v>-1</v>
      </c>
      <c r="J14" s="30" t="e">
        <f t="shared" si="3"/>
        <v>#N/A</v>
      </c>
      <c r="K14" s="30" t="e">
        <f t="shared" si="4"/>
        <v>#N/A</v>
      </c>
      <c r="L14" s="30" t="e">
        <f t="shared" si="5"/>
        <v>#N/A</v>
      </c>
    </row>
    <row r="15" spans="1:19" hidden="1" x14ac:dyDescent="0.25">
      <c r="A15" s="29" t="s">
        <v>107</v>
      </c>
      <c r="B15" s="29" t="s">
        <v>90</v>
      </c>
      <c r="C15" s="29" t="str">
        <f>VLOOKUP($A15,'Historical Senate'!A:B,2,FALSE)</f>
        <v>D</v>
      </c>
      <c r="D15" s="29" t="str">
        <f>VLOOKUP($A15,'Historical Senate'!D:E,2,FALSE)</f>
        <v>CT</v>
      </c>
      <c r="E15" s="29" t="e">
        <f>VLOOKUP($A15,'Historical Senate'!G:H,2,FALSE)</f>
        <v>#N/A</v>
      </c>
      <c r="F15" s="29" t="e">
        <f>VLOOKUP($A15,'Historical Senate'!J:K,2,FALSE)</f>
        <v>#N/A</v>
      </c>
      <c r="G15" s="30">
        <f t="shared" si="0"/>
        <v>-1</v>
      </c>
      <c r="H15" s="30">
        <f t="shared" si="1"/>
        <v>-1</v>
      </c>
      <c r="I15" s="30">
        <f t="shared" si="2"/>
        <v>-1</v>
      </c>
      <c r="J15" s="30" t="e">
        <f t="shared" si="3"/>
        <v>#N/A</v>
      </c>
      <c r="K15" s="30" t="e">
        <f t="shared" si="4"/>
        <v>#N/A</v>
      </c>
      <c r="L15" s="30" t="e">
        <f t="shared" si="5"/>
        <v>#N/A</v>
      </c>
    </row>
    <row r="16" spans="1:19" hidden="1" x14ac:dyDescent="0.25">
      <c r="A16" s="29" t="s">
        <v>112</v>
      </c>
      <c r="B16" s="29" t="s">
        <v>90</v>
      </c>
      <c r="C16" s="29" t="e">
        <f>VLOOKUP($A16,'Historical Senate'!A:B,2,FALSE)</f>
        <v>#N/A</v>
      </c>
      <c r="D16" s="29" t="e">
        <f>VLOOKUP($A16,'Historical Senate'!D:E,2,FALSE)</f>
        <v>#N/A</v>
      </c>
      <c r="E16" s="29" t="e">
        <f>VLOOKUP($A16,'Historical Senate'!G:H,2,FALSE)</f>
        <v>#N/A</v>
      </c>
      <c r="F16" s="29" t="e">
        <f>VLOOKUP($A16,'Historical Senate'!J:K,2,FALSE)</f>
        <v>#N/A</v>
      </c>
      <c r="G16" s="30">
        <f t="shared" si="0"/>
        <v>-1</v>
      </c>
      <c r="H16" s="30" t="e">
        <f t="shared" si="1"/>
        <v>#N/A</v>
      </c>
      <c r="I16" s="30" t="e">
        <f t="shared" si="2"/>
        <v>#N/A</v>
      </c>
      <c r="J16" s="30" t="e">
        <f t="shared" si="3"/>
        <v>#N/A</v>
      </c>
      <c r="K16" s="30" t="e">
        <f t="shared" si="4"/>
        <v>#N/A</v>
      </c>
      <c r="L16" s="30" t="e">
        <f t="shared" si="5"/>
        <v>#N/A</v>
      </c>
    </row>
    <row r="17" spans="1:12" hidden="1" x14ac:dyDescent="0.25">
      <c r="A17" s="29" t="s">
        <v>86</v>
      </c>
      <c r="B17" s="29" t="s">
        <v>90</v>
      </c>
      <c r="C17" s="29" t="e">
        <f>VLOOKUP($A17,'Historical Senate'!A:B,2,FALSE)</f>
        <v>#N/A</v>
      </c>
      <c r="D17" s="29" t="e">
        <f>VLOOKUP($A17,'Historical Senate'!D:E,2,FALSE)</f>
        <v>#N/A</v>
      </c>
      <c r="E17" s="29" t="e">
        <f>VLOOKUP($A17,'Historical Senate'!G:H,2,FALSE)</f>
        <v>#N/A</v>
      </c>
      <c r="F17" s="29" t="e">
        <f>VLOOKUP($A17,'Historical Senate'!J:K,2,FALSE)</f>
        <v>#N/A</v>
      </c>
      <c r="G17" s="30">
        <f t="shared" si="0"/>
        <v>-1</v>
      </c>
      <c r="H17" s="30" t="e">
        <f t="shared" si="1"/>
        <v>#N/A</v>
      </c>
      <c r="I17" s="30" t="e">
        <f t="shared" si="2"/>
        <v>#N/A</v>
      </c>
      <c r="J17" s="30" t="e">
        <f t="shared" si="3"/>
        <v>#N/A</v>
      </c>
      <c r="K17" s="30" t="e">
        <f t="shared" si="4"/>
        <v>#N/A</v>
      </c>
      <c r="L17" s="30" t="e">
        <f t="shared" si="5"/>
        <v>#N/A</v>
      </c>
    </row>
    <row r="18" spans="1:12" hidden="1" x14ac:dyDescent="0.25">
      <c r="A18" s="29" t="s">
        <v>58</v>
      </c>
      <c r="B18" s="29" t="s">
        <v>51</v>
      </c>
      <c r="C18" s="29" t="str">
        <f>VLOOKUP($A18,'Historical Senate'!A:B,2,FALSE)</f>
        <v>B-</v>
      </c>
      <c r="D18" s="29" t="str">
        <f>VLOOKUP($A18,'Historical Senate'!D:E,2,FALSE)</f>
        <v>A-</v>
      </c>
      <c r="E18" s="29" t="str">
        <f>VLOOKUP($A18,'Historical Senate'!G:H,2,FALSE)</f>
        <v>C</v>
      </c>
      <c r="F18" s="29" t="str">
        <f>VLOOKUP($A18,'Historical Senate'!J:K,2,FALSE)</f>
        <v>A-</v>
      </c>
      <c r="G18" s="30">
        <f t="shared" si="0"/>
        <v>1</v>
      </c>
      <c r="H18" s="30" t="e">
        <f t="shared" si="1"/>
        <v>#N/A</v>
      </c>
      <c r="I18" s="30">
        <f t="shared" si="2"/>
        <v>1</v>
      </c>
      <c r="J18" s="30" t="e">
        <f t="shared" si="3"/>
        <v>#N/A</v>
      </c>
      <c r="K18" s="30">
        <f t="shared" si="4"/>
        <v>1</v>
      </c>
      <c r="L18" s="30" t="e">
        <f t="shared" si="5"/>
        <v>#N/A</v>
      </c>
    </row>
    <row r="19" spans="1:12" hidden="1" x14ac:dyDescent="0.25">
      <c r="A19" s="29" t="s">
        <v>24</v>
      </c>
      <c r="B19" s="29" t="s">
        <v>30</v>
      </c>
      <c r="C19" s="29" t="str">
        <f>VLOOKUP($A19,'Historical Senate'!A:B,2,FALSE)</f>
        <v>C+</v>
      </c>
      <c r="D19" s="29" t="str">
        <f>VLOOKUP($A19,'Historical Senate'!D:E,2,FALSE)</f>
        <v>A+</v>
      </c>
      <c r="E19" s="29" t="str">
        <f>VLOOKUP($A19,'Historical Senate'!G:H,2,FALSE)</f>
        <v>B</v>
      </c>
      <c r="F19" s="29" t="str">
        <f>VLOOKUP($A19,'Historical Senate'!J:K,2,FALSE)</f>
        <v>A-</v>
      </c>
      <c r="G19" s="30">
        <f t="shared" si="0"/>
        <v>1</v>
      </c>
      <c r="H19" s="30" t="e">
        <f t="shared" si="1"/>
        <v>#N/A</v>
      </c>
      <c r="I19" s="30">
        <f t="shared" si="2"/>
        <v>1</v>
      </c>
      <c r="J19" s="30">
        <f t="shared" si="3"/>
        <v>1</v>
      </c>
      <c r="K19" s="30">
        <f t="shared" si="4"/>
        <v>1</v>
      </c>
      <c r="L19" s="30" t="e">
        <f t="shared" si="5"/>
        <v>#N/A</v>
      </c>
    </row>
    <row r="20" spans="1:12" hidden="1" x14ac:dyDescent="0.25">
      <c r="A20" s="29" t="s">
        <v>102</v>
      </c>
      <c r="B20" s="29" t="s">
        <v>90</v>
      </c>
      <c r="C20" s="29" t="e">
        <f>VLOOKUP($A20,'Historical Senate'!A:B,2,FALSE)</f>
        <v>#N/A</v>
      </c>
      <c r="D20" s="29" t="e">
        <f>VLOOKUP($A20,'Historical Senate'!D:E,2,FALSE)</f>
        <v>#N/A</v>
      </c>
      <c r="E20" s="29" t="e">
        <f>VLOOKUP($A20,'Historical Senate'!G:H,2,FALSE)</f>
        <v>#N/A</v>
      </c>
      <c r="F20" s="29" t="e">
        <f>VLOOKUP($A20,'Historical Senate'!J:K,2,FALSE)</f>
        <v>#N/A</v>
      </c>
      <c r="G20" s="30">
        <f t="shared" si="0"/>
        <v>-1</v>
      </c>
      <c r="H20" s="30" t="e">
        <f t="shared" si="1"/>
        <v>#N/A</v>
      </c>
      <c r="I20" s="30" t="e">
        <f t="shared" si="2"/>
        <v>#N/A</v>
      </c>
      <c r="J20" s="30" t="e">
        <f t="shared" si="3"/>
        <v>#N/A</v>
      </c>
      <c r="K20" s="30" t="e">
        <f t="shared" si="4"/>
        <v>#N/A</v>
      </c>
      <c r="L20" s="30" t="e">
        <f t="shared" si="5"/>
        <v>#N/A</v>
      </c>
    </row>
    <row r="21" spans="1:12" hidden="1" x14ac:dyDescent="0.25">
      <c r="A21" s="29" t="s">
        <v>117</v>
      </c>
      <c r="B21" s="29" t="s">
        <v>90</v>
      </c>
      <c r="C21" s="29" t="e">
        <f>VLOOKUP($A21,'Historical Senate'!A:B,2,FALSE)</f>
        <v>#N/A</v>
      </c>
      <c r="D21" s="29" t="e">
        <f>VLOOKUP($A21,'Historical Senate'!D:E,2,FALSE)</f>
        <v>#N/A</v>
      </c>
      <c r="E21" s="29" t="e">
        <f>VLOOKUP($A21,'Historical Senate'!G:H,2,FALSE)</f>
        <v>#N/A</v>
      </c>
      <c r="F21" s="29" t="e">
        <f>VLOOKUP($A21,'Historical Senate'!J:K,2,FALSE)</f>
        <v>#N/A</v>
      </c>
      <c r="G21" s="30">
        <f t="shared" si="0"/>
        <v>-1</v>
      </c>
      <c r="H21" s="30" t="e">
        <f t="shared" si="1"/>
        <v>#N/A</v>
      </c>
      <c r="I21" s="30" t="e">
        <f t="shared" si="2"/>
        <v>#N/A</v>
      </c>
      <c r="J21" s="30" t="e">
        <f t="shared" si="3"/>
        <v>#N/A</v>
      </c>
      <c r="K21" s="30" t="e">
        <f t="shared" si="4"/>
        <v>#N/A</v>
      </c>
      <c r="L21" s="30" t="e">
        <f t="shared" si="5"/>
        <v>#N/A</v>
      </c>
    </row>
    <row r="22" spans="1:12" x14ac:dyDescent="0.25">
      <c r="A22" s="29" t="s">
        <v>122</v>
      </c>
      <c r="B22" s="29" t="s">
        <v>90</v>
      </c>
      <c r="C22" s="29" t="str">
        <f>VLOOKUP($A22,'Historical Senate'!A:B,2,FALSE)</f>
        <v>CT</v>
      </c>
      <c r="D22" s="29" t="str">
        <f>VLOOKUP($A22,'Historical Senate'!D:E,2,FALSE)</f>
        <v>CT</v>
      </c>
      <c r="E22" s="29" t="str">
        <f>VLOOKUP($A22,'Historical Senate'!G:H,2,FALSE)</f>
        <v>CT</v>
      </c>
      <c r="F22" s="29" t="str">
        <f>VLOOKUP($A22,'Historical Senate'!J:K,2,FALSE)</f>
        <v>D-</v>
      </c>
      <c r="G22" s="30">
        <f t="shared" si="0"/>
        <v>-1</v>
      </c>
      <c r="H22" s="30">
        <f t="shared" si="1"/>
        <v>-1</v>
      </c>
      <c r="I22" s="30">
        <f t="shared" si="2"/>
        <v>-1</v>
      </c>
      <c r="J22" s="30">
        <f t="shared" si="3"/>
        <v>-1</v>
      </c>
      <c r="K22" s="30">
        <f t="shared" si="4"/>
        <v>-1</v>
      </c>
      <c r="L22" s="30">
        <f t="shared" si="5"/>
        <v>-5</v>
      </c>
    </row>
    <row r="23" spans="1:12" hidden="1" x14ac:dyDescent="0.25">
      <c r="A23" s="29" t="s">
        <v>47</v>
      </c>
      <c r="B23" s="29" t="s">
        <v>30</v>
      </c>
      <c r="C23" s="29" t="e">
        <f>VLOOKUP($A23,'Historical Senate'!A:B,2,FALSE)</f>
        <v>#N/A</v>
      </c>
      <c r="D23" s="29" t="e">
        <f>VLOOKUP($A23,'Historical Senate'!D:E,2,FALSE)</f>
        <v>#N/A</v>
      </c>
      <c r="E23" s="29" t="e">
        <f>VLOOKUP($A23,'Historical Senate'!G:H,2,FALSE)</f>
        <v>#N/A</v>
      </c>
      <c r="F23" s="29" t="e">
        <f>VLOOKUP($A23,'Historical Senate'!J:K,2,FALSE)</f>
        <v>#N/A</v>
      </c>
      <c r="G23" s="30">
        <f t="shared" si="0"/>
        <v>1</v>
      </c>
      <c r="H23" s="30" t="e">
        <f t="shared" si="1"/>
        <v>#N/A</v>
      </c>
      <c r="I23" s="30" t="e">
        <f t="shared" si="2"/>
        <v>#N/A</v>
      </c>
      <c r="J23" s="30" t="e">
        <f t="shared" si="3"/>
        <v>#N/A</v>
      </c>
      <c r="K23" s="30" t="e">
        <f t="shared" si="4"/>
        <v>#N/A</v>
      </c>
      <c r="L23" s="30" t="e">
        <f t="shared" si="5"/>
        <v>#N/A</v>
      </c>
    </row>
    <row r="24" spans="1:12" hidden="1" x14ac:dyDescent="0.25">
      <c r="A24" s="29" t="s">
        <v>37</v>
      </c>
      <c r="B24" s="29" t="s">
        <v>30</v>
      </c>
      <c r="C24" s="29" t="str">
        <f>VLOOKUP($A24,'Historical Senate'!A:B,2,FALSE)</f>
        <v>C+</v>
      </c>
      <c r="D24" s="29" t="str">
        <f>VLOOKUP($A24,'Historical Senate'!D:E,2,FALSE)</f>
        <v>A-</v>
      </c>
      <c r="E24" s="29" t="e">
        <f>VLOOKUP($A24,'Historical Senate'!G:H,2,FALSE)</f>
        <v>#N/A</v>
      </c>
      <c r="F24" s="29" t="e">
        <f>VLOOKUP($A24,'Historical Senate'!J:K,2,FALSE)</f>
        <v>#N/A</v>
      </c>
      <c r="G24" s="30">
        <f t="shared" si="0"/>
        <v>1</v>
      </c>
      <c r="H24" s="30" t="e">
        <f t="shared" si="1"/>
        <v>#N/A</v>
      </c>
      <c r="I24" s="30">
        <f t="shared" si="2"/>
        <v>1</v>
      </c>
      <c r="J24" s="30" t="e">
        <f t="shared" si="3"/>
        <v>#N/A</v>
      </c>
      <c r="K24" s="30" t="e">
        <f t="shared" si="4"/>
        <v>#N/A</v>
      </c>
      <c r="L24" s="30" t="e">
        <f t="shared" si="5"/>
        <v>#N/A</v>
      </c>
    </row>
    <row r="25" spans="1:12" x14ac:dyDescent="0.25">
      <c r="A25" s="29" t="s">
        <v>136</v>
      </c>
      <c r="B25" s="29" t="s">
        <v>90</v>
      </c>
      <c r="C25" s="29" t="str">
        <f>VLOOKUP($A25,'Historical Senate'!A:B,2,FALSE)</f>
        <v>D-</v>
      </c>
      <c r="D25" s="29" t="str">
        <f>VLOOKUP($A25,'Historical Senate'!D:E,2,FALSE)</f>
        <v>CT</v>
      </c>
      <c r="E25" s="29" t="str">
        <f>VLOOKUP($A25,'Historical Senate'!G:H,2,FALSE)</f>
        <v>CT</v>
      </c>
      <c r="F25" s="29" t="str">
        <f>VLOOKUP($A25,'Historical Senate'!J:K,2,FALSE)</f>
        <v>D-</v>
      </c>
      <c r="G25" s="30">
        <f t="shared" si="0"/>
        <v>-1</v>
      </c>
      <c r="H25" s="30">
        <f t="shared" si="1"/>
        <v>-1</v>
      </c>
      <c r="I25" s="30">
        <f t="shared" si="2"/>
        <v>-1</v>
      </c>
      <c r="J25" s="30">
        <f t="shared" si="3"/>
        <v>-1</v>
      </c>
      <c r="K25" s="30">
        <f t="shared" si="4"/>
        <v>-1</v>
      </c>
      <c r="L25" s="30">
        <f t="shared" si="5"/>
        <v>-5</v>
      </c>
    </row>
    <row r="26" spans="1:12" hidden="1" x14ac:dyDescent="0.25">
      <c r="B26" s="29"/>
      <c r="C26" s="29"/>
      <c r="D26" s="29"/>
      <c r="E26" s="29"/>
      <c r="F26" s="29"/>
      <c r="G26" s="30" t="e">
        <f t="shared" si="0"/>
        <v>#N/A</v>
      </c>
      <c r="H26" s="30" t="e">
        <f t="shared" si="1"/>
        <v>#N/A</v>
      </c>
      <c r="I26" s="30" t="e">
        <f t="shared" si="2"/>
        <v>#N/A</v>
      </c>
      <c r="J26" s="30" t="e">
        <f t="shared" si="3"/>
        <v>#N/A</v>
      </c>
      <c r="K26" s="30" t="e">
        <f t="shared" si="4"/>
        <v>#N/A</v>
      </c>
      <c r="L26" s="30" t="e">
        <f t="shared" si="5"/>
        <v>#N/A</v>
      </c>
    </row>
    <row r="27" spans="1:12" hidden="1" x14ac:dyDescent="0.25">
      <c r="B27" s="29"/>
      <c r="C27" s="29"/>
      <c r="D27" s="29"/>
      <c r="E27" s="29"/>
      <c r="F27" s="29"/>
      <c r="G27" s="30" t="e">
        <f t="shared" si="0"/>
        <v>#N/A</v>
      </c>
      <c r="H27" s="30" t="e">
        <f t="shared" si="1"/>
        <v>#N/A</v>
      </c>
      <c r="I27" s="30" t="e">
        <f t="shared" si="2"/>
        <v>#N/A</v>
      </c>
      <c r="J27" s="30" t="e">
        <f t="shared" si="3"/>
        <v>#N/A</v>
      </c>
      <c r="K27" s="30" t="e">
        <f t="shared" si="4"/>
        <v>#N/A</v>
      </c>
      <c r="L27" s="30" t="e">
        <f t="shared" si="5"/>
        <v>#N/A</v>
      </c>
    </row>
    <row r="28" spans="1:12" hidden="1" x14ac:dyDescent="0.25">
      <c r="B28" s="29"/>
      <c r="C28" s="29"/>
      <c r="D28" s="29"/>
      <c r="E28" s="29"/>
      <c r="F28" s="29"/>
      <c r="G28" s="30" t="e">
        <f t="shared" si="0"/>
        <v>#N/A</v>
      </c>
      <c r="H28" s="30" t="e">
        <f t="shared" si="1"/>
        <v>#N/A</v>
      </c>
      <c r="I28" s="30" t="e">
        <f t="shared" si="2"/>
        <v>#N/A</v>
      </c>
      <c r="J28" s="30" t="e">
        <f t="shared" si="3"/>
        <v>#N/A</v>
      </c>
      <c r="K28" s="30" t="e">
        <f t="shared" si="4"/>
        <v>#N/A</v>
      </c>
      <c r="L28" s="30" t="e">
        <f t="shared" si="5"/>
        <v>#N/A</v>
      </c>
    </row>
    <row r="29" spans="1:12" hidden="1" x14ac:dyDescent="0.25">
      <c r="B29" s="29"/>
      <c r="C29" s="29"/>
      <c r="D29" s="29"/>
      <c r="E29" s="29"/>
      <c r="F29" s="29"/>
      <c r="G29" s="30" t="e">
        <f t="shared" si="0"/>
        <v>#N/A</v>
      </c>
      <c r="H29" s="30" t="e">
        <f t="shared" si="1"/>
        <v>#N/A</v>
      </c>
      <c r="I29" s="30" t="e">
        <f t="shared" si="2"/>
        <v>#N/A</v>
      </c>
      <c r="J29" s="30" t="e">
        <f t="shared" si="3"/>
        <v>#N/A</v>
      </c>
      <c r="K29" s="30" t="e">
        <f t="shared" si="4"/>
        <v>#N/A</v>
      </c>
      <c r="L29" s="30" t="e">
        <f t="shared" si="5"/>
        <v>#N/A</v>
      </c>
    </row>
    <row r="30" spans="1:12" hidden="1" x14ac:dyDescent="0.25">
      <c r="B30" s="29"/>
      <c r="C30" s="29"/>
      <c r="D30" s="29"/>
      <c r="E30" s="29"/>
      <c r="F30" s="29"/>
      <c r="G30" s="30" t="e">
        <f t="shared" si="0"/>
        <v>#N/A</v>
      </c>
      <c r="H30" s="30" t="e">
        <f t="shared" si="1"/>
        <v>#N/A</v>
      </c>
      <c r="I30" s="30" t="e">
        <f t="shared" si="2"/>
        <v>#N/A</v>
      </c>
      <c r="J30" s="30" t="e">
        <f t="shared" si="3"/>
        <v>#N/A</v>
      </c>
      <c r="K30" s="30" t="e">
        <f t="shared" si="4"/>
        <v>#N/A</v>
      </c>
      <c r="L30" s="30" t="e">
        <f t="shared" si="5"/>
        <v>#N/A</v>
      </c>
    </row>
    <row r="31" spans="1:12" hidden="1" x14ac:dyDescent="0.25">
      <c r="B31" s="29"/>
      <c r="C31" s="29"/>
      <c r="D31" s="29"/>
      <c r="E31" s="29"/>
      <c r="F31" s="29"/>
      <c r="G31" s="30" t="e">
        <f t="shared" si="0"/>
        <v>#N/A</v>
      </c>
      <c r="H31" s="30" t="e">
        <f t="shared" si="1"/>
        <v>#N/A</v>
      </c>
      <c r="I31" s="30" t="e">
        <f t="shared" si="2"/>
        <v>#N/A</v>
      </c>
      <c r="J31" s="30" t="e">
        <f t="shared" si="3"/>
        <v>#N/A</v>
      </c>
      <c r="K31" s="30" t="e">
        <f t="shared" si="4"/>
        <v>#N/A</v>
      </c>
      <c r="L31" s="30" t="e">
        <f t="shared" si="5"/>
        <v>#N/A</v>
      </c>
    </row>
    <row r="32" spans="1:12" hidden="1" x14ac:dyDescent="0.25">
      <c r="B32" s="29"/>
      <c r="C32" s="29"/>
      <c r="D32" s="29"/>
      <c r="E32" s="29"/>
      <c r="F32" s="29"/>
      <c r="G32" s="30" t="e">
        <f t="shared" si="0"/>
        <v>#N/A</v>
      </c>
      <c r="H32" s="30" t="e">
        <f t="shared" si="1"/>
        <v>#N/A</v>
      </c>
      <c r="I32" s="30" t="e">
        <f t="shared" si="2"/>
        <v>#N/A</v>
      </c>
      <c r="J32" s="30" t="e">
        <f t="shared" si="3"/>
        <v>#N/A</v>
      </c>
      <c r="K32" s="30" t="e">
        <f t="shared" si="4"/>
        <v>#N/A</v>
      </c>
      <c r="L32" s="30" t="e">
        <f t="shared" si="5"/>
        <v>#N/A</v>
      </c>
    </row>
    <row r="33" spans="2:12" hidden="1" x14ac:dyDescent="0.25">
      <c r="B33" s="29"/>
      <c r="C33" s="29"/>
      <c r="D33" s="29"/>
      <c r="E33" s="29"/>
      <c r="F33" s="29"/>
      <c r="G33" s="30" t="e">
        <f t="shared" si="0"/>
        <v>#N/A</v>
      </c>
      <c r="H33" s="30" t="e">
        <f t="shared" si="1"/>
        <v>#N/A</v>
      </c>
      <c r="I33" s="30" t="e">
        <f t="shared" si="2"/>
        <v>#N/A</v>
      </c>
      <c r="J33" s="30" t="e">
        <f t="shared" si="3"/>
        <v>#N/A</v>
      </c>
      <c r="K33" s="30" t="e">
        <f t="shared" si="4"/>
        <v>#N/A</v>
      </c>
      <c r="L33" s="30" t="e">
        <f t="shared" si="5"/>
        <v>#N/A</v>
      </c>
    </row>
    <row r="34" spans="2:12" hidden="1" x14ac:dyDescent="0.25">
      <c r="B34" s="29"/>
      <c r="C34" s="29"/>
      <c r="D34" s="29"/>
      <c r="E34" s="29"/>
      <c r="F34" s="29"/>
      <c r="G34" s="30" t="e">
        <f t="shared" si="0"/>
        <v>#N/A</v>
      </c>
      <c r="H34" s="30" t="e">
        <f t="shared" si="1"/>
        <v>#N/A</v>
      </c>
      <c r="I34" s="30" t="e">
        <f t="shared" si="2"/>
        <v>#N/A</v>
      </c>
      <c r="J34" s="30" t="e">
        <f t="shared" si="3"/>
        <v>#N/A</v>
      </c>
      <c r="K34" s="30" t="e">
        <f t="shared" si="4"/>
        <v>#N/A</v>
      </c>
      <c r="L34" s="30" t="e">
        <f t="shared" si="5"/>
        <v>#N/A</v>
      </c>
    </row>
    <row r="35" spans="2:12" hidden="1" x14ac:dyDescent="0.25">
      <c r="B35" s="29"/>
      <c r="C35" s="29"/>
      <c r="D35" s="29"/>
      <c r="E35" s="29"/>
      <c r="F35" s="29"/>
      <c r="G35" s="30" t="e">
        <f t="shared" si="0"/>
        <v>#N/A</v>
      </c>
      <c r="H35" s="30" t="e">
        <f t="shared" si="1"/>
        <v>#N/A</v>
      </c>
      <c r="I35" s="30" t="e">
        <f t="shared" si="2"/>
        <v>#N/A</v>
      </c>
      <c r="J35" s="30" t="e">
        <f t="shared" si="3"/>
        <v>#N/A</v>
      </c>
      <c r="K35" s="30" t="e">
        <f t="shared" si="4"/>
        <v>#N/A</v>
      </c>
      <c r="L35" s="30" t="e">
        <f t="shared" si="5"/>
        <v>#N/A</v>
      </c>
    </row>
    <row r="36" spans="2:12" hidden="1" x14ac:dyDescent="0.25">
      <c r="B36" s="29"/>
      <c r="C36" s="29"/>
      <c r="D36" s="29"/>
      <c r="E36" s="29"/>
      <c r="F36" s="29"/>
      <c r="G36" s="30" t="e">
        <f t="shared" si="0"/>
        <v>#N/A</v>
      </c>
      <c r="H36" s="30" t="e">
        <f t="shared" si="1"/>
        <v>#N/A</v>
      </c>
      <c r="I36" s="30" t="e">
        <f t="shared" si="2"/>
        <v>#N/A</v>
      </c>
      <c r="J36" s="30" t="e">
        <f t="shared" si="3"/>
        <v>#N/A</v>
      </c>
      <c r="K36" s="30" t="e">
        <f t="shared" si="4"/>
        <v>#N/A</v>
      </c>
      <c r="L36" s="30" t="e">
        <f t="shared" si="5"/>
        <v>#N/A</v>
      </c>
    </row>
    <row r="37" spans="2:12" hidden="1" x14ac:dyDescent="0.25">
      <c r="B37" s="29"/>
      <c r="C37" s="29"/>
      <c r="D37" s="29"/>
      <c r="E37" s="29"/>
      <c r="F37" s="29"/>
      <c r="G37" s="30" t="e">
        <f t="shared" si="0"/>
        <v>#N/A</v>
      </c>
      <c r="H37" s="30" t="e">
        <f t="shared" si="1"/>
        <v>#N/A</v>
      </c>
      <c r="I37" s="30" t="e">
        <f t="shared" si="2"/>
        <v>#N/A</v>
      </c>
      <c r="J37" s="30" t="e">
        <f t="shared" si="3"/>
        <v>#N/A</v>
      </c>
      <c r="K37" s="30" t="e">
        <f t="shared" si="4"/>
        <v>#N/A</v>
      </c>
      <c r="L37" s="30" t="e">
        <f t="shared" si="5"/>
        <v>#N/A</v>
      </c>
    </row>
    <row r="38" spans="2:12" hidden="1" x14ac:dyDescent="0.25">
      <c r="B38" s="29"/>
      <c r="C38" s="29"/>
      <c r="D38" s="29"/>
      <c r="E38" s="29"/>
      <c r="F38" s="29"/>
      <c r="G38" s="30" t="e">
        <f t="shared" si="0"/>
        <v>#N/A</v>
      </c>
      <c r="H38" s="30" t="e">
        <f t="shared" si="1"/>
        <v>#N/A</v>
      </c>
      <c r="I38" s="30" t="e">
        <f t="shared" si="2"/>
        <v>#N/A</v>
      </c>
      <c r="J38" s="30" t="e">
        <f t="shared" si="3"/>
        <v>#N/A</v>
      </c>
      <c r="K38" s="30" t="e">
        <f t="shared" si="4"/>
        <v>#N/A</v>
      </c>
      <c r="L38" s="30" t="e">
        <f t="shared" si="5"/>
        <v>#N/A</v>
      </c>
    </row>
    <row r="39" spans="2:12" hidden="1" x14ac:dyDescent="0.25">
      <c r="B39" s="29"/>
      <c r="C39" s="29"/>
      <c r="D39" s="29"/>
      <c r="E39" s="29"/>
      <c r="F39" s="29"/>
      <c r="G39" s="30" t="e">
        <f t="shared" si="0"/>
        <v>#N/A</v>
      </c>
      <c r="H39" s="30" t="e">
        <f t="shared" si="1"/>
        <v>#N/A</v>
      </c>
      <c r="I39" s="30" t="e">
        <f t="shared" si="2"/>
        <v>#N/A</v>
      </c>
      <c r="J39" s="30" t="e">
        <f t="shared" si="3"/>
        <v>#N/A</v>
      </c>
      <c r="K39" s="30" t="e">
        <f t="shared" si="4"/>
        <v>#N/A</v>
      </c>
      <c r="L39" s="30" t="e">
        <f t="shared" si="5"/>
        <v>#N/A</v>
      </c>
    </row>
    <row r="40" spans="2:12" hidden="1" x14ac:dyDescent="0.25">
      <c r="B40" s="29"/>
      <c r="C40" s="29"/>
      <c r="D40" s="29"/>
      <c r="E40" s="29"/>
      <c r="F40" s="29"/>
      <c r="G40" s="30" t="e">
        <f t="shared" si="0"/>
        <v>#N/A</v>
      </c>
      <c r="H40" s="30" t="e">
        <f t="shared" si="1"/>
        <v>#N/A</v>
      </c>
      <c r="I40" s="30" t="e">
        <f t="shared" si="2"/>
        <v>#N/A</v>
      </c>
      <c r="J40" s="30" t="e">
        <f t="shared" si="3"/>
        <v>#N/A</v>
      </c>
      <c r="K40" s="30" t="e">
        <f t="shared" si="4"/>
        <v>#N/A</v>
      </c>
      <c r="L40" s="30" t="e">
        <f t="shared" si="5"/>
        <v>#N/A</v>
      </c>
    </row>
    <row r="41" spans="2:12" hidden="1" x14ac:dyDescent="0.25">
      <c r="B41" s="29"/>
      <c r="C41" s="29"/>
      <c r="D41" s="29"/>
      <c r="E41" s="29"/>
      <c r="F41" s="29"/>
      <c r="G41" s="30" t="e">
        <f t="shared" si="0"/>
        <v>#N/A</v>
      </c>
      <c r="H41" s="30" t="e">
        <f t="shared" si="1"/>
        <v>#N/A</v>
      </c>
      <c r="I41" s="30" t="e">
        <f t="shared" si="2"/>
        <v>#N/A</v>
      </c>
      <c r="J41" s="30" t="e">
        <f t="shared" si="3"/>
        <v>#N/A</v>
      </c>
      <c r="K41" s="30" t="e">
        <f t="shared" si="4"/>
        <v>#N/A</v>
      </c>
      <c r="L41" s="30" t="e">
        <f t="shared" si="5"/>
        <v>#N/A</v>
      </c>
    </row>
    <row r="42" spans="2:12" hidden="1" x14ac:dyDescent="0.25">
      <c r="B42" s="29"/>
      <c r="C42" s="29"/>
      <c r="D42" s="29"/>
      <c r="E42" s="29"/>
      <c r="F42" s="29"/>
      <c r="G42" s="30" t="e">
        <f t="shared" si="0"/>
        <v>#N/A</v>
      </c>
      <c r="H42" s="30" t="e">
        <f t="shared" si="1"/>
        <v>#N/A</v>
      </c>
      <c r="I42" s="30" t="e">
        <f t="shared" si="2"/>
        <v>#N/A</v>
      </c>
      <c r="J42" s="30" t="e">
        <f t="shared" si="3"/>
        <v>#N/A</v>
      </c>
      <c r="K42" s="30" t="e">
        <f t="shared" si="4"/>
        <v>#N/A</v>
      </c>
      <c r="L42" s="30" t="e">
        <f t="shared" si="5"/>
        <v>#N/A</v>
      </c>
    </row>
    <row r="43" spans="2:12" hidden="1" x14ac:dyDescent="0.25">
      <c r="B43" s="29"/>
      <c r="C43" s="29"/>
      <c r="D43" s="29"/>
      <c r="E43" s="29"/>
      <c r="F43" s="29"/>
      <c r="G43" s="30" t="e">
        <f t="shared" si="0"/>
        <v>#N/A</v>
      </c>
      <c r="H43" s="30" t="e">
        <f t="shared" si="1"/>
        <v>#N/A</v>
      </c>
      <c r="I43" s="30" t="e">
        <f t="shared" si="2"/>
        <v>#N/A</v>
      </c>
      <c r="J43" s="30" t="e">
        <f t="shared" si="3"/>
        <v>#N/A</v>
      </c>
      <c r="K43" s="30" t="e">
        <f t="shared" si="4"/>
        <v>#N/A</v>
      </c>
      <c r="L43" s="30" t="e">
        <f t="shared" si="5"/>
        <v>#N/A</v>
      </c>
    </row>
    <row r="44" spans="2:12" hidden="1" x14ac:dyDescent="0.25">
      <c r="B44" s="29"/>
      <c r="C44" s="29"/>
      <c r="D44" s="29"/>
      <c r="E44" s="29"/>
      <c r="F44" s="29"/>
      <c r="G44" s="30" t="e">
        <f t="shared" si="0"/>
        <v>#N/A</v>
      </c>
      <c r="H44" s="30" t="e">
        <f t="shared" si="1"/>
        <v>#N/A</v>
      </c>
      <c r="I44" s="30" t="e">
        <f t="shared" si="2"/>
        <v>#N/A</v>
      </c>
      <c r="J44" s="30" t="e">
        <f t="shared" si="3"/>
        <v>#N/A</v>
      </c>
      <c r="K44" s="30" t="e">
        <f t="shared" si="4"/>
        <v>#N/A</v>
      </c>
      <c r="L44" s="30" t="e">
        <f t="shared" si="5"/>
        <v>#N/A</v>
      </c>
    </row>
    <row r="45" spans="2:12" hidden="1" x14ac:dyDescent="0.25">
      <c r="B45" s="29"/>
      <c r="C45" s="29"/>
      <c r="D45" s="29"/>
      <c r="E45" s="29"/>
      <c r="F45" s="29"/>
      <c r="G45" s="30" t="e">
        <f t="shared" si="0"/>
        <v>#N/A</v>
      </c>
      <c r="H45" s="30" t="e">
        <f t="shared" si="1"/>
        <v>#N/A</v>
      </c>
      <c r="I45" s="30" t="e">
        <f t="shared" si="2"/>
        <v>#N/A</v>
      </c>
      <c r="J45" s="30" t="e">
        <f t="shared" si="3"/>
        <v>#N/A</v>
      </c>
      <c r="K45" s="30" t="e">
        <f t="shared" si="4"/>
        <v>#N/A</v>
      </c>
      <c r="L45" s="30" t="e">
        <f t="shared" si="5"/>
        <v>#N/A</v>
      </c>
    </row>
    <row r="46" spans="2:12" hidden="1" x14ac:dyDescent="0.25">
      <c r="B46" s="29"/>
      <c r="C46" s="29"/>
      <c r="D46" s="29"/>
      <c r="E46" s="29"/>
      <c r="F46" s="29"/>
      <c r="G46" s="30" t="e">
        <f t="shared" si="0"/>
        <v>#N/A</v>
      </c>
      <c r="H46" s="30" t="e">
        <f t="shared" si="1"/>
        <v>#N/A</v>
      </c>
      <c r="I46" s="30" t="e">
        <f t="shared" si="2"/>
        <v>#N/A</v>
      </c>
      <c r="J46" s="30" t="e">
        <f t="shared" si="3"/>
        <v>#N/A</v>
      </c>
      <c r="K46" s="30" t="e">
        <f t="shared" si="4"/>
        <v>#N/A</v>
      </c>
      <c r="L46" s="30" t="e">
        <f t="shared" si="5"/>
        <v>#N/A</v>
      </c>
    </row>
    <row r="47" spans="2:12" hidden="1" x14ac:dyDescent="0.25">
      <c r="B47" s="29"/>
      <c r="C47" s="29"/>
      <c r="D47" s="29"/>
      <c r="E47" s="29"/>
      <c r="F47" s="29"/>
      <c r="G47" s="30" t="e">
        <f t="shared" si="0"/>
        <v>#N/A</v>
      </c>
      <c r="H47" s="30" t="e">
        <f t="shared" si="1"/>
        <v>#N/A</v>
      </c>
      <c r="I47" s="30" t="e">
        <f t="shared" si="2"/>
        <v>#N/A</v>
      </c>
      <c r="J47" s="30" t="e">
        <f t="shared" si="3"/>
        <v>#N/A</v>
      </c>
      <c r="K47" s="30" t="e">
        <f t="shared" si="4"/>
        <v>#N/A</v>
      </c>
      <c r="L47" s="30" t="e">
        <f t="shared" si="5"/>
        <v>#N/A</v>
      </c>
    </row>
    <row r="48" spans="2:12" hidden="1" x14ac:dyDescent="0.25">
      <c r="B48" s="29"/>
      <c r="C48" s="29"/>
      <c r="D48" s="29"/>
      <c r="E48" s="29"/>
      <c r="F48" s="29"/>
      <c r="G48" s="30" t="e">
        <f t="shared" si="0"/>
        <v>#N/A</v>
      </c>
      <c r="H48" s="30" t="e">
        <f t="shared" si="1"/>
        <v>#N/A</v>
      </c>
      <c r="I48" s="30" t="e">
        <f t="shared" si="2"/>
        <v>#N/A</v>
      </c>
      <c r="J48" s="30" t="e">
        <f t="shared" si="3"/>
        <v>#N/A</v>
      </c>
      <c r="K48" s="30" t="e">
        <f t="shared" si="4"/>
        <v>#N/A</v>
      </c>
      <c r="L48" s="30" t="e">
        <f t="shared" si="5"/>
        <v>#N/A</v>
      </c>
    </row>
    <row r="49" spans="2:12" hidden="1" x14ac:dyDescent="0.25">
      <c r="B49" s="29"/>
      <c r="C49" s="29"/>
      <c r="D49" s="29"/>
      <c r="E49" s="29"/>
      <c r="F49" s="29"/>
      <c r="G49" s="30" t="e">
        <f t="shared" si="0"/>
        <v>#N/A</v>
      </c>
      <c r="H49" s="30" t="e">
        <f t="shared" si="1"/>
        <v>#N/A</v>
      </c>
      <c r="I49" s="30" t="e">
        <f t="shared" si="2"/>
        <v>#N/A</v>
      </c>
      <c r="J49" s="30" t="e">
        <f t="shared" si="3"/>
        <v>#N/A</v>
      </c>
      <c r="K49" s="30" t="e">
        <f t="shared" si="4"/>
        <v>#N/A</v>
      </c>
      <c r="L49" s="30" t="e">
        <f t="shared" si="5"/>
        <v>#N/A</v>
      </c>
    </row>
    <row r="50" spans="2:12" hidden="1" x14ac:dyDescent="0.25">
      <c r="B50" s="29"/>
      <c r="C50" s="29"/>
      <c r="D50" s="29"/>
      <c r="E50" s="29"/>
      <c r="F50" s="29"/>
      <c r="G50" s="30" t="e">
        <f t="shared" si="0"/>
        <v>#N/A</v>
      </c>
      <c r="H50" s="30" t="e">
        <f t="shared" si="1"/>
        <v>#N/A</v>
      </c>
      <c r="I50" s="30" t="e">
        <f t="shared" si="2"/>
        <v>#N/A</v>
      </c>
      <c r="J50" s="30" t="e">
        <f t="shared" si="3"/>
        <v>#N/A</v>
      </c>
      <c r="K50" s="30" t="e">
        <f t="shared" si="4"/>
        <v>#N/A</v>
      </c>
      <c r="L50" s="30" t="e">
        <f t="shared" si="5"/>
        <v>#N/A</v>
      </c>
    </row>
    <row r="51" spans="2:12" hidden="1" x14ac:dyDescent="0.25">
      <c r="B51" s="29"/>
      <c r="C51" s="29"/>
      <c r="D51" s="29"/>
      <c r="E51" s="29"/>
      <c r="F51" s="29"/>
      <c r="G51" s="30" t="e">
        <f t="shared" si="0"/>
        <v>#N/A</v>
      </c>
      <c r="H51" s="30" t="e">
        <f t="shared" si="1"/>
        <v>#N/A</v>
      </c>
      <c r="I51" s="30" t="e">
        <f t="shared" si="2"/>
        <v>#N/A</v>
      </c>
      <c r="J51" s="30" t="e">
        <f t="shared" si="3"/>
        <v>#N/A</v>
      </c>
      <c r="K51" s="30" t="e">
        <f t="shared" si="4"/>
        <v>#N/A</v>
      </c>
      <c r="L51" s="30" t="e">
        <f t="shared" si="5"/>
        <v>#N/A</v>
      </c>
    </row>
    <row r="52" spans="2:12" hidden="1" x14ac:dyDescent="0.25">
      <c r="B52" s="29"/>
      <c r="C52" s="29"/>
      <c r="D52" s="29"/>
      <c r="E52" s="29"/>
      <c r="F52" s="29"/>
      <c r="G52" s="30" t="e">
        <f t="shared" si="0"/>
        <v>#N/A</v>
      </c>
      <c r="H52" s="30" t="e">
        <f t="shared" si="1"/>
        <v>#N/A</v>
      </c>
      <c r="I52" s="30" t="e">
        <f t="shared" si="2"/>
        <v>#N/A</v>
      </c>
      <c r="J52" s="30" t="e">
        <f t="shared" si="3"/>
        <v>#N/A</v>
      </c>
      <c r="K52" s="30" t="e">
        <f t="shared" si="4"/>
        <v>#N/A</v>
      </c>
      <c r="L52" s="30" t="e">
        <f t="shared" si="5"/>
        <v>#N/A</v>
      </c>
    </row>
    <row r="53" spans="2:12" hidden="1" x14ac:dyDescent="0.25">
      <c r="B53" s="29"/>
      <c r="C53" s="29"/>
      <c r="D53" s="29"/>
      <c r="E53" s="29"/>
      <c r="F53" s="29"/>
      <c r="G53" s="30" t="e">
        <f t="shared" si="0"/>
        <v>#N/A</v>
      </c>
      <c r="H53" s="30" t="e">
        <f t="shared" si="1"/>
        <v>#N/A</v>
      </c>
      <c r="I53" s="30" t="e">
        <f t="shared" si="2"/>
        <v>#N/A</v>
      </c>
      <c r="J53" s="30" t="e">
        <f t="shared" si="3"/>
        <v>#N/A</v>
      </c>
      <c r="K53" s="30" t="e">
        <f t="shared" si="4"/>
        <v>#N/A</v>
      </c>
      <c r="L53" s="30" t="e">
        <f t="shared" si="5"/>
        <v>#N/A</v>
      </c>
    </row>
    <row r="54" spans="2:12" hidden="1" x14ac:dyDescent="0.25">
      <c r="B54" s="29"/>
      <c r="C54" s="29"/>
      <c r="D54" s="29"/>
      <c r="E54" s="29"/>
      <c r="F54" s="29"/>
      <c r="G54" s="30" t="e">
        <f t="shared" si="0"/>
        <v>#N/A</v>
      </c>
      <c r="H54" s="30" t="e">
        <f t="shared" si="1"/>
        <v>#N/A</v>
      </c>
      <c r="I54" s="30" t="e">
        <f t="shared" si="2"/>
        <v>#N/A</v>
      </c>
      <c r="J54" s="30" t="e">
        <f t="shared" si="3"/>
        <v>#N/A</v>
      </c>
      <c r="K54" s="30" t="e">
        <f t="shared" si="4"/>
        <v>#N/A</v>
      </c>
      <c r="L54" s="30" t="e">
        <f t="shared" si="5"/>
        <v>#N/A</v>
      </c>
    </row>
    <row r="55" spans="2:12" hidden="1" x14ac:dyDescent="0.25">
      <c r="B55" s="29"/>
      <c r="C55" s="29"/>
      <c r="D55" s="29"/>
      <c r="E55" s="29"/>
      <c r="F55" s="29"/>
      <c r="G55" s="30" t="e">
        <f t="shared" si="0"/>
        <v>#N/A</v>
      </c>
      <c r="H55" s="30" t="e">
        <f t="shared" si="1"/>
        <v>#N/A</v>
      </c>
      <c r="I55" s="30" t="e">
        <f t="shared" si="2"/>
        <v>#N/A</v>
      </c>
      <c r="J55" s="30" t="e">
        <f t="shared" si="3"/>
        <v>#N/A</v>
      </c>
      <c r="K55" s="30" t="e">
        <f t="shared" si="4"/>
        <v>#N/A</v>
      </c>
      <c r="L55" s="30" t="e">
        <f t="shared" si="5"/>
        <v>#N/A</v>
      </c>
    </row>
    <row r="56" spans="2:12" hidden="1" x14ac:dyDescent="0.25">
      <c r="B56" s="29"/>
      <c r="C56" s="29"/>
      <c r="D56" s="29"/>
      <c r="E56" s="29"/>
      <c r="F56" s="29"/>
      <c r="G56" s="30" t="e">
        <f t="shared" si="0"/>
        <v>#N/A</v>
      </c>
      <c r="H56" s="30" t="e">
        <f t="shared" si="1"/>
        <v>#N/A</v>
      </c>
      <c r="I56" s="30" t="e">
        <f t="shared" si="2"/>
        <v>#N/A</v>
      </c>
      <c r="J56" s="30" t="e">
        <f t="shared" si="3"/>
        <v>#N/A</v>
      </c>
      <c r="K56" s="30" t="e">
        <f t="shared" si="4"/>
        <v>#N/A</v>
      </c>
      <c r="L56" s="30" t="e">
        <f t="shared" si="5"/>
        <v>#N/A</v>
      </c>
    </row>
    <row r="57" spans="2:12" hidden="1" x14ac:dyDescent="0.25">
      <c r="B57" s="29"/>
      <c r="C57" s="29"/>
      <c r="D57" s="29"/>
      <c r="E57" s="29"/>
      <c r="F57" s="29"/>
      <c r="G57" s="30" t="e">
        <f t="shared" si="0"/>
        <v>#N/A</v>
      </c>
      <c r="H57" s="30" t="e">
        <f t="shared" si="1"/>
        <v>#N/A</v>
      </c>
      <c r="I57" s="30" t="e">
        <f t="shared" si="2"/>
        <v>#N/A</v>
      </c>
      <c r="J57" s="30" t="e">
        <f t="shared" si="3"/>
        <v>#N/A</v>
      </c>
      <c r="K57" s="30" t="e">
        <f t="shared" si="4"/>
        <v>#N/A</v>
      </c>
      <c r="L57" s="30" t="e">
        <f t="shared" si="5"/>
        <v>#N/A</v>
      </c>
    </row>
    <row r="58" spans="2:12" hidden="1" x14ac:dyDescent="0.25">
      <c r="B58" s="29"/>
      <c r="C58" s="29"/>
      <c r="D58" s="29"/>
      <c r="E58" s="29"/>
      <c r="F58" s="29"/>
      <c r="G58" s="30" t="e">
        <f t="shared" si="0"/>
        <v>#N/A</v>
      </c>
      <c r="H58" s="30" t="e">
        <f t="shared" si="1"/>
        <v>#N/A</v>
      </c>
      <c r="I58" s="30" t="e">
        <f t="shared" si="2"/>
        <v>#N/A</v>
      </c>
      <c r="J58" s="30" t="e">
        <f t="shared" si="3"/>
        <v>#N/A</v>
      </c>
      <c r="K58" s="30" t="e">
        <f t="shared" si="4"/>
        <v>#N/A</v>
      </c>
      <c r="L58" s="30" t="e">
        <f t="shared" si="5"/>
        <v>#N/A</v>
      </c>
    </row>
    <row r="59" spans="2:12" hidden="1" x14ac:dyDescent="0.25">
      <c r="B59" s="29"/>
      <c r="C59" s="29"/>
      <c r="D59" s="29"/>
      <c r="E59" s="29"/>
      <c r="F59" s="29"/>
      <c r="G59" s="30" t="e">
        <f t="shared" si="0"/>
        <v>#N/A</v>
      </c>
      <c r="H59" s="30" t="e">
        <f t="shared" si="1"/>
        <v>#N/A</v>
      </c>
      <c r="I59" s="30" t="e">
        <f t="shared" si="2"/>
        <v>#N/A</v>
      </c>
      <c r="J59" s="30" t="e">
        <f t="shared" si="3"/>
        <v>#N/A</v>
      </c>
      <c r="K59" s="30" t="e">
        <f t="shared" si="4"/>
        <v>#N/A</v>
      </c>
      <c r="L59" s="30" t="e">
        <f t="shared" si="5"/>
        <v>#N/A</v>
      </c>
    </row>
    <row r="60" spans="2:12" hidden="1" x14ac:dyDescent="0.25">
      <c r="B60" s="29"/>
      <c r="C60" s="29"/>
      <c r="D60" s="29"/>
      <c r="E60" s="29"/>
      <c r="F60" s="29"/>
      <c r="G60" s="30" t="e">
        <f t="shared" si="0"/>
        <v>#N/A</v>
      </c>
      <c r="H60" s="30" t="e">
        <f t="shared" si="1"/>
        <v>#N/A</v>
      </c>
      <c r="I60" s="30" t="e">
        <f t="shared" si="2"/>
        <v>#N/A</v>
      </c>
      <c r="J60" s="30" t="e">
        <f t="shared" si="3"/>
        <v>#N/A</v>
      </c>
      <c r="K60" s="30" t="e">
        <f t="shared" si="4"/>
        <v>#N/A</v>
      </c>
      <c r="L60" s="30" t="e">
        <f t="shared" si="5"/>
        <v>#N/A</v>
      </c>
    </row>
    <row r="61" spans="2:12" hidden="1" x14ac:dyDescent="0.25">
      <c r="B61" s="29"/>
      <c r="C61" s="29"/>
      <c r="D61" s="29"/>
      <c r="E61" s="29"/>
      <c r="F61" s="29"/>
      <c r="G61" s="30" t="e">
        <f t="shared" si="0"/>
        <v>#N/A</v>
      </c>
      <c r="H61" s="30" t="e">
        <f t="shared" si="1"/>
        <v>#N/A</v>
      </c>
      <c r="I61" s="30" t="e">
        <f t="shared" si="2"/>
        <v>#N/A</v>
      </c>
      <c r="J61" s="30" t="e">
        <f t="shared" si="3"/>
        <v>#N/A</v>
      </c>
      <c r="K61" s="30" t="e">
        <f t="shared" si="4"/>
        <v>#N/A</v>
      </c>
      <c r="L61" s="30" t="e">
        <f t="shared" si="5"/>
        <v>#N/A</v>
      </c>
    </row>
    <row r="62" spans="2:12" hidden="1" x14ac:dyDescent="0.25">
      <c r="B62" s="29"/>
      <c r="C62" s="29"/>
      <c r="D62" s="29"/>
      <c r="E62" s="29"/>
      <c r="F62" s="29"/>
      <c r="G62" s="30" t="e">
        <f t="shared" si="0"/>
        <v>#N/A</v>
      </c>
      <c r="H62" s="30" t="e">
        <f t="shared" si="1"/>
        <v>#N/A</v>
      </c>
      <c r="I62" s="30" t="e">
        <f t="shared" si="2"/>
        <v>#N/A</v>
      </c>
      <c r="J62" s="30" t="e">
        <f t="shared" si="3"/>
        <v>#N/A</v>
      </c>
      <c r="K62" s="30" t="e">
        <f t="shared" si="4"/>
        <v>#N/A</v>
      </c>
      <c r="L62" s="30" t="e">
        <f t="shared" si="5"/>
        <v>#N/A</v>
      </c>
    </row>
    <row r="63" spans="2:12" hidden="1" x14ac:dyDescent="0.25">
      <c r="B63" s="29"/>
      <c r="C63" s="29"/>
      <c r="D63" s="29"/>
      <c r="E63" s="29"/>
      <c r="F63" s="29"/>
      <c r="G63" s="30" t="e">
        <f t="shared" si="0"/>
        <v>#N/A</v>
      </c>
      <c r="H63" s="30" t="e">
        <f t="shared" si="1"/>
        <v>#N/A</v>
      </c>
      <c r="I63" s="30" t="e">
        <f t="shared" si="2"/>
        <v>#N/A</v>
      </c>
      <c r="J63" s="30" t="e">
        <f t="shared" si="3"/>
        <v>#N/A</v>
      </c>
      <c r="K63" s="30" t="e">
        <f t="shared" si="4"/>
        <v>#N/A</v>
      </c>
      <c r="L63" s="30" t="e">
        <f t="shared" si="5"/>
        <v>#N/A</v>
      </c>
    </row>
    <row r="64" spans="2:12" hidden="1" x14ac:dyDescent="0.25">
      <c r="B64" s="29"/>
      <c r="C64" s="29"/>
      <c r="D64" s="29"/>
      <c r="E64" s="29"/>
      <c r="F64" s="29"/>
      <c r="G64" s="30" t="e">
        <f t="shared" si="0"/>
        <v>#N/A</v>
      </c>
      <c r="H64" s="30" t="e">
        <f t="shared" si="1"/>
        <v>#N/A</v>
      </c>
      <c r="I64" s="30" t="e">
        <f t="shared" si="2"/>
        <v>#N/A</v>
      </c>
      <c r="J64" s="30" t="e">
        <f t="shared" si="3"/>
        <v>#N/A</v>
      </c>
      <c r="K64" s="30" t="e">
        <f t="shared" si="4"/>
        <v>#N/A</v>
      </c>
      <c r="L64" s="30" t="e">
        <f t="shared" si="5"/>
        <v>#N/A</v>
      </c>
    </row>
    <row r="65" spans="2:12" hidden="1" x14ac:dyDescent="0.25">
      <c r="B65" s="29"/>
      <c r="C65" s="29"/>
      <c r="D65" s="29"/>
      <c r="E65" s="29"/>
      <c r="F65" s="29"/>
      <c r="G65" s="30" t="e">
        <f t="shared" si="0"/>
        <v>#N/A</v>
      </c>
      <c r="H65" s="30" t="e">
        <f t="shared" si="1"/>
        <v>#N/A</v>
      </c>
      <c r="I65" s="30" t="e">
        <f t="shared" si="2"/>
        <v>#N/A</v>
      </c>
      <c r="J65" s="30" t="e">
        <f t="shared" si="3"/>
        <v>#N/A</v>
      </c>
      <c r="K65" s="30" t="e">
        <f t="shared" si="4"/>
        <v>#N/A</v>
      </c>
      <c r="L65" s="30" t="e">
        <f t="shared" si="5"/>
        <v>#N/A</v>
      </c>
    </row>
    <row r="66" spans="2:12" hidden="1" x14ac:dyDescent="0.25">
      <c r="B66" s="29"/>
      <c r="C66" s="29"/>
      <c r="D66" s="29"/>
      <c r="E66" s="29"/>
      <c r="F66" s="29"/>
      <c r="G66" s="30" t="e">
        <f t="shared" ref="G66:G129" si="6">VLOOKUP(B66,$R:$S,2,FALSE)</f>
        <v>#N/A</v>
      </c>
      <c r="H66" s="30" t="e">
        <f t="shared" ref="H66:H129" si="7">VLOOKUP(C66,$R:$S,2,FALSE)</f>
        <v>#N/A</v>
      </c>
      <c r="I66" s="30" t="e">
        <f t="shared" ref="I66:I129" si="8">VLOOKUP(D66,$R:$S,2,FALSE)</f>
        <v>#N/A</v>
      </c>
      <c r="J66" s="30" t="e">
        <f t="shared" ref="J66:J129" si="9">VLOOKUP(E66,$R:$S,2,FALSE)</f>
        <v>#N/A</v>
      </c>
      <c r="K66" s="30" t="e">
        <f t="shared" ref="K66:K129" si="10">VLOOKUP(F66,$R:$S,2,FALSE)</f>
        <v>#N/A</v>
      </c>
      <c r="L66" s="30" t="e">
        <f t="shared" ref="L66:L129" si="11">SUM(G66:K66)</f>
        <v>#N/A</v>
      </c>
    </row>
    <row r="67" spans="2:12" hidden="1" x14ac:dyDescent="0.25">
      <c r="B67" s="29"/>
      <c r="C67" s="29"/>
      <c r="D67" s="29"/>
      <c r="E67" s="29"/>
      <c r="F67" s="29"/>
      <c r="G67" s="30" t="e">
        <f t="shared" si="6"/>
        <v>#N/A</v>
      </c>
      <c r="H67" s="30" t="e">
        <f t="shared" si="7"/>
        <v>#N/A</v>
      </c>
      <c r="I67" s="30" t="e">
        <f t="shared" si="8"/>
        <v>#N/A</v>
      </c>
      <c r="J67" s="30" t="e">
        <f t="shared" si="9"/>
        <v>#N/A</v>
      </c>
      <c r="K67" s="30" t="e">
        <f t="shared" si="10"/>
        <v>#N/A</v>
      </c>
      <c r="L67" s="30" t="e">
        <f t="shared" si="11"/>
        <v>#N/A</v>
      </c>
    </row>
    <row r="68" spans="2:12" hidden="1" x14ac:dyDescent="0.25">
      <c r="B68" s="29"/>
      <c r="C68" s="29"/>
      <c r="D68" s="29"/>
      <c r="E68" s="29"/>
      <c r="F68" s="29"/>
      <c r="G68" s="30" t="e">
        <f t="shared" si="6"/>
        <v>#N/A</v>
      </c>
      <c r="H68" s="30" t="e">
        <f t="shared" si="7"/>
        <v>#N/A</v>
      </c>
      <c r="I68" s="30" t="e">
        <f t="shared" si="8"/>
        <v>#N/A</v>
      </c>
      <c r="J68" s="30" t="e">
        <f t="shared" si="9"/>
        <v>#N/A</v>
      </c>
      <c r="K68" s="30" t="e">
        <f t="shared" si="10"/>
        <v>#N/A</v>
      </c>
      <c r="L68" s="30" t="e">
        <f t="shared" si="11"/>
        <v>#N/A</v>
      </c>
    </row>
    <row r="69" spans="2:12" hidden="1" x14ac:dyDescent="0.25">
      <c r="B69" s="29"/>
      <c r="C69" s="29"/>
      <c r="D69" s="29"/>
      <c r="E69" s="29"/>
      <c r="F69" s="29"/>
      <c r="G69" s="30" t="e">
        <f t="shared" si="6"/>
        <v>#N/A</v>
      </c>
      <c r="H69" s="30" t="e">
        <f t="shared" si="7"/>
        <v>#N/A</v>
      </c>
      <c r="I69" s="30" t="e">
        <f t="shared" si="8"/>
        <v>#N/A</v>
      </c>
      <c r="J69" s="30" t="e">
        <f t="shared" si="9"/>
        <v>#N/A</v>
      </c>
      <c r="K69" s="30" t="e">
        <f t="shared" si="10"/>
        <v>#N/A</v>
      </c>
      <c r="L69" s="30" t="e">
        <f t="shared" si="11"/>
        <v>#N/A</v>
      </c>
    </row>
    <row r="70" spans="2:12" hidden="1" x14ac:dyDescent="0.25">
      <c r="B70" s="29"/>
      <c r="C70" s="29"/>
      <c r="D70" s="29"/>
      <c r="E70" s="29"/>
      <c r="F70" s="29"/>
      <c r="G70" s="30" t="e">
        <f t="shared" si="6"/>
        <v>#N/A</v>
      </c>
      <c r="H70" s="30" t="e">
        <f t="shared" si="7"/>
        <v>#N/A</v>
      </c>
      <c r="I70" s="30" t="e">
        <f t="shared" si="8"/>
        <v>#N/A</v>
      </c>
      <c r="J70" s="30" t="e">
        <f t="shared" si="9"/>
        <v>#N/A</v>
      </c>
      <c r="K70" s="30" t="e">
        <f t="shared" si="10"/>
        <v>#N/A</v>
      </c>
      <c r="L70" s="30" t="e">
        <f t="shared" si="11"/>
        <v>#N/A</v>
      </c>
    </row>
    <row r="71" spans="2:12" hidden="1" x14ac:dyDescent="0.25">
      <c r="B71" s="29"/>
      <c r="C71" s="29"/>
      <c r="D71" s="29"/>
      <c r="E71" s="29"/>
      <c r="F71" s="29"/>
      <c r="G71" s="30" t="e">
        <f t="shared" si="6"/>
        <v>#N/A</v>
      </c>
      <c r="H71" s="30" t="e">
        <f t="shared" si="7"/>
        <v>#N/A</v>
      </c>
      <c r="I71" s="30" t="e">
        <f t="shared" si="8"/>
        <v>#N/A</v>
      </c>
      <c r="J71" s="30" t="e">
        <f t="shared" si="9"/>
        <v>#N/A</v>
      </c>
      <c r="K71" s="30" t="e">
        <f t="shared" si="10"/>
        <v>#N/A</v>
      </c>
      <c r="L71" s="30" t="e">
        <f t="shared" si="11"/>
        <v>#N/A</v>
      </c>
    </row>
    <row r="72" spans="2:12" hidden="1" x14ac:dyDescent="0.25">
      <c r="B72" s="29"/>
      <c r="C72" s="29"/>
      <c r="D72" s="29"/>
      <c r="E72" s="29"/>
      <c r="F72" s="29"/>
      <c r="G72" s="30" t="e">
        <f t="shared" si="6"/>
        <v>#N/A</v>
      </c>
      <c r="H72" s="30" t="e">
        <f t="shared" si="7"/>
        <v>#N/A</v>
      </c>
      <c r="I72" s="30" t="e">
        <f t="shared" si="8"/>
        <v>#N/A</v>
      </c>
      <c r="J72" s="30" t="e">
        <f t="shared" si="9"/>
        <v>#N/A</v>
      </c>
      <c r="K72" s="30" t="e">
        <f t="shared" si="10"/>
        <v>#N/A</v>
      </c>
      <c r="L72" s="30" t="e">
        <f t="shared" si="11"/>
        <v>#N/A</v>
      </c>
    </row>
    <row r="73" spans="2:12" hidden="1" x14ac:dyDescent="0.25">
      <c r="B73" s="29"/>
      <c r="C73" s="29"/>
      <c r="D73" s="29"/>
      <c r="E73" s="29"/>
      <c r="F73" s="29"/>
      <c r="G73" s="30" t="e">
        <f t="shared" si="6"/>
        <v>#N/A</v>
      </c>
      <c r="H73" s="30" t="e">
        <f t="shared" si="7"/>
        <v>#N/A</v>
      </c>
      <c r="I73" s="30" t="e">
        <f t="shared" si="8"/>
        <v>#N/A</v>
      </c>
      <c r="J73" s="30" t="e">
        <f t="shared" si="9"/>
        <v>#N/A</v>
      </c>
      <c r="K73" s="30" t="e">
        <f t="shared" si="10"/>
        <v>#N/A</v>
      </c>
      <c r="L73" s="30" t="e">
        <f t="shared" si="11"/>
        <v>#N/A</v>
      </c>
    </row>
    <row r="74" spans="2:12" hidden="1" x14ac:dyDescent="0.25">
      <c r="B74" s="29"/>
      <c r="C74" s="29"/>
      <c r="D74" s="29"/>
      <c r="E74" s="29"/>
      <c r="F74" s="29"/>
      <c r="G74" s="30" t="e">
        <f t="shared" si="6"/>
        <v>#N/A</v>
      </c>
      <c r="H74" s="30" t="e">
        <f t="shared" si="7"/>
        <v>#N/A</v>
      </c>
      <c r="I74" s="30" t="e">
        <f t="shared" si="8"/>
        <v>#N/A</v>
      </c>
      <c r="J74" s="30" t="e">
        <f t="shared" si="9"/>
        <v>#N/A</v>
      </c>
      <c r="K74" s="30" t="e">
        <f t="shared" si="10"/>
        <v>#N/A</v>
      </c>
      <c r="L74" s="30" t="e">
        <f t="shared" si="11"/>
        <v>#N/A</v>
      </c>
    </row>
    <row r="75" spans="2:12" hidden="1" x14ac:dyDescent="0.25">
      <c r="B75" s="29"/>
      <c r="C75" s="29"/>
      <c r="D75" s="29"/>
      <c r="E75" s="29"/>
      <c r="F75" s="29"/>
      <c r="G75" s="30" t="e">
        <f t="shared" si="6"/>
        <v>#N/A</v>
      </c>
      <c r="H75" s="30" t="e">
        <f t="shared" si="7"/>
        <v>#N/A</v>
      </c>
      <c r="I75" s="30" t="e">
        <f t="shared" si="8"/>
        <v>#N/A</v>
      </c>
      <c r="J75" s="30" t="e">
        <f t="shared" si="9"/>
        <v>#N/A</v>
      </c>
      <c r="K75" s="30" t="e">
        <f t="shared" si="10"/>
        <v>#N/A</v>
      </c>
      <c r="L75" s="30" t="e">
        <f t="shared" si="11"/>
        <v>#N/A</v>
      </c>
    </row>
    <row r="76" spans="2:12" hidden="1" x14ac:dyDescent="0.25">
      <c r="B76" s="29"/>
      <c r="C76" s="29"/>
      <c r="D76" s="29"/>
      <c r="E76" s="29"/>
      <c r="F76" s="29"/>
      <c r="G76" s="30" t="e">
        <f t="shared" si="6"/>
        <v>#N/A</v>
      </c>
      <c r="H76" s="30" t="e">
        <f t="shared" si="7"/>
        <v>#N/A</v>
      </c>
      <c r="I76" s="30" t="e">
        <f t="shared" si="8"/>
        <v>#N/A</v>
      </c>
      <c r="J76" s="30" t="e">
        <f t="shared" si="9"/>
        <v>#N/A</v>
      </c>
      <c r="K76" s="30" t="e">
        <f t="shared" si="10"/>
        <v>#N/A</v>
      </c>
      <c r="L76" s="30" t="e">
        <f t="shared" si="11"/>
        <v>#N/A</v>
      </c>
    </row>
    <row r="77" spans="2:12" hidden="1" x14ac:dyDescent="0.25">
      <c r="B77" s="29"/>
      <c r="C77" s="29"/>
      <c r="D77" s="29"/>
      <c r="E77" s="29"/>
      <c r="F77" s="29"/>
      <c r="G77" s="30" t="e">
        <f t="shared" si="6"/>
        <v>#N/A</v>
      </c>
      <c r="H77" s="30" t="e">
        <f t="shared" si="7"/>
        <v>#N/A</v>
      </c>
      <c r="I77" s="30" t="e">
        <f t="shared" si="8"/>
        <v>#N/A</v>
      </c>
      <c r="J77" s="30" t="e">
        <f t="shared" si="9"/>
        <v>#N/A</v>
      </c>
      <c r="K77" s="30" t="e">
        <f t="shared" si="10"/>
        <v>#N/A</v>
      </c>
      <c r="L77" s="30" t="e">
        <f t="shared" si="11"/>
        <v>#N/A</v>
      </c>
    </row>
    <row r="78" spans="2:12" hidden="1" x14ac:dyDescent="0.25">
      <c r="B78" s="29"/>
      <c r="C78" s="29"/>
      <c r="D78" s="29"/>
      <c r="E78" s="29"/>
      <c r="F78" s="29"/>
      <c r="G78" s="30" t="e">
        <f t="shared" si="6"/>
        <v>#N/A</v>
      </c>
      <c r="H78" s="30" t="e">
        <f t="shared" si="7"/>
        <v>#N/A</v>
      </c>
      <c r="I78" s="30" t="e">
        <f t="shared" si="8"/>
        <v>#N/A</v>
      </c>
      <c r="J78" s="30" t="e">
        <f t="shared" si="9"/>
        <v>#N/A</v>
      </c>
      <c r="K78" s="30" t="e">
        <f t="shared" si="10"/>
        <v>#N/A</v>
      </c>
      <c r="L78" s="30" t="e">
        <f t="shared" si="11"/>
        <v>#N/A</v>
      </c>
    </row>
    <row r="79" spans="2:12" hidden="1" x14ac:dyDescent="0.25">
      <c r="B79" s="29"/>
      <c r="C79" s="29"/>
      <c r="D79" s="29"/>
      <c r="E79" s="29"/>
      <c r="F79" s="29"/>
      <c r="G79" s="30" t="e">
        <f t="shared" si="6"/>
        <v>#N/A</v>
      </c>
      <c r="H79" s="30" t="e">
        <f t="shared" si="7"/>
        <v>#N/A</v>
      </c>
      <c r="I79" s="30" t="e">
        <f t="shared" si="8"/>
        <v>#N/A</v>
      </c>
      <c r="J79" s="30" t="e">
        <f t="shared" si="9"/>
        <v>#N/A</v>
      </c>
      <c r="K79" s="30" t="e">
        <f t="shared" si="10"/>
        <v>#N/A</v>
      </c>
      <c r="L79" s="30" t="e">
        <f t="shared" si="11"/>
        <v>#N/A</v>
      </c>
    </row>
    <row r="80" spans="2:12" hidden="1" x14ac:dyDescent="0.25">
      <c r="B80" s="29"/>
      <c r="C80" s="29"/>
      <c r="D80" s="29"/>
      <c r="E80" s="29"/>
      <c r="F80" s="29"/>
      <c r="G80" s="30" t="e">
        <f t="shared" si="6"/>
        <v>#N/A</v>
      </c>
      <c r="H80" s="30" t="e">
        <f t="shared" si="7"/>
        <v>#N/A</v>
      </c>
      <c r="I80" s="30" t="e">
        <f t="shared" si="8"/>
        <v>#N/A</v>
      </c>
      <c r="J80" s="30" t="e">
        <f t="shared" si="9"/>
        <v>#N/A</v>
      </c>
      <c r="K80" s="30" t="e">
        <f t="shared" si="10"/>
        <v>#N/A</v>
      </c>
      <c r="L80" s="30" t="e">
        <f t="shared" si="11"/>
        <v>#N/A</v>
      </c>
    </row>
    <row r="81" spans="2:12" hidden="1" x14ac:dyDescent="0.25">
      <c r="B81" s="29"/>
      <c r="C81" s="29"/>
      <c r="D81" s="29"/>
      <c r="E81" s="29"/>
      <c r="F81" s="29"/>
      <c r="G81" s="30" t="e">
        <f t="shared" si="6"/>
        <v>#N/A</v>
      </c>
      <c r="H81" s="30" t="e">
        <f t="shared" si="7"/>
        <v>#N/A</v>
      </c>
      <c r="I81" s="30" t="e">
        <f t="shared" si="8"/>
        <v>#N/A</v>
      </c>
      <c r="J81" s="30" t="e">
        <f t="shared" si="9"/>
        <v>#N/A</v>
      </c>
      <c r="K81" s="30" t="e">
        <f t="shared" si="10"/>
        <v>#N/A</v>
      </c>
      <c r="L81" s="30" t="e">
        <f t="shared" si="11"/>
        <v>#N/A</v>
      </c>
    </row>
    <row r="82" spans="2:12" hidden="1" x14ac:dyDescent="0.25">
      <c r="B82" s="29"/>
      <c r="C82" s="29"/>
      <c r="D82" s="29"/>
      <c r="E82" s="29"/>
      <c r="F82" s="29"/>
      <c r="G82" s="30" t="e">
        <f t="shared" si="6"/>
        <v>#N/A</v>
      </c>
      <c r="H82" s="30" t="e">
        <f t="shared" si="7"/>
        <v>#N/A</v>
      </c>
      <c r="I82" s="30" t="e">
        <f t="shared" si="8"/>
        <v>#N/A</v>
      </c>
      <c r="J82" s="30" t="e">
        <f t="shared" si="9"/>
        <v>#N/A</v>
      </c>
      <c r="K82" s="30" t="e">
        <f t="shared" si="10"/>
        <v>#N/A</v>
      </c>
      <c r="L82" s="30" t="e">
        <f t="shared" si="11"/>
        <v>#N/A</v>
      </c>
    </row>
    <row r="83" spans="2:12" hidden="1" x14ac:dyDescent="0.25">
      <c r="B83" s="29"/>
      <c r="C83" s="29"/>
      <c r="D83" s="29"/>
      <c r="E83" s="29"/>
      <c r="F83" s="29"/>
      <c r="G83" s="30" t="e">
        <f t="shared" si="6"/>
        <v>#N/A</v>
      </c>
      <c r="H83" s="30" t="e">
        <f t="shared" si="7"/>
        <v>#N/A</v>
      </c>
      <c r="I83" s="30" t="e">
        <f t="shared" si="8"/>
        <v>#N/A</v>
      </c>
      <c r="J83" s="30" t="e">
        <f t="shared" si="9"/>
        <v>#N/A</v>
      </c>
      <c r="K83" s="30" t="e">
        <f t="shared" si="10"/>
        <v>#N/A</v>
      </c>
      <c r="L83" s="30" t="e">
        <f t="shared" si="11"/>
        <v>#N/A</v>
      </c>
    </row>
    <row r="84" spans="2:12" hidden="1" x14ac:dyDescent="0.25">
      <c r="B84" s="29"/>
      <c r="C84" s="29"/>
      <c r="D84" s="29"/>
      <c r="E84" s="29"/>
      <c r="F84" s="29"/>
      <c r="G84" s="30" t="e">
        <f t="shared" si="6"/>
        <v>#N/A</v>
      </c>
      <c r="H84" s="30" t="e">
        <f t="shared" si="7"/>
        <v>#N/A</v>
      </c>
      <c r="I84" s="30" t="e">
        <f t="shared" si="8"/>
        <v>#N/A</v>
      </c>
      <c r="J84" s="30" t="e">
        <f t="shared" si="9"/>
        <v>#N/A</v>
      </c>
      <c r="K84" s="30" t="e">
        <f t="shared" si="10"/>
        <v>#N/A</v>
      </c>
      <c r="L84" s="30" t="e">
        <f t="shared" si="11"/>
        <v>#N/A</v>
      </c>
    </row>
    <row r="85" spans="2:12" hidden="1" x14ac:dyDescent="0.25">
      <c r="B85" s="29"/>
      <c r="C85" s="29"/>
      <c r="D85" s="29"/>
      <c r="E85" s="29"/>
      <c r="F85" s="29"/>
      <c r="G85" s="30" t="e">
        <f t="shared" si="6"/>
        <v>#N/A</v>
      </c>
      <c r="H85" s="30" t="e">
        <f t="shared" si="7"/>
        <v>#N/A</v>
      </c>
      <c r="I85" s="30" t="e">
        <f t="shared" si="8"/>
        <v>#N/A</v>
      </c>
      <c r="J85" s="30" t="e">
        <f t="shared" si="9"/>
        <v>#N/A</v>
      </c>
      <c r="K85" s="30" t="e">
        <f t="shared" si="10"/>
        <v>#N/A</v>
      </c>
      <c r="L85" s="30" t="e">
        <f t="shared" si="11"/>
        <v>#N/A</v>
      </c>
    </row>
    <row r="86" spans="2:12" hidden="1" x14ac:dyDescent="0.25">
      <c r="B86" s="29"/>
      <c r="C86" s="29"/>
      <c r="D86" s="29"/>
      <c r="E86" s="29"/>
      <c r="F86" s="29"/>
      <c r="G86" s="30" t="e">
        <f t="shared" si="6"/>
        <v>#N/A</v>
      </c>
      <c r="H86" s="30" t="e">
        <f t="shared" si="7"/>
        <v>#N/A</v>
      </c>
      <c r="I86" s="30" t="e">
        <f t="shared" si="8"/>
        <v>#N/A</v>
      </c>
      <c r="J86" s="30" t="e">
        <f t="shared" si="9"/>
        <v>#N/A</v>
      </c>
      <c r="K86" s="30" t="e">
        <f t="shared" si="10"/>
        <v>#N/A</v>
      </c>
      <c r="L86" s="30" t="e">
        <f t="shared" si="11"/>
        <v>#N/A</v>
      </c>
    </row>
    <row r="87" spans="2:12" hidden="1" x14ac:dyDescent="0.25">
      <c r="B87" s="29"/>
      <c r="C87" s="29"/>
      <c r="D87" s="29"/>
      <c r="E87" s="29"/>
      <c r="F87" s="29"/>
      <c r="G87" s="30" t="e">
        <f t="shared" si="6"/>
        <v>#N/A</v>
      </c>
      <c r="H87" s="30" t="e">
        <f t="shared" si="7"/>
        <v>#N/A</v>
      </c>
      <c r="I87" s="30" t="e">
        <f t="shared" si="8"/>
        <v>#N/A</v>
      </c>
      <c r="J87" s="30" t="e">
        <f t="shared" si="9"/>
        <v>#N/A</v>
      </c>
      <c r="K87" s="30" t="e">
        <f t="shared" si="10"/>
        <v>#N/A</v>
      </c>
      <c r="L87" s="30" t="e">
        <f t="shared" si="11"/>
        <v>#N/A</v>
      </c>
    </row>
    <row r="88" spans="2:12" hidden="1" x14ac:dyDescent="0.25">
      <c r="B88" s="29"/>
      <c r="C88" s="29"/>
      <c r="D88" s="29"/>
      <c r="E88" s="29"/>
      <c r="F88" s="29"/>
      <c r="G88" s="30" t="e">
        <f t="shared" si="6"/>
        <v>#N/A</v>
      </c>
      <c r="H88" s="30" t="e">
        <f t="shared" si="7"/>
        <v>#N/A</v>
      </c>
      <c r="I88" s="30" t="e">
        <f t="shared" si="8"/>
        <v>#N/A</v>
      </c>
      <c r="J88" s="30" t="e">
        <f t="shared" si="9"/>
        <v>#N/A</v>
      </c>
      <c r="K88" s="30" t="e">
        <f t="shared" si="10"/>
        <v>#N/A</v>
      </c>
      <c r="L88" s="30" t="e">
        <f t="shared" si="11"/>
        <v>#N/A</v>
      </c>
    </row>
    <row r="89" spans="2:12" hidden="1" x14ac:dyDescent="0.25">
      <c r="B89" s="29"/>
      <c r="C89" s="29"/>
      <c r="D89" s="29"/>
      <c r="E89" s="29"/>
      <c r="F89" s="29"/>
      <c r="G89" s="30" t="e">
        <f t="shared" si="6"/>
        <v>#N/A</v>
      </c>
      <c r="H89" s="30" t="e">
        <f t="shared" si="7"/>
        <v>#N/A</v>
      </c>
      <c r="I89" s="30" t="e">
        <f t="shared" si="8"/>
        <v>#N/A</v>
      </c>
      <c r="J89" s="30" t="e">
        <f t="shared" si="9"/>
        <v>#N/A</v>
      </c>
      <c r="K89" s="30" t="e">
        <f t="shared" si="10"/>
        <v>#N/A</v>
      </c>
      <c r="L89" s="30" t="e">
        <f t="shared" si="11"/>
        <v>#N/A</v>
      </c>
    </row>
    <row r="90" spans="2:12" hidden="1" x14ac:dyDescent="0.25">
      <c r="B90" s="29"/>
      <c r="C90" s="29"/>
      <c r="D90" s="29"/>
      <c r="E90" s="29"/>
      <c r="F90" s="29"/>
      <c r="G90" s="30" t="e">
        <f t="shared" si="6"/>
        <v>#N/A</v>
      </c>
      <c r="H90" s="30" t="e">
        <f t="shared" si="7"/>
        <v>#N/A</v>
      </c>
      <c r="I90" s="30" t="e">
        <f t="shared" si="8"/>
        <v>#N/A</v>
      </c>
      <c r="J90" s="30" t="e">
        <f t="shared" si="9"/>
        <v>#N/A</v>
      </c>
      <c r="K90" s="30" t="e">
        <f t="shared" si="10"/>
        <v>#N/A</v>
      </c>
      <c r="L90" s="30" t="e">
        <f t="shared" si="11"/>
        <v>#N/A</v>
      </c>
    </row>
    <row r="91" spans="2:12" hidden="1" x14ac:dyDescent="0.25">
      <c r="B91" s="29"/>
      <c r="C91" s="29"/>
      <c r="D91" s="29"/>
      <c r="E91" s="29"/>
      <c r="F91" s="29"/>
      <c r="G91" s="30" t="e">
        <f t="shared" si="6"/>
        <v>#N/A</v>
      </c>
      <c r="H91" s="30" t="e">
        <f t="shared" si="7"/>
        <v>#N/A</v>
      </c>
      <c r="I91" s="30" t="e">
        <f t="shared" si="8"/>
        <v>#N/A</v>
      </c>
      <c r="J91" s="30" t="e">
        <f t="shared" si="9"/>
        <v>#N/A</v>
      </c>
      <c r="K91" s="30" t="e">
        <f t="shared" si="10"/>
        <v>#N/A</v>
      </c>
      <c r="L91" s="30" t="e">
        <f t="shared" si="11"/>
        <v>#N/A</v>
      </c>
    </row>
    <row r="92" spans="2:12" hidden="1" x14ac:dyDescent="0.25">
      <c r="B92" s="29"/>
      <c r="C92" s="29"/>
      <c r="D92" s="29"/>
      <c r="E92" s="29"/>
      <c r="F92" s="29"/>
      <c r="G92" s="30" t="e">
        <f t="shared" si="6"/>
        <v>#N/A</v>
      </c>
      <c r="H92" s="30" t="e">
        <f t="shared" si="7"/>
        <v>#N/A</v>
      </c>
      <c r="I92" s="30" t="e">
        <f t="shared" si="8"/>
        <v>#N/A</v>
      </c>
      <c r="J92" s="30" t="e">
        <f t="shared" si="9"/>
        <v>#N/A</v>
      </c>
      <c r="K92" s="30" t="e">
        <f t="shared" si="10"/>
        <v>#N/A</v>
      </c>
      <c r="L92" s="30" t="e">
        <f t="shared" si="11"/>
        <v>#N/A</v>
      </c>
    </row>
    <row r="93" spans="2:12" hidden="1" x14ac:dyDescent="0.25">
      <c r="B93" s="29"/>
      <c r="C93" s="29"/>
      <c r="D93" s="29"/>
      <c r="E93" s="29"/>
      <c r="F93" s="29"/>
      <c r="G93" s="30" t="e">
        <f t="shared" si="6"/>
        <v>#N/A</v>
      </c>
      <c r="H93" s="30" t="e">
        <f t="shared" si="7"/>
        <v>#N/A</v>
      </c>
      <c r="I93" s="30" t="e">
        <f t="shared" si="8"/>
        <v>#N/A</v>
      </c>
      <c r="J93" s="30" t="e">
        <f t="shared" si="9"/>
        <v>#N/A</v>
      </c>
      <c r="K93" s="30" t="e">
        <f t="shared" si="10"/>
        <v>#N/A</v>
      </c>
      <c r="L93" s="30" t="e">
        <f t="shared" si="11"/>
        <v>#N/A</v>
      </c>
    </row>
    <row r="94" spans="2:12" hidden="1" x14ac:dyDescent="0.25">
      <c r="B94" s="29"/>
      <c r="C94" s="29"/>
      <c r="D94" s="29"/>
      <c r="E94" s="29"/>
      <c r="F94" s="29"/>
      <c r="G94" s="30" t="e">
        <f t="shared" si="6"/>
        <v>#N/A</v>
      </c>
      <c r="H94" s="30" t="e">
        <f t="shared" si="7"/>
        <v>#N/A</v>
      </c>
      <c r="I94" s="30" t="e">
        <f t="shared" si="8"/>
        <v>#N/A</v>
      </c>
      <c r="J94" s="30" t="e">
        <f t="shared" si="9"/>
        <v>#N/A</v>
      </c>
      <c r="K94" s="30" t="e">
        <f t="shared" si="10"/>
        <v>#N/A</v>
      </c>
      <c r="L94" s="30" t="e">
        <f t="shared" si="11"/>
        <v>#N/A</v>
      </c>
    </row>
    <row r="95" spans="2:12" hidden="1" x14ac:dyDescent="0.25">
      <c r="B95" s="29"/>
      <c r="C95" s="29"/>
      <c r="D95" s="29"/>
      <c r="E95" s="29"/>
      <c r="F95" s="29"/>
      <c r="G95" s="30" t="e">
        <f t="shared" si="6"/>
        <v>#N/A</v>
      </c>
      <c r="H95" s="30" t="e">
        <f t="shared" si="7"/>
        <v>#N/A</v>
      </c>
      <c r="I95" s="30" t="e">
        <f t="shared" si="8"/>
        <v>#N/A</v>
      </c>
      <c r="J95" s="30" t="e">
        <f t="shared" si="9"/>
        <v>#N/A</v>
      </c>
      <c r="K95" s="30" t="e">
        <f t="shared" si="10"/>
        <v>#N/A</v>
      </c>
      <c r="L95" s="30" t="e">
        <f t="shared" si="11"/>
        <v>#N/A</v>
      </c>
    </row>
    <row r="96" spans="2:12" hidden="1" x14ac:dyDescent="0.25">
      <c r="B96" s="29"/>
      <c r="C96" s="29"/>
      <c r="D96" s="29"/>
      <c r="E96" s="29"/>
      <c r="F96" s="29"/>
      <c r="G96" s="30" t="e">
        <f t="shared" si="6"/>
        <v>#N/A</v>
      </c>
      <c r="H96" s="30" t="e">
        <f t="shared" si="7"/>
        <v>#N/A</v>
      </c>
      <c r="I96" s="30" t="e">
        <f t="shared" si="8"/>
        <v>#N/A</v>
      </c>
      <c r="J96" s="30" t="e">
        <f t="shared" si="9"/>
        <v>#N/A</v>
      </c>
      <c r="K96" s="30" t="e">
        <f t="shared" si="10"/>
        <v>#N/A</v>
      </c>
      <c r="L96" s="30" t="e">
        <f t="shared" si="11"/>
        <v>#N/A</v>
      </c>
    </row>
    <row r="97" spans="2:12" hidden="1" x14ac:dyDescent="0.25">
      <c r="B97" s="29"/>
      <c r="C97" s="29"/>
      <c r="D97" s="29"/>
      <c r="E97" s="29"/>
      <c r="F97" s="29"/>
      <c r="G97" s="30" t="e">
        <f t="shared" si="6"/>
        <v>#N/A</v>
      </c>
      <c r="H97" s="30" t="e">
        <f t="shared" si="7"/>
        <v>#N/A</v>
      </c>
      <c r="I97" s="30" t="e">
        <f t="shared" si="8"/>
        <v>#N/A</v>
      </c>
      <c r="J97" s="30" t="e">
        <f t="shared" si="9"/>
        <v>#N/A</v>
      </c>
      <c r="K97" s="30" t="e">
        <f t="shared" si="10"/>
        <v>#N/A</v>
      </c>
      <c r="L97" s="30" t="e">
        <f t="shared" si="11"/>
        <v>#N/A</v>
      </c>
    </row>
    <row r="98" spans="2:12" hidden="1" x14ac:dyDescent="0.25">
      <c r="B98" s="29"/>
      <c r="C98" s="29"/>
      <c r="D98" s="29"/>
      <c r="E98" s="29"/>
      <c r="F98" s="29"/>
      <c r="G98" s="30" t="e">
        <f t="shared" si="6"/>
        <v>#N/A</v>
      </c>
      <c r="H98" s="30" t="e">
        <f t="shared" si="7"/>
        <v>#N/A</v>
      </c>
      <c r="I98" s="30" t="e">
        <f t="shared" si="8"/>
        <v>#N/A</v>
      </c>
      <c r="J98" s="30" t="e">
        <f t="shared" si="9"/>
        <v>#N/A</v>
      </c>
      <c r="K98" s="30" t="e">
        <f t="shared" si="10"/>
        <v>#N/A</v>
      </c>
      <c r="L98" s="30" t="e">
        <f t="shared" si="11"/>
        <v>#N/A</v>
      </c>
    </row>
    <row r="99" spans="2:12" hidden="1" x14ac:dyDescent="0.25">
      <c r="B99" s="29"/>
      <c r="C99" s="29"/>
      <c r="D99" s="29"/>
      <c r="E99" s="29"/>
      <c r="F99" s="29"/>
      <c r="G99" s="30" t="e">
        <f t="shared" si="6"/>
        <v>#N/A</v>
      </c>
      <c r="H99" s="30" t="e">
        <f t="shared" si="7"/>
        <v>#N/A</v>
      </c>
      <c r="I99" s="30" t="e">
        <f t="shared" si="8"/>
        <v>#N/A</v>
      </c>
      <c r="J99" s="30" t="e">
        <f t="shared" si="9"/>
        <v>#N/A</v>
      </c>
      <c r="K99" s="30" t="e">
        <f t="shared" si="10"/>
        <v>#N/A</v>
      </c>
      <c r="L99" s="30" t="e">
        <f t="shared" si="11"/>
        <v>#N/A</v>
      </c>
    </row>
    <row r="100" spans="2:12" hidden="1" x14ac:dyDescent="0.25">
      <c r="B100" s="29"/>
      <c r="C100" s="29"/>
      <c r="D100" s="29"/>
      <c r="E100" s="29"/>
      <c r="F100" s="29"/>
      <c r="G100" s="30" t="e">
        <f t="shared" si="6"/>
        <v>#N/A</v>
      </c>
      <c r="H100" s="30" t="e">
        <f t="shared" si="7"/>
        <v>#N/A</v>
      </c>
      <c r="I100" s="30" t="e">
        <f t="shared" si="8"/>
        <v>#N/A</v>
      </c>
      <c r="J100" s="30" t="e">
        <f t="shared" si="9"/>
        <v>#N/A</v>
      </c>
      <c r="K100" s="30" t="e">
        <f t="shared" si="10"/>
        <v>#N/A</v>
      </c>
      <c r="L100" s="30" t="e">
        <f t="shared" si="11"/>
        <v>#N/A</v>
      </c>
    </row>
    <row r="101" spans="2:12" hidden="1" x14ac:dyDescent="0.25">
      <c r="B101" s="29"/>
      <c r="C101" s="29"/>
      <c r="D101" s="29"/>
      <c r="E101" s="29"/>
      <c r="F101" s="29"/>
      <c r="G101" s="30" t="e">
        <f t="shared" si="6"/>
        <v>#N/A</v>
      </c>
      <c r="H101" s="30" t="e">
        <f t="shared" si="7"/>
        <v>#N/A</v>
      </c>
      <c r="I101" s="30" t="e">
        <f t="shared" si="8"/>
        <v>#N/A</v>
      </c>
      <c r="J101" s="30" t="e">
        <f t="shared" si="9"/>
        <v>#N/A</v>
      </c>
      <c r="K101" s="30" t="e">
        <f t="shared" si="10"/>
        <v>#N/A</v>
      </c>
      <c r="L101" s="30" t="e">
        <f t="shared" si="11"/>
        <v>#N/A</v>
      </c>
    </row>
    <row r="102" spans="2:12" hidden="1" x14ac:dyDescent="0.25">
      <c r="B102" s="29"/>
      <c r="C102" s="29"/>
      <c r="D102" s="29"/>
      <c r="E102" s="29"/>
      <c r="F102" s="29"/>
      <c r="G102" s="30" t="e">
        <f t="shared" si="6"/>
        <v>#N/A</v>
      </c>
      <c r="H102" s="30" t="e">
        <f t="shared" si="7"/>
        <v>#N/A</v>
      </c>
      <c r="I102" s="30" t="e">
        <f t="shared" si="8"/>
        <v>#N/A</v>
      </c>
      <c r="J102" s="30" t="e">
        <f t="shared" si="9"/>
        <v>#N/A</v>
      </c>
      <c r="K102" s="30" t="e">
        <f t="shared" si="10"/>
        <v>#N/A</v>
      </c>
      <c r="L102" s="30" t="e">
        <f t="shared" si="11"/>
        <v>#N/A</v>
      </c>
    </row>
    <row r="103" spans="2:12" hidden="1" x14ac:dyDescent="0.25">
      <c r="B103" s="29"/>
      <c r="C103" s="29"/>
      <c r="D103" s="29"/>
      <c r="E103" s="29"/>
      <c r="F103" s="29"/>
      <c r="G103" s="30" t="e">
        <f t="shared" si="6"/>
        <v>#N/A</v>
      </c>
      <c r="H103" s="30" t="e">
        <f t="shared" si="7"/>
        <v>#N/A</v>
      </c>
      <c r="I103" s="30" t="e">
        <f t="shared" si="8"/>
        <v>#N/A</v>
      </c>
      <c r="J103" s="30" t="e">
        <f t="shared" si="9"/>
        <v>#N/A</v>
      </c>
      <c r="K103" s="30" t="e">
        <f t="shared" si="10"/>
        <v>#N/A</v>
      </c>
      <c r="L103" s="30" t="e">
        <f t="shared" si="11"/>
        <v>#N/A</v>
      </c>
    </row>
    <row r="104" spans="2:12" hidden="1" x14ac:dyDescent="0.25">
      <c r="B104" s="29"/>
      <c r="C104" s="29"/>
      <c r="D104" s="29"/>
      <c r="E104" s="29"/>
      <c r="F104" s="29"/>
      <c r="G104" s="30" t="e">
        <f t="shared" si="6"/>
        <v>#N/A</v>
      </c>
      <c r="H104" s="30" t="e">
        <f t="shared" si="7"/>
        <v>#N/A</v>
      </c>
      <c r="I104" s="30" t="e">
        <f t="shared" si="8"/>
        <v>#N/A</v>
      </c>
      <c r="J104" s="30" t="e">
        <f t="shared" si="9"/>
        <v>#N/A</v>
      </c>
      <c r="K104" s="30" t="e">
        <f t="shared" si="10"/>
        <v>#N/A</v>
      </c>
      <c r="L104" s="30" t="e">
        <f t="shared" si="11"/>
        <v>#N/A</v>
      </c>
    </row>
    <row r="105" spans="2:12" hidden="1" x14ac:dyDescent="0.25">
      <c r="B105" s="29"/>
      <c r="C105" s="29"/>
      <c r="D105" s="29"/>
      <c r="E105" s="29"/>
      <c r="F105" s="29"/>
      <c r="G105" s="30" t="e">
        <f t="shared" si="6"/>
        <v>#N/A</v>
      </c>
      <c r="H105" s="30" t="e">
        <f t="shared" si="7"/>
        <v>#N/A</v>
      </c>
      <c r="I105" s="30" t="e">
        <f t="shared" si="8"/>
        <v>#N/A</v>
      </c>
      <c r="J105" s="30" t="e">
        <f t="shared" si="9"/>
        <v>#N/A</v>
      </c>
      <c r="K105" s="30" t="e">
        <f t="shared" si="10"/>
        <v>#N/A</v>
      </c>
      <c r="L105" s="30" t="e">
        <f t="shared" si="11"/>
        <v>#N/A</v>
      </c>
    </row>
    <row r="106" spans="2:12" hidden="1" x14ac:dyDescent="0.25">
      <c r="B106" s="29"/>
      <c r="C106" s="29"/>
      <c r="D106" s="29"/>
      <c r="E106" s="29"/>
      <c r="F106" s="29"/>
      <c r="G106" s="30" t="e">
        <f t="shared" si="6"/>
        <v>#N/A</v>
      </c>
      <c r="H106" s="30" t="e">
        <f t="shared" si="7"/>
        <v>#N/A</v>
      </c>
      <c r="I106" s="30" t="e">
        <f t="shared" si="8"/>
        <v>#N/A</v>
      </c>
      <c r="J106" s="30" t="e">
        <f t="shared" si="9"/>
        <v>#N/A</v>
      </c>
      <c r="K106" s="30" t="e">
        <f t="shared" si="10"/>
        <v>#N/A</v>
      </c>
      <c r="L106" s="30" t="e">
        <f t="shared" si="11"/>
        <v>#N/A</v>
      </c>
    </row>
    <row r="107" spans="2:12" hidden="1" x14ac:dyDescent="0.25">
      <c r="B107" s="29"/>
      <c r="C107" s="29"/>
      <c r="D107" s="29"/>
      <c r="E107" s="29"/>
      <c r="F107" s="29"/>
      <c r="G107" s="30" t="e">
        <f t="shared" si="6"/>
        <v>#N/A</v>
      </c>
      <c r="H107" s="30" t="e">
        <f t="shared" si="7"/>
        <v>#N/A</v>
      </c>
      <c r="I107" s="30" t="e">
        <f t="shared" si="8"/>
        <v>#N/A</v>
      </c>
      <c r="J107" s="30" t="e">
        <f t="shared" si="9"/>
        <v>#N/A</v>
      </c>
      <c r="K107" s="30" t="e">
        <f t="shared" si="10"/>
        <v>#N/A</v>
      </c>
      <c r="L107" s="30" t="e">
        <f t="shared" si="11"/>
        <v>#N/A</v>
      </c>
    </row>
    <row r="108" spans="2:12" hidden="1" x14ac:dyDescent="0.25">
      <c r="B108" s="29"/>
      <c r="C108" s="29"/>
      <c r="D108" s="29"/>
      <c r="E108" s="29"/>
      <c r="F108" s="29"/>
      <c r="G108" s="30" t="e">
        <f t="shared" si="6"/>
        <v>#N/A</v>
      </c>
      <c r="H108" s="30" t="e">
        <f t="shared" si="7"/>
        <v>#N/A</v>
      </c>
      <c r="I108" s="30" t="e">
        <f t="shared" si="8"/>
        <v>#N/A</v>
      </c>
      <c r="J108" s="30" t="e">
        <f t="shared" si="9"/>
        <v>#N/A</v>
      </c>
      <c r="K108" s="30" t="e">
        <f t="shared" si="10"/>
        <v>#N/A</v>
      </c>
      <c r="L108" s="30" t="e">
        <f t="shared" si="11"/>
        <v>#N/A</v>
      </c>
    </row>
    <row r="109" spans="2:12" hidden="1" x14ac:dyDescent="0.25">
      <c r="B109" s="29"/>
      <c r="C109" s="29"/>
      <c r="D109" s="29"/>
      <c r="E109" s="29"/>
      <c r="F109" s="29"/>
      <c r="G109" s="30" t="e">
        <f t="shared" si="6"/>
        <v>#N/A</v>
      </c>
      <c r="H109" s="30" t="e">
        <f t="shared" si="7"/>
        <v>#N/A</v>
      </c>
      <c r="I109" s="30" t="e">
        <f t="shared" si="8"/>
        <v>#N/A</v>
      </c>
      <c r="J109" s="30" t="e">
        <f t="shared" si="9"/>
        <v>#N/A</v>
      </c>
      <c r="K109" s="30" t="e">
        <f t="shared" si="10"/>
        <v>#N/A</v>
      </c>
      <c r="L109" s="30" t="e">
        <f t="shared" si="11"/>
        <v>#N/A</v>
      </c>
    </row>
    <row r="110" spans="2:12" hidden="1" x14ac:dyDescent="0.25">
      <c r="B110" s="29"/>
      <c r="C110" s="29"/>
      <c r="D110" s="29"/>
      <c r="E110" s="29"/>
      <c r="F110" s="29"/>
      <c r="G110" s="30" t="e">
        <f t="shared" si="6"/>
        <v>#N/A</v>
      </c>
      <c r="H110" s="30" t="e">
        <f t="shared" si="7"/>
        <v>#N/A</v>
      </c>
      <c r="I110" s="30" t="e">
        <f t="shared" si="8"/>
        <v>#N/A</v>
      </c>
      <c r="J110" s="30" t="e">
        <f t="shared" si="9"/>
        <v>#N/A</v>
      </c>
      <c r="K110" s="30" t="e">
        <f t="shared" si="10"/>
        <v>#N/A</v>
      </c>
      <c r="L110" s="30" t="e">
        <f t="shared" si="11"/>
        <v>#N/A</v>
      </c>
    </row>
    <row r="111" spans="2:12" hidden="1" x14ac:dyDescent="0.25">
      <c r="B111" s="29"/>
      <c r="C111" s="29"/>
      <c r="D111" s="29"/>
      <c r="E111" s="29"/>
      <c r="F111" s="29"/>
      <c r="G111" s="30" t="e">
        <f t="shared" si="6"/>
        <v>#N/A</v>
      </c>
      <c r="H111" s="30" t="e">
        <f t="shared" si="7"/>
        <v>#N/A</v>
      </c>
      <c r="I111" s="30" t="e">
        <f t="shared" si="8"/>
        <v>#N/A</v>
      </c>
      <c r="J111" s="30" t="e">
        <f t="shared" si="9"/>
        <v>#N/A</v>
      </c>
      <c r="K111" s="30" t="e">
        <f t="shared" si="10"/>
        <v>#N/A</v>
      </c>
      <c r="L111" s="30" t="e">
        <f t="shared" si="11"/>
        <v>#N/A</v>
      </c>
    </row>
    <row r="112" spans="2:12" hidden="1" x14ac:dyDescent="0.25">
      <c r="B112" s="29"/>
      <c r="C112" s="29"/>
      <c r="D112" s="29"/>
      <c r="E112" s="29"/>
      <c r="F112" s="29"/>
      <c r="G112" s="30" t="e">
        <f t="shared" si="6"/>
        <v>#N/A</v>
      </c>
      <c r="H112" s="30" t="e">
        <f t="shared" si="7"/>
        <v>#N/A</v>
      </c>
      <c r="I112" s="30" t="e">
        <f t="shared" si="8"/>
        <v>#N/A</v>
      </c>
      <c r="J112" s="30" t="e">
        <f t="shared" si="9"/>
        <v>#N/A</v>
      </c>
      <c r="K112" s="30" t="e">
        <f t="shared" si="10"/>
        <v>#N/A</v>
      </c>
      <c r="L112" s="30" t="e">
        <f t="shared" si="11"/>
        <v>#N/A</v>
      </c>
    </row>
    <row r="113" spans="2:12" hidden="1" x14ac:dyDescent="0.25">
      <c r="B113" s="29"/>
      <c r="C113" s="29"/>
      <c r="D113" s="29"/>
      <c r="E113" s="29"/>
      <c r="F113" s="29"/>
      <c r="G113" s="30" t="e">
        <f t="shared" si="6"/>
        <v>#N/A</v>
      </c>
      <c r="H113" s="30" t="e">
        <f t="shared" si="7"/>
        <v>#N/A</v>
      </c>
      <c r="I113" s="30" t="e">
        <f t="shared" si="8"/>
        <v>#N/A</v>
      </c>
      <c r="J113" s="30" t="e">
        <f t="shared" si="9"/>
        <v>#N/A</v>
      </c>
      <c r="K113" s="30" t="e">
        <f t="shared" si="10"/>
        <v>#N/A</v>
      </c>
      <c r="L113" s="30" t="e">
        <f t="shared" si="11"/>
        <v>#N/A</v>
      </c>
    </row>
    <row r="114" spans="2:12" hidden="1" x14ac:dyDescent="0.25">
      <c r="B114" s="29"/>
      <c r="C114" s="29"/>
      <c r="D114" s="29"/>
      <c r="E114" s="29"/>
      <c r="F114" s="29"/>
      <c r="G114" s="30" t="e">
        <f t="shared" si="6"/>
        <v>#N/A</v>
      </c>
      <c r="H114" s="30" t="e">
        <f t="shared" si="7"/>
        <v>#N/A</v>
      </c>
      <c r="I114" s="30" t="e">
        <f t="shared" si="8"/>
        <v>#N/A</v>
      </c>
      <c r="J114" s="30" t="e">
        <f t="shared" si="9"/>
        <v>#N/A</v>
      </c>
      <c r="K114" s="30" t="e">
        <f t="shared" si="10"/>
        <v>#N/A</v>
      </c>
      <c r="L114" s="30" t="e">
        <f t="shared" si="11"/>
        <v>#N/A</v>
      </c>
    </row>
    <row r="115" spans="2:12" hidden="1" x14ac:dyDescent="0.25">
      <c r="B115" s="29"/>
      <c r="C115" s="29"/>
      <c r="D115" s="29"/>
      <c r="E115" s="29"/>
      <c r="F115" s="29"/>
      <c r="G115" s="30" t="e">
        <f t="shared" si="6"/>
        <v>#N/A</v>
      </c>
      <c r="H115" s="30" t="e">
        <f t="shared" si="7"/>
        <v>#N/A</v>
      </c>
      <c r="I115" s="30" t="e">
        <f t="shared" si="8"/>
        <v>#N/A</v>
      </c>
      <c r="J115" s="30" t="e">
        <f t="shared" si="9"/>
        <v>#N/A</v>
      </c>
      <c r="K115" s="30" t="e">
        <f t="shared" si="10"/>
        <v>#N/A</v>
      </c>
      <c r="L115" s="30" t="e">
        <f t="shared" si="11"/>
        <v>#N/A</v>
      </c>
    </row>
    <row r="116" spans="2:12" hidden="1" x14ac:dyDescent="0.25">
      <c r="B116" s="29"/>
      <c r="C116" s="29"/>
      <c r="D116" s="29"/>
      <c r="E116" s="29"/>
      <c r="F116" s="29"/>
      <c r="G116" s="30" t="e">
        <f t="shared" si="6"/>
        <v>#N/A</v>
      </c>
      <c r="H116" s="30" t="e">
        <f t="shared" si="7"/>
        <v>#N/A</v>
      </c>
      <c r="I116" s="30" t="e">
        <f t="shared" si="8"/>
        <v>#N/A</v>
      </c>
      <c r="J116" s="30" t="e">
        <f t="shared" si="9"/>
        <v>#N/A</v>
      </c>
      <c r="K116" s="30" t="e">
        <f t="shared" si="10"/>
        <v>#N/A</v>
      </c>
      <c r="L116" s="30" t="e">
        <f t="shared" si="11"/>
        <v>#N/A</v>
      </c>
    </row>
    <row r="117" spans="2:12" hidden="1" x14ac:dyDescent="0.25">
      <c r="B117" s="29"/>
      <c r="C117" s="29"/>
      <c r="D117" s="29"/>
      <c r="E117" s="29"/>
      <c r="F117" s="29"/>
      <c r="G117" s="30" t="e">
        <f t="shared" si="6"/>
        <v>#N/A</v>
      </c>
      <c r="H117" s="30" t="e">
        <f t="shared" si="7"/>
        <v>#N/A</v>
      </c>
      <c r="I117" s="30" t="e">
        <f t="shared" si="8"/>
        <v>#N/A</v>
      </c>
      <c r="J117" s="30" t="e">
        <f t="shared" si="9"/>
        <v>#N/A</v>
      </c>
      <c r="K117" s="30" t="e">
        <f t="shared" si="10"/>
        <v>#N/A</v>
      </c>
      <c r="L117" s="30" t="e">
        <f t="shared" si="11"/>
        <v>#N/A</v>
      </c>
    </row>
    <row r="118" spans="2:12" hidden="1" x14ac:dyDescent="0.25">
      <c r="B118" s="29"/>
      <c r="C118" s="29"/>
      <c r="D118" s="29"/>
      <c r="E118" s="29"/>
      <c r="F118" s="29"/>
      <c r="G118" s="30" t="e">
        <f t="shared" si="6"/>
        <v>#N/A</v>
      </c>
      <c r="H118" s="30" t="e">
        <f t="shared" si="7"/>
        <v>#N/A</v>
      </c>
      <c r="I118" s="30" t="e">
        <f t="shared" si="8"/>
        <v>#N/A</v>
      </c>
      <c r="J118" s="30" t="e">
        <f t="shared" si="9"/>
        <v>#N/A</v>
      </c>
      <c r="K118" s="30" t="e">
        <f t="shared" si="10"/>
        <v>#N/A</v>
      </c>
      <c r="L118" s="30" t="e">
        <f t="shared" si="11"/>
        <v>#N/A</v>
      </c>
    </row>
    <row r="119" spans="2:12" hidden="1" x14ac:dyDescent="0.25">
      <c r="B119" s="29"/>
      <c r="C119" s="29"/>
      <c r="D119" s="29"/>
      <c r="E119" s="29"/>
      <c r="F119" s="29"/>
      <c r="G119" s="30" t="e">
        <f t="shared" si="6"/>
        <v>#N/A</v>
      </c>
      <c r="H119" s="30" t="e">
        <f t="shared" si="7"/>
        <v>#N/A</v>
      </c>
      <c r="I119" s="30" t="e">
        <f t="shared" si="8"/>
        <v>#N/A</v>
      </c>
      <c r="J119" s="30" t="e">
        <f t="shared" si="9"/>
        <v>#N/A</v>
      </c>
      <c r="K119" s="30" t="e">
        <f t="shared" si="10"/>
        <v>#N/A</v>
      </c>
      <c r="L119" s="30" t="e">
        <f t="shared" si="11"/>
        <v>#N/A</v>
      </c>
    </row>
    <row r="120" spans="2:12" hidden="1" x14ac:dyDescent="0.25">
      <c r="B120" s="29"/>
      <c r="C120" s="29"/>
      <c r="D120" s="29"/>
      <c r="E120" s="29"/>
      <c r="F120" s="29"/>
      <c r="G120" s="30" t="e">
        <f t="shared" si="6"/>
        <v>#N/A</v>
      </c>
      <c r="H120" s="30" t="e">
        <f t="shared" si="7"/>
        <v>#N/A</v>
      </c>
      <c r="I120" s="30" t="e">
        <f t="shared" si="8"/>
        <v>#N/A</v>
      </c>
      <c r="J120" s="30" t="e">
        <f t="shared" si="9"/>
        <v>#N/A</v>
      </c>
      <c r="K120" s="30" t="e">
        <f t="shared" si="10"/>
        <v>#N/A</v>
      </c>
      <c r="L120" s="30" t="e">
        <f t="shared" si="11"/>
        <v>#N/A</v>
      </c>
    </row>
    <row r="121" spans="2:12" hidden="1" x14ac:dyDescent="0.25">
      <c r="B121" s="29"/>
      <c r="C121" s="29"/>
      <c r="D121" s="29"/>
      <c r="E121" s="29"/>
      <c r="F121" s="29"/>
      <c r="G121" s="30" t="e">
        <f t="shared" si="6"/>
        <v>#N/A</v>
      </c>
      <c r="H121" s="30" t="e">
        <f t="shared" si="7"/>
        <v>#N/A</v>
      </c>
      <c r="I121" s="30" t="e">
        <f t="shared" si="8"/>
        <v>#N/A</v>
      </c>
      <c r="J121" s="30" t="e">
        <f t="shared" si="9"/>
        <v>#N/A</v>
      </c>
      <c r="K121" s="30" t="e">
        <f t="shared" si="10"/>
        <v>#N/A</v>
      </c>
      <c r="L121" s="30" t="e">
        <f t="shared" si="11"/>
        <v>#N/A</v>
      </c>
    </row>
    <row r="122" spans="2:12" hidden="1" x14ac:dyDescent="0.25">
      <c r="B122" s="29"/>
      <c r="C122" s="29"/>
      <c r="D122" s="29"/>
      <c r="E122" s="29"/>
      <c r="F122" s="29"/>
      <c r="G122" s="30" t="e">
        <f t="shared" si="6"/>
        <v>#N/A</v>
      </c>
      <c r="H122" s="30" t="e">
        <f t="shared" si="7"/>
        <v>#N/A</v>
      </c>
      <c r="I122" s="30" t="e">
        <f t="shared" si="8"/>
        <v>#N/A</v>
      </c>
      <c r="J122" s="30" t="e">
        <f t="shared" si="9"/>
        <v>#N/A</v>
      </c>
      <c r="K122" s="30" t="e">
        <f t="shared" si="10"/>
        <v>#N/A</v>
      </c>
      <c r="L122" s="30" t="e">
        <f t="shared" si="11"/>
        <v>#N/A</v>
      </c>
    </row>
    <row r="123" spans="2:12" hidden="1" x14ac:dyDescent="0.25">
      <c r="B123" s="29"/>
      <c r="C123" s="29"/>
      <c r="D123" s="29"/>
      <c r="E123" s="29"/>
      <c r="F123" s="29"/>
      <c r="G123" s="30" t="e">
        <f t="shared" si="6"/>
        <v>#N/A</v>
      </c>
      <c r="H123" s="30" t="e">
        <f t="shared" si="7"/>
        <v>#N/A</v>
      </c>
      <c r="I123" s="30" t="e">
        <f t="shared" si="8"/>
        <v>#N/A</v>
      </c>
      <c r="J123" s="30" t="e">
        <f t="shared" si="9"/>
        <v>#N/A</v>
      </c>
      <c r="K123" s="30" t="e">
        <f t="shared" si="10"/>
        <v>#N/A</v>
      </c>
      <c r="L123" s="30" t="e">
        <f t="shared" si="11"/>
        <v>#N/A</v>
      </c>
    </row>
    <row r="124" spans="2:12" hidden="1" x14ac:dyDescent="0.25">
      <c r="B124" s="29"/>
      <c r="C124" s="29"/>
      <c r="D124" s="29"/>
      <c r="E124" s="29"/>
      <c r="F124" s="29"/>
      <c r="G124" s="30" t="e">
        <f t="shared" si="6"/>
        <v>#N/A</v>
      </c>
      <c r="H124" s="30" t="e">
        <f t="shared" si="7"/>
        <v>#N/A</v>
      </c>
      <c r="I124" s="30" t="e">
        <f t="shared" si="8"/>
        <v>#N/A</v>
      </c>
      <c r="J124" s="30" t="e">
        <f t="shared" si="9"/>
        <v>#N/A</v>
      </c>
      <c r="K124" s="30" t="e">
        <f t="shared" si="10"/>
        <v>#N/A</v>
      </c>
      <c r="L124" s="30" t="e">
        <f t="shared" si="11"/>
        <v>#N/A</v>
      </c>
    </row>
    <row r="125" spans="2:12" hidden="1" x14ac:dyDescent="0.25">
      <c r="B125" s="29"/>
      <c r="C125" s="29"/>
      <c r="D125" s="29"/>
      <c r="E125" s="29"/>
      <c r="F125" s="29"/>
      <c r="G125" s="30" t="e">
        <f t="shared" si="6"/>
        <v>#N/A</v>
      </c>
      <c r="H125" s="30" t="e">
        <f t="shared" si="7"/>
        <v>#N/A</v>
      </c>
      <c r="I125" s="30" t="e">
        <f t="shared" si="8"/>
        <v>#N/A</v>
      </c>
      <c r="J125" s="30" t="e">
        <f t="shared" si="9"/>
        <v>#N/A</v>
      </c>
      <c r="K125" s="30" t="e">
        <f t="shared" si="10"/>
        <v>#N/A</v>
      </c>
      <c r="L125" s="30" t="e">
        <f t="shared" si="11"/>
        <v>#N/A</v>
      </c>
    </row>
    <row r="126" spans="2:12" hidden="1" x14ac:dyDescent="0.25">
      <c r="B126" s="29"/>
      <c r="C126" s="29"/>
      <c r="D126" s="29"/>
      <c r="E126" s="29"/>
      <c r="F126" s="29"/>
      <c r="G126" s="30" t="e">
        <f t="shared" si="6"/>
        <v>#N/A</v>
      </c>
      <c r="H126" s="30" t="e">
        <f t="shared" si="7"/>
        <v>#N/A</v>
      </c>
      <c r="I126" s="30" t="e">
        <f t="shared" si="8"/>
        <v>#N/A</v>
      </c>
      <c r="J126" s="30" t="e">
        <f t="shared" si="9"/>
        <v>#N/A</v>
      </c>
      <c r="K126" s="30" t="e">
        <f t="shared" si="10"/>
        <v>#N/A</v>
      </c>
      <c r="L126" s="30" t="e">
        <f t="shared" si="11"/>
        <v>#N/A</v>
      </c>
    </row>
    <row r="127" spans="2:12" hidden="1" x14ac:dyDescent="0.25">
      <c r="B127" s="29"/>
      <c r="C127" s="29"/>
      <c r="D127" s="29"/>
      <c r="E127" s="29"/>
      <c r="F127" s="29"/>
      <c r="G127" s="30" t="e">
        <f t="shared" si="6"/>
        <v>#N/A</v>
      </c>
      <c r="H127" s="30" t="e">
        <f t="shared" si="7"/>
        <v>#N/A</v>
      </c>
      <c r="I127" s="30" t="e">
        <f t="shared" si="8"/>
        <v>#N/A</v>
      </c>
      <c r="J127" s="30" t="e">
        <f t="shared" si="9"/>
        <v>#N/A</v>
      </c>
      <c r="K127" s="30" t="e">
        <f t="shared" si="10"/>
        <v>#N/A</v>
      </c>
      <c r="L127" s="30" t="e">
        <f t="shared" si="11"/>
        <v>#N/A</v>
      </c>
    </row>
    <row r="128" spans="2:12" hidden="1" x14ac:dyDescent="0.25">
      <c r="B128" s="29"/>
      <c r="C128" s="29"/>
      <c r="D128" s="29"/>
      <c r="E128" s="29"/>
      <c r="F128" s="29"/>
      <c r="G128" s="30" t="e">
        <f t="shared" si="6"/>
        <v>#N/A</v>
      </c>
      <c r="H128" s="30" t="e">
        <f t="shared" si="7"/>
        <v>#N/A</v>
      </c>
      <c r="I128" s="30" t="e">
        <f t="shared" si="8"/>
        <v>#N/A</v>
      </c>
      <c r="J128" s="30" t="e">
        <f t="shared" si="9"/>
        <v>#N/A</v>
      </c>
      <c r="K128" s="30" t="e">
        <f t="shared" si="10"/>
        <v>#N/A</v>
      </c>
      <c r="L128" s="30" t="e">
        <f t="shared" si="11"/>
        <v>#N/A</v>
      </c>
    </row>
    <row r="129" spans="2:12" hidden="1" x14ac:dyDescent="0.25">
      <c r="B129" s="29"/>
      <c r="C129" s="29"/>
      <c r="D129" s="29"/>
      <c r="E129" s="29"/>
      <c r="F129" s="29"/>
      <c r="G129" s="30" t="e">
        <f t="shared" si="6"/>
        <v>#N/A</v>
      </c>
      <c r="H129" s="30" t="e">
        <f t="shared" si="7"/>
        <v>#N/A</v>
      </c>
      <c r="I129" s="30" t="e">
        <f t="shared" si="8"/>
        <v>#N/A</v>
      </c>
      <c r="J129" s="30" t="e">
        <f t="shared" si="9"/>
        <v>#N/A</v>
      </c>
      <c r="K129" s="30" t="e">
        <f t="shared" si="10"/>
        <v>#N/A</v>
      </c>
      <c r="L129" s="30" t="e">
        <f t="shared" si="11"/>
        <v>#N/A</v>
      </c>
    </row>
    <row r="130" spans="2:12" hidden="1" x14ac:dyDescent="0.25">
      <c r="B130" s="29"/>
      <c r="C130" s="29"/>
      <c r="D130" s="29"/>
      <c r="E130" s="29"/>
      <c r="F130" s="29"/>
      <c r="G130" s="30" t="e">
        <f t="shared" ref="G130:G193" si="12">VLOOKUP(B130,$R:$S,2,FALSE)</f>
        <v>#N/A</v>
      </c>
      <c r="H130" s="30" t="e">
        <f t="shared" ref="H130:H193" si="13">VLOOKUP(C130,$R:$S,2,FALSE)</f>
        <v>#N/A</v>
      </c>
      <c r="I130" s="30" t="e">
        <f t="shared" ref="I130:I193" si="14">VLOOKUP(D130,$R:$S,2,FALSE)</f>
        <v>#N/A</v>
      </c>
      <c r="J130" s="30" t="e">
        <f t="shared" ref="J130:J193" si="15">VLOOKUP(E130,$R:$S,2,FALSE)</f>
        <v>#N/A</v>
      </c>
      <c r="K130" s="30" t="e">
        <f t="shared" ref="K130:K193" si="16">VLOOKUP(F130,$R:$S,2,FALSE)</f>
        <v>#N/A</v>
      </c>
      <c r="L130" s="30" t="e">
        <f t="shared" ref="L130:L193" si="17">SUM(G130:K130)</f>
        <v>#N/A</v>
      </c>
    </row>
    <row r="131" spans="2:12" hidden="1" x14ac:dyDescent="0.25">
      <c r="B131" s="29"/>
      <c r="C131" s="29"/>
      <c r="D131" s="29"/>
      <c r="E131" s="29"/>
      <c r="F131" s="29"/>
      <c r="G131" s="30" t="e">
        <f t="shared" si="12"/>
        <v>#N/A</v>
      </c>
      <c r="H131" s="30" t="e">
        <f t="shared" si="13"/>
        <v>#N/A</v>
      </c>
      <c r="I131" s="30" t="e">
        <f t="shared" si="14"/>
        <v>#N/A</v>
      </c>
      <c r="J131" s="30" t="e">
        <f t="shared" si="15"/>
        <v>#N/A</v>
      </c>
      <c r="K131" s="30" t="e">
        <f t="shared" si="16"/>
        <v>#N/A</v>
      </c>
      <c r="L131" s="30" t="e">
        <f t="shared" si="17"/>
        <v>#N/A</v>
      </c>
    </row>
    <row r="132" spans="2:12" hidden="1" x14ac:dyDescent="0.25">
      <c r="B132" s="29"/>
      <c r="C132" s="29"/>
      <c r="D132" s="29"/>
      <c r="E132" s="29"/>
      <c r="F132" s="29"/>
      <c r="G132" s="30" t="e">
        <f t="shared" si="12"/>
        <v>#N/A</v>
      </c>
      <c r="H132" s="30" t="e">
        <f t="shared" si="13"/>
        <v>#N/A</v>
      </c>
      <c r="I132" s="30" t="e">
        <f t="shared" si="14"/>
        <v>#N/A</v>
      </c>
      <c r="J132" s="30" t="e">
        <f t="shared" si="15"/>
        <v>#N/A</v>
      </c>
      <c r="K132" s="30" t="e">
        <f t="shared" si="16"/>
        <v>#N/A</v>
      </c>
      <c r="L132" s="30" t="e">
        <f t="shared" si="17"/>
        <v>#N/A</v>
      </c>
    </row>
    <row r="133" spans="2:12" hidden="1" x14ac:dyDescent="0.25">
      <c r="B133" s="29"/>
      <c r="C133" s="29"/>
      <c r="D133" s="29"/>
      <c r="E133" s="29"/>
      <c r="F133" s="29"/>
      <c r="G133" s="30" t="e">
        <f t="shared" si="12"/>
        <v>#N/A</v>
      </c>
      <c r="H133" s="30" t="e">
        <f t="shared" si="13"/>
        <v>#N/A</v>
      </c>
      <c r="I133" s="30" t="e">
        <f t="shared" si="14"/>
        <v>#N/A</v>
      </c>
      <c r="J133" s="30" t="e">
        <f t="shared" si="15"/>
        <v>#N/A</v>
      </c>
      <c r="K133" s="30" t="e">
        <f t="shared" si="16"/>
        <v>#N/A</v>
      </c>
      <c r="L133" s="30" t="e">
        <f t="shared" si="17"/>
        <v>#N/A</v>
      </c>
    </row>
    <row r="134" spans="2:12" hidden="1" x14ac:dyDescent="0.25">
      <c r="B134" s="29"/>
      <c r="C134" s="29"/>
      <c r="D134" s="29"/>
      <c r="E134" s="29"/>
      <c r="F134" s="29"/>
      <c r="G134" s="30" t="e">
        <f t="shared" si="12"/>
        <v>#N/A</v>
      </c>
      <c r="H134" s="30" t="e">
        <f t="shared" si="13"/>
        <v>#N/A</v>
      </c>
      <c r="I134" s="30" t="e">
        <f t="shared" si="14"/>
        <v>#N/A</v>
      </c>
      <c r="J134" s="30" t="e">
        <f t="shared" si="15"/>
        <v>#N/A</v>
      </c>
      <c r="K134" s="30" t="e">
        <f t="shared" si="16"/>
        <v>#N/A</v>
      </c>
      <c r="L134" s="30" t="e">
        <f t="shared" si="17"/>
        <v>#N/A</v>
      </c>
    </row>
    <row r="135" spans="2:12" hidden="1" x14ac:dyDescent="0.25">
      <c r="B135" s="29"/>
      <c r="C135" s="29"/>
      <c r="D135" s="29"/>
      <c r="E135" s="29"/>
      <c r="F135" s="29"/>
      <c r="G135" s="30" t="e">
        <f t="shared" si="12"/>
        <v>#N/A</v>
      </c>
      <c r="H135" s="30" t="e">
        <f t="shared" si="13"/>
        <v>#N/A</v>
      </c>
      <c r="I135" s="30" t="e">
        <f t="shared" si="14"/>
        <v>#N/A</v>
      </c>
      <c r="J135" s="30" t="e">
        <f t="shared" si="15"/>
        <v>#N/A</v>
      </c>
      <c r="K135" s="30" t="e">
        <f t="shared" si="16"/>
        <v>#N/A</v>
      </c>
      <c r="L135" s="30" t="e">
        <f t="shared" si="17"/>
        <v>#N/A</v>
      </c>
    </row>
    <row r="136" spans="2:12" hidden="1" x14ac:dyDescent="0.25">
      <c r="B136" s="29"/>
      <c r="C136" s="29"/>
      <c r="D136" s="29"/>
      <c r="E136" s="29"/>
      <c r="F136" s="29"/>
      <c r="G136" s="30" t="e">
        <f t="shared" si="12"/>
        <v>#N/A</v>
      </c>
      <c r="H136" s="30" t="e">
        <f t="shared" si="13"/>
        <v>#N/A</v>
      </c>
      <c r="I136" s="30" t="e">
        <f t="shared" si="14"/>
        <v>#N/A</v>
      </c>
      <c r="J136" s="30" t="e">
        <f t="shared" si="15"/>
        <v>#N/A</v>
      </c>
      <c r="K136" s="30" t="e">
        <f t="shared" si="16"/>
        <v>#N/A</v>
      </c>
      <c r="L136" s="30" t="e">
        <f t="shared" si="17"/>
        <v>#N/A</v>
      </c>
    </row>
    <row r="137" spans="2:12" hidden="1" x14ac:dyDescent="0.25">
      <c r="B137" s="29"/>
      <c r="C137" s="29"/>
      <c r="D137" s="29"/>
      <c r="E137" s="29"/>
      <c r="F137" s="29"/>
      <c r="G137" s="30" t="e">
        <f t="shared" si="12"/>
        <v>#N/A</v>
      </c>
      <c r="H137" s="30" t="e">
        <f t="shared" si="13"/>
        <v>#N/A</v>
      </c>
      <c r="I137" s="30" t="e">
        <f t="shared" si="14"/>
        <v>#N/A</v>
      </c>
      <c r="J137" s="30" t="e">
        <f t="shared" si="15"/>
        <v>#N/A</v>
      </c>
      <c r="K137" s="30" t="e">
        <f t="shared" si="16"/>
        <v>#N/A</v>
      </c>
      <c r="L137" s="30" t="e">
        <f t="shared" si="17"/>
        <v>#N/A</v>
      </c>
    </row>
    <row r="138" spans="2:12" hidden="1" x14ac:dyDescent="0.25">
      <c r="B138" s="29"/>
      <c r="C138" s="29"/>
      <c r="D138" s="29"/>
      <c r="E138" s="29"/>
      <c r="F138" s="29"/>
      <c r="G138" s="30" t="e">
        <f t="shared" si="12"/>
        <v>#N/A</v>
      </c>
      <c r="H138" s="30" t="e">
        <f t="shared" si="13"/>
        <v>#N/A</v>
      </c>
      <c r="I138" s="30" t="e">
        <f t="shared" si="14"/>
        <v>#N/A</v>
      </c>
      <c r="J138" s="30" t="e">
        <f t="shared" si="15"/>
        <v>#N/A</v>
      </c>
      <c r="K138" s="30" t="e">
        <f t="shared" si="16"/>
        <v>#N/A</v>
      </c>
      <c r="L138" s="30" t="e">
        <f t="shared" si="17"/>
        <v>#N/A</v>
      </c>
    </row>
    <row r="139" spans="2:12" hidden="1" x14ac:dyDescent="0.25">
      <c r="B139" s="29"/>
      <c r="C139" s="29"/>
      <c r="D139" s="29"/>
      <c r="E139" s="29"/>
      <c r="F139" s="29"/>
      <c r="G139" s="30" t="e">
        <f t="shared" si="12"/>
        <v>#N/A</v>
      </c>
      <c r="H139" s="30" t="e">
        <f t="shared" si="13"/>
        <v>#N/A</v>
      </c>
      <c r="I139" s="30" t="e">
        <f t="shared" si="14"/>
        <v>#N/A</v>
      </c>
      <c r="J139" s="30" t="e">
        <f t="shared" si="15"/>
        <v>#N/A</v>
      </c>
      <c r="K139" s="30" t="e">
        <f t="shared" si="16"/>
        <v>#N/A</v>
      </c>
      <c r="L139" s="30" t="e">
        <f t="shared" si="17"/>
        <v>#N/A</v>
      </c>
    </row>
    <row r="140" spans="2:12" hidden="1" x14ac:dyDescent="0.25">
      <c r="B140" s="29"/>
      <c r="C140" s="29"/>
      <c r="D140" s="29"/>
      <c r="E140" s="29"/>
      <c r="F140" s="29"/>
      <c r="G140" s="30" t="e">
        <f t="shared" si="12"/>
        <v>#N/A</v>
      </c>
      <c r="H140" s="30" t="e">
        <f t="shared" si="13"/>
        <v>#N/A</v>
      </c>
      <c r="I140" s="30" t="e">
        <f t="shared" si="14"/>
        <v>#N/A</v>
      </c>
      <c r="J140" s="30" t="e">
        <f t="shared" si="15"/>
        <v>#N/A</v>
      </c>
      <c r="K140" s="30" t="e">
        <f t="shared" si="16"/>
        <v>#N/A</v>
      </c>
      <c r="L140" s="30" t="e">
        <f t="shared" si="17"/>
        <v>#N/A</v>
      </c>
    </row>
    <row r="141" spans="2:12" hidden="1" x14ac:dyDescent="0.25">
      <c r="B141" s="29"/>
      <c r="C141" s="29"/>
      <c r="D141" s="29"/>
      <c r="E141" s="29"/>
      <c r="F141" s="29"/>
      <c r="G141" s="30" t="e">
        <f t="shared" si="12"/>
        <v>#N/A</v>
      </c>
      <c r="H141" s="30" t="e">
        <f t="shared" si="13"/>
        <v>#N/A</v>
      </c>
      <c r="I141" s="30" t="e">
        <f t="shared" si="14"/>
        <v>#N/A</v>
      </c>
      <c r="J141" s="30" t="e">
        <f t="shared" si="15"/>
        <v>#N/A</v>
      </c>
      <c r="K141" s="30" t="e">
        <f t="shared" si="16"/>
        <v>#N/A</v>
      </c>
      <c r="L141" s="30" t="e">
        <f t="shared" si="17"/>
        <v>#N/A</v>
      </c>
    </row>
    <row r="142" spans="2:12" hidden="1" x14ac:dyDescent="0.25">
      <c r="B142" s="29"/>
      <c r="C142" s="29"/>
      <c r="D142" s="29"/>
      <c r="E142" s="29"/>
      <c r="F142" s="29"/>
      <c r="G142" s="30" t="e">
        <f t="shared" si="12"/>
        <v>#N/A</v>
      </c>
      <c r="H142" s="30" t="e">
        <f t="shared" si="13"/>
        <v>#N/A</v>
      </c>
      <c r="I142" s="30" t="e">
        <f t="shared" si="14"/>
        <v>#N/A</v>
      </c>
      <c r="J142" s="30" t="e">
        <f t="shared" si="15"/>
        <v>#N/A</v>
      </c>
      <c r="K142" s="30" t="e">
        <f t="shared" si="16"/>
        <v>#N/A</v>
      </c>
      <c r="L142" s="30" t="e">
        <f t="shared" si="17"/>
        <v>#N/A</v>
      </c>
    </row>
    <row r="143" spans="2:12" hidden="1" x14ac:dyDescent="0.25">
      <c r="B143" s="29"/>
      <c r="C143" s="29"/>
      <c r="D143" s="29"/>
      <c r="E143" s="29"/>
      <c r="F143" s="29"/>
      <c r="G143" s="30" t="e">
        <f t="shared" si="12"/>
        <v>#N/A</v>
      </c>
      <c r="H143" s="30" t="e">
        <f t="shared" si="13"/>
        <v>#N/A</v>
      </c>
      <c r="I143" s="30" t="e">
        <f t="shared" si="14"/>
        <v>#N/A</v>
      </c>
      <c r="J143" s="30" t="e">
        <f t="shared" si="15"/>
        <v>#N/A</v>
      </c>
      <c r="K143" s="30" t="e">
        <f t="shared" si="16"/>
        <v>#N/A</v>
      </c>
      <c r="L143" s="30" t="e">
        <f t="shared" si="17"/>
        <v>#N/A</v>
      </c>
    </row>
    <row r="144" spans="2:12" hidden="1" x14ac:dyDescent="0.25">
      <c r="B144" s="29"/>
      <c r="C144" s="29"/>
      <c r="D144" s="29"/>
      <c r="E144" s="29"/>
      <c r="F144" s="29"/>
      <c r="G144" s="30" t="e">
        <f t="shared" si="12"/>
        <v>#N/A</v>
      </c>
      <c r="H144" s="30" t="e">
        <f t="shared" si="13"/>
        <v>#N/A</v>
      </c>
      <c r="I144" s="30" t="e">
        <f t="shared" si="14"/>
        <v>#N/A</v>
      </c>
      <c r="J144" s="30" t="e">
        <f t="shared" si="15"/>
        <v>#N/A</v>
      </c>
      <c r="K144" s="30" t="e">
        <f t="shared" si="16"/>
        <v>#N/A</v>
      </c>
      <c r="L144" s="30" t="e">
        <f t="shared" si="17"/>
        <v>#N/A</v>
      </c>
    </row>
    <row r="145" spans="2:12" hidden="1" x14ac:dyDescent="0.25">
      <c r="B145" s="29"/>
      <c r="C145" s="29"/>
      <c r="D145" s="29"/>
      <c r="E145" s="29"/>
      <c r="F145" s="29"/>
      <c r="G145" s="30" t="e">
        <f t="shared" si="12"/>
        <v>#N/A</v>
      </c>
      <c r="H145" s="30" t="e">
        <f t="shared" si="13"/>
        <v>#N/A</v>
      </c>
      <c r="I145" s="30" t="e">
        <f t="shared" si="14"/>
        <v>#N/A</v>
      </c>
      <c r="J145" s="30" t="e">
        <f t="shared" si="15"/>
        <v>#N/A</v>
      </c>
      <c r="K145" s="30" t="e">
        <f t="shared" si="16"/>
        <v>#N/A</v>
      </c>
      <c r="L145" s="30" t="e">
        <f t="shared" si="17"/>
        <v>#N/A</v>
      </c>
    </row>
    <row r="146" spans="2:12" hidden="1" x14ac:dyDescent="0.25">
      <c r="B146" s="29"/>
      <c r="C146" s="29"/>
      <c r="D146" s="29"/>
      <c r="E146" s="29"/>
      <c r="F146" s="29"/>
      <c r="G146" s="30" t="e">
        <f t="shared" si="12"/>
        <v>#N/A</v>
      </c>
      <c r="H146" s="30" t="e">
        <f t="shared" si="13"/>
        <v>#N/A</v>
      </c>
      <c r="I146" s="30" t="e">
        <f t="shared" si="14"/>
        <v>#N/A</v>
      </c>
      <c r="J146" s="30" t="e">
        <f t="shared" si="15"/>
        <v>#N/A</v>
      </c>
      <c r="K146" s="30" t="e">
        <f t="shared" si="16"/>
        <v>#N/A</v>
      </c>
      <c r="L146" s="30" t="e">
        <f t="shared" si="17"/>
        <v>#N/A</v>
      </c>
    </row>
    <row r="147" spans="2:12" hidden="1" x14ac:dyDescent="0.25">
      <c r="B147" s="29"/>
      <c r="C147" s="29"/>
      <c r="D147" s="29"/>
      <c r="E147" s="29"/>
      <c r="F147" s="29"/>
      <c r="G147" s="30" t="e">
        <f t="shared" si="12"/>
        <v>#N/A</v>
      </c>
      <c r="H147" s="30" t="e">
        <f t="shared" si="13"/>
        <v>#N/A</v>
      </c>
      <c r="I147" s="30" t="e">
        <f t="shared" si="14"/>
        <v>#N/A</v>
      </c>
      <c r="J147" s="30" t="e">
        <f t="shared" si="15"/>
        <v>#N/A</v>
      </c>
      <c r="K147" s="30" t="e">
        <f t="shared" si="16"/>
        <v>#N/A</v>
      </c>
      <c r="L147" s="30" t="e">
        <f t="shared" si="17"/>
        <v>#N/A</v>
      </c>
    </row>
    <row r="148" spans="2:12" hidden="1" x14ac:dyDescent="0.25">
      <c r="B148" s="29"/>
      <c r="C148" s="29"/>
      <c r="D148" s="29"/>
      <c r="E148" s="29"/>
      <c r="F148" s="29"/>
      <c r="G148" s="30" t="e">
        <f t="shared" si="12"/>
        <v>#N/A</v>
      </c>
      <c r="H148" s="30" t="e">
        <f t="shared" si="13"/>
        <v>#N/A</v>
      </c>
      <c r="I148" s="30" t="e">
        <f t="shared" si="14"/>
        <v>#N/A</v>
      </c>
      <c r="J148" s="30" t="e">
        <f t="shared" si="15"/>
        <v>#N/A</v>
      </c>
      <c r="K148" s="30" t="e">
        <f t="shared" si="16"/>
        <v>#N/A</v>
      </c>
      <c r="L148" s="30" t="e">
        <f t="shared" si="17"/>
        <v>#N/A</v>
      </c>
    </row>
    <row r="149" spans="2:12" hidden="1" x14ac:dyDescent="0.25">
      <c r="B149" s="29"/>
      <c r="C149" s="29"/>
      <c r="D149" s="29"/>
      <c r="E149" s="29"/>
      <c r="F149" s="29"/>
      <c r="G149" s="30" t="e">
        <f t="shared" si="12"/>
        <v>#N/A</v>
      </c>
      <c r="H149" s="30" t="e">
        <f t="shared" si="13"/>
        <v>#N/A</v>
      </c>
      <c r="I149" s="30" t="e">
        <f t="shared" si="14"/>
        <v>#N/A</v>
      </c>
      <c r="J149" s="30" t="e">
        <f t="shared" si="15"/>
        <v>#N/A</v>
      </c>
      <c r="K149" s="30" t="e">
        <f t="shared" si="16"/>
        <v>#N/A</v>
      </c>
      <c r="L149" s="30" t="e">
        <f t="shared" si="17"/>
        <v>#N/A</v>
      </c>
    </row>
    <row r="150" spans="2:12" hidden="1" x14ac:dyDescent="0.25">
      <c r="B150" s="29"/>
      <c r="C150" s="29"/>
      <c r="D150" s="29"/>
      <c r="E150" s="29"/>
      <c r="F150" s="29"/>
      <c r="G150" s="30" t="e">
        <f t="shared" si="12"/>
        <v>#N/A</v>
      </c>
      <c r="H150" s="30" t="e">
        <f t="shared" si="13"/>
        <v>#N/A</v>
      </c>
      <c r="I150" s="30" t="e">
        <f t="shared" si="14"/>
        <v>#N/A</v>
      </c>
      <c r="J150" s="30" t="e">
        <f t="shared" si="15"/>
        <v>#N/A</v>
      </c>
      <c r="K150" s="30" t="e">
        <f t="shared" si="16"/>
        <v>#N/A</v>
      </c>
      <c r="L150" s="30" t="e">
        <f t="shared" si="17"/>
        <v>#N/A</v>
      </c>
    </row>
    <row r="151" spans="2:12" hidden="1" x14ac:dyDescent="0.25">
      <c r="B151" s="29"/>
      <c r="C151" s="29"/>
      <c r="D151" s="29"/>
      <c r="E151" s="29"/>
      <c r="F151" s="29"/>
      <c r="G151" s="30" t="e">
        <f t="shared" si="12"/>
        <v>#N/A</v>
      </c>
      <c r="H151" s="30" t="e">
        <f t="shared" si="13"/>
        <v>#N/A</v>
      </c>
      <c r="I151" s="30" t="e">
        <f t="shared" si="14"/>
        <v>#N/A</v>
      </c>
      <c r="J151" s="30" t="e">
        <f t="shared" si="15"/>
        <v>#N/A</v>
      </c>
      <c r="K151" s="30" t="e">
        <f t="shared" si="16"/>
        <v>#N/A</v>
      </c>
      <c r="L151" s="30" t="e">
        <f t="shared" si="17"/>
        <v>#N/A</v>
      </c>
    </row>
    <row r="152" spans="2:12" hidden="1" x14ac:dyDescent="0.25">
      <c r="B152" s="29"/>
      <c r="C152" s="29"/>
      <c r="D152" s="29"/>
      <c r="E152" s="29"/>
      <c r="F152" s="29"/>
      <c r="G152" s="30" t="e">
        <f t="shared" si="12"/>
        <v>#N/A</v>
      </c>
      <c r="H152" s="30" t="e">
        <f t="shared" si="13"/>
        <v>#N/A</v>
      </c>
      <c r="I152" s="30" t="e">
        <f t="shared" si="14"/>
        <v>#N/A</v>
      </c>
      <c r="J152" s="30" t="e">
        <f t="shared" si="15"/>
        <v>#N/A</v>
      </c>
      <c r="K152" s="30" t="e">
        <f t="shared" si="16"/>
        <v>#N/A</v>
      </c>
      <c r="L152" s="30" t="e">
        <f t="shared" si="17"/>
        <v>#N/A</v>
      </c>
    </row>
    <row r="153" spans="2:12" hidden="1" x14ac:dyDescent="0.25">
      <c r="B153" s="29"/>
      <c r="C153" s="29"/>
      <c r="D153" s="29"/>
      <c r="E153" s="29"/>
      <c r="F153" s="29"/>
      <c r="G153" s="30" t="e">
        <f t="shared" si="12"/>
        <v>#N/A</v>
      </c>
      <c r="H153" s="30" t="e">
        <f t="shared" si="13"/>
        <v>#N/A</v>
      </c>
      <c r="I153" s="30" t="e">
        <f t="shared" si="14"/>
        <v>#N/A</v>
      </c>
      <c r="J153" s="30" t="e">
        <f t="shared" si="15"/>
        <v>#N/A</v>
      </c>
      <c r="K153" s="30" t="e">
        <f t="shared" si="16"/>
        <v>#N/A</v>
      </c>
      <c r="L153" s="30" t="e">
        <f t="shared" si="17"/>
        <v>#N/A</v>
      </c>
    </row>
    <row r="154" spans="2:12" hidden="1" x14ac:dyDescent="0.25">
      <c r="B154" s="29"/>
      <c r="C154" s="29"/>
      <c r="D154" s="29"/>
      <c r="E154" s="29"/>
      <c r="F154" s="29"/>
      <c r="G154" s="30" t="e">
        <f t="shared" si="12"/>
        <v>#N/A</v>
      </c>
      <c r="H154" s="30" t="e">
        <f t="shared" si="13"/>
        <v>#N/A</v>
      </c>
      <c r="I154" s="30" t="e">
        <f t="shared" si="14"/>
        <v>#N/A</v>
      </c>
      <c r="J154" s="30" t="e">
        <f t="shared" si="15"/>
        <v>#N/A</v>
      </c>
      <c r="K154" s="30" t="e">
        <f t="shared" si="16"/>
        <v>#N/A</v>
      </c>
      <c r="L154" s="30" t="e">
        <f t="shared" si="17"/>
        <v>#N/A</v>
      </c>
    </row>
    <row r="155" spans="2:12" hidden="1" x14ac:dyDescent="0.25">
      <c r="B155" s="29"/>
      <c r="C155" s="29"/>
      <c r="D155" s="29"/>
      <c r="E155" s="29"/>
      <c r="F155" s="29"/>
      <c r="G155" s="30" t="e">
        <f t="shared" si="12"/>
        <v>#N/A</v>
      </c>
      <c r="H155" s="30" t="e">
        <f t="shared" si="13"/>
        <v>#N/A</v>
      </c>
      <c r="I155" s="30" t="e">
        <f t="shared" si="14"/>
        <v>#N/A</v>
      </c>
      <c r="J155" s="30" t="e">
        <f t="shared" si="15"/>
        <v>#N/A</v>
      </c>
      <c r="K155" s="30" t="e">
        <f t="shared" si="16"/>
        <v>#N/A</v>
      </c>
      <c r="L155" s="30" t="e">
        <f t="shared" si="17"/>
        <v>#N/A</v>
      </c>
    </row>
    <row r="156" spans="2:12" hidden="1" x14ac:dyDescent="0.25">
      <c r="B156" s="29"/>
      <c r="C156" s="29"/>
      <c r="D156" s="29"/>
      <c r="E156" s="29"/>
      <c r="F156" s="29"/>
      <c r="G156" s="30" t="e">
        <f t="shared" si="12"/>
        <v>#N/A</v>
      </c>
      <c r="H156" s="30" t="e">
        <f t="shared" si="13"/>
        <v>#N/A</v>
      </c>
      <c r="I156" s="30" t="e">
        <f t="shared" si="14"/>
        <v>#N/A</v>
      </c>
      <c r="J156" s="30" t="e">
        <f t="shared" si="15"/>
        <v>#N/A</v>
      </c>
      <c r="K156" s="30" t="e">
        <f t="shared" si="16"/>
        <v>#N/A</v>
      </c>
      <c r="L156" s="30" t="e">
        <f t="shared" si="17"/>
        <v>#N/A</v>
      </c>
    </row>
    <row r="157" spans="2:12" hidden="1" x14ac:dyDescent="0.25">
      <c r="B157" s="29"/>
      <c r="C157" s="29"/>
      <c r="D157" s="29"/>
      <c r="E157" s="29"/>
      <c r="F157" s="29"/>
      <c r="G157" s="30" t="e">
        <f t="shared" si="12"/>
        <v>#N/A</v>
      </c>
      <c r="H157" s="30" t="e">
        <f t="shared" si="13"/>
        <v>#N/A</v>
      </c>
      <c r="I157" s="30" t="e">
        <f t="shared" si="14"/>
        <v>#N/A</v>
      </c>
      <c r="J157" s="30" t="e">
        <f t="shared" si="15"/>
        <v>#N/A</v>
      </c>
      <c r="K157" s="30" t="e">
        <f t="shared" si="16"/>
        <v>#N/A</v>
      </c>
      <c r="L157" s="30" t="e">
        <f t="shared" si="17"/>
        <v>#N/A</v>
      </c>
    </row>
    <row r="158" spans="2:12" hidden="1" x14ac:dyDescent="0.25">
      <c r="B158" s="29"/>
      <c r="C158" s="29"/>
      <c r="D158" s="29"/>
      <c r="E158" s="29"/>
      <c r="F158" s="29"/>
      <c r="G158" s="30" t="e">
        <f t="shared" si="12"/>
        <v>#N/A</v>
      </c>
      <c r="H158" s="30" t="e">
        <f t="shared" si="13"/>
        <v>#N/A</v>
      </c>
      <c r="I158" s="30" t="e">
        <f t="shared" si="14"/>
        <v>#N/A</v>
      </c>
      <c r="J158" s="30" t="e">
        <f t="shared" si="15"/>
        <v>#N/A</v>
      </c>
      <c r="K158" s="30" t="e">
        <f t="shared" si="16"/>
        <v>#N/A</v>
      </c>
      <c r="L158" s="30" t="e">
        <f t="shared" si="17"/>
        <v>#N/A</v>
      </c>
    </row>
    <row r="159" spans="2:12" hidden="1" x14ac:dyDescent="0.25">
      <c r="B159" s="29"/>
      <c r="C159" s="29"/>
      <c r="D159" s="29"/>
      <c r="E159" s="29"/>
      <c r="F159" s="29"/>
      <c r="G159" s="30" t="e">
        <f t="shared" si="12"/>
        <v>#N/A</v>
      </c>
      <c r="H159" s="30" t="e">
        <f t="shared" si="13"/>
        <v>#N/A</v>
      </c>
      <c r="I159" s="30" t="e">
        <f t="shared" si="14"/>
        <v>#N/A</v>
      </c>
      <c r="J159" s="30" t="e">
        <f t="shared" si="15"/>
        <v>#N/A</v>
      </c>
      <c r="K159" s="30" t="e">
        <f t="shared" si="16"/>
        <v>#N/A</v>
      </c>
      <c r="L159" s="30" t="e">
        <f t="shared" si="17"/>
        <v>#N/A</v>
      </c>
    </row>
    <row r="160" spans="2:12" hidden="1" x14ac:dyDescent="0.25">
      <c r="B160" s="29"/>
      <c r="C160" s="29"/>
      <c r="D160" s="29"/>
      <c r="E160" s="29"/>
      <c r="F160" s="29"/>
      <c r="G160" s="30" t="e">
        <f t="shared" si="12"/>
        <v>#N/A</v>
      </c>
      <c r="H160" s="30" t="e">
        <f t="shared" si="13"/>
        <v>#N/A</v>
      </c>
      <c r="I160" s="30" t="e">
        <f t="shared" si="14"/>
        <v>#N/A</v>
      </c>
      <c r="J160" s="30" t="e">
        <f t="shared" si="15"/>
        <v>#N/A</v>
      </c>
      <c r="K160" s="30" t="e">
        <f t="shared" si="16"/>
        <v>#N/A</v>
      </c>
      <c r="L160" s="30" t="e">
        <f t="shared" si="17"/>
        <v>#N/A</v>
      </c>
    </row>
    <row r="161" spans="2:12" hidden="1" x14ac:dyDescent="0.25">
      <c r="B161" s="29"/>
      <c r="C161" s="29"/>
      <c r="D161" s="29"/>
      <c r="E161" s="29"/>
      <c r="F161" s="29"/>
      <c r="G161" s="30" t="e">
        <f t="shared" si="12"/>
        <v>#N/A</v>
      </c>
      <c r="H161" s="30" t="e">
        <f t="shared" si="13"/>
        <v>#N/A</v>
      </c>
      <c r="I161" s="30" t="e">
        <f t="shared" si="14"/>
        <v>#N/A</v>
      </c>
      <c r="J161" s="30" t="e">
        <f t="shared" si="15"/>
        <v>#N/A</v>
      </c>
      <c r="K161" s="30" t="e">
        <f t="shared" si="16"/>
        <v>#N/A</v>
      </c>
      <c r="L161" s="30" t="e">
        <f t="shared" si="17"/>
        <v>#N/A</v>
      </c>
    </row>
    <row r="162" spans="2:12" hidden="1" x14ac:dyDescent="0.25">
      <c r="B162" s="29"/>
      <c r="C162" s="29"/>
      <c r="D162" s="29"/>
      <c r="E162" s="29"/>
      <c r="F162" s="29"/>
      <c r="G162" s="30" t="e">
        <f t="shared" si="12"/>
        <v>#N/A</v>
      </c>
      <c r="H162" s="30" t="e">
        <f t="shared" si="13"/>
        <v>#N/A</v>
      </c>
      <c r="I162" s="30" t="e">
        <f t="shared" si="14"/>
        <v>#N/A</v>
      </c>
      <c r="J162" s="30" t="e">
        <f t="shared" si="15"/>
        <v>#N/A</v>
      </c>
      <c r="K162" s="30" t="e">
        <f t="shared" si="16"/>
        <v>#N/A</v>
      </c>
      <c r="L162" s="30" t="e">
        <f t="shared" si="17"/>
        <v>#N/A</v>
      </c>
    </row>
    <row r="163" spans="2:12" hidden="1" x14ac:dyDescent="0.25">
      <c r="B163" s="29"/>
      <c r="C163" s="29"/>
      <c r="D163" s="29"/>
      <c r="E163" s="29"/>
      <c r="F163" s="29"/>
      <c r="G163" s="30" t="e">
        <f t="shared" si="12"/>
        <v>#N/A</v>
      </c>
      <c r="H163" s="30" t="e">
        <f t="shared" si="13"/>
        <v>#N/A</v>
      </c>
      <c r="I163" s="30" t="e">
        <f t="shared" si="14"/>
        <v>#N/A</v>
      </c>
      <c r="J163" s="30" t="e">
        <f t="shared" si="15"/>
        <v>#N/A</v>
      </c>
      <c r="K163" s="30" t="e">
        <f t="shared" si="16"/>
        <v>#N/A</v>
      </c>
      <c r="L163" s="30" t="e">
        <f t="shared" si="17"/>
        <v>#N/A</v>
      </c>
    </row>
    <row r="164" spans="2:12" hidden="1" x14ac:dyDescent="0.25">
      <c r="B164" s="29"/>
      <c r="C164" s="29"/>
      <c r="D164" s="29"/>
      <c r="E164" s="29"/>
      <c r="F164" s="29"/>
      <c r="G164" s="30" t="e">
        <f t="shared" si="12"/>
        <v>#N/A</v>
      </c>
      <c r="H164" s="30" t="e">
        <f t="shared" si="13"/>
        <v>#N/A</v>
      </c>
      <c r="I164" s="30" t="e">
        <f t="shared" si="14"/>
        <v>#N/A</v>
      </c>
      <c r="J164" s="30" t="e">
        <f t="shared" si="15"/>
        <v>#N/A</v>
      </c>
      <c r="K164" s="30" t="e">
        <f t="shared" si="16"/>
        <v>#N/A</v>
      </c>
      <c r="L164" s="30" t="e">
        <f t="shared" si="17"/>
        <v>#N/A</v>
      </c>
    </row>
    <row r="165" spans="2:12" hidden="1" x14ac:dyDescent="0.25">
      <c r="B165" s="29"/>
      <c r="C165" s="29"/>
      <c r="D165" s="29"/>
      <c r="E165" s="29"/>
      <c r="F165" s="29"/>
      <c r="G165" s="30" t="e">
        <f t="shared" si="12"/>
        <v>#N/A</v>
      </c>
      <c r="H165" s="30" t="e">
        <f t="shared" si="13"/>
        <v>#N/A</v>
      </c>
      <c r="I165" s="30" t="e">
        <f t="shared" si="14"/>
        <v>#N/A</v>
      </c>
      <c r="J165" s="30" t="e">
        <f t="shared" si="15"/>
        <v>#N/A</v>
      </c>
      <c r="K165" s="30" t="e">
        <f t="shared" si="16"/>
        <v>#N/A</v>
      </c>
      <c r="L165" s="30" t="e">
        <f t="shared" si="17"/>
        <v>#N/A</v>
      </c>
    </row>
    <row r="166" spans="2:12" hidden="1" x14ac:dyDescent="0.25">
      <c r="B166" s="29"/>
      <c r="C166" s="29"/>
      <c r="D166" s="29"/>
      <c r="E166" s="29"/>
      <c r="F166" s="29"/>
      <c r="G166" s="30" t="e">
        <f t="shared" si="12"/>
        <v>#N/A</v>
      </c>
      <c r="H166" s="30" t="e">
        <f t="shared" si="13"/>
        <v>#N/A</v>
      </c>
      <c r="I166" s="30" t="e">
        <f t="shared" si="14"/>
        <v>#N/A</v>
      </c>
      <c r="J166" s="30" t="e">
        <f t="shared" si="15"/>
        <v>#N/A</v>
      </c>
      <c r="K166" s="30" t="e">
        <f t="shared" si="16"/>
        <v>#N/A</v>
      </c>
      <c r="L166" s="30" t="e">
        <f t="shared" si="17"/>
        <v>#N/A</v>
      </c>
    </row>
    <row r="167" spans="2:12" hidden="1" x14ac:dyDescent="0.25">
      <c r="B167" s="29"/>
      <c r="C167" s="29"/>
      <c r="D167" s="29"/>
      <c r="E167" s="29"/>
      <c r="F167" s="29"/>
      <c r="G167" s="30" t="e">
        <f t="shared" si="12"/>
        <v>#N/A</v>
      </c>
      <c r="H167" s="30" t="e">
        <f t="shared" si="13"/>
        <v>#N/A</v>
      </c>
      <c r="I167" s="30" t="e">
        <f t="shared" si="14"/>
        <v>#N/A</v>
      </c>
      <c r="J167" s="30" t="e">
        <f t="shared" si="15"/>
        <v>#N/A</v>
      </c>
      <c r="K167" s="30" t="e">
        <f t="shared" si="16"/>
        <v>#N/A</v>
      </c>
      <c r="L167" s="30" t="e">
        <f t="shared" si="17"/>
        <v>#N/A</v>
      </c>
    </row>
    <row r="168" spans="2:12" hidden="1" x14ac:dyDescent="0.25">
      <c r="B168" s="29"/>
      <c r="C168" s="29"/>
      <c r="D168" s="29"/>
      <c r="E168" s="29"/>
      <c r="F168" s="29"/>
      <c r="G168" s="30" t="e">
        <f t="shared" si="12"/>
        <v>#N/A</v>
      </c>
      <c r="H168" s="30" t="e">
        <f t="shared" si="13"/>
        <v>#N/A</v>
      </c>
      <c r="I168" s="30" t="e">
        <f t="shared" si="14"/>
        <v>#N/A</v>
      </c>
      <c r="J168" s="30" t="e">
        <f t="shared" si="15"/>
        <v>#N/A</v>
      </c>
      <c r="K168" s="30" t="e">
        <f t="shared" si="16"/>
        <v>#N/A</v>
      </c>
      <c r="L168" s="30" t="e">
        <f t="shared" si="17"/>
        <v>#N/A</v>
      </c>
    </row>
    <row r="169" spans="2:12" hidden="1" x14ac:dyDescent="0.25">
      <c r="B169" s="29"/>
      <c r="C169" s="29"/>
      <c r="D169" s="29"/>
      <c r="E169" s="29"/>
      <c r="F169" s="29"/>
      <c r="G169" s="30" t="e">
        <f t="shared" si="12"/>
        <v>#N/A</v>
      </c>
      <c r="H169" s="30" t="e">
        <f t="shared" si="13"/>
        <v>#N/A</v>
      </c>
      <c r="I169" s="30" t="e">
        <f t="shared" si="14"/>
        <v>#N/A</v>
      </c>
      <c r="J169" s="30" t="e">
        <f t="shared" si="15"/>
        <v>#N/A</v>
      </c>
      <c r="K169" s="30" t="e">
        <f t="shared" si="16"/>
        <v>#N/A</v>
      </c>
      <c r="L169" s="30" t="e">
        <f t="shared" si="17"/>
        <v>#N/A</v>
      </c>
    </row>
    <row r="170" spans="2:12" hidden="1" x14ac:dyDescent="0.25">
      <c r="B170" s="29"/>
      <c r="C170" s="29"/>
      <c r="D170" s="29"/>
      <c r="E170" s="29"/>
      <c r="F170" s="29"/>
      <c r="G170" s="30" t="e">
        <f t="shared" si="12"/>
        <v>#N/A</v>
      </c>
      <c r="H170" s="30" t="e">
        <f t="shared" si="13"/>
        <v>#N/A</v>
      </c>
      <c r="I170" s="30" t="e">
        <f t="shared" si="14"/>
        <v>#N/A</v>
      </c>
      <c r="J170" s="30" t="e">
        <f t="shared" si="15"/>
        <v>#N/A</v>
      </c>
      <c r="K170" s="30" t="e">
        <f t="shared" si="16"/>
        <v>#N/A</v>
      </c>
      <c r="L170" s="30" t="e">
        <f t="shared" si="17"/>
        <v>#N/A</v>
      </c>
    </row>
    <row r="171" spans="2:12" hidden="1" x14ac:dyDescent="0.25">
      <c r="B171" s="29"/>
      <c r="C171" s="29"/>
      <c r="D171" s="29"/>
      <c r="E171" s="29"/>
      <c r="F171" s="29"/>
      <c r="G171" s="30" t="e">
        <f t="shared" si="12"/>
        <v>#N/A</v>
      </c>
      <c r="H171" s="30" t="e">
        <f t="shared" si="13"/>
        <v>#N/A</v>
      </c>
      <c r="I171" s="30" t="e">
        <f t="shared" si="14"/>
        <v>#N/A</v>
      </c>
      <c r="J171" s="30" t="e">
        <f t="shared" si="15"/>
        <v>#N/A</v>
      </c>
      <c r="K171" s="30" t="e">
        <f t="shared" si="16"/>
        <v>#N/A</v>
      </c>
      <c r="L171" s="30" t="e">
        <f t="shared" si="17"/>
        <v>#N/A</v>
      </c>
    </row>
    <row r="172" spans="2:12" hidden="1" x14ac:dyDescent="0.25">
      <c r="B172" s="29"/>
      <c r="C172" s="29"/>
      <c r="D172" s="29"/>
      <c r="E172" s="29"/>
      <c r="F172" s="29"/>
      <c r="G172" s="30" t="e">
        <f t="shared" si="12"/>
        <v>#N/A</v>
      </c>
      <c r="H172" s="30" t="e">
        <f t="shared" si="13"/>
        <v>#N/A</v>
      </c>
      <c r="I172" s="30" t="e">
        <f t="shared" si="14"/>
        <v>#N/A</v>
      </c>
      <c r="J172" s="30" t="e">
        <f t="shared" si="15"/>
        <v>#N/A</v>
      </c>
      <c r="K172" s="30" t="e">
        <f t="shared" si="16"/>
        <v>#N/A</v>
      </c>
      <c r="L172" s="30" t="e">
        <f t="shared" si="17"/>
        <v>#N/A</v>
      </c>
    </row>
    <row r="173" spans="2:12" hidden="1" x14ac:dyDescent="0.25">
      <c r="B173" s="29"/>
      <c r="C173" s="29"/>
      <c r="D173" s="29"/>
      <c r="E173" s="29"/>
      <c r="F173" s="29"/>
      <c r="G173" s="30" t="e">
        <f t="shared" si="12"/>
        <v>#N/A</v>
      </c>
      <c r="H173" s="30" t="e">
        <f t="shared" si="13"/>
        <v>#N/A</v>
      </c>
      <c r="I173" s="30" t="e">
        <f t="shared" si="14"/>
        <v>#N/A</v>
      </c>
      <c r="J173" s="30" t="e">
        <f t="shared" si="15"/>
        <v>#N/A</v>
      </c>
      <c r="K173" s="30" t="e">
        <f t="shared" si="16"/>
        <v>#N/A</v>
      </c>
      <c r="L173" s="30" t="e">
        <f t="shared" si="17"/>
        <v>#N/A</v>
      </c>
    </row>
    <row r="174" spans="2:12" hidden="1" x14ac:dyDescent="0.25">
      <c r="B174" s="29"/>
      <c r="C174" s="29"/>
      <c r="D174" s="29"/>
      <c r="E174" s="29"/>
      <c r="F174" s="29"/>
      <c r="G174" s="30" t="e">
        <f t="shared" si="12"/>
        <v>#N/A</v>
      </c>
      <c r="H174" s="30" t="e">
        <f t="shared" si="13"/>
        <v>#N/A</v>
      </c>
      <c r="I174" s="30" t="e">
        <f t="shared" si="14"/>
        <v>#N/A</v>
      </c>
      <c r="J174" s="30" t="e">
        <f t="shared" si="15"/>
        <v>#N/A</v>
      </c>
      <c r="K174" s="30" t="e">
        <f t="shared" si="16"/>
        <v>#N/A</v>
      </c>
      <c r="L174" s="30" t="e">
        <f t="shared" si="17"/>
        <v>#N/A</v>
      </c>
    </row>
    <row r="175" spans="2:12" hidden="1" x14ac:dyDescent="0.25">
      <c r="B175" s="29"/>
      <c r="C175" s="29"/>
      <c r="D175" s="29"/>
      <c r="E175" s="29"/>
      <c r="F175" s="29"/>
      <c r="G175" s="30" t="e">
        <f t="shared" si="12"/>
        <v>#N/A</v>
      </c>
      <c r="H175" s="30" t="e">
        <f t="shared" si="13"/>
        <v>#N/A</v>
      </c>
      <c r="I175" s="30" t="e">
        <f t="shared" si="14"/>
        <v>#N/A</v>
      </c>
      <c r="J175" s="30" t="e">
        <f t="shared" si="15"/>
        <v>#N/A</v>
      </c>
      <c r="K175" s="30" t="e">
        <f t="shared" si="16"/>
        <v>#N/A</v>
      </c>
      <c r="L175" s="30" t="e">
        <f t="shared" si="17"/>
        <v>#N/A</v>
      </c>
    </row>
    <row r="176" spans="2:12" hidden="1" x14ac:dyDescent="0.25">
      <c r="B176" s="29"/>
      <c r="C176" s="29"/>
      <c r="D176" s="29"/>
      <c r="E176" s="29"/>
      <c r="F176" s="29"/>
      <c r="G176" s="30" t="e">
        <f t="shared" si="12"/>
        <v>#N/A</v>
      </c>
      <c r="H176" s="30" t="e">
        <f t="shared" si="13"/>
        <v>#N/A</v>
      </c>
      <c r="I176" s="30" t="e">
        <f t="shared" si="14"/>
        <v>#N/A</v>
      </c>
      <c r="J176" s="30" t="e">
        <f t="shared" si="15"/>
        <v>#N/A</v>
      </c>
      <c r="K176" s="30" t="e">
        <f t="shared" si="16"/>
        <v>#N/A</v>
      </c>
      <c r="L176" s="30" t="e">
        <f t="shared" si="17"/>
        <v>#N/A</v>
      </c>
    </row>
    <row r="177" spans="2:12" hidden="1" x14ac:dyDescent="0.25">
      <c r="B177" s="29"/>
      <c r="C177" s="29"/>
      <c r="D177" s="29"/>
      <c r="E177" s="29"/>
      <c r="F177" s="29"/>
      <c r="G177" s="30" t="e">
        <f t="shared" si="12"/>
        <v>#N/A</v>
      </c>
      <c r="H177" s="30" t="e">
        <f t="shared" si="13"/>
        <v>#N/A</v>
      </c>
      <c r="I177" s="30" t="e">
        <f t="shared" si="14"/>
        <v>#N/A</v>
      </c>
      <c r="J177" s="30" t="e">
        <f t="shared" si="15"/>
        <v>#N/A</v>
      </c>
      <c r="K177" s="30" t="e">
        <f t="shared" si="16"/>
        <v>#N/A</v>
      </c>
      <c r="L177" s="30" t="e">
        <f t="shared" si="17"/>
        <v>#N/A</v>
      </c>
    </row>
    <row r="178" spans="2:12" hidden="1" x14ac:dyDescent="0.25">
      <c r="B178" s="29"/>
      <c r="C178" s="29"/>
      <c r="D178" s="29"/>
      <c r="E178" s="29"/>
      <c r="F178" s="29"/>
      <c r="G178" s="30" t="e">
        <f t="shared" si="12"/>
        <v>#N/A</v>
      </c>
      <c r="H178" s="30" t="e">
        <f t="shared" si="13"/>
        <v>#N/A</v>
      </c>
      <c r="I178" s="30" t="e">
        <f t="shared" si="14"/>
        <v>#N/A</v>
      </c>
      <c r="J178" s="30" t="e">
        <f t="shared" si="15"/>
        <v>#N/A</v>
      </c>
      <c r="K178" s="30" t="e">
        <f t="shared" si="16"/>
        <v>#N/A</v>
      </c>
      <c r="L178" s="30" t="e">
        <f t="shared" si="17"/>
        <v>#N/A</v>
      </c>
    </row>
    <row r="179" spans="2:12" hidden="1" x14ac:dyDescent="0.25">
      <c r="B179" s="29"/>
      <c r="C179" s="29"/>
      <c r="D179" s="29"/>
      <c r="E179" s="29"/>
      <c r="F179" s="29"/>
      <c r="G179" s="30" t="e">
        <f t="shared" si="12"/>
        <v>#N/A</v>
      </c>
      <c r="H179" s="30" t="e">
        <f t="shared" si="13"/>
        <v>#N/A</v>
      </c>
      <c r="I179" s="30" t="e">
        <f t="shared" si="14"/>
        <v>#N/A</v>
      </c>
      <c r="J179" s="30" t="e">
        <f t="shared" si="15"/>
        <v>#N/A</v>
      </c>
      <c r="K179" s="30" t="e">
        <f t="shared" si="16"/>
        <v>#N/A</v>
      </c>
      <c r="L179" s="30" t="e">
        <f t="shared" si="17"/>
        <v>#N/A</v>
      </c>
    </row>
    <row r="180" spans="2:12" hidden="1" x14ac:dyDescent="0.25">
      <c r="B180" s="29"/>
      <c r="C180" s="29"/>
      <c r="D180" s="29"/>
      <c r="E180" s="29"/>
      <c r="F180" s="29"/>
      <c r="G180" s="30" t="e">
        <f t="shared" si="12"/>
        <v>#N/A</v>
      </c>
      <c r="H180" s="30" t="e">
        <f t="shared" si="13"/>
        <v>#N/A</v>
      </c>
      <c r="I180" s="30" t="e">
        <f t="shared" si="14"/>
        <v>#N/A</v>
      </c>
      <c r="J180" s="30" t="e">
        <f t="shared" si="15"/>
        <v>#N/A</v>
      </c>
      <c r="K180" s="30" t="e">
        <f t="shared" si="16"/>
        <v>#N/A</v>
      </c>
      <c r="L180" s="30" t="e">
        <f t="shared" si="17"/>
        <v>#N/A</v>
      </c>
    </row>
    <row r="181" spans="2:12" hidden="1" x14ac:dyDescent="0.25">
      <c r="B181" s="29"/>
      <c r="C181" s="29"/>
      <c r="D181" s="29"/>
      <c r="E181" s="29"/>
      <c r="F181" s="29"/>
      <c r="G181" s="30" t="e">
        <f t="shared" si="12"/>
        <v>#N/A</v>
      </c>
      <c r="H181" s="30" t="e">
        <f t="shared" si="13"/>
        <v>#N/A</v>
      </c>
      <c r="I181" s="30" t="e">
        <f t="shared" si="14"/>
        <v>#N/A</v>
      </c>
      <c r="J181" s="30" t="e">
        <f t="shared" si="15"/>
        <v>#N/A</v>
      </c>
      <c r="K181" s="30" t="e">
        <f t="shared" si="16"/>
        <v>#N/A</v>
      </c>
      <c r="L181" s="30" t="e">
        <f t="shared" si="17"/>
        <v>#N/A</v>
      </c>
    </row>
    <row r="182" spans="2:12" hidden="1" x14ac:dyDescent="0.25">
      <c r="B182" s="29"/>
      <c r="C182" s="29"/>
      <c r="D182" s="29"/>
      <c r="E182" s="29"/>
      <c r="F182" s="29"/>
      <c r="G182" s="30" t="e">
        <f t="shared" si="12"/>
        <v>#N/A</v>
      </c>
      <c r="H182" s="30" t="e">
        <f t="shared" si="13"/>
        <v>#N/A</v>
      </c>
      <c r="I182" s="30" t="e">
        <f t="shared" si="14"/>
        <v>#N/A</v>
      </c>
      <c r="J182" s="30" t="e">
        <f t="shared" si="15"/>
        <v>#N/A</v>
      </c>
      <c r="K182" s="30" t="e">
        <f t="shared" si="16"/>
        <v>#N/A</v>
      </c>
      <c r="L182" s="30" t="e">
        <f t="shared" si="17"/>
        <v>#N/A</v>
      </c>
    </row>
    <row r="183" spans="2:12" hidden="1" x14ac:dyDescent="0.25">
      <c r="B183" s="29"/>
      <c r="C183" s="29"/>
      <c r="D183" s="29"/>
      <c r="E183" s="29"/>
      <c r="F183" s="29"/>
      <c r="G183" s="30" t="e">
        <f t="shared" si="12"/>
        <v>#N/A</v>
      </c>
      <c r="H183" s="30" t="e">
        <f t="shared" si="13"/>
        <v>#N/A</v>
      </c>
      <c r="I183" s="30" t="e">
        <f t="shared" si="14"/>
        <v>#N/A</v>
      </c>
      <c r="J183" s="30" t="e">
        <f t="shared" si="15"/>
        <v>#N/A</v>
      </c>
      <c r="K183" s="30" t="e">
        <f t="shared" si="16"/>
        <v>#N/A</v>
      </c>
      <c r="L183" s="30" t="e">
        <f t="shared" si="17"/>
        <v>#N/A</v>
      </c>
    </row>
    <row r="184" spans="2:12" hidden="1" x14ac:dyDescent="0.25">
      <c r="B184" s="29"/>
      <c r="C184" s="29"/>
      <c r="D184" s="29"/>
      <c r="E184" s="29"/>
      <c r="F184" s="29"/>
      <c r="G184" s="30" t="e">
        <f t="shared" si="12"/>
        <v>#N/A</v>
      </c>
      <c r="H184" s="30" t="e">
        <f t="shared" si="13"/>
        <v>#N/A</v>
      </c>
      <c r="I184" s="30" t="e">
        <f t="shared" si="14"/>
        <v>#N/A</v>
      </c>
      <c r="J184" s="30" t="e">
        <f t="shared" si="15"/>
        <v>#N/A</v>
      </c>
      <c r="K184" s="30" t="e">
        <f t="shared" si="16"/>
        <v>#N/A</v>
      </c>
      <c r="L184" s="30" t="e">
        <f t="shared" si="17"/>
        <v>#N/A</v>
      </c>
    </row>
    <row r="185" spans="2:12" hidden="1" x14ac:dyDescent="0.25">
      <c r="B185" s="29"/>
      <c r="C185" s="29"/>
      <c r="D185" s="29"/>
      <c r="E185" s="29"/>
      <c r="F185" s="29"/>
      <c r="G185" s="30" t="e">
        <f t="shared" si="12"/>
        <v>#N/A</v>
      </c>
      <c r="H185" s="30" t="e">
        <f t="shared" si="13"/>
        <v>#N/A</v>
      </c>
      <c r="I185" s="30" t="e">
        <f t="shared" si="14"/>
        <v>#N/A</v>
      </c>
      <c r="J185" s="30" t="e">
        <f t="shared" si="15"/>
        <v>#N/A</v>
      </c>
      <c r="K185" s="30" t="e">
        <f t="shared" si="16"/>
        <v>#N/A</v>
      </c>
      <c r="L185" s="30" t="e">
        <f t="shared" si="17"/>
        <v>#N/A</v>
      </c>
    </row>
    <row r="186" spans="2:12" hidden="1" x14ac:dyDescent="0.25">
      <c r="B186" s="29"/>
      <c r="C186" s="29"/>
      <c r="D186" s="29"/>
      <c r="E186" s="29"/>
      <c r="F186" s="29"/>
      <c r="G186" s="30" t="e">
        <f t="shared" si="12"/>
        <v>#N/A</v>
      </c>
      <c r="H186" s="30" t="e">
        <f t="shared" si="13"/>
        <v>#N/A</v>
      </c>
      <c r="I186" s="30" t="e">
        <f t="shared" si="14"/>
        <v>#N/A</v>
      </c>
      <c r="J186" s="30" t="e">
        <f t="shared" si="15"/>
        <v>#N/A</v>
      </c>
      <c r="K186" s="30" t="e">
        <f t="shared" si="16"/>
        <v>#N/A</v>
      </c>
      <c r="L186" s="30" t="e">
        <f t="shared" si="17"/>
        <v>#N/A</v>
      </c>
    </row>
    <row r="187" spans="2:12" hidden="1" x14ac:dyDescent="0.25">
      <c r="B187" s="29"/>
      <c r="C187" s="29"/>
      <c r="D187" s="29"/>
      <c r="E187" s="29"/>
      <c r="F187" s="29"/>
      <c r="G187" s="30" t="e">
        <f t="shared" si="12"/>
        <v>#N/A</v>
      </c>
      <c r="H187" s="30" t="e">
        <f t="shared" si="13"/>
        <v>#N/A</v>
      </c>
      <c r="I187" s="30" t="e">
        <f t="shared" si="14"/>
        <v>#N/A</v>
      </c>
      <c r="J187" s="30" t="e">
        <f t="shared" si="15"/>
        <v>#N/A</v>
      </c>
      <c r="K187" s="30" t="e">
        <f t="shared" si="16"/>
        <v>#N/A</v>
      </c>
      <c r="L187" s="30" t="e">
        <f t="shared" si="17"/>
        <v>#N/A</v>
      </c>
    </row>
    <row r="188" spans="2:12" hidden="1" x14ac:dyDescent="0.25">
      <c r="B188" s="29"/>
      <c r="C188" s="29"/>
      <c r="D188" s="29"/>
      <c r="E188" s="29"/>
      <c r="F188" s="29"/>
      <c r="G188" s="30" t="e">
        <f t="shared" si="12"/>
        <v>#N/A</v>
      </c>
      <c r="H188" s="30" t="e">
        <f t="shared" si="13"/>
        <v>#N/A</v>
      </c>
      <c r="I188" s="30" t="e">
        <f t="shared" si="14"/>
        <v>#N/A</v>
      </c>
      <c r="J188" s="30" t="e">
        <f t="shared" si="15"/>
        <v>#N/A</v>
      </c>
      <c r="K188" s="30" t="e">
        <f t="shared" si="16"/>
        <v>#N/A</v>
      </c>
      <c r="L188" s="30" t="e">
        <f t="shared" si="17"/>
        <v>#N/A</v>
      </c>
    </row>
    <row r="189" spans="2:12" hidden="1" x14ac:dyDescent="0.25">
      <c r="B189" s="29"/>
      <c r="C189" s="29"/>
      <c r="D189" s="29"/>
      <c r="E189" s="29"/>
      <c r="F189" s="29"/>
      <c r="G189" s="30" t="e">
        <f t="shared" si="12"/>
        <v>#N/A</v>
      </c>
      <c r="H189" s="30" t="e">
        <f t="shared" si="13"/>
        <v>#N/A</v>
      </c>
      <c r="I189" s="30" t="e">
        <f t="shared" si="14"/>
        <v>#N/A</v>
      </c>
      <c r="J189" s="30" t="e">
        <f t="shared" si="15"/>
        <v>#N/A</v>
      </c>
      <c r="K189" s="30" t="e">
        <f t="shared" si="16"/>
        <v>#N/A</v>
      </c>
      <c r="L189" s="30" t="e">
        <f t="shared" si="17"/>
        <v>#N/A</v>
      </c>
    </row>
    <row r="190" spans="2:12" hidden="1" x14ac:dyDescent="0.25">
      <c r="B190" s="29"/>
      <c r="C190" s="29"/>
      <c r="D190" s="29"/>
      <c r="E190" s="29"/>
      <c r="F190" s="29"/>
      <c r="G190" s="30" t="e">
        <f t="shared" si="12"/>
        <v>#N/A</v>
      </c>
      <c r="H190" s="30" t="e">
        <f t="shared" si="13"/>
        <v>#N/A</v>
      </c>
      <c r="I190" s="30" t="e">
        <f t="shared" si="14"/>
        <v>#N/A</v>
      </c>
      <c r="J190" s="30" t="e">
        <f t="shared" si="15"/>
        <v>#N/A</v>
      </c>
      <c r="K190" s="30" t="e">
        <f t="shared" si="16"/>
        <v>#N/A</v>
      </c>
      <c r="L190" s="30" t="e">
        <f t="shared" si="17"/>
        <v>#N/A</v>
      </c>
    </row>
    <row r="191" spans="2:12" hidden="1" x14ac:dyDescent="0.25">
      <c r="B191" s="29"/>
      <c r="C191" s="29"/>
      <c r="D191" s="29"/>
      <c r="E191" s="29"/>
      <c r="F191" s="29"/>
      <c r="G191" s="30" t="e">
        <f t="shared" si="12"/>
        <v>#N/A</v>
      </c>
      <c r="H191" s="30" t="e">
        <f t="shared" si="13"/>
        <v>#N/A</v>
      </c>
      <c r="I191" s="30" t="e">
        <f t="shared" si="14"/>
        <v>#N/A</v>
      </c>
      <c r="J191" s="30" t="e">
        <f t="shared" si="15"/>
        <v>#N/A</v>
      </c>
      <c r="K191" s="30" t="e">
        <f t="shared" si="16"/>
        <v>#N/A</v>
      </c>
      <c r="L191" s="30" t="e">
        <f t="shared" si="17"/>
        <v>#N/A</v>
      </c>
    </row>
    <row r="192" spans="2:12" hidden="1" x14ac:dyDescent="0.25">
      <c r="B192" s="29"/>
      <c r="C192" s="29"/>
      <c r="D192" s="29"/>
      <c r="E192" s="29"/>
      <c r="F192" s="29"/>
      <c r="G192" s="30" t="e">
        <f t="shared" si="12"/>
        <v>#N/A</v>
      </c>
      <c r="H192" s="30" t="e">
        <f t="shared" si="13"/>
        <v>#N/A</v>
      </c>
      <c r="I192" s="30" t="e">
        <f t="shared" si="14"/>
        <v>#N/A</v>
      </c>
      <c r="J192" s="30" t="e">
        <f t="shared" si="15"/>
        <v>#N/A</v>
      </c>
      <c r="K192" s="30" t="e">
        <f t="shared" si="16"/>
        <v>#N/A</v>
      </c>
      <c r="L192" s="30" t="e">
        <f t="shared" si="17"/>
        <v>#N/A</v>
      </c>
    </row>
    <row r="193" spans="2:12" hidden="1" x14ac:dyDescent="0.25">
      <c r="B193" s="29"/>
      <c r="C193" s="29"/>
      <c r="D193" s="29"/>
      <c r="E193" s="29"/>
      <c r="F193" s="29"/>
      <c r="G193" s="30" t="e">
        <f t="shared" si="12"/>
        <v>#N/A</v>
      </c>
      <c r="H193" s="30" t="e">
        <f t="shared" si="13"/>
        <v>#N/A</v>
      </c>
      <c r="I193" s="30" t="e">
        <f t="shared" si="14"/>
        <v>#N/A</v>
      </c>
      <c r="J193" s="30" t="e">
        <f t="shared" si="15"/>
        <v>#N/A</v>
      </c>
      <c r="K193" s="30" t="e">
        <f t="shared" si="16"/>
        <v>#N/A</v>
      </c>
      <c r="L193" s="30" t="e">
        <f t="shared" si="17"/>
        <v>#N/A</v>
      </c>
    </row>
    <row r="194" spans="2:12" hidden="1" x14ac:dyDescent="0.25">
      <c r="B194" s="29"/>
      <c r="C194" s="29"/>
      <c r="D194" s="29"/>
      <c r="E194" s="29"/>
      <c r="F194" s="29"/>
      <c r="G194" s="30" t="e">
        <f t="shared" ref="G194:G257" si="18">VLOOKUP(B194,$R:$S,2,FALSE)</f>
        <v>#N/A</v>
      </c>
      <c r="H194" s="30" t="e">
        <f t="shared" ref="H194:H257" si="19">VLOOKUP(C194,$R:$S,2,FALSE)</f>
        <v>#N/A</v>
      </c>
      <c r="I194" s="30" t="e">
        <f t="shared" ref="I194:I257" si="20">VLOOKUP(D194,$R:$S,2,FALSE)</f>
        <v>#N/A</v>
      </c>
      <c r="J194" s="30" t="e">
        <f t="shared" ref="J194:J257" si="21">VLOOKUP(E194,$R:$S,2,FALSE)</f>
        <v>#N/A</v>
      </c>
      <c r="K194" s="30" t="e">
        <f t="shared" ref="K194:K257" si="22">VLOOKUP(F194,$R:$S,2,FALSE)</f>
        <v>#N/A</v>
      </c>
      <c r="L194" s="30" t="e">
        <f t="shared" ref="L194:L257" si="23">SUM(G194:K194)</f>
        <v>#N/A</v>
      </c>
    </row>
    <row r="195" spans="2:12" hidden="1" x14ac:dyDescent="0.25">
      <c r="B195" s="29"/>
      <c r="C195" s="29"/>
      <c r="D195" s="29"/>
      <c r="E195" s="29"/>
      <c r="F195" s="29"/>
      <c r="G195" s="30" t="e">
        <f t="shared" si="18"/>
        <v>#N/A</v>
      </c>
      <c r="H195" s="30" t="e">
        <f t="shared" si="19"/>
        <v>#N/A</v>
      </c>
      <c r="I195" s="30" t="e">
        <f t="shared" si="20"/>
        <v>#N/A</v>
      </c>
      <c r="J195" s="30" t="e">
        <f t="shared" si="21"/>
        <v>#N/A</v>
      </c>
      <c r="K195" s="30" t="e">
        <f t="shared" si="22"/>
        <v>#N/A</v>
      </c>
      <c r="L195" s="30" t="e">
        <f t="shared" si="23"/>
        <v>#N/A</v>
      </c>
    </row>
    <row r="196" spans="2:12" hidden="1" x14ac:dyDescent="0.25">
      <c r="B196" s="29"/>
      <c r="C196" s="29"/>
      <c r="D196" s="29"/>
      <c r="E196" s="29"/>
      <c r="F196" s="29"/>
      <c r="G196" s="30" t="e">
        <f t="shared" si="18"/>
        <v>#N/A</v>
      </c>
      <c r="H196" s="30" t="e">
        <f t="shared" si="19"/>
        <v>#N/A</v>
      </c>
      <c r="I196" s="30" t="e">
        <f t="shared" si="20"/>
        <v>#N/A</v>
      </c>
      <c r="J196" s="30" t="e">
        <f t="shared" si="21"/>
        <v>#N/A</v>
      </c>
      <c r="K196" s="30" t="e">
        <f t="shared" si="22"/>
        <v>#N/A</v>
      </c>
      <c r="L196" s="30" t="e">
        <f t="shared" si="23"/>
        <v>#N/A</v>
      </c>
    </row>
    <row r="197" spans="2:12" hidden="1" x14ac:dyDescent="0.25">
      <c r="B197" s="29"/>
      <c r="C197" s="29"/>
      <c r="D197" s="29"/>
      <c r="E197" s="29"/>
      <c r="F197" s="29"/>
      <c r="G197" s="30" t="e">
        <f t="shared" si="18"/>
        <v>#N/A</v>
      </c>
      <c r="H197" s="30" t="e">
        <f t="shared" si="19"/>
        <v>#N/A</v>
      </c>
      <c r="I197" s="30" t="e">
        <f t="shared" si="20"/>
        <v>#N/A</v>
      </c>
      <c r="J197" s="30" t="e">
        <f t="shared" si="21"/>
        <v>#N/A</v>
      </c>
      <c r="K197" s="30" t="e">
        <f t="shared" si="22"/>
        <v>#N/A</v>
      </c>
      <c r="L197" s="30" t="e">
        <f t="shared" si="23"/>
        <v>#N/A</v>
      </c>
    </row>
    <row r="198" spans="2:12" hidden="1" x14ac:dyDescent="0.25">
      <c r="B198" s="29"/>
      <c r="C198" s="29"/>
      <c r="D198" s="29"/>
      <c r="E198" s="29"/>
      <c r="F198" s="29"/>
      <c r="G198" s="30" t="e">
        <f t="shared" si="18"/>
        <v>#N/A</v>
      </c>
      <c r="H198" s="30" t="e">
        <f t="shared" si="19"/>
        <v>#N/A</v>
      </c>
      <c r="I198" s="30" t="e">
        <f t="shared" si="20"/>
        <v>#N/A</v>
      </c>
      <c r="J198" s="30" t="e">
        <f t="shared" si="21"/>
        <v>#N/A</v>
      </c>
      <c r="K198" s="30" t="e">
        <f t="shared" si="22"/>
        <v>#N/A</v>
      </c>
      <c r="L198" s="30" t="e">
        <f t="shared" si="23"/>
        <v>#N/A</v>
      </c>
    </row>
    <row r="199" spans="2:12" hidden="1" x14ac:dyDescent="0.25">
      <c r="B199" s="29"/>
      <c r="C199" s="29"/>
      <c r="D199" s="29"/>
      <c r="E199" s="29"/>
      <c r="F199" s="29"/>
      <c r="G199" s="30" t="e">
        <f t="shared" si="18"/>
        <v>#N/A</v>
      </c>
      <c r="H199" s="30" t="e">
        <f t="shared" si="19"/>
        <v>#N/A</v>
      </c>
      <c r="I199" s="30" t="e">
        <f t="shared" si="20"/>
        <v>#N/A</v>
      </c>
      <c r="J199" s="30" t="e">
        <f t="shared" si="21"/>
        <v>#N/A</v>
      </c>
      <c r="K199" s="30" t="e">
        <f t="shared" si="22"/>
        <v>#N/A</v>
      </c>
      <c r="L199" s="30" t="e">
        <f t="shared" si="23"/>
        <v>#N/A</v>
      </c>
    </row>
    <row r="200" spans="2:12" hidden="1" x14ac:dyDescent="0.25">
      <c r="B200" s="29"/>
      <c r="C200" s="29"/>
      <c r="D200" s="29"/>
      <c r="E200" s="29"/>
      <c r="F200" s="29"/>
      <c r="G200" s="30" t="e">
        <f t="shared" si="18"/>
        <v>#N/A</v>
      </c>
      <c r="H200" s="30" t="e">
        <f t="shared" si="19"/>
        <v>#N/A</v>
      </c>
      <c r="I200" s="30" t="e">
        <f t="shared" si="20"/>
        <v>#N/A</v>
      </c>
      <c r="J200" s="30" t="e">
        <f t="shared" si="21"/>
        <v>#N/A</v>
      </c>
      <c r="K200" s="30" t="e">
        <f t="shared" si="22"/>
        <v>#N/A</v>
      </c>
      <c r="L200" s="30" t="e">
        <f t="shared" si="23"/>
        <v>#N/A</v>
      </c>
    </row>
    <row r="201" spans="2:12" hidden="1" x14ac:dyDescent="0.25">
      <c r="B201" s="29"/>
      <c r="C201" s="29"/>
      <c r="D201" s="29"/>
      <c r="E201" s="29"/>
      <c r="F201" s="29"/>
      <c r="G201" s="30" t="e">
        <f t="shared" si="18"/>
        <v>#N/A</v>
      </c>
      <c r="H201" s="30" t="e">
        <f t="shared" si="19"/>
        <v>#N/A</v>
      </c>
      <c r="I201" s="30" t="e">
        <f t="shared" si="20"/>
        <v>#N/A</v>
      </c>
      <c r="J201" s="30" t="e">
        <f t="shared" si="21"/>
        <v>#N/A</v>
      </c>
      <c r="K201" s="30" t="e">
        <f t="shared" si="22"/>
        <v>#N/A</v>
      </c>
      <c r="L201" s="30" t="e">
        <f t="shared" si="23"/>
        <v>#N/A</v>
      </c>
    </row>
    <row r="202" spans="2:12" hidden="1" x14ac:dyDescent="0.25">
      <c r="B202" s="29"/>
      <c r="C202" s="29"/>
      <c r="D202" s="29"/>
      <c r="E202" s="29"/>
      <c r="F202" s="29"/>
      <c r="G202" s="30" t="e">
        <f t="shared" si="18"/>
        <v>#N/A</v>
      </c>
      <c r="H202" s="30" t="e">
        <f t="shared" si="19"/>
        <v>#N/A</v>
      </c>
      <c r="I202" s="30" t="e">
        <f t="shared" si="20"/>
        <v>#N/A</v>
      </c>
      <c r="J202" s="30" t="e">
        <f t="shared" si="21"/>
        <v>#N/A</v>
      </c>
      <c r="K202" s="30" t="e">
        <f t="shared" si="22"/>
        <v>#N/A</v>
      </c>
      <c r="L202" s="30" t="e">
        <f t="shared" si="23"/>
        <v>#N/A</v>
      </c>
    </row>
    <row r="203" spans="2:12" hidden="1" x14ac:dyDescent="0.25">
      <c r="B203" s="29"/>
      <c r="C203" s="29"/>
      <c r="D203" s="29"/>
      <c r="E203" s="29"/>
      <c r="F203" s="29"/>
      <c r="G203" s="30" t="e">
        <f t="shared" si="18"/>
        <v>#N/A</v>
      </c>
      <c r="H203" s="30" t="e">
        <f t="shared" si="19"/>
        <v>#N/A</v>
      </c>
      <c r="I203" s="30" t="e">
        <f t="shared" si="20"/>
        <v>#N/A</v>
      </c>
      <c r="J203" s="30" t="e">
        <f t="shared" si="21"/>
        <v>#N/A</v>
      </c>
      <c r="K203" s="30" t="e">
        <f t="shared" si="22"/>
        <v>#N/A</v>
      </c>
      <c r="L203" s="30" t="e">
        <f t="shared" si="23"/>
        <v>#N/A</v>
      </c>
    </row>
    <row r="204" spans="2:12" hidden="1" x14ac:dyDescent="0.25">
      <c r="B204" s="29"/>
      <c r="C204" s="29"/>
      <c r="D204" s="29"/>
      <c r="E204" s="29"/>
      <c r="F204" s="29"/>
      <c r="G204" s="30" t="e">
        <f t="shared" si="18"/>
        <v>#N/A</v>
      </c>
      <c r="H204" s="30" t="e">
        <f t="shared" si="19"/>
        <v>#N/A</v>
      </c>
      <c r="I204" s="30" t="e">
        <f t="shared" si="20"/>
        <v>#N/A</v>
      </c>
      <c r="J204" s="30" t="e">
        <f t="shared" si="21"/>
        <v>#N/A</v>
      </c>
      <c r="K204" s="30" t="e">
        <f t="shared" si="22"/>
        <v>#N/A</v>
      </c>
      <c r="L204" s="30" t="e">
        <f t="shared" si="23"/>
        <v>#N/A</v>
      </c>
    </row>
    <row r="205" spans="2:12" hidden="1" x14ac:dyDescent="0.25">
      <c r="B205" s="29"/>
      <c r="C205" s="29"/>
      <c r="D205" s="29"/>
      <c r="E205" s="29"/>
      <c r="F205" s="29"/>
      <c r="G205" s="30" t="e">
        <f t="shared" si="18"/>
        <v>#N/A</v>
      </c>
      <c r="H205" s="30" t="e">
        <f t="shared" si="19"/>
        <v>#N/A</v>
      </c>
      <c r="I205" s="30" t="e">
        <f t="shared" si="20"/>
        <v>#N/A</v>
      </c>
      <c r="J205" s="30" t="e">
        <f t="shared" si="21"/>
        <v>#N/A</v>
      </c>
      <c r="K205" s="30" t="e">
        <f t="shared" si="22"/>
        <v>#N/A</v>
      </c>
      <c r="L205" s="30" t="e">
        <f t="shared" si="23"/>
        <v>#N/A</v>
      </c>
    </row>
    <row r="206" spans="2:12" hidden="1" x14ac:dyDescent="0.25">
      <c r="B206" s="29"/>
      <c r="C206" s="29"/>
      <c r="D206" s="29"/>
      <c r="E206" s="29"/>
      <c r="F206" s="29"/>
      <c r="G206" s="30" t="e">
        <f t="shared" si="18"/>
        <v>#N/A</v>
      </c>
      <c r="H206" s="30" t="e">
        <f t="shared" si="19"/>
        <v>#N/A</v>
      </c>
      <c r="I206" s="30" t="e">
        <f t="shared" si="20"/>
        <v>#N/A</v>
      </c>
      <c r="J206" s="30" t="e">
        <f t="shared" si="21"/>
        <v>#N/A</v>
      </c>
      <c r="K206" s="30" t="e">
        <f t="shared" si="22"/>
        <v>#N/A</v>
      </c>
      <c r="L206" s="30" t="e">
        <f t="shared" si="23"/>
        <v>#N/A</v>
      </c>
    </row>
    <row r="207" spans="2:12" hidden="1" x14ac:dyDescent="0.25">
      <c r="B207" s="29"/>
      <c r="C207" s="29"/>
      <c r="D207" s="29"/>
      <c r="E207" s="29"/>
      <c r="F207" s="29"/>
      <c r="G207" s="30" t="e">
        <f t="shared" si="18"/>
        <v>#N/A</v>
      </c>
      <c r="H207" s="30" t="e">
        <f t="shared" si="19"/>
        <v>#N/A</v>
      </c>
      <c r="I207" s="30" t="e">
        <f t="shared" si="20"/>
        <v>#N/A</v>
      </c>
      <c r="J207" s="30" t="e">
        <f t="shared" si="21"/>
        <v>#N/A</v>
      </c>
      <c r="K207" s="30" t="e">
        <f t="shared" si="22"/>
        <v>#N/A</v>
      </c>
      <c r="L207" s="30" t="e">
        <f t="shared" si="23"/>
        <v>#N/A</v>
      </c>
    </row>
    <row r="208" spans="2:12" hidden="1" x14ac:dyDescent="0.25">
      <c r="B208" s="29"/>
      <c r="C208" s="29"/>
      <c r="D208" s="29"/>
      <c r="E208" s="29"/>
      <c r="F208" s="29"/>
      <c r="G208" s="30" t="e">
        <f t="shared" si="18"/>
        <v>#N/A</v>
      </c>
      <c r="H208" s="30" t="e">
        <f t="shared" si="19"/>
        <v>#N/A</v>
      </c>
      <c r="I208" s="30" t="e">
        <f t="shared" si="20"/>
        <v>#N/A</v>
      </c>
      <c r="J208" s="30" t="e">
        <f t="shared" si="21"/>
        <v>#N/A</v>
      </c>
      <c r="K208" s="30" t="e">
        <f t="shared" si="22"/>
        <v>#N/A</v>
      </c>
      <c r="L208" s="30" t="e">
        <f t="shared" si="23"/>
        <v>#N/A</v>
      </c>
    </row>
    <row r="209" spans="2:12" hidden="1" x14ac:dyDescent="0.25">
      <c r="B209" s="29"/>
      <c r="C209" s="29"/>
      <c r="D209" s="29"/>
      <c r="E209" s="29"/>
      <c r="F209" s="29"/>
      <c r="G209" s="30" t="e">
        <f t="shared" si="18"/>
        <v>#N/A</v>
      </c>
      <c r="H209" s="30" t="e">
        <f t="shared" si="19"/>
        <v>#N/A</v>
      </c>
      <c r="I209" s="30" t="e">
        <f t="shared" si="20"/>
        <v>#N/A</v>
      </c>
      <c r="J209" s="30" t="e">
        <f t="shared" si="21"/>
        <v>#N/A</v>
      </c>
      <c r="K209" s="30" t="e">
        <f t="shared" si="22"/>
        <v>#N/A</v>
      </c>
      <c r="L209" s="30" t="e">
        <f t="shared" si="23"/>
        <v>#N/A</v>
      </c>
    </row>
    <row r="210" spans="2:12" hidden="1" x14ac:dyDescent="0.25">
      <c r="B210" s="29"/>
      <c r="C210" s="29"/>
      <c r="D210" s="29"/>
      <c r="E210" s="29"/>
      <c r="F210" s="29"/>
      <c r="G210" s="30" t="e">
        <f t="shared" si="18"/>
        <v>#N/A</v>
      </c>
      <c r="H210" s="30" t="e">
        <f t="shared" si="19"/>
        <v>#N/A</v>
      </c>
      <c r="I210" s="30" t="e">
        <f t="shared" si="20"/>
        <v>#N/A</v>
      </c>
      <c r="J210" s="30" t="e">
        <f t="shared" si="21"/>
        <v>#N/A</v>
      </c>
      <c r="K210" s="30" t="e">
        <f t="shared" si="22"/>
        <v>#N/A</v>
      </c>
      <c r="L210" s="30" t="e">
        <f t="shared" si="23"/>
        <v>#N/A</v>
      </c>
    </row>
    <row r="211" spans="2:12" hidden="1" x14ac:dyDescent="0.25">
      <c r="B211" s="29"/>
      <c r="C211" s="29"/>
      <c r="D211" s="29"/>
      <c r="E211" s="29"/>
      <c r="F211" s="29"/>
      <c r="G211" s="30" t="e">
        <f t="shared" si="18"/>
        <v>#N/A</v>
      </c>
      <c r="H211" s="30" t="e">
        <f t="shared" si="19"/>
        <v>#N/A</v>
      </c>
      <c r="I211" s="30" t="e">
        <f t="shared" si="20"/>
        <v>#N/A</v>
      </c>
      <c r="J211" s="30" t="e">
        <f t="shared" si="21"/>
        <v>#N/A</v>
      </c>
      <c r="K211" s="30" t="e">
        <f t="shared" si="22"/>
        <v>#N/A</v>
      </c>
      <c r="L211" s="30" t="e">
        <f t="shared" si="23"/>
        <v>#N/A</v>
      </c>
    </row>
    <row r="212" spans="2:12" hidden="1" x14ac:dyDescent="0.25">
      <c r="B212" s="29"/>
      <c r="C212" s="29"/>
      <c r="D212" s="29"/>
      <c r="E212" s="29"/>
      <c r="F212" s="29"/>
      <c r="G212" s="30" t="e">
        <f t="shared" si="18"/>
        <v>#N/A</v>
      </c>
      <c r="H212" s="30" t="e">
        <f t="shared" si="19"/>
        <v>#N/A</v>
      </c>
      <c r="I212" s="30" t="e">
        <f t="shared" si="20"/>
        <v>#N/A</v>
      </c>
      <c r="J212" s="30" t="e">
        <f t="shared" si="21"/>
        <v>#N/A</v>
      </c>
      <c r="K212" s="30" t="e">
        <f t="shared" si="22"/>
        <v>#N/A</v>
      </c>
      <c r="L212" s="30" t="e">
        <f t="shared" si="23"/>
        <v>#N/A</v>
      </c>
    </row>
    <row r="213" spans="2:12" hidden="1" x14ac:dyDescent="0.25">
      <c r="B213" s="29"/>
      <c r="C213" s="29"/>
      <c r="D213" s="29"/>
      <c r="E213" s="29"/>
      <c r="F213" s="29"/>
      <c r="G213" s="30" t="e">
        <f t="shared" si="18"/>
        <v>#N/A</v>
      </c>
      <c r="H213" s="30" t="e">
        <f t="shared" si="19"/>
        <v>#N/A</v>
      </c>
      <c r="I213" s="30" t="e">
        <f t="shared" si="20"/>
        <v>#N/A</v>
      </c>
      <c r="J213" s="30" t="e">
        <f t="shared" si="21"/>
        <v>#N/A</v>
      </c>
      <c r="K213" s="30" t="e">
        <f t="shared" si="22"/>
        <v>#N/A</v>
      </c>
      <c r="L213" s="30" t="e">
        <f t="shared" si="23"/>
        <v>#N/A</v>
      </c>
    </row>
    <row r="214" spans="2:12" hidden="1" x14ac:dyDescent="0.25">
      <c r="B214" s="29"/>
      <c r="C214" s="29"/>
      <c r="D214" s="29"/>
      <c r="E214" s="29"/>
      <c r="F214" s="29"/>
      <c r="G214" s="30" t="e">
        <f t="shared" si="18"/>
        <v>#N/A</v>
      </c>
      <c r="H214" s="30" t="e">
        <f t="shared" si="19"/>
        <v>#N/A</v>
      </c>
      <c r="I214" s="30" t="e">
        <f t="shared" si="20"/>
        <v>#N/A</v>
      </c>
      <c r="J214" s="30" t="e">
        <f t="shared" si="21"/>
        <v>#N/A</v>
      </c>
      <c r="K214" s="30" t="e">
        <f t="shared" si="22"/>
        <v>#N/A</v>
      </c>
      <c r="L214" s="30" t="e">
        <f t="shared" si="23"/>
        <v>#N/A</v>
      </c>
    </row>
    <row r="215" spans="2:12" hidden="1" x14ac:dyDescent="0.25">
      <c r="B215" s="29"/>
      <c r="C215" s="29"/>
      <c r="D215" s="29"/>
      <c r="E215" s="29"/>
      <c r="F215" s="29"/>
      <c r="G215" s="30" t="e">
        <f t="shared" si="18"/>
        <v>#N/A</v>
      </c>
      <c r="H215" s="30" t="e">
        <f t="shared" si="19"/>
        <v>#N/A</v>
      </c>
      <c r="I215" s="30" t="e">
        <f t="shared" si="20"/>
        <v>#N/A</v>
      </c>
      <c r="J215" s="30" t="e">
        <f t="shared" si="21"/>
        <v>#N/A</v>
      </c>
      <c r="K215" s="30" t="e">
        <f t="shared" si="22"/>
        <v>#N/A</v>
      </c>
      <c r="L215" s="30" t="e">
        <f t="shared" si="23"/>
        <v>#N/A</v>
      </c>
    </row>
    <row r="216" spans="2:12" hidden="1" x14ac:dyDescent="0.25">
      <c r="B216" s="29"/>
      <c r="C216" s="29"/>
      <c r="D216" s="29"/>
      <c r="E216" s="29"/>
      <c r="F216" s="29"/>
      <c r="G216" s="30" t="e">
        <f t="shared" si="18"/>
        <v>#N/A</v>
      </c>
      <c r="H216" s="30" t="e">
        <f t="shared" si="19"/>
        <v>#N/A</v>
      </c>
      <c r="I216" s="30" t="e">
        <f t="shared" si="20"/>
        <v>#N/A</v>
      </c>
      <c r="J216" s="30" t="e">
        <f t="shared" si="21"/>
        <v>#N/A</v>
      </c>
      <c r="K216" s="30" t="e">
        <f t="shared" si="22"/>
        <v>#N/A</v>
      </c>
      <c r="L216" s="30" t="e">
        <f t="shared" si="23"/>
        <v>#N/A</v>
      </c>
    </row>
    <row r="217" spans="2:12" hidden="1" x14ac:dyDescent="0.25">
      <c r="B217" s="29"/>
      <c r="C217" s="29"/>
      <c r="D217" s="29"/>
      <c r="E217" s="29"/>
      <c r="F217" s="29"/>
      <c r="G217" s="30" t="e">
        <f t="shared" si="18"/>
        <v>#N/A</v>
      </c>
      <c r="H217" s="30" t="e">
        <f t="shared" si="19"/>
        <v>#N/A</v>
      </c>
      <c r="I217" s="30" t="e">
        <f t="shared" si="20"/>
        <v>#N/A</v>
      </c>
      <c r="J217" s="30" t="e">
        <f t="shared" si="21"/>
        <v>#N/A</v>
      </c>
      <c r="K217" s="30" t="e">
        <f t="shared" si="22"/>
        <v>#N/A</v>
      </c>
      <c r="L217" s="30" t="e">
        <f t="shared" si="23"/>
        <v>#N/A</v>
      </c>
    </row>
    <row r="218" spans="2:12" hidden="1" x14ac:dyDescent="0.25">
      <c r="B218" s="29"/>
      <c r="C218" s="29"/>
      <c r="D218" s="29"/>
      <c r="E218" s="29"/>
      <c r="F218" s="29"/>
      <c r="G218" s="30" t="e">
        <f t="shared" si="18"/>
        <v>#N/A</v>
      </c>
      <c r="H218" s="30" t="e">
        <f t="shared" si="19"/>
        <v>#N/A</v>
      </c>
      <c r="I218" s="30" t="e">
        <f t="shared" si="20"/>
        <v>#N/A</v>
      </c>
      <c r="J218" s="30" t="e">
        <f t="shared" si="21"/>
        <v>#N/A</v>
      </c>
      <c r="K218" s="30" t="e">
        <f t="shared" si="22"/>
        <v>#N/A</v>
      </c>
      <c r="L218" s="30" t="e">
        <f t="shared" si="23"/>
        <v>#N/A</v>
      </c>
    </row>
    <row r="219" spans="2:12" hidden="1" x14ac:dyDescent="0.25">
      <c r="B219" s="29"/>
      <c r="C219" s="29"/>
      <c r="D219" s="29"/>
      <c r="E219" s="29"/>
      <c r="F219" s="29"/>
      <c r="G219" s="30" t="e">
        <f t="shared" si="18"/>
        <v>#N/A</v>
      </c>
      <c r="H219" s="30" t="e">
        <f t="shared" si="19"/>
        <v>#N/A</v>
      </c>
      <c r="I219" s="30" t="e">
        <f t="shared" si="20"/>
        <v>#N/A</v>
      </c>
      <c r="J219" s="30" t="e">
        <f t="shared" si="21"/>
        <v>#N/A</v>
      </c>
      <c r="K219" s="30" t="e">
        <f t="shared" si="22"/>
        <v>#N/A</v>
      </c>
      <c r="L219" s="30" t="e">
        <f t="shared" si="23"/>
        <v>#N/A</v>
      </c>
    </row>
    <row r="220" spans="2:12" hidden="1" x14ac:dyDescent="0.25">
      <c r="B220" s="29"/>
      <c r="C220" s="29"/>
      <c r="D220" s="29"/>
      <c r="E220" s="29"/>
      <c r="F220" s="29"/>
      <c r="G220" s="30" t="e">
        <f t="shared" si="18"/>
        <v>#N/A</v>
      </c>
      <c r="H220" s="30" t="e">
        <f t="shared" si="19"/>
        <v>#N/A</v>
      </c>
      <c r="I220" s="30" t="e">
        <f t="shared" si="20"/>
        <v>#N/A</v>
      </c>
      <c r="J220" s="30" t="e">
        <f t="shared" si="21"/>
        <v>#N/A</v>
      </c>
      <c r="K220" s="30" t="e">
        <f t="shared" si="22"/>
        <v>#N/A</v>
      </c>
      <c r="L220" s="30" t="e">
        <f t="shared" si="23"/>
        <v>#N/A</v>
      </c>
    </row>
    <row r="221" spans="2:12" hidden="1" x14ac:dyDescent="0.25">
      <c r="B221" s="29"/>
      <c r="C221" s="29"/>
      <c r="D221" s="29"/>
      <c r="E221" s="29"/>
      <c r="F221" s="29"/>
      <c r="G221" s="30" t="e">
        <f t="shared" si="18"/>
        <v>#N/A</v>
      </c>
      <c r="H221" s="30" t="e">
        <f t="shared" si="19"/>
        <v>#N/A</v>
      </c>
      <c r="I221" s="30" t="e">
        <f t="shared" si="20"/>
        <v>#N/A</v>
      </c>
      <c r="J221" s="30" t="e">
        <f t="shared" si="21"/>
        <v>#N/A</v>
      </c>
      <c r="K221" s="30" t="e">
        <f t="shared" si="22"/>
        <v>#N/A</v>
      </c>
      <c r="L221" s="30" t="e">
        <f t="shared" si="23"/>
        <v>#N/A</v>
      </c>
    </row>
    <row r="222" spans="2:12" hidden="1" x14ac:dyDescent="0.25">
      <c r="B222" s="29"/>
      <c r="C222" s="29"/>
      <c r="D222" s="29"/>
      <c r="E222" s="29"/>
      <c r="F222" s="29"/>
      <c r="G222" s="30" t="e">
        <f t="shared" si="18"/>
        <v>#N/A</v>
      </c>
      <c r="H222" s="30" t="e">
        <f t="shared" si="19"/>
        <v>#N/A</v>
      </c>
      <c r="I222" s="30" t="e">
        <f t="shared" si="20"/>
        <v>#N/A</v>
      </c>
      <c r="J222" s="30" t="e">
        <f t="shared" si="21"/>
        <v>#N/A</v>
      </c>
      <c r="K222" s="30" t="e">
        <f t="shared" si="22"/>
        <v>#N/A</v>
      </c>
      <c r="L222" s="30" t="e">
        <f t="shared" si="23"/>
        <v>#N/A</v>
      </c>
    </row>
    <row r="223" spans="2:12" hidden="1" x14ac:dyDescent="0.25">
      <c r="B223" s="29"/>
      <c r="C223" s="29"/>
      <c r="D223" s="29"/>
      <c r="E223" s="29"/>
      <c r="F223" s="29"/>
      <c r="G223" s="30" t="e">
        <f t="shared" si="18"/>
        <v>#N/A</v>
      </c>
      <c r="H223" s="30" t="e">
        <f t="shared" si="19"/>
        <v>#N/A</v>
      </c>
      <c r="I223" s="30" t="e">
        <f t="shared" si="20"/>
        <v>#N/A</v>
      </c>
      <c r="J223" s="30" t="e">
        <f t="shared" si="21"/>
        <v>#N/A</v>
      </c>
      <c r="K223" s="30" t="e">
        <f t="shared" si="22"/>
        <v>#N/A</v>
      </c>
      <c r="L223" s="30" t="e">
        <f t="shared" si="23"/>
        <v>#N/A</v>
      </c>
    </row>
    <row r="224" spans="2:12" hidden="1" x14ac:dyDescent="0.25">
      <c r="B224" s="29"/>
      <c r="C224" s="29"/>
      <c r="D224" s="29"/>
      <c r="E224" s="29"/>
      <c r="F224" s="29"/>
      <c r="G224" s="30" t="e">
        <f t="shared" si="18"/>
        <v>#N/A</v>
      </c>
      <c r="H224" s="30" t="e">
        <f t="shared" si="19"/>
        <v>#N/A</v>
      </c>
      <c r="I224" s="30" t="e">
        <f t="shared" si="20"/>
        <v>#N/A</v>
      </c>
      <c r="J224" s="30" t="e">
        <f t="shared" si="21"/>
        <v>#N/A</v>
      </c>
      <c r="K224" s="30" t="e">
        <f t="shared" si="22"/>
        <v>#N/A</v>
      </c>
      <c r="L224" s="30" t="e">
        <f t="shared" si="23"/>
        <v>#N/A</v>
      </c>
    </row>
    <row r="225" spans="2:12" hidden="1" x14ac:dyDescent="0.25">
      <c r="B225" s="29"/>
      <c r="C225" s="29"/>
      <c r="D225" s="29"/>
      <c r="E225" s="29"/>
      <c r="F225" s="29"/>
      <c r="G225" s="30" t="e">
        <f t="shared" si="18"/>
        <v>#N/A</v>
      </c>
      <c r="H225" s="30" t="e">
        <f t="shared" si="19"/>
        <v>#N/A</v>
      </c>
      <c r="I225" s="30" t="e">
        <f t="shared" si="20"/>
        <v>#N/A</v>
      </c>
      <c r="J225" s="30" t="e">
        <f t="shared" si="21"/>
        <v>#N/A</v>
      </c>
      <c r="K225" s="30" t="e">
        <f t="shared" si="22"/>
        <v>#N/A</v>
      </c>
      <c r="L225" s="30" t="e">
        <f t="shared" si="23"/>
        <v>#N/A</v>
      </c>
    </row>
    <row r="226" spans="2:12" hidden="1" x14ac:dyDescent="0.25">
      <c r="B226" s="29"/>
      <c r="C226" s="29"/>
      <c r="D226" s="29"/>
      <c r="E226" s="29"/>
      <c r="F226" s="29"/>
      <c r="G226" s="30" t="e">
        <f t="shared" si="18"/>
        <v>#N/A</v>
      </c>
      <c r="H226" s="30" t="e">
        <f t="shared" si="19"/>
        <v>#N/A</v>
      </c>
      <c r="I226" s="30" t="e">
        <f t="shared" si="20"/>
        <v>#N/A</v>
      </c>
      <c r="J226" s="30" t="e">
        <f t="shared" si="21"/>
        <v>#N/A</v>
      </c>
      <c r="K226" s="30" t="e">
        <f t="shared" si="22"/>
        <v>#N/A</v>
      </c>
      <c r="L226" s="30" t="e">
        <f t="shared" si="23"/>
        <v>#N/A</v>
      </c>
    </row>
    <row r="227" spans="2:12" hidden="1" x14ac:dyDescent="0.25">
      <c r="B227" s="29"/>
      <c r="C227" s="29"/>
      <c r="D227" s="29"/>
      <c r="E227" s="29"/>
      <c r="F227" s="29"/>
      <c r="G227" s="30" t="e">
        <f t="shared" si="18"/>
        <v>#N/A</v>
      </c>
      <c r="H227" s="30" t="e">
        <f t="shared" si="19"/>
        <v>#N/A</v>
      </c>
      <c r="I227" s="30" t="e">
        <f t="shared" si="20"/>
        <v>#N/A</v>
      </c>
      <c r="J227" s="30" t="e">
        <f t="shared" si="21"/>
        <v>#N/A</v>
      </c>
      <c r="K227" s="30" t="e">
        <f t="shared" si="22"/>
        <v>#N/A</v>
      </c>
      <c r="L227" s="30" t="e">
        <f t="shared" si="23"/>
        <v>#N/A</v>
      </c>
    </row>
    <row r="228" spans="2:12" hidden="1" x14ac:dyDescent="0.25">
      <c r="B228" s="29"/>
      <c r="C228" s="29"/>
      <c r="D228" s="29"/>
      <c r="E228" s="29"/>
      <c r="F228" s="29"/>
      <c r="G228" s="30" t="e">
        <f t="shared" si="18"/>
        <v>#N/A</v>
      </c>
      <c r="H228" s="30" t="e">
        <f t="shared" si="19"/>
        <v>#N/A</v>
      </c>
      <c r="I228" s="30" t="e">
        <f t="shared" si="20"/>
        <v>#N/A</v>
      </c>
      <c r="J228" s="30" t="e">
        <f t="shared" si="21"/>
        <v>#N/A</v>
      </c>
      <c r="K228" s="30" t="e">
        <f t="shared" si="22"/>
        <v>#N/A</v>
      </c>
      <c r="L228" s="30" t="e">
        <f t="shared" si="23"/>
        <v>#N/A</v>
      </c>
    </row>
    <row r="229" spans="2:12" hidden="1" x14ac:dyDescent="0.25">
      <c r="B229" s="29"/>
      <c r="C229" s="29"/>
      <c r="D229" s="29"/>
      <c r="E229" s="29"/>
      <c r="F229" s="29"/>
      <c r="G229" s="30" t="e">
        <f t="shared" si="18"/>
        <v>#N/A</v>
      </c>
      <c r="H229" s="30" t="e">
        <f t="shared" si="19"/>
        <v>#N/A</v>
      </c>
      <c r="I229" s="30" t="e">
        <f t="shared" si="20"/>
        <v>#N/A</v>
      </c>
      <c r="J229" s="30" t="e">
        <f t="shared" si="21"/>
        <v>#N/A</v>
      </c>
      <c r="K229" s="30" t="e">
        <f t="shared" si="22"/>
        <v>#N/A</v>
      </c>
      <c r="L229" s="30" t="e">
        <f t="shared" si="23"/>
        <v>#N/A</v>
      </c>
    </row>
    <row r="230" spans="2:12" hidden="1" x14ac:dyDescent="0.25">
      <c r="B230" s="29"/>
      <c r="C230" s="29"/>
      <c r="D230" s="29"/>
      <c r="E230" s="29"/>
      <c r="F230" s="29"/>
      <c r="G230" s="30" t="e">
        <f t="shared" si="18"/>
        <v>#N/A</v>
      </c>
      <c r="H230" s="30" t="e">
        <f t="shared" si="19"/>
        <v>#N/A</v>
      </c>
      <c r="I230" s="30" t="e">
        <f t="shared" si="20"/>
        <v>#N/A</v>
      </c>
      <c r="J230" s="30" t="e">
        <f t="shared" si="21"/>
        <v>#N/A</v>
      </c>
      <c r="K230" s="30" t="e">
        <f t="shared" si="22"/>
        <v>#N/A</v>
      </c>
      <c r="L230" s="30" t="e">
        <f t="shared" si="23"/>
        <v>#N/A</v>
      </c>
    </row>
    <row r="231" spans="2:12" hidden="1" x14ac:dyDescent="0.25">
      <c r="B231" s="29"/>
      <c r="C231" s="29"/>
      <c r="D231" s="29"/>
      <c r="E231" s="29"/>
      <c r="F231" s="29"/>
      <c r="G231" s="30" t="e">
        <f t="shared" si="18"/>
        <v>#N/A</v>
      </c>
      <c r="H231" s="30" t="e">
        <f t="shared" si="19"/>
        <v>#N/A</v>
      </c>
      <c r="I231" s="30" t="e">
        <f t="shared" si="20"/>
        <v>#N/A</v>
      </c>
      <c r="J231" s="30" t="e">
        <f t="shared" si="21"/>
        <v>#N/A</v>
      </c>
      <c r="K231" s="30" t="e">
        <f t="shared" si="22"/>
        <v>#N/A</v>
      </c>
      <c r="L231" s="30" t="e">
        <f t="shared" si="23"/>
        <v>#N/A</v>
      </c>
    </row>
    <row r="232" spans="2:12" hidden="1" x14ac:dyDescent="0.25">
      <c r="B232" s="29"/>
      <c r="C232" s="29"/>
      <c r="D232" s="29"/>
      <c r="E232" s="29"/>
      <c r="F232" s="29"/>
      <c r="G232" s="30" t="e">
        <f t="shared" si="18"/>
        <v>#N/A</v>
      </c>
      <c r="H232" s="30" t="e">
        <f t="shared" si="19"/>
        <v>#N/A</v>
      </c>
      <c r="I232" s="30" t="e">
        <f t="shared" si="20"/>
        <v>#N/A</v>
      </c>
      <c r="J232" s="30" t="e">
        <f t="shared" si="21"/>
        <v>#N/A</v>
      </c>
      <c r="K232" s="30" t="e">
        <f t="shared" si="22"/>
        <v>#N/A</v>
      </c>
      <c r="L232" s="30" t="e">
        <f t="shared" si="23"/>
        <v>#N/A</v>
      </c>
    </row>
    <row r="233" spans="2:12" hidden="1" x14ac:dyDescent="0.25">
      <c r="B233" s="29"/>
      <c r="C233" s="29"/>
      <c r="D233" s="29"/>
      <c r="E233" s="29"/>
      <c r="F233" s="29"/>
      <c r="G233" s="30" t="e">
        <f t="shared" si="18"/>
        <v>#N/A</v>
      </c>
      <c r="H233" s="30" t="e">
        <f t="shared" si="19"/>
        <v>#N/A</v>
      </c>
      <c r="I233" s="30" t="e">
        <f t="shared" si="20"/>
        <v>#N/A</v>
      </c>
      <c r="J233" s="30" t="e">
        <f t="shared" si="21"/>
        <v>#N/A</v>
      </c>
      <c r="K233" s="30" t="e">
        <f t="shared" si="22"/>
        <v>#N/A</v>
      </c>
      <c r="L233" s="30" t="e">
        <f t="shared" si="23"/>
        <v>#N/A</v>
      </c>
    </row>
    <row r="234" spans="2:12" hidden="1" x14ac:dyDescent="0.25">
      <c r="B234" s="29"/>
      <c r="C234" s="29"/>
      <c r="D234" s="29"/>
      <c r="E234" s="29"/>
      <c r="F234" s="29"/>
      <c r="G234" s="30" t="e">
        <f t="shared" si="18"/>
        <v>#N/A</v>
      </c>
      <c r="H234" s="30" t="e">
        <f t="shared" si="19"/>
        <v>#N/A</v>
      </c>
      <c r="I234" s="30" t="e">
        <f t="shared" si="20"/>
        <v>#N/A</v>
      </c>
      <c r="J234" s="30" t="e">
        <f t="shared" si="21"/>
        <v>#N/A</v>
      </c>
      <c r="K234" s="30" t="e">
        <f t="shared" si="22"/>
        <v>#N/A</v>
      </c>
      <c r="L234" s="30" t="e">
        <f t="shared" si="23"/>
        <v>#N/A</v>
      </c>
    </row>
    <row r="235" spans="2:12" hidden="1" x14ac:dyDescent="0.25">
      <c r="B235" s="29"/>
      <c r="C235" s="29"/>
      <c r="D235" s="29"/>
      <c r="E235" s="29"/>
      <c r="F235" s="29"/>
      <c r="G235" s="30" t="e">
        <f t="shared" si="18"/>
        <v>#N/A</v>
      </c>
      <c r="H235" s="30" t="e">
        <f t="shared" si="19"/>
        <v>#N/A</v>
      </c>
      <c r="I235" s="30" t="e">
        <f t="shared" si="20"/>
        <v>#N/A</v>
      </c>
      <c r="J235" s="30" t="e">
        <f t="shared" si="21"/>
        <v>#N/A</v>
      </c>
      <c r="K235" s="30" t="e">
        <f t="shared" si="22"/>
        <v>#N/A</v>
      </c>
      <c r="L235" s="30" t="e">
        <f t="shared" si="23"/>
        <v>#N/A</v>
      </c>
    </row>
    <row r="236" spans="2:12" hidden="1" x14ac:dyDescent="0.25">
      <c r="B236" s="29"/>
      <c r="C236" s="29"/>
      <c r="D236" s="29"/>
      <c r="E236" s="29"/>
      <c r="F236" s="29"/>
      <c r="G236" s="30" t="e">
        <f t="shared" si="18"/>
        <v>#N/A</v>
      </c>
      <c r="H236" s="30" t="e">
        <f t="shared" si="19"/>
        <v>#N/A</v>
      </c>
      <c r="I236" s="30" t="e">
        <f t="shared" si="20"/>
        <v>#N/A</v>
      </c>
      <c r="J236" s="30" t="e">
        <f t="shared" si="21"/>
        <v>#N/A</v>
      </c>
      <c r="K236" s="30" t="e">
        <f t="shared" si="22"/>
        <v>#N/A</v>
      </c>
      <c r="L236" s="30" t="e">
        <f t="shared" si="23"/>
        <v>#N/A</v>
      </c>
    </row>
    <row r="237" spans="2:12" hidden="1" x14ac:dyDescent="0.25">
      <c r="B237" s="29"/>
      <c r="C237" s="29"/>
      <c r="D237" s="29"/>
      <c r="E237" s="29"/>
      <c r="F237" s="29"/>
      <c r="G237" s="30" t="e">
        <f t="shared" si="18"/>
        <v>#N/A</v>
      </c>
      <c r="H237" s="30" t="e">
        <f t="shared" si="19"/>
        <v>#N/A</v>
      </c>
      <c r="I237" s="30" t="e">
        <f t="shared" si="20"/>
        <v>#N/A</v>
      </c>
      <c r="J237" s="30" t="e">
        <f t="shared" si="21"/>
        <v>#N/A</v>
      </c>
      <c r="K237" s="30" t="e">
        <f t="shared" si="22"/>
        <v>#N/A</v>
      </c>
      <c r="L237" s="30" t="e">
        <f t="shared" si="23"/>
        <v>#N/A</v>
      </c>
    </row>
    <row r="238" spans="2:12" hidden="1" x14ac:dyDescent="0.25">
      <c r="B238" s="29"/>
      <c r="C238" s="29"/>
      <c r="D238" s="29"/>
      <c r="E238" s="29"/>
      <c r="F238" s="29"/>
      <c r="G238" s="30" t="e">
        <f t="shared" si="18"/>
        <v>#N/A</v>
      </c>
      <c r="H238" s="30" t="e">
        <f t="shared" si="19"/>
        <v>#N/A</v>
      </c>
      <c r="I238" s="30" t="e">
        <f t="shared" si="20"/>
        <v>#N/A</v>
      </c>
      <c r="J238" s="30" t="e">
        <f t="shared" si="21"/>
        <v>#N/A</v>
      </c>
      <c r="K238" s="30" t="e">
        <f t="shared" si="22"/>
        <v>#N/A</v>
      </c>
      <c r="L238" s="30" t="e">
        <f t="shared" si="23"/>
        <v>#N/A</v>
      </c>
    </row>
    <row r="239" spans="2:12" hidden="1" x14ac:dyDescent="0.25">
      <c r="B239" s="29"/>
      <c r="C239" s="29"/>
      <c r="D239" s="29"/>
      <c r="E239" s="29"/>
      <c r="F239" s="29"/>
      <c r="G239" s="30" t="e">
        <f t="shared" si="18"/>
        <v>#N/A</v>
      </c>
      <c r="H239" s="30" t="e">
        <f t="shared" si="19"/>
        <v>#N/A</v>
      </c>
      <c r="I239" s="30" t="e">
        <f t="shared" si="20"/>
        <v>#N/A</v>
      </c>
      <c r="J239" s="30" t="e">
        <f t="shared" si="21"/>
        <v>#N/A</v>
      </c>
      <c r="K239" s="30" t="e">
        <f t="shared" si="22"/>
        <v>#N/A</v>
      </c>
      <c r="L239" s="30" t="e">
        <f t="shared" si="23"/>
        <v>#N/A</v>
      </c>
    </row>
    <row r="240" spans="2:12" hidden="1" x14ac:dyDescent="0.25">
      <c r="B240" s="29"/>
      <c r="C240" s="29"/>
      <c r="D240" s="29"/>
      <c r="E240" s="29"/>
      <c r="F240" s="29"/>
      <c r="G240" s="30" t="e">
        <f t="shared" si="18"/>
        <v>#N/A</v>
      </c>
      <c r="H240" s="30" t="e">
        <f t="shared" si="19"/>
        <v>#N/A</v>
      </c>
      <c r="I240" s="30" t="e">
        <f t="shared" si="20"/>
        <v>#N/A</v>
      </c>
      <c r="J240" s="30" t="e">
        <f t="shared" si="21"/>
        <v>#N/A</v>
      </c>
      <c r="K240" s="30" t="e">
        <f t="shared" si="22"/>
        <v>#N/A</v>
      </c>
      <c r="L240" s="30" t="e">
        <f t="shared" si="23"/>
        <v>#N/A</v>
      </c>
    </row>
    <row r="241" spans="2:12" hidden="1" x14ac:dyDescent="0.25">
      <c r="B241" s="29"/>
      <c r="C241" s="29"/>
      <c r="D241" s="29"/>
      <c r="E241" s="29"/>
      <c r="F241" s="29"/>
      <c r="G241" s="30" t="e">
        <f t="shared" si="18"/>
        <v>#N/A</v>
      </c>
      <c r="H241" s="30" t="e">
        <f t="shared" si="19"/>
        <v>#N/A</v>
      </c>
      <c r="I241" s="30" t="e">
        <f t="shared" si="20"/>
        <v>#N/A</v>
      </c>
      <c r="J241" s="30" t="e">
        <f t="shared" si="21"/>
        <v>#N/A</v>
      </c>
      <c r="K241" s="30" t="e">
        <f t="shared" si="22"/>
        <v>#N/A</v>
      </c>
      <c r="L241" s="30" t="e">
        <f t="shared" si="23"/>
        <v>#N/A</v>
      </c>
    </row>
    <row r="242" spans="2:12" hidden="1" x14ac:dyDescent="0.25">
      <c r="B242" s="29"/>
      <c r="C242" s="29"/>
      <c r="D242" s="29"/>
      <c r="E242" s="29"/>
      <c r="F242" s="29"/>
      <c r="G242" s="30" t="e">
        <f t="shared" si="18"/>
        <v>#N/A</v>
      </c>
      <c r="H242" s="30" t="e">
        <f t="shared" si="19"/>
        <v>#N/A</v>
      </c>
      <c r="I242" s="30" t="e">
        <f t="shared" si="20"/>
        <v>#N/A</v>
      </c>
      <c r="J242" s="30" t="e">
        <f t="shared" si="21"/>
        <v>#N/A</v>
      </c>
      <c r="K242" s="30" t="e">
        <f t="shared" si="22"/>
        <v>#N/A</v>
      </c>
      <c r="L242" s="30" t="e">
        <f t="shared" si="23"/>
        <v>#N/A</v>
      </c>
    </row>
    <row r="243" spans="2:12" hidden="1" x14ac:dyDescent="0.25">
      <c r="B243" s="29"/>
      <c r="C243" s="29"/>
      <c r="D243" s="29"/>
      <c r="E243" s="29"/>
      <c r="F243" s="29"/>
      <c r="G243" s="30" t="e">
        <f t="shared" si="18"/>
        <v>#N/A</v>
      </c>
      <c r="H243" s="30" t="e">
        <f t="shared" si="19"/>
        <v>#N/A</v>
      </c>
      <c r="I243" s="30" t="e">
        <f t="shared" si="20"/>
        <v>#N/A</v>
      </c>
      <c r="J243" s="30" t="e">
        <f t="shared" si="21"/>
        <v>#N/A</v>
      </c>
      <c r="K243" s="30" t="e">
        <f t="shared" si="22"/>
        <v>#N/A</v>
      </c>
      <c r="L243" s="30" t="e">
        <f t="shared" si="23"/>
        <v>#N/A</v>
      </c>
    </row>
    <row r="244" spans="2:12" hidden="1" x14ac:dyDescent="0.25">
      <c r="B244" s="29"/>
      <c r="C244" s="29"/>
      <c r="D244" s="29"/>
      <c r="E244" s="29"/>
      <c r="F244" s="29"/>
      <c r="G244" s="30" t="e">
        <f t="shared" si="18"/>
        <v>#N/A</v>
      </c>
      <c r="H244" s="30" t="e">
        <f t="shared" si="19"/>
        <v>#N/A</v>
      </c>
      <c r="I244" s="30" t="e">
        <f t="shared" si="20"/>
        <v>#N/A</v>
      </c>
      <c r="J244" s="30" t="e">
        <f t="shared" si="21"/>
        <v>#N/A</v>
      </c>
      <c r="K244" s="30" t="e">
        <f t="shared" si="22"/>
        <v>#N/A</v>
      </c>
      <c r="L244" s="30" t="e">
        <f t="shared" si="23"/>
        <v>#N/A</v>
      </c>
    </row>
    <row r="245" spans="2:12" hidden="1" x14ac:dyDescent="0.25">
      <c r="B245" s="29"/>
      <c r="C245" s="29"/>
      <c r="D245" s="29"/>
      <c r="E245" s="29"/>
      <c r="F245" s="29"/>
      <c r="G245" s="30" t="e">
        <f t="shared" si="18"/>
        <v>#N/A</v>
      </c>
      <c r="H245" s="30" t="e">
        <f t="shared" si="19"/>
        <v>#N/A</v>
      </c>
      <c r="I245" s="30" t="e">
        <f t="shared" si="20"/>
        <v>#N/A</v>
      </c>
      <c r="J245" s="30" t="e">
        <f t="shared" si="21"/>
        <v>#N/A</v>
      </c>
      <c r="K245" s="30" t="e">
        <f t="shared" si="22"/>
        <v>#N/A</v>
      </c>
      <c r="L245" s="30" t="e">
        <f t="shared" si="23"/>
        <v>#N/A</v>
      </c>
    </row>
    <row r="246" spans="2:12" hidden="1" x14ac:dyDescent="0.25">
      <c r="B246" s="29"/>
      <c r="C246" s="29"/>
      <c r="D246" s="29"/>
      <c r="E246" s="29"/>
      <c r="F246" s="29"/>
      <c r="G246" s="30" t="e">
        <f t="shared" si="18"/>
        <v>#N/A</v>
      </c>
      <c r="H246" s="30" t="e">
        <f t="shared" si="19"/>
        <v>#N/A</v>
      </c>
      <c r="I246" s="30" t="e">
        <f t="shared" si="20"/>
        <v>#N/A</v>
      </c>
      <c r="J246" s="30" t="e">
        <f t="shared" si="21"/>
        <v>#N/A</v>
      </c>
      <c r="K246" s="30" t="e">
        <f t="shared" si="22"/>
        <v>#N/A</v>
      </c>
      <c r="L246" s="30" t="e">
        <f t="shared" si="23"/>
        <v>#N/A</v>
      </c>
    </row>
    <row r="247" spans="2:12" hidden="1" x14ac:dyDescent="0.25">
      <c r="B247" s="29"/>
      <c r="C247" s="29"/>
      <c r="D247" s="29"/>
      <c r="E247" s="29"/>
      <c r="F247" s="29"/>
      <c r="G247" s="30" t="e">
        <f t="shared" si="18"/>
        <v>#N/A</v>
      </c>
      <c r="H247" s="30" t="e">
        <f t="shared" si="19"/>
        <v>#N/A</v>
      </c>
      <c r="I247" s="30" t="e">
        <f t="shared" si="20"/>
        <v>#N/A</v>
      </c>
      <c r="J247" s="30" t="e">
        <f t="shared" si="21"/>
        <v>#N/A</v>
      </c>
      <c r="K247" s="30" t="e">
        <f t="shared" si="22"/>
        <v>#N/A</v>
      </c>
      <c r="L247" s="30" t="e">
        <f t="shared" si="23"/>
        <v>#N/A</v>
      </c>
    </row>
    <row r="248" spans="2:12" hidden="1" x14ac:dyDescent="0.25">
      <c r="B248" s="29"/>
      <c r="C248" s="29"/>
      <c r="D248" s="29"/>
      <c r="E248" s="29"/>
      <c r="F248" s="29"/>
      <c r="G248" s="30" t="e">
        <f t="shared" si="18"/>
        <v>#N/A</v>
      </c>
      <c r="H248" s="30" t="e">
        <f t="shared" si="19"/>
        <v>#N/A</v>
      </c>
      <c r="I248" s="30" t="e">
        <f t="shared" si="20"/>
        <v>#N/A</v>
      </c>
      <c r="J248" s="30" t="e">
        <f t="shared" si="21"/>
        <v>#N/A</v>
      </c>
      <c r="K248" s="30" t="e">
        <f t="shared" si="22"/>
        <v>#N/A</v>
      </c>
      <c r="L248" s="30" t="e">
        <f t="shared" si="23"/>
        <v>#N/A</v>
      </c>
    </row>
    <row r="249" spans="2:12" hidden="1" x14ac:dyDescent="0.25">
      <c r="B249" s="29"/>
      <c r="C249" s="29"/>
      <c r="D249" s="29"/>
      <c r="E249" s="29"/>
      <c r="F249" s="29"/>
      <c r="G249" s="30" t="e">
        <f t="shared" si="18"/>
        <v>#N/A</v>
      </c>
      <c r="H249" s="30" t="e">
        <f t="shared" si="19"/>
        <v>#N/A</v>
      </c>
      <c r="I249" s="30" t="e">
        <f t="shared" si="20"/>
        <v>#N/A</v>
      </c>
      <c r="J249" s="30" t="e">
        <f t="shared" si="21"/>
        <v>#N/A</v>
      </c>
      <c r="K249" s="30" t="e">
        <f t="shared" si="22"/>
        <v>#N/A</v>
      </c>
      <c r="L249" s="30" t="e">
        <f t="shared" si="23"/>
        <v>#N/A</v>
      </c>
    </row>
    <row r="250" spans="2:12" hidden="1" x14ac:dyDescent="0.25">
      <c r="B250" s="29"/>
      <c r="C250" s="29"/>
      <c r="D250" s="29"/>
      <c r="E250" s="29"/>
      <c r="F250" s="29"/>
      <c r="G250" s="30" t="e">
        <f t="shared" si="18"/>
        <v>#N/A</v>
      </c>
      <c r="H250" s="30" t="e">
        <f t="shared" si="19"/>
        <v>#N/A</v>
      </c>
      <c r="I250" s="30" t="e">
        <f t="shared" si="20"/>
        <v>#N/A</v>
      </c>
      <c r="J250" s="30" t="e">
        <f t="shared" si="21"/>
        <v>#N/A</v>
      </c>
      <c r="K250" s="30" t="e">
        <f t="shared" si="22"/>
        <v>#N/A</v>
      </c>
      <c r="L250" s="30" t="e">
        <f t="shared" si="23"/>
        <v>#N/A</v>
      </c>
    </row>
    <row r="251" spans="2:12" hidden="1" x14ac:dyDescent="0.25">
      <c r="B251" s="29"/>
      <c r="C251" s="29"/>
      <c r="D251" s="29"/>
      <c r="E251" s="29"/>
      <c r="F251" s="29"/>
      <c r="G251" s="30" t="e">
        <f t="shared" si="18"/>
        <v>#N/A</v>
      </c>
      <c r="H251" s="30" t="e">
        <f t="shared" si="19"/>
        <v>#N/A</v>
      </c>
      <c r="I251" s="30" t="e">
        <f t="shared" si="20"/>
        <v>#N/A</v>
      </c>
      <c r="J251" s="30" t="e">
        <f t="shared" si="21"/>
        <v>#N/A</v>
      </c>
      <c r="K251" s="30" t="e">
        <f t="shared" si="22"/>
        <v>#N/A</v>
      </c>
      <c r="L251" s="30" t="e">
        <f t="shared" si="23"/>
        <v>#N/A</v>
      </c>
    </row>
    <row r="252" spans="2:12" hidden="1" x14ac:dyDescent="0.25">
      <c r="B252" s="29"/>
      <c r="C252" s="29"/>
      <c r="D252" s="29"/>
      <c r="E252" s="29"/>
      <c r="F252" s="29"/>
      <c r="G252" s="30" t="e">
        <f t="shared" si="18"/>
        <v>#N/A</v>
      </c>
      <c r="H252" s="30" t="e">
        <f t="shared" si="19"/>
        <v>#N/A</v>
      </c>
      <c r="I252" s="30" t="e">
        <f t="shared" si="20"/>
        <v>#N/A</v>
      </c>
      <c r="J252" s="30" t="e">
        <f t="shared" si="21"/>
        <v>#N/A</v>
      </c>
      <c r="K252" s="30" t="e">
        <f t="shared" si="22"/>
        <v>#N/A</v>
      </c>
      <c r="L252" s="30" t="e">
        <f t="shared" si="23"/>
        <v>#N/A</v>
      </c>
    </row>
    <row r="253" spans="2:12" hidden="1" x14ac:dyDescent="0.25">
      <c r="B253" s="29"/>
      <c r="C253" s="29"/>
      <c r="D253" s="29"/>
      <c r="E253" s="29"/>
      <c r="F253" s="29"/>
      <c r="G253" s="30" t="e">
        <f t="shared" si="18"/>
        <v>#N/A</v>
      </c>
      <c r="H253" s="30" t="e">
        <f t="shared" si="19"/>
        <v>#N/A</v>
      </c>
      <c r="I253" s="30" t="e">
        <f t="shared" si="20"/>
        <v>#N/A</v>
      </c>
      <c r="J253" s="30" t="e">
        <f t="shared" si="21"/>
        <v>#N/A</v>
      </c>
      <c r="K253" s="30" t="e">
        <f t="shared" si="22"/>
        <v>#N/A</v>
      </c>
      <c r="L253" s="30" t="e">
        <f t="shared" si="23"/>
        <v>#N/A</v>
      </c>
    </row>
    <row r="254" spans="2:12" hidden="1" x14ac:dyDescent="0.25">
      <c r="B254" s="29"/>
      <c r="C254" s="29"/>
      <c r="D254" s="29"/>
      <c r="E254" s="29"/>
      <c r="F254" s="29"/>
      <c r="G254" s="30" t="e">
        <f t="shared" si="18"/>
        <v>#N/A</v>
      </c>
      <c r="H254" s="30" t="e">
        <f t="shared" si="19"/>
        <v>#N/A</v>
      </c>
      <c r="I254" s="30" t="e">
        <f t="shared" si="20"/>
        <v>#N/A</v>
      </c>
      <c r="J254" s="30" t="e">
        <f t="shared" si="21"/>
        <v>#N/A</v>
      </c>
      <c r="K254" s="30" t="e">
        <f t="shared" si="22"/>
        <v>#N/A</v>
      </c>
      <c r="L254" s="30" t="e">
        <f t="shared" si="23"/>
        <v>#N/A</v>
      </c>
    </row>
    <row r="255" spans="2:12" hidden="1" x14ac:dyDescent="0.25">
      <c r="B255" s="29"/>
      <c r="C255" s="29"/>
      <c r="D255" s="29"/>
      <c r="E255" s="29"/>
      <c r="F255" s="29"/>
      <c r="G255" s="30" t="e">
        <f t="shared" si="18"/>
        <v>#N/A</v>
      </c>
      <c r="H255" s="30" t="e">
        <f t="shared" si="19"/>
        <v>#N/A</v>
      </c>
      <c r="I255" s="30" t="e">
        <f t="shared" si="20"/>
        <v>#N/A</v>
      </c>
      <c r="J255" s="30" t="e">
        <f t="shared" si="21"/>
        <v>#N/A</v>
      </c>
      <c r="K255" s="30" t="e">
        <f t="shared" si="22"/>
        <v>#N/A</v>
      </c>
      <c r="L255" s="30" t="e">
        <f t="shared" si="23"/>
        <v>#N/A</v>
      </c>
    </row>
    <row r="256" spans="2:12" hidden="1" x14ac:dyDescent="0.25">
      <c r="B256" s="29"/>
      <c r="C256" s="29"/>
      <c r="D256" s="29"/>
      <c r="E256" s="29"/>
      <c r="F256" s="29"/>
      <c r="G256" s="30" t="e">
        <f t="shared" si="18"/>
        <v>#N/A</v>
      </c>
      <c r="H256" s="30" t="e">
        <f t="shared" si="19"/>
        <v>#N/A</v>
      </c>
      <c r="I256" s="30" t="e">
        <f t="shared" si="20"/>
        <v>#N/A</v>
      </c>
      <c r="J256" s="30" t="e">
        <f t="shared" si="21"/>
        <v>#N/A</v>
      </c>
      <c r="K256" s="30" t="e">
        <f t="shared" si="22"/>
        <v>#N/A</v>
      </c>
      <c r="L256" s="30" t="e">
        <f t="shared" si="23"/>
        <v>#N/A</v>
      </c>
    </row>
    <row r="257" spans="2:12" hidden="1" x14ac:dyDescent="0.25">
      <c r="B257" s="29"/>
      <c r="C257" s="29"/>
      <c r="D257" s="29"/>
      <c r="E257" s="29"/>
      <c r="F257" s="29"/>
      <c r="G257" s="30" t="e">
        <f t="shared" si="18"/>
        <v>#N/A</v>
      </c>
      <c r="H257" s="30" t="e">
        <f t="shared" si="19"/>
        <v>#N/A</v>
      </c>
      <c r="I257" s="30" t="e">
        <f t="shared" si="20"/>
        <v>#N/A</v>
      </c>
      <c r="J257" s="30" t="e">
        <f t="shared" si="21"/>
        <v>#N/A</v>
      </c>
      <c r="K257" s="30" t="e">
        <f t="shared" si="22"/>
        <v>#N/A</v>
      </c>
      <c r="L257" s="30" t="e">
        <f t="shared" si="23"/>
        <v>#N/A</v>
      </c>
    </row>
    <row r="258" spans="2:12" hidden="1" x14ac:dyDescent="0.25">
      <c r="B258" s="29"/>
      <c r="C258" s="29"/>
      <c r="D258" s="29"/>
      <c r="E258" s="29"/>
      <c r="F258" s="29"/>
      <c r="G258" s="30" t="e">
        <f t="shared" ref="G258:G321" si="24">VLOOKUP(B258,$R:$S,2,FALSE)</f>
        <v>#N/A</v>
      </c>
      <c r="H258" s="30" t="e">
        <f t="shared" ref="H258:H321" si="25">VLOOKUP(C258,$R:$S,2,FALSE)</f>
        <v>#N/A</v>
      </c>
      <c r="I258" s="30" t="e">
        <f t="shared" ref="I258:I321" si="26">VLOOKUP(D258,$R:$S,2,FALSE)</f>
        <v>#N/A</v>
      </c>
      <c r="J258" s="30" t="e">
        <f t="shared" ref="J258:J321" si="27">VLOOKUP(E258,$R:$S,2,FALSE)</f>
        <v>#N/A</v>
      </c>
      <c r="K258" s="30" t="e">
        <f t="shared" ref="K258:K321" si="28">VLOOKUP(F258,$R:$S,2,FALSE)</f>
        <v>#N/A</v>
      </c>
      <c r="L258" s="30" t="e">
        <f t="shared" ref="L258:L321" si="29">SUM(G258:K258)</f>
        <v>#N/A</v>
      </c>
    </row>
    <row r="259" spans="2:12" hidden="1" x14ac:dyDescent="0.25">
      <c r="B259" s="29"/>
      <c r="C259" s="29"/>
      <c r="D259" s="29"/>
      <c r="E259" s="29"/>
      <c r="F259" s="29"/>
      <c r="G259" s="30" t="e">
        <f t="shared" si="24"/>
        <v>#N/A</v>
      </c>
      <c r="H259" s="30" t="e">
        <f t="shared" si="25"/>
        <v>#N/A</v>
      </c>
      <c r="I259" s="30" t="e">
        <f t="shared" si="26"/>
        <v>#N/A</v>
      </c>
      <c r="J259" s="30" t="e">
        <f t="shared" si="27"/>
        <v>#N/A</v>
      </c>
      <c r="K259" s="30" t="e">
        <f t="shared" si="28"/>
        <v>#N/A</v>
      </c>
      <c r="L259" s="30" t="e">
        <f t="shared" si="29"/>
        <v>#N/A</v>
      </c>
    </row>
    <row r="260" spans="2:12" hidden="1" x14ac:dyDescent="0.25">
      <c r="B260" s="29"/>
      <c r="C260" s="29"/>
      <c r="D260" s="29"/>
      <c r="E260" s="29"/>
      <c r="F260" s="29"/>
      <c r="G260" s="30" t="e">
        <f t="shared" si="24"/>
        <v>#N/A</v>
      </c>
      <c r="H260" s="30" t="e">
        <f t="shared" si="25"/>
        <v>#N/A</v>
      </c>
      <c r="I260" s="30" t="e">
        <f t="shared" si="26"/>
        <v>#N/A</v>
      </c>
      <c r="J260" s="30" t="e">
        <f t="shared" si="27"/>
        <v>#N/A</v>
      </c>
      <c r="K260" s="30" t="e">
        <f t="shared" si="28"/>
        <v>#N/A</v>
      </c>
      <c r="L260" s="30" t="e">
        <f t="shared" si="29"/>
        <v>#N/A</v>
      </c>
    </row>
    <row r="261" spans="2:12" hidden="1" x14ac:dyDescent="0.25">
      <c r="B261" s="29"/>
      <c r="C261" s="29"/>
      <c r="D261" s="29"/>
      <c r="E261" s="29"/>
      <c r="F261" s="29"/>
      <c r="G261" s="30" t="e">
        <f t="shared" si="24"/>
        <v>#N/A</v>
      </c>
      <c r="H261" s="30" t="e">
        <f t="shared" si="25"/>
        <v>#N/A</v>
      </c>
      <c r="I261" s="30" t="e">
        <f t="shared" si="26"/>
        <v>#N/A</v>
      </c>
      <c r="J261" s="30" t="e">
        <f t="shared" si="27"/>
        <v>#N/A</v>
      </c>
      <c r="K261" s="30" t="e">
        <f t="shared" si="28"/>
        <v>#N/A</v>
      </c>
      <c r="L261" s="30" t="e">
        <f t="shared" si="29"/>
        <v>#N/A</v>
      </c>
    </row>
    <row r="262" spans="2:12" hidden="1" x14ac:dyDescent="0.25">
      <c r="B262" s="29"/>
      <c r="C262" s="29"/>
      <c r="D262" s="29"/>
      <c r="E262" s="29"/>
      <c r="F262" s="29"/>
      <c r="G262" s="30" t="e">
        <f t="shared" si="24"/>
        <v>#N/A</v>
      </c>
      <c r="H262" s="30" t="e">
        <f t="shared" si="25"/>
        <v>#N/A</v>
      </c>
      <c r="I262" s="30" t="e">
        <f t="shared" si="26"/>
        <v>#N/A</v>
      </c>
      <c r="J262" s="30" t="e">
        <f t="shared" si="27"/>
        <v>#N/A</v>
      </c>
      <c r="K262" s="30" t="e">
        <f t="shared" si="28"/>
        <v>#N/A</v>
      </c>
      <c r="L262" s="30" t="e">
        <f t="shared" si="29"/>
        <v>#N/A</v>
      </c>
    </row>
    <row r="263" spans="2:12" hidden="1" x14ac:dyDescent="0.25">
      <c r="B263" s="29"/>
      <c r="C263" s="29"/>
      <c r="D263" s="29"/>
      <c r="E263" s="29"/>
      <c r="F263" s="29"/>
      <c r="G263" s="30" t="e">
        <f t="shared" si="24"/>
        <v>#N/A</v>
      </c>
      <c r="H263" s="30" t="e">
        <f t="shared" si="25"/>
        <v>#N/A</v>
      </c>
      <c r="I263" s="30" t="e">
        <f t="shared" si="26"/>
        <v>#N/A</v>
      </c>
      <c r="J263" s="30" t="e">
        <f t="shared" si="27"/>
        <v>#N/A</v>
      </c>
      <c r="K263" s="30" t="e">
        <f t="shared" si="28"/>
        <v>#N/A</v>
      </c>
      <c r="L263" s="30" t="e">
        <f t="shared" si="29"/>
        <v>#N/A</v>
      </c>
    </row>
    <row r="264" spans="2:12" hidden="1" x14ac:dyDescent="0.25">
      <c r="B264" s="29"/>
      <c r="C264" s="29"/>
      <c r="D264" s="29"/>
      <c r="E264" s="29"/>
      <c r="F264" s="29"/>
      <c r="G264" s="30" t="e">
        <f t="shared" si="24"/>
        <v>#N/A</v>
      </c>
      <c r="H264" s="30" t="e">
        <f t="shared" si="25"/>
        <v>#N/A</v>
      </c>
      <c r="I264" s="30" t="e">
        <f t="shared" si="26"/>
        <v>#N/A</v>
      </c>
      <c r="J264" s="30" t="e">
        <f t="shared" si="27"/>
        <v>#N/A</v>
      </c>
      <c r="K264" s="30" t="e">
        <f t="shared" si="28"/>
        <v>#N/A</v>
      </c>
      <c r="L264" s="30" t="e">
        <f t="shared" si="29"/>
        <v>#N/A</v>
      </c>
    </row>
    <row r="265" spans="2:12" hidden="1" x14ac:dyDescent="0.25">
      <c r="B265" s="29"/>
      <c r="C265" s="29"/>
      <c r="D265" s="29"/>
      <c r="E265" s="29"/>
      <c r="F265" s="29"/>
      <c r="G265" s="30" t="e">
        <f t="shared" si="24"/>
        <v>#N/A</v>
      </c>
      <c r="H265" s="30" t="e">
        <f t="shared" si="25"/>
        <v>#N/A</v>
      </c>
      <c r="I265" s="30" t="e">
        <f t="shared" si="26"/>
        <v>#N/A</v>
      </c>
      <c r="J265" s="30" t="e">
        <f t="shared" si="27"/>
        <v>#N/A</v>
      </c>
      <c r="K265" s="30" t="e">
        <f t="shared" si="28"/>
        <v>#N/A</v>
      </c>
      <c r="L265" s="30" t="e">
        <f t="shared" si="29"/>
        <v>#N/A</v>
      </c>
    </row>
    <row r="266" spans="2:12" hidden="1" x14ac:dyDescent="0.25">
      <c r="B266" s="29"/>
      <c r="C266" s="29"/>
      <c r="D266" s="29"/>
      <c r="E266" s="29"/>
      <c r="F266" s="29"/>
      <c r="G266" s="30" t="e">
        <f t="shared" si="24"/>
        <v>#N/A</v>
      </c>
      <c r="H266" s="30" t="e">
        <f t="shared" si="25"/>
        <v>#N/A</v>
      </c>
      <c r="I266" s="30" t="e">
        <f t="shared" si="26"/>
        <v>#N/A</v>
      </c>
      <c r="J266" s="30" t="e">
        <f t="shared" si="27"/>
        <v>#N/A</v>
      </c>
      <c r="K266" s="30" t="e">
        <f t="shared" si="28"/>
        <v>#N/A</v>
      </c>
      <c r="L266" s="30" t="e">
        <f t="shared" si="29"/>
        <v>#N/A</v>
      </c>
    </row>
    <row r="267" spans="2:12" hidden="1" x14ac:dyDescent="0.25">
      <c r="B267" s="29"/>
      <c r="C267" s="29"/>
      <c r="D267" s="29"/>
      <c r="E267" s="29"/>
      <c r="F267" s="29"/>
      <c r="G267" s="30" t="e">
        <f t="shared" si="24"/>
        <v>#N/A</v>
      </c>
      <c r="H267" s="30" t="e">
        <f t="shared" si="25"/>
        <v>#N/A</v>
      </c>
      <c r="I267" s="30" t="e">
        <f t="shared" si="26"/>
        <v>#N/A</v>
      </c>
      <c r="J267" s="30" t="e">
        <f t="shared" si="27"/>
        <v>#N/A</v>
      </c>
      <c r="K267" s="30" t="e">
        <f t="shared" si="28"/>
        <v>#N/A</v>
      </c>
      <c r="L267" s="30" t="e">
        <f t="shared" si="29"/>
        <v>#N/A</v>
      </c>
    </row>
    <row r="268" spans="2:12" hidden="1" x14ac:dyDescent="0.25">
      <c r="B268" s="29"/>
      <c r="C268" s="29"/>
      <c r="D268" s="29"/>
      <c r="E268" s="29"/>
      <c r="F268" s="29"/>
      <c r="G268" s="30" t="e">
        <f t="shared" si="24"/>
        <v>#N/A</v>
      </c>
      <c r="H268" s="30" t="e">
        <f t="shared" si="25"/>
        <v>#N/A</v>
      </c>
      <c r="I268" s="30" t="e">
        <f t="shared" si="26"/>
        <v>#N/A</v>
      </c>
      <c r="J268" s="30" t="e">
        <f t="shared" si="27"/>
        <v>#N/A</v>
      </c>
      <c r="K268" s="30" t="e">
        <f t="shared" si="28"/>
        <v>#N/A</v>
      </c>
      <c r="L268" s="30" t="e">
        <f t="shared" si="29"/>
        <v>#N/A</v>
      </c>
    </row>
    <row r="269" spans="2:12" hidden="1" x14ac:dyDescent="0.25">
      <c r="B269" s="29"/>
      <c r="C269" s="29"/>
      <c r="D269" s="29"/>
      <c r="E269" s="29"/>
      <c r="F269" s="29"/>
      <c r="G269" s="30" t="e">
        <f t="shared" si="24"/>
        <v>#N/A</v>
      </c>
      <c r="H269" s="30" t="e">
        <f t="shared" si="25"/>
        <v>#N/A</v>
      </c>
      <c r="I269" s="30" t="e">
        <f t="shared" si="26"/>
        <v>#N/A</v>
      </c>
      <c r="J269" s="30" t="e">
        <f t="shared" si="27"/>
        <v>#N/A</v>
      </c>
      <c r="K269" s="30" t="e">
        <f t="shared" si="28"/>
        <v>#N/A</v>
      </c>
      <c r="L269" s="30" t="e">
        <f t="shared" si="29"/>
        <v>#N/A</v>
      </c>
    </row>
    <row r="270" spans="2:12" hidden="1" x14ac:dyDescent="0.25">
      <c r="B270" s="29"/>
      <c r="C270" s="29"/>
      <c r="D270" s="29"/>
      <c r="E270" s="29"/>
      <c r="F270" s="29"/>
      <c r="G270" s="30" t="e">
        <f t="shared" si="24"/>
        <v>#N/A</v>
      </c>
      <c r="H270" s="30" t="e">
        <f t="shared" si="25"/>
        <v>#N/A</v>
      </c>
      <c r="I270" s="30" t="e">
        <f t="shared" si="26"/>
        <v>#N/A</v>
      </c>
      <c r="J270" s="30" t="e">
        <f t="shared" si="27"/>
        <v>#N/A</v>
      </c>
      <c r="K270" s="30" t="e">
        <f t="shared" si="28"/>
        <v>#N/A</v>
      </c>
      <c r="L270" s="30" t="e">
        <f t="shared" si="29"/>
        <v>#N/A</v>
      </c>
    </row>
    <row r="271" spans="2:12" hidden="1" x14ac:dyDescent="0.25">
      <c r="B271" s="29"/>
      <c r="C271" s="29"/>
      <c r="D271" s="29"/>
      <c r="E271" s="29"/>
      <c r="F271" s="29"/>
      <c r="G271" s="30" t="e">
        <f t="shared" si="24"/>
        <v>#N/A</v>
      </c>
      <c r="H271" s="30" t="e">
        <f t="shared" si="25"/>
        <v>#N/A</v>
      </c>
      <c r="I271" s="30" t="e">
        <f t="shared" si="26"/>
        <v>#N/A</v>
      </c>
      <c r="J271" s="30" t="e">
        <f t="shared" si="27"/>
        <v>#N/A</v>
      </c>
      <c r="K271" s="30" t="e">
        <f t="shared" si="28"/>
        <v>#N/A</v>
      </c>
      <c r="L271" s="30" t="e">
        <f t="shared" si="29"/>
        <v>#N/A</v>
      </c>
    </row>
    <row r="272" spans="2:12" hidden="1" x14ac:dyDescent="0.25">
      <c r="B272" s="29"/>
      <c r="C272" s="29"/>
      <c r="D272" s="29"/>
      <c r="E272" s="29"/>
      <c r="F272" s="29"/>
      <c r="G272" s="30" t="e">
        <f t="shared" si="24"/>
        <v>#N/A</v>
      </c>
      <c r="H272" s="30" t="e">
        <f t="shared" si="25"/>
        <v>#N/A</v>
      </c>
      <c r="I272" s="30" t="e">
        <f t="shared" si="26"/>
        <v>#N/A</v>
      </c>
      <c r="J272" s="30" t="e">
        <f t="shared" si="27"/>
        <v>#N/A</v>
      </c>
      <c r="K272" s="30" t="e">
        <f t="shared" si="28"/>
        <v>#N/A</v>
      </c>
      <c r="L272" s="30" t="e">
        <f t="shared" si="29"/>
        <v>#N/A</v>
      </c>
    </row>
    <row r="273" spans="2:12" hidden="1" x14ac:dyDescent="0.25">
      <c r="B273" s="29"/>
      <c r="C273" s="29"/>
      <c r="D273" s="29"/>
      <c r="E273" s="29"/>
      <c r="F273" s="29"/>
      <c r="G273" s="30" t="e">
        <f t="shared" si="24"/>
        <v>#N/A</v>
      </c>
      <c r="H273" s="30" t="e">
        <f t="shared" si="25"/>
        <v>#N/A</v>
      </c>
      <c r="I273" s="30" t="e">
        <f t="shared" si="26"/>
        <v>#N/A</v>
      </c>
      <c r="J273" s="30" t="e">
        <f t="shared" si="27"/>
        <v>#N/A</v>
      </c>
      <c r="K273" s="30" t="e">
        <f t="shared" si="28"/>
        <v>#N/A</v>
      </c>
      <c r="L273" s="30" t="e">
        <f t="shared" si="29"/>
        <v>#N/A</v>
      </c>
    </row>
    <row r="274" spans="2:12" hidden="1" x14ac:dyDescent="0.25">
      <c r="B274" s="29"/>
      <c r="C274" s="29"/>
      <c r="D274" s="29"/>
      <c r="E274" s="29"/>
      <c r="F274" s="29"/>
      <c r="G274" s="30" t="e">
        <f t="shared" si="24"/>
        <v>#N/A</v>
      </c>
      <c r="H274" s="30" t="e">
        <f t="shared" si="25"/>
        <v>#N/A</v>
      </c>
      <c r="I274" s="30" t="e">
        <f t="shared" si="26"/>
        <v>#N/A</v>
      </c>
      <c r="J274" s="30" t="e">
        <f t="shared" si="27"/>
        <v>#N/A</v>
      </c>
      <c r="K274" s="30" t="e">
        <f t="shared" si="28"/>
        <v>#N/A</v>
      </c>
      <c r="L274" s="30" t="e">
        <f t="shared" si="29"/>
        <v>#N/A</v>
      </c>
    </row>
    <row r="275" spans="2:12" hidden="1" x14ac:dyDescent="0.25">
      <c r="B275" s="29"/>
      <c r="C275" s="29"/>
      <c r="D275" s="29"/>
      <c r="E275" s="29"/>
      <c r="F275" s="29"/>
      <c r="G275" s="30" t="e">
        <f t="shared" si="24"/>
        <v>#N/A</v>
      </c>
      <c r="H275" s="30" t="e">
        <f t="shared" si="25"/>
        <v>#N/A</v>
      </c>
      <c r="I275" s="30" t="e">
        <f t="shared" si="26"/>
        <v>#N/A</v>
      </c>
      <c r="J275" s="30" t="e">
        <f t="shared" si="27"/>
        <v>#N/A</v>
      </c>
      <c r="K275" s="30" t="e">
        <f t="shared" si="28"/>
        <v>#N/A</v>
      </c>
      <c r="L275" s="30" t="e">
        <f t="shared" si="29"/>
        <v>#N/A</v>
      </c>
    </row>
    <row r="276" spans="2:12" hidden="1" x14ac:dyDescent="0.25">
      <c r="B276" s="29"/>
      <c r="C276" s="29"/>
      <c r="D276" s="29"/>
      <c r="E276" s="29"/>
      <c r="F276" s="29"/>
      <c r="G276" s="30" t="e">
        <f t="shared" si="24"/>
        <v>#N/A</v>
      </c>
      <c r="H276" s="30" t="e">
        <f t="shared" si="25"/>
        <v>#N/A</v>
      </c>
      <c r="I276" s="30" t="e">
        <f t="shared" si="26"/>
        <v>#N/A</v>
      </c>
      <c r="J276" s="30" t="e">
        <f t="shared" si="27"/>
        <v>#N/A</v>
      </c>
      <c r="K276" s="30" t="e">
        <f t="shared" si="28"/>
        <v>#N/A</v>
      </c>
      <c r="L276" s="30" t="e">
        <f t="shared" si="29"/>
        <v>#N/A</v>
      </c>
    </row>
    <row r="277" spans="2:12" hidden="1" x14ac:dyDescent="0.25">
      <c r="B277" s="29"/>
      <c r="C277" s="29"/>
      <c r="D277" s="29"/>
      <c r="E277" s="29"/>
      <c r="F277" s="29"/>
      <c r="G277" s="30" t="e">
        <f t="shared" si="24"/>
        <v>#N/A</v>
      </c>
      <c r="H277" s="30" t="e">
        <f t="shared" si="25"/>
        <v>#N/A</v>
      </c>
      <c r="I277" s="30" t="e">
        <f t="shared" si="26"/>
        <v>#N/A</v>
      </c>
      <c r="J277" s="30" t="e">
        <f t="shared" si="27"/>
        <v>#N/A</v>
      </c>
      <c r="K277" s="30" t="e">
        <f t="shared" si="28"/>
        <v>#N/A</v>
      </c>
      <c r="L277" s="30" t="e">
        <f t="shared" si="29"/>
        <v>#N/A</v>
      </c>
    </row>
    <row r="278" spans="2:12" hidden="1" x14ac:dyDescent="0.25">
      <c r="B278" s="29"/>
      <c r="C278" s="29"/>
      <c r="D278" s="29"/>
      <c r="E278" s="29"/>
      <c r="F278" s="29"/>
      <c r="G278" s="30" t="e">
        <f t="shared" si="24"/>
        <v>#N/A</v>
      </c>
      <c r="H278" s="30" t="e">
        <f t="shared" si="25"/>
        <v>#N/A</v>
      </c>
      <c r="I278" s="30" t="e">
        <f t="shared" si="26"/>
        <v>#N/A</v>
      </c>
      <c r="J278" s="30" t="e">
        <f t="shared" si="27"/>
        <v>#N/A</v>
      </c>
      <c r="K278" s="30" t="e">
        <f t="shared" si="28"/>
        <v>#N/A</v>
      </c>
      <c r="L278" s="30" t="e">
        <f t="shared" si="29"/>
        <v>#N/A</v>
      </c>
    </row>
    <row r="279" spans="2:12" hidden="1" x14ac:dyDescent="0.25">
      <c r="B279" s="29"/>
      <c r="C279" s="29"/>
      <c r="D279" s="29"/>
      <c r="E279" s="29"/>
      <c r="F279" s="29"/>
      <c r="G279" s="30" t="e">
        <f t="shared" si="24"/>
        <v>#N/A</v>
      </c>
      <c r="H279" s="30" t="e">
        <f t="shared" si="25"/>
        <v>#N/A</v>
      </c>
      <c r="I279" s="30" t="e">
        <f t="shared" si="26"/>
        <v>#N/A</v>
      </c>
      <c r="J279" s="30" t="e">
        <f t="shared" si="27"/>
        <v>#N/A</v>
      </c>
      <c r="K279" s="30" t="e">
        <f t="shared" si="28"/>
        <v>#N/A</v>
      </c>
      <c r="L279" s="30" t="e">
        <f t="shared" si="29"/>
        <v>#N/A</v>
      </c>
    </row>
    <row r="280" spans="2:12" hidden="1" x14ac:dyDescent="0.25">
      <c r="B280" s="29"/>
      <c r="C280" s="29"/>
      <c r="D280" s="29"/>
      <c r="E280" s="29"/>
      <c r="F280" s="29"/>
      <c r="G280" s="30" t="e">
        <f t="shared" si="24"/>
        <v>#N/A</v>
      </c>
      <c r="H280" s="30" t="e">
        <f t="shared" si="25"/>
        <v>#N/A</v>
      </c>
      <c r="I280" s="30" t="e">
        <f t="shared" si="26"/>
        <v>#N/A</v>
      </c>
      <c r="J280" s="30" t="e">
        <f t="shared" si="27"/>
        <v>#N/A</v>
      </c>
      <c r="K280" s="30" t="e">
        <f t="shared" si="28"/>
        <v>#N/A</v>
      </c>
      <c r="L280" s="30" t="e">
        <f t="shared" si="29"/>
        <v>#N/A</v>
      </c>
    </row>
    <row r="281" spans="2:12" hidden="1" x14ac:dyDescent="0.25">
      <c r="B281" s="29"/>
      <c r="C281" s="29"/>
      <c r="D281" s="29"/>
      <c r="E281" s="29"/>
      <c r="F281" s="29"/>
      <c r="G281" s="30" t="e">
        <f t="shared" si="24"/>
        <v>#N/A</v>
      </c>
      <c r="H281" s="30" t="e">
        <f t="shared" si="25"/>
        <v>#N/A</v>
      </c>
      <c r="I281" s="30" t="e">
        <f t="shared" si="26"/>
        <v>#N/A</v>
      </c>
      <c r="J281" s="30" t="e">
        <f t="shared" si="27"/>
        <v>#N/A</v>
      </c>
      <c r="K281" s="30" t="e">
        <f t="shared" si="28"/>
        <v>#N/A</v>
      </c>
      <c r="L281" s="30" t="e">
        <f t="shared" si="29"/>
        <v>#N/A</v>
      </c>
    </row>
    <row r="282" spans="2:12" hidden="1" x14ac:dyDescent="0.25">
      <c r="B282" s="29"/>
      <c r="C282" s="29"/>
      <c r="D282" s="29"/>
      <c r="E282" s="29"/>
      <c r="F282" s="29"/>
      <c r="G282" s="30" t="e">
        <f t="shared" si="24"/>
        <v>#N/A</v>
      </c>
      <c r="H282" s="30" t="e">
        <f t="shared" si="25"/>
        <v>#N/A</v>
      </c>
      <c r="I282" s="30" t="e">
        <f t="shared" si="26"/>
        <v>#N/A</v>
      </c>
      <c r="J282" s="30" t="e">
        <f t="shared" si="27"/>
        <v>#N/A</v>
      </c>
      <c r="K282" s="30" t="e">
        <f t="shared" si="28"/>
        <v>#N/A</v>
      </c>
      <c r="L282" s="30" t="e">
        <f t="shared" si="29"/>
        <v>#N/A</v>
      </c>
    </row>
    <row r="283" spans="2:12" hidden="1" x14ac:dyDescent="0.25">
      <c r="B283" s="29"/>
      <c r="C283" s="29"/>
      <c r="D283" s="29"/>
      <c r="E283" s="29"/>
      <c r="F283" s="29"/>
      <c r="G283" s="30" t="e">
        <f t="shared" si="24"/>
        <v>#N/A</v>
      </c>
      <c r="H283" s="30" t="e">
        <f t="shared" si="25"/>
        <v>#N/A</v>
      </c>
      <c r="I283" s="30" t="e">
        <f t="shared" si="26"/>
        <v>#N/A</v>
      </c>
      <c r="J283" s="30" t="e">
        <f t="shared" si="27"/>
        <v>#N/A</v>
      </c>
      <c r="K283" s="30" t="e">
        <f t="shared" si="28"/>
        <v>#N/A</v>
      </c>
      <c r="L283" s="30" t="e">
        <f t="shared" si="29"/>
        <v>#N/A</v>
      </c>
    </row>
    <row r="284" spans="2:12" hidden="1" x14ac:dyDescent="0.25">
      <c r="B284" s="29"/>
      <c r="C284" s="29"/>
      <c r="D284" s="29"/>
      <c r="E284" s="29"/>
      <c r="F284" s="29"/>
      <c r="G284" s="30" t="e">
        <f t="shared" si="24"/>
        <v>#N/A</v>
      </c>
      <c r="H284" s="30" t="e">
        <f t="shared" si="25"/>
        <v>#N/A</v>
      </c>
      <c r="I284" s="30" t="e">
        <f t="shared" si="26"/>
        <v>#N/A</v>
      </c>
      <c r="J284" s="30" t="e">
        <f t="shared" si="27"/>
        <v>#N/A</v>
      </c>
      <c r="K284" s="30" t="e">
        <f t="shared" si="28"/>
        <v>#N/A</v>
      </c>
      <c r="L284" s="30" t="e">
        <f t="shared" si="29"/>
        <v>#N/A</v>
      </c>
    </row>
    <row r="285" spans="2:12" hidden="1" x14ac:dyDescent="0.25">
      <c r="B285" s="29"/>
      <c r="C285" s="29"/>
      <c r="D285" s="29"/>
      <c r="E285" s="29"/>
      <c r="F285" s="29"/>
      <c r="G285" s="30" t="e">
        <f t="shared" si="24"/>
        <v>#N/A</v>
      </c>
      <c r="H285" s="30" t="e">
        <f t="shared" si="25"/>
        <v>#N/A</v>
      </c>
      <c r="I285" s="30" t="e">
        <f t="shared" si="26"/>
        <v>#N/A</v>
      </c>
      <c r="J285" s="30" t="e">
        <f t="shared" si="27"/>
        <v>#N/A</v>
      </c>
      <c r="K285" s="30" t="e">
        <f t="shared" si="28"/>
        <v>#N/A</v>
      </c>
      <c r="L285" s="30" t="e">
        <f t="shared" si="29"/>
        <v>#N/A</v>
      </c>
    </row>
    <row r="286" spans="2:12" hidden="1" x14ac:dyDescent="0.25">
      <c r="B286" s="29"/>
      <c r="C286" s="29"/>
      <c r="D286" s="29"/>
      <c r="E286" s="29"/>
      <c r="F286" s="29"/>
      <c r="G286" s="30" t="e">
        <f t="shared" si="24"/>
        <v>#N/A</v>
      </c>
      <c r="H286" s="30" t="e">
        <f t="shared" si="25"/>
        <v>#N/A</v>
      </c>
      <c r="I286" s="30" t="e">
        <f t="shared" si="26"/>
        <v>#N/A</v>
      </c>
      <c r="J286" s="30" t="e">
        <f t="shared" si="27"/>
        <v>#N/A</v>
      </c>
      <c r="K286" s="30" t="e">
        <f t="shared" si="28"/>
        <v>#N/A</v>
      </c>
      <c r="L286" s="30" t="e">
        <f t="shared" si="29"/>
        <v>#N/A</v>
      </c>
    </row>
    <row r="287" spans="2:12" hidden="1" x14ac:dyDescent="0.25">
      <c r="B287" s="29"/>
      <c r="C287" s="29"/>
      <c r="D287" s="29"/>
      <c r="E287" s="29"/>
      <c r="F287" s="29"/>
      <c r="G287" s="30" t="e">
        <f t="shared" si="24"/>
        <v>#N/A</v>
      </c>
      <c r="H287" s="30" t="e">
        <f t="shared" si="25"/>
        <v>#N/A</v>
      </c>
      <c r="I287" s="30" t="e">
        <f t="shared" si="26"/>
        <v>#N/A</v>
      </c>
      <c r="J287" s="30" t="e">
        <f t="shared" si="27"/>
        <v>#N/A</v>
      </c>
      <c r="K287" s="30" t="e">
        <f t="shared" si="28"/>
        <v>#N/A</v>
      </c>
      <c r="L287" s="30" t="e">
        <f t="shared" si="29"/>
        <v>#N/A</v>
      </c>
    </row>
    <row r="288" spans="2:12" hidden="1" x14ac:dyDescent="0.25">
      <c r="B288" s="29"/>
      <c r="C288" s="29"/>
      <c r="D288" s="29"/>
      <c r="E288" s="29"/>
      <c r="F288" s="29"/>
      <c r="G288" s="30" t="e">
        <f t="shared" si="24"/>
        <v>#N/A</v>
      </c>
      <c r="H288" s="30" t="e">
        <f t="shared" si="25"/>
        <v>#N/A</v>
      </c>
      <c r="I288" s="30" t="e">
        <f t="shared" si="26"/>
        <v>#N/A</v>
      </c>
      <c r="J288" s="30" t="e">
        <f t="shared" si="27"/>
        <v>#N/A</v>
      </c>
      <c r="K288" s="30" t="e">
        <f t="shared" si="28"/>
        <v>#N/A</v>
      </c>
      <c r="L288" s="30" t="e">
        <f t="shared" si="29"/>
        <v>#N/A</v>
      </c>
    </row>
    <row r="289" spans="2:12" hidden="1" x14ac:dyDescent="0.25">
      <c r="B289" s="29"/>
      <c r="C289" s="29"/>
      <c r="D289" s="29"/>
      <c r="E289" s="29"/>
      <c r="F289" s="29"/>
      <c r="G289" s="30" t="e">
        <f t="shared" si="24"/>
        <v>#N/A</v>
      </c>
      <c r="H289" s="30" t="e">
        <f t="shared" si="25"/>
        <v>#N/A</v>
      </c>
      <c r="I289" s="30" t="e">
        <f t="shared" si="26"/>
        <v>#N/A</v>
      </c>
      <c r="J289" s="30" t="e">
        <f t="shared" si="27"/>
        <v>#N/A</v>
      </c>
      <c r="K289" s="30" t="e">
        <f t="shared" si="28"/>
        <v>#N/A</v>
      </c>
      <c r="L289" s="30" t="e">
        <f t="shared" si="29"/>
        <v>#N/A</v>
      </c>
    </row>
    <row r="290" spans="2:12" hidden="1" x14ac:dyDescent="0.25">
      <c r="B290" s="29"/>
      <c r="C290" s="29"/>
      <c r="D290" s="29"/>
      <c r="E290" s="29"/>
      <c r="F290" s="29"/>
      <c r="G290" s="30" t="e">
        <f t="shared" si="24"/>
        <v>#N/A</v>
      </c>
      <c r="H290" s="30" t="e">
        <f t="shared" si="25"/>
        <v>#N/A</v>
      </c>
      <c r="I290" s="30" t="e">
        <f t="shared" si="26"/>
        <v>#N/A</v>
      </c>
      <c r="J290" s="30" t="e">
        <f t="shared" si="27"/>
        <v>#N/A</v>
      </c>
      <c r="K290" s="30" t="e">
        <f t="shared" si="28"/>
        <v>#N/A</v>
      </c>
      <c r="L290" s="30" t="e">
        <f t="shared" si="29"/>
        <v>#N/A</v>
      </c>
    </row>
    <row r="291" spans="2:12" hidden="1" x14ac:dyDescent="0.25">
      <c r="B291" s="29"/>
      <c r="C291" s="29"/>
      <c r="D291" s="29"/>
      <c r="E291" s="29"/>
      <c r="F291" s="29"/>
      <c r="G291" s="30" t="e">
        <f t="shared" si="24"/>
        <v>#N/A</v>
      </c>
      <c r="H291" s="30" t="e">
        <f t="shared" si="25"/>
        <v>#N/A</v>
      </c>
      <c r="I291" s="30" t="e">
        <f t="shared" si="26"/>
        <v>#N/A</v>
      </c>
      <c r="J291" s="30" t="e">
        <f t="shared" si="27"/>
        <v>#N/A</v>
      </c>
      <c r="K291" s="30" t="e">
        <f t="shared" si="28"/>
        <v>#N/A</v>
      </c>
      <c r="L291" s="30" t="e">
        <f t="shared" si="29"/>
        <v>#N/A</v>
      </c>
    </row>
    <row r="292" spans="2:12" hidden="1" x14ac:dyDescent="0.25">
      <c r="B292" s="29"/>
      <c r="C292" s="29"/>
      <c r="D292" s="29"/>
      <c r="E292" s="29"/>
      <c r="F292" s="29"/>
      <c r="G292" s="30" t="e">
        <f t="shared" si="24"/>
        <v>#N/A</v>
      </c>
      <c r="H292" s="30" t="e">
        <f t="shared" si="25"/>
        <v>#N/A</v>
      </c>
      <c r="I292" s="30" t="e">
        <f t="shared" si="26"/>
        <v>#N/A</v>
      </c>
      <c r="J292" s="30" t="e">
        <f t="shared" si="27"/>
        <v>#N/A</v>
      </c>
      <c r="K292" s="30" t="e">
        <f t="shared" si="28"/>
        <v>#N/A</v>
      </c>
      <c r="L292" s="30" t="e">
        <f t="shared" si="29"/>
        <v>#N/A</v>
      </c>
    </row>
    <row r="293" spans="2:12" hidden="1" x14ac:dyDescent="0.25">
      <c r="B293" s="29"/>
      <c r="C293" s="29"/>
      <c r="D293" s="29"/>
      <c r="E293" s="29"/>
      <c r="F293" s="29"/>
      <c r="G293" s="30" t="e">
        <f t="shared" si="24"/>
        <v>#N/A</v>
      </c>
      <c r="H293" s="30" t="e">
        <f t="shared" si="25"/>
        <v>#N/A</v>
      </c>
      <c r="I293" s="30" t="e">
        <f t="shared" si="26"/>
        <v>#N/A</v>
      </c>
      <c r="J293" s="30" t="e">
        <f t="shared" si="27"/>
        <v>#N/A</v>
      </c>
      <c r="K293" s="30" t="e">
        <f t="shared" si="28"/>
        <v>#N/A</v>
      </c>
      <c r="L293" s="30" t="e">
        <f t="shared" si="29"/>
        <v>#N/A</v>
      </c>
    </row>
    <row r="294" spans="2:12" hidden="1" x14ac:dyDescent="0.25">
      <c r="B294" s="29"/>
      <c r="C294" s="29"/>
      <c r="D294" s="29"/>
      <c r="E294" s="29"/>
      <c r="F294" s="29"/>
      <c r="G294" s="30" t="e">
        <f t="shared" si="24"/>
        <v>#N/A</v>
      </c>
      <c r="H294" s="30" t="e">
        <f t="shared" si="25"/>
        <v>#N/A</v>
      </c>
      <c r="I294" s="30" t="e">
        <f t="shared" si="26"/>
        <v>#N/A</v>
      </c>
      <c r="J294" s="30" t="e">
        <f t="shared" si="27"/>
        <v>#N/A</v>
      </c>
      <c r="K294" s="30" t="e">
        <f t="shared" si="28"/>
        <v>#N/A</v>
      </c>
      <c r="L294" s="30" t="e">
        <f t="shared" si="29"/>
        <v>#N/A</v>
      </c>
    </row>
    <row r="295" spans="2:12" hidden="1" x14ac:dyDescent="0.25">
      <c r="B295" s="29"/>
      <c r="C295" s="29"/>
      <c r="D295" s="29"/>
      <c r="E295" s="29"/>
      <c r="F295" s="29"/>
      <c r="G295" s="30" t="e">
        <f t="shared" si="24"/>
        <v>#N/A</v>
      </c>
      <c r="H295" s="30" t="e">
        <f t="shared" si="25"/>
        <v>#N/A</v>
      </c>
      <c r="I295" s="30" t="e">
        <f t="shared" si="26"/>
        <v>#N/A</v>
      </c>
      <c r="J295" s="30" t="e">
        <f t="shared" si="27"/>
        <v>#N/A</v>
      </c>
      <c r="K295" s="30" t="e">
        <f t="shared" si="28"/>
        <v>#N/A</v>
      </c>
      <c r="L295" s="30" t="e">
        <f t="shared" si="29"/>
        <v>#N/A</v>
      </c>
    </row>
    <row r="296" spans="2:12" hidden="1" x14ac:dyDescent="0.25">
      <c r="B296" s="29"/>
      <c r="C296" s="29"/>
      <c r="D296" s="29"/>
      <c r="E296" s="29"/>
      <c r="F296" s="29"/>
      <c r="G296" s="30" t="e">
        <f t="shared" si="24"/>
        <v>#N/A</v>
      </c>
      <c r="H296" s="30" t="e">
        <f t="shared" si="25"/>
        <v>#N/A</v>
      </c>
      <c r="I296" s="30" t="e">
        <f t="shared" si="26"/>
        <v>#N/A</v>
      </c>
      <c r="J296" s="30" t="e">
        <f t="shared" si="27"/>
        <v>#N/A</v>
      </c>
      <c r="K296" s="30" t="e">
        <f t="shared" si="28"/>
        <v>#N/A</v>
      </c>
      <c r="L296" s="30" t="e">
        <f t="shared" si="29"/>
        <v>#N/A</v>
      </c>
    </row>
    <row r="297" spans="2:12" hidden="1" x14ac:dyDescent="0.25">
      <c r="B297" s="29"/>
      <c r="C297" s="29"/>
      <c r="D297" s="29"/>
      <c r="E297" s="29"/>
      <c r="F297" s="29"/>
      <c r="G297" s="30" t="e">
        <f t="shared" si="24"/>
        <v>#N/A</v>
      </c>
      <c r="H297" s="30" t="e">
        <f t="shared" si="25"/>
        <v>#N/A</v>
      </c>
      <c r="I297" s="30" t="e">
        <f t="shared" si="26"/>
        <v>#N/A</v>
      </c>
      <c r="J297" s="30" t="e">
        <f t="shared" si="27"/>
        <v>#N/A</v>
      </c>
      <c r="K297" s="30" t="e">
        <f t="shared" si="28"/>
        <v>#N/A</v>
      </c>
      <c r="L297" s="30" t="e">
        <f t="shared" si="29"/>
        <v>#N/A</v>
      </c>
    </row>
    <row r="298" spans="2:12" hidden="1" x14ac:dyDescent="0.25">
      <c r="B298" s="29"/>
      <c r="C298" s="29"/>
      <c r="D298" s="29"/>
      <c r="E298" s="29"/>
      <c r="F298" s="29"/>
      <c r="G298" s="30" t="e">
        <f t="shared" si="24"/>
        <v>#N/A</v>
      </c>
      <c r="H298" s="30" t="e">
        <f t="shared" si="25"/>
        <v>#N/A</v>
      </c>
      <c r="I298" s="30" t="e">
        <f t="shared" si="26"/>
        <v>#N/A</v>
      </c>
      <c r="J298" s="30" t="e">
        <f t="shared" si="27"/>
        <v>#N/A</v>
      </c>
      <c r="K298" s="30" t="e">
        <f t="shared" si="28"/>
        <v>#N/A</v>
      </c>
      <c r="L298" s="30" t="e">
        <f t="shared" si="29"/>
        <v>#N/A</v>
      </c>
    </row>
    <row r="299" spans="2:12" hidden="1" x14ac:dyDescent="0.25">
      <c r="B299" s="29"/>
      <c r="C299" s="29"/>
      <c r="D299" s="29"/>
      <c r="E299" s="29"/>
      <c r="F299" s="29"/>
      <c r="G299" s="30" t="e">
        <f t="shared" si="24"/>
        <v>#N/A</v>
      </c>
      <c r="H299" s="30" t="e">
        <f t="shared" si="25"/>
        <v>#N/A</v>
      </c>
      <c r="I299" s="30" t="e">
        <f t="shared" si="26"/>
        <v>#N/A</v>
      </c>
      <c r="J299" s="30" t="e">
        <f t="shared" si="27"/>
        <v>#N/A</v>
      </c>
      <c r="K299" s="30" t="e">
        <f t="shared" si="28"/>
        <v>#N/A</v>
      </c>
      <c r="L299" s="30" t="e">
        <f t="shared" si="29"/>
        <v>#N/A</v>
      </c>
    </row>
    <row r="300" spans="2:12" hidden="1" x14ac:dyDescent="0.25">
      <c r="B300" s="29"/>
      <c r="C300" s="29"/>
      <c r="D300" s="29"/>
      <c r="E300" s="29"/>
      <c r="F300" s="29"/>
      <c r="G300" s="30" t="e">
        <f t="shared" si="24"/>
        <v>#N/A</v>
      </c>
      <c r="H300" s="30" t="e">
        <f t="shared" si="25"/>
        <v>#N/A</v>
      </c>
      <c r="I300" s="30" t="e">
        <f t="shared" si="26"/>
        <v>#N/A</v>
      </c>
      <c r="J300" s="30" t="e">
        <f t="shared" si="27"/>
        <v>#N/A</v>
      </c>
      <c r="K300" s="30" t="e">
        <f t="shared" si="28"/>
        <v>#N/A</v>
      </c>
      <c r="L300" s="30" t="e">
        <f t="shared" si="29"/>
        <v>#N/A</v>
      </c>
    </row>
    <row r="301" spans="2:12" hidden="1" x14ac:dyDescent="0.25">
      <c r="B301" s="29"/>
      <c r="C301" s="29"/>
      <c r="D301" s="29"/>
      <c r="E301" s="29"/>
      <c r="F301" s="29"/>
      <c r="G301" s="30" t="e">
        <f t="shared" si="24"/>
        <v>#N/A</v>
      </c>
      <c r="H301" s="30" t="e">
        <f t="shared" si="25"/>
        <v>#N/A</v>
      </c>
      <c r="I301" s="30" t="e">
        <f t="shared" si="26"/>
        <v>#N/A</v>
      </c>
      <c r="J301" s="30" t="e">
        <f t="shared" si="27"/>
        <v>#N/A</v>
      </c>
      <c r="K301" s="30" t="e">
        <f t="shared" si="28"/>
        <v>#N/A</v>
      </c>
      <c r="L301" s="30" t="e">
        <f t="shared" si="29"/>
        <v>#N/A</v>
      </c>
    </row>
    <row r="302" spans="2:12" hidden="1" x14ac:dyDescent="0.25">
      <c r="B302" s="29"/>
      <c r="C302" s="29"/>
      <c r="D302" s="29"/>
      <c r="E302" s="29"/>
      <c r="F302" s="29"/>
      <c r="G302" s="30" t="e">
        <f t="shared" si="24"/>
        <v>#N/A</v>
      </c>
      <c r="H302" s="30" t="e">
        <f t="shared" si="25"/>
        <v>#N/A</v>
      </c>
      <c r="I302" s="30" t="e">
        <f t="shared" si="26"/>
        <v>#N/A</v>
      </c>
      <c r="J302" s="30" t="e">
        <f t="shared" si="27"/>
        <v>#N/A</v>
      </c>
      <c r="K302" s="30" t="e">
        <f t="shared" si="28"/>
        <v>#N/A</v>
      </c>
      <c r="L302" s="30" t="e">
        <f t="shared" si="29"/>
        <v>#N/A</v>
      </c>
    </row>
    <row r="303" spans="2:12" hidden="1" x14ac:dyDescent="0.25">
      <c r="B303" s="29"/>
      <c r="C303" s="29"/>
      <c r="D303" s="29"/>
      <c r="E303" s="29"/>
      <c r="F303" s="29"/>
      <c r="G303" s="30" t="e">
        <f t="shared" si="24"/>
        <v>#N/A</v>
      </c>
      <c r="H303" s="30" t="e">
        <f t="shared" si="25"/>
        <v>#N/A</v>
      </c>
      <c r="I303" s="30" t="e">
        <f t="shared" si="26"/>
        <v>#N/A</v>
      </c>
      <c r="J303" s="30" t="e">
        <f t="shared" si="27"/>
        <v>#N/A</v>
      </c>
      <c r="K303" s="30" t="e">
        <f t="shared" si="28"/>
        <v>#N/A</v>
      </c>
      <c r="L303" s="30" t="e">
        <f t="shared" si="29"/>
        <v>#N/A</v>
      </c>
    </row>
    <row r="304" spans="2:12" hidden="1" x14ac:dyDescent="0.25">
      <c r="B304" s="29"/>
      <c r="C304" s="29"/>
      <c r="D304" s="29"/>
      <c r="E304" s="29"/>
      <c r="F304" s="29"/>
      <c r="G304" s="30" t="e">
        <f t="shared" si="24"/>
        <v>#N/A</v>
      </c>
      <c r="H304" s="30" t="e">
        <f t="shared" si="25"/>
        <v>#N/A</v>
      </c>
      <c r="I304" s="30" t="e">
        <f t="shared" si="26"/>
        <v>#N/A</v>
      </c>
      <c r="J304" s="30" t="e">
        <f t="shared" si="27"/>
        <v>#N/A</v>
      </c>
      <c r="K304" s="30" t="e">
        <f t="shared" si="28"/>
        <v>#N/A</v>
      </c>
      <c r="L304" s="30" t="e">
        <f t="shared" si="29"/>
        <v>#N/A</v>
      </c>
    </row>
    <row r="305" spans="2:12" hidden="1" x14ac:dyDescent="0.25">
      <c r="B305" s="29"/>
      <c r="C305" s="29"/>
      <c r="D305" s="29"/>
      <c r="E305" s="29"/>
      <c r="F305" s="29"/>
      <c r="G305" s="30" t="e">
        <f t="shared" si="24"/>
        <v>#N/A</v>
      </c>
      <c r="H305" s="30" t="e">
        <f t="shared" si="25"/>
        <v>#N/A</v>
      </c>
      <c r="I305" s="30" t="e">
        <f t="shared" si="26"/>
        <v>#N/A</v>
      </c>
      <c r="J305" s="30" t="e">
        <f t="shared" si="27"/>
        <v>#N/A</v>
      </c>
      <c r="K305" s="30" t="e">
        <f t="shared" si="28"/>
        <v>#N/A</v>
      </c>
      <c r="L305" s="30" t="e">
        <f t="shared" si="29"/>
        <v>#N/A</v>
      </c>
    </row>
    <row r="306" spans="2:12" hidden="1" x14ac:dyDescent="0.25">
      <c r="B306" s="29"/>
      <c r="C306" s="29"/>
      <c r="D306" s="29"/>
      <c r="E306" s="29"/>
      <c r="F306" s="29"/>
      <c r="G306" s="30" t="e">
        <f t="shared" si="24"/>
        <v>#N/A</v>
      </c>
      <c r="H306" s="30" t="e">
        <f t="shared" si="25"/>
        <v>#N/A</v>
      </c>
      <c r="I306" s="30" t="e">
        <f t="shared" si="26"/>
        <v>#N/A</v>
      </c>
      <c r="J306" s="30" t="e">
        <f t="shared" si="27"/>
        <v>#N/A</v>
      </c>
      <c r="K306" s="30" t="e">
        <f t="shared" si="28"/>
        <v>#N/A</v>
      </c>
      <c r="L306" s="30" t="e">
        <f t="shared" si="29"/>
        <v>#N/A</v>
      </c>
    </row>
    <row r="307" spans="2:12" hidden="1" x14ac:dyDescent="0.25">
      <c r="B307" s="29"/>
      <c r="C307" s="29"/>
      <c r="D307" s="29"/>
      <c r="E307" s="29"/>
      <c r="F307" s="29"/>
      <c r="G307" s="30" t="e">
        <f t="shared" si="24"/>
        <v>#N/A</v>
      </c>
      <c r="H307" s="30" t="e">
        <f t="shared" si="25"/>
        <v>#N/A</v>
      </c>
      <c r="I307" s="30" t="e">
        <f t="shared" si="26"/>
        <v>#N/A</v>
      </c>
      <c r="J307" s="30" t="e">
        <f t="shared" si="27"/>
        <v>#N/A</v>
      </c>
      <c r="K307" s="30" t="e">
        <f t="shared" si="28"/>
        <v>#N/A</v>
      </c>
      <c r="L307" s="30" t="e">
        <f t="shared" si="29"/>
        <v>#N/A</v>
      </c>
    </row>
    <row r="308" spans="2:12" hidden="1" x14ac:dyDescent="0.25">
      <c r="B308" s="29"/>
      <c r="C308" s="29"/>
      <c r="D308" s="29"/>
      <c r="E308" s="29"/>
      <c r="F308" s="29"/>
      <c r="G308" s="30" t="e">
        <f t="shared" si="24"/>
        <v>#N/A</v>
      </c>
      <c r="H308" s="30" t="e">
        <f t="shared" si="25"/>
        <v>#N/A</v>
      </c>
      <c r="I308" s="30" t="e">
        <f t="shared" si="26"/>
        <v>#N/A</v>
      </c>
      <c r="J308" s="30" t="e">
        <f t="shared" si="27"/>
        <v>#N/A</v>
      </c>
      <c r="K308" s="30" t="e">
        <f t="shared" si="28"/>
        <v>#N/A</v>
      </c>
      <c r="L308" s="30" t="e">
        <f t="shared" si="29"/>
        <v>#N/A</v>
      </c>
    </row>
    <row r="309" spans="2:12" hidden="1" x14ac:dyDescent="0.25">
      <c r="B309" s="29"/>
      <c r="C309" s="29"/>
      <c r="D309" s="29"/>
      <c r="E309" s="29"/>
      <c r="F309" s="29"/>
      <c r="G309" s="30" t="e">
        <f t="shared" si="24"/>
        <v>#N/A</v>
      </c>
      <c r="H309" s="30" t="e">
        <f t="shared" si="25"/>
        <v>#N/A</v>
      </c>
      <c r="I309" s="30" t="e">
        <f t="shared" si="26"/>
        <v>#N/A</v>
      </c>
      <c r="J309" s="30" t="e">
        <f t="shared" si="27"/>
        <v>#N/A</v>
      </c>
      <c r="K309" s="30" t="e">
        <f t="shared" si="28"/>
        <v>#N/A</v>
      </c>
      <c r="L309" s="30" t="e">
        <f t="shared" si="29"/>
        <v>#N/A</v>
      </c>
    </row>
    <row r="310" spans="2:12" hidden="1" x14ac:dyDescent="0.25">
      <c r="B310" s="29"/>
      <c r="C310" s="29"/>
      <c r="D310" s="29"/>
      <c r="E310" s="29"/>
      <c r="F310" s="29"/>
      <c r="G310" s="30" t="e">
        <f t="shared" si="24"/>
        <v>#N/A</v>
      </c>
      <c r="H310" s="30" t="e">
        <f t="shared" si="25"/>
        <v>#N/A</v>
      </c>
      <c r="I310" s="30" t="e">
        <f t="shared" si="26"/>
        <v>#N/A</v>
      </c>
      <c r="J310" s="30" t="e">
        <f t="shared" si="27"/>
        <v>#N/A</v>
      </c>
      <c r="K310" s="30" t="e">
        <f t="shared" si="28"/>
        <v>#N/A</v>
      </c>
      <c r="L310" s="30" t="e">
        <f t="shared" si="29"/>
        <v>#N/A</v>
      </c>
    </row>
    <row r="311" spans="2:12" hidden="1" x14ac:dyDescent="0.25">
      <c r="B311" s="29"/>
      <c r="C311" s="29"/>
      <c r="D311" s="29"/>
      <c r="E311" s="29"/>
      <c r="F311" s="29"/>
      <c r="G311" s="30" t="e">
        <f t="shared" si="24"/>
        <v>#N/A</v>
      </c>
      <c r="H311" s="30" t="e">
        <f t="shared" si="25"/>
        <v>#N/A</v>
      </c>
      <c r="I311" s="30" t="e">
        <f t="shared" si="26"/>
        <v>#N/A</v>
      </c>
      <c r="J311" s="30" t="e">
        <f t="shared" si="27"/>
        <v>#N/A</v>
      </c>
      <c r="K311" s="30" t="e">
        <f t="shared" si="28"/>
        <v>#N/A</v>
      </c>
      <c r="L311" s="30" t="e">
        <f t="shared" si="29"/>
        <v>#N/A</v>
      </c>
    </row>
    <row r="312" spans="2:12" hidden="1" x14ac:dyDescent="0.25">
      <c r="B312" s="29"/>
      <c r="C312" s="29"/>
      <c r="D312" s="29"/>
      <c r="E312" s="29"/>
      <c r="F312" s="29"/>
      <c r="G312" s="30" t="e">
        <f t="shared" si="24"/>
        <v>#N/A</v>
      </c>
      <c r="H312" s="30" t="e">
        <f t="shared" si="25"/>
        <v>#N/A</v>
      </c>
      <c r="I312" s="30" t="e">
        <f t="shared" si="26"/>
        <v>#N/A</v>
      </c>
      <c r="J312" s="30" t="e">
        <f t="shared" si="27"/>
        <v>#N/A</v>
      </c>
      <c r="K312" s="30" t="e">
        <f t="shared" si="28"/>
        <v>#N/A</v>
      </c>
      <c r="L312" s="30" t="e">
        <f t="shared" si="29"/>
        <v>#N/A</v>
      </c>
    </row>
    <row r="313" spans="2:12" hidden="1" x14ac:dyDescent="0.25">
      <c r="B313" s="29"/>
      <c r="C313" s="29"/>
      <c r="D313" s="29"/>
      <c r="E313" s="29"/>
      <c r="F313" s="29"/>
      <c r="G313" s="30" t="e">
        <f t="shared" si="24"/>
        <v>#N/A</v>
      </c>
      <c r="H313" s="30" t="e">
        <f t="shared" si="25"/>
        <v>#N/A</v>
      </c>
      <c r="I313" s="30" t="e">
        <f t="shared" si="26"/>
        <v>#N/A</v>
      </c>
      <c r="J313" s="30" t="e">
        <f t="shared" si="27"/>
        <v>#N/A</v>
      </c>
      <c r="K313" s="30" t="e">
        <f t="shared" si="28"/>
        <v>#N/A</v>
      </c>
      <c r="L313" s="30" t="e">
        <f t="shared" si="29"/>
        <v>#N/A</v>
      </c>
    </row>
    <row r="314" spans="2:12" hidden="1" x14ac:dyDescent="0.25">
      <c r="B314" s="29"/>
      <c r="C314" s="29"/>
      <c r="D314" s="29"/>
      <c r="E314" s="29"/>
      <c r="F314" s="29"/>
      <c r="G314" s="30" t="e">
        <f t="shared" si="24"/>
        <v>#N/A</v>
      </c>
      <c r="H314" s="30" t="e">
        <f t="shared" si="25"/>
        <v>#N/A</v>
      </c>
      <c r="I314" s="30" t="e">
        <f t="shared" si="26"/>
        <v>#N/A</v>
      </c>
      <c r="J314" s="30" t="e">
        <f t="shared" si="27"/>
        <v>#N/A</v>
      </c>
      <c r="K314" s="30" t="e">
        <f t="shared" si="28"/>
        <v>#N/A</v>
      </c>
      <c r="L314" s="30" t="e">
        <f t="shared" si="29"/>
        <v>#N/A</v>
      </c>
    </row>
    <row r="315" spans="2:12" hidden="1" x14ac:dyDescent="0.25">
      <c r="B315" s="29"/>
      <c r="C315" s="29"/>
      <c r="D315" s="29"/>
      <c r="E315" s="29"/>
      <c r="F315" s="29"/>
      <c r="G315" s="30" t="e">
        <f t="shared" si="24"/>
        <v>#N/A</v>
      </c>
      <c r="H315" s="30" t="e">
        <f t="shared" si="25"/>
        <v>#N/A</v>
      </c>
      <c r="I315" s="30" t="e">
        <f t="shared" si="26"/>
        <v>#N/A</v>
      </c>
      <c r="J315" s="30" t="e">
        <f t="shared" si="27"/>
        <v>#N/A</v>
      </c>
      <c r="K315" s="30" t="e">
        <f t="shared" si="28"/>
        <v>#N/A</v>
      </c>
      <c r="L315" s="30" t="e">
        <f t="shared" si="29"/>
        <v>#N/A</v>
      </c>
    </row>
    <row r="316" spans="2:12" hidden="1" x14ac:dyDescent="0.25">
      <c r="B316" s="29"/>
      <c r="C316" s="29"/>
      <c r="D316" s="29"/>
      <c r="E316" s="29"/>
      <c r="F316" s="29"/>
      <c r="G316" s="30" t="e">
        <f t="shared" si="24"/>
        <v>#N/A</v>
      </c>
      <c r="H316" s="30" t="e">
        <f t="shared" si="25"/>
        <v>#N/A</v>
      </c>
      <c r="I316" s="30" t="e">
        <f t="shared" si="26"/>
        <v>#N/A</v>
      </c>
      <c r="J316" s="30" t="e">
        <f t="shared" si="27"/>
        <v>#N/A</v>
      </c>
      <c r="K316" s="30" t="e">
        <f t="shared" si="28"/>
        <v>#N/A</v>
      </c>
      <c r="L316" s="30" t="e">
        <f t="shared" si="29"/>
        <v>#N/A</v>
      </c>
    </row>
    <row r="317" spans="2:12" hidden="1" x14ac:dyDescent="0.25">
      <c r="B317" s="29"/>
      <c r="C317" s="29"/>
      <c r="D317" s="29"/>
      <c r="E317" s="29"/>
      <c r="F317" s="29"/>
      <c r="G317" s="30" t="e">
        <f t="shared" si="24"/>
        <v>#N/A</v>
      </c>
      <c r="H317" s="30" t="e">
        <f t="shared" si="25"/>
        <v>#N/A</v>
      </c>
      <c r="I317" s="30" t="e">
        <f t="shared" si="26"/>
        <v>#N/A</v>
      </c>
      <c r="J317" s="30" t="e">
        <f t="shared" si="27"/>
        <v>#N/A</v>
      </c>
      <c r="K317" s="30" t="e">
        <f t="shared" si="28"/>
        <v>#N/A</v>
      </c>
      <c r="L317" s="30" t="e">
        <f t="shared" si="29"/>
        <v>#N/A</v>
      </c>
    </row>
    <row r="318" spans="2:12" hidden="1" x14ac:dyDescent="0.25">
      <c r="B318" s="29"/>
      <c r="C318" s="29"/>
      <c r="D318" s="29"/>
      <c r="E318" s="29"/>
      <c r="F318" s="29"/>
      <c r="G318" s="30" t="e">
        <f t="shared" si="24"/>
        <v>#N/A</v>
      </c>
      <c r="H318" s="30" t="e">
        <f t="shared" si="25"/>
        <v>#N/A</v>
      </c>
      <c r="I318" s="30" t="e">
        <f t="shared" si="26"/>
        <v>#N/A</v>
      </c>
      <c r="J318" s="30" t="e">
        <f t="shared" si="27"/>
        <v>#N/A</v>
      </c>
      <c r="K318" s="30" t="e">
        <f t="shared" si="28"/>
        <v>#N/A</v>
      </c>
      <c r="L318" s="30" t="e">
        <f t="shared" si="29"/>
        <v>#N/A</v>
      </c>
    </row>
    <row r="319" spans="2:12" hidden="1" x14ac:dyDescent="0.25">
      <c r="B319" s="29"/>
      <c r="C319" s="29"/>
      <c r="D319" s="29"/>
      <c r="E319" s="29"/>
      <c r="F319" s="29"/>
      <c r="G319" s="30" t="e">
        <f t="shared" si="24"/>
        <v>#N/A</v>
      </c>
      <c r="H319" s="30" t="e">
        <f t="shared" si="25"/>
        <v>#N/A</v>
      </c>
      <c r="I319" s="30" t="e">
        <f t="shared" si="26"/>
        <v>#N/A</v>
      </c>
      <c r="J319" s="30" t="e">
        <f t="shared" si="27"/>
        <v>#N/A</v>
      </c>
      <c r="K319" s="30" t="e">
        <f t="shared" si="28"/>
        <v>#N/A</v>
      </c>
      <c r="L319" s="30" t="e">
        <f t="shared" si="29"/>
        <v>#N/A</v>
      </c>
    </row>
    <row r="320" spans="2:12" hidden="1" x14ac:dyDescent="0.25">
      <c r="B320" s="29"/>
      <c r="C320" s="29"/>
      <c r="D320" s="29"/>
      <c r="E320" s="29"/>
      <c r="F320" s="29"/>
      <c r="G320" s="30" t="e">
        <f t="shared" si="24"/>
        <v>#N/A</v>
      </c>
      <c r="H320" s="30" t="e">
        <f t="shared" si="25"/>
        <v>#N/A</v>
      </c>
      <c r="I320" s="30" t="e">
        <f t="shared" si="26"/>
        <v>#N/A</v>
      </c>
      <c r="J320" s="30" t="e">
        <f t="shared" si="27"/>
        <v>#N/A</v>
      </c>
      <c r="K320" s="30" t="e">
        <f t="shared" si="28"/>
        <v>#N/A</v>
      </c>
      <c r="L320" s="30" t="e">
        <f t="shared" si="29"/>
        <v>#N/A</v>
      </c>
    </row>
    <row r="321" spans="2:12" hidden="1" x14ac:dyDescent="0.25">
      <c r="B321" s="29"/>
      <c r="C321" s="29"/>
      <c r="D321" s="29"/>
      <c r="E321" s="29"/>
      <c r="F321" s="29"/>
      <c r="G321" s="30" t="e">
        <f t="shared" si="24"/>
        <v>#N/A</v>
      </c>
      <c r="H321" s="30" t="e">
        <f t="shared" si="25"/>
        <v>#N/A</v>
      </c>
      <c r="I321" s="30" t="e">
        <f t="shared" si="26"/>
        <v>#N/A</v>
      </c>
      <c r="J321" s="30" t="e">
        <f t="shared" si="27"/>
        <v>#N/A</v>
      </c>
      <c r="K321" s="30" t="e">
        <f t="shared" si="28"/>
        <v>#N/A</v>
      </c>
      <c r="L321" s="30" t="e">
        <f t="shared" si="29"/>
        <v>#N/A</v>
      </c>
    </row>
    <row r="322" spans="2:12" hidden="1" x14ac:dyDescent="0.25">
      <c r="B322" s="29"/>
      <c r="C322" s="29"/>
      <c r="D322" s="29"/>
      <c r="E322" s="29"/>
      <c r="F322" s="29"/>
      <c r="G322" s="30" t="e">
        <f t="shared" ref="G322:G385" si="30">VLOOKUP(B322,$R:$S,2,FALSE)</f>
        <v>#N/A</v>
      </c>
      <c r="H322" s="30" t="e">
        <f t="shared" ref="H322:H385" si="31">VLOOKUP(C322,$R:$S,2,FALSE)</f>
        <v>#N/A</v>
      </c>
      <c r="I322" s="30" t="e">
        <f t="shared" ref="I322:I385" si="32">VLOOKUP(D322,$R:$S,2,FALSE)</f>
        <v>#N/A</v>
      </c>
      <c r="J322" s="30" t="e">
        <f t="shared" ref="J322:J385" si="33">VLOOKUP(E322,$R:$S,2,FALSE)</f>
        <v>#N/A</v>
      </c>
      <c r="K322" s="30" t="e">
        <f t="shared" ref="K322:K385" si="34">VLOOKUP(F322,$R:$S,2,FALSE)</f>
        <v>#N/A</v>
      </c>
      <c r="L322" s="30" t="e">
        <f t="shared" ref="L322:L385" si="35">SUM(G322:K322)</f>
        <v>#N/A</v>
      </c>
    </row>
    <row r="323" spans="2:12" hidden="1" x14ac:dyDescent="0.25">
      <c r="B323" s="29"/>
      <c r="C323" s="29"/>
      <c r="D323" s="29"/>
      <c r="E323" s="29"/>
      <c r="F323" s="29"/>
      <c r="G323" s="30" t="e">
        <f t="shared" si="30"/>
        <v>#N/A</v>
      </c>
      <c r="H323" s="30" t="e">
        <f t="shared" si="31"/>
        <v>#N/A</v>
      </c>
      <c r="I323" s="30" t="e">
        <f t="shared" si="32"/>
        <v>#N/A</v>
      </c>
      <c r="J323" s="30" t="e">
        <f t="shared" si="33"/>
        <v>#N/A</v>
      </c>
      <c r="K323" s="30" t="e">
        <f t="shared" si="34"/>
        <v>#N/A</v>
      </c>
      <c r="L323" s="30" t="e">
        <f t="shared" si="35"/>
        <v>#N/A</v>
      </c>
    </row>
    <row r="324" spans="2:12" hidden="1" x14ac:dyDescent="0.25">
      <c r="B324" s="29"/>
      <c r="C324" s="29"/>
      <c r="D324" s="29"/>
      <c r="E324" s="29"/>
      <c r="F324" s="29"/>
      <c r="G324" s="30" t="e">
        <f t="shared" si="30"/>
        <v>#N/A</v>
      </c>
      <c r="H324" s="30" t="e">
        <f t="shared" si="31"/>
        <v>#N/A</v>
      </c>
      <c r="I324" s="30" t="e">
        <f t="shared" si="32"/>
        <v>#N/A</v>
      </c>
      <c r="J324" s="30" t="e">
        <f t="shared" si="33"/>
        <v>#N/A</v>
      </c>
      <c r="K324" s="30" t="e">
        <f t="shared" si="34"/>
        <v>#N/A</v>
      </c>
      <c r="L324" s="30" t="e">
        <f t="shared" si="35"/>
        <v>#N/A</v>
      </c>
    </row>
    <row r="325" spans="2:12" hidden="1" x14ac:dyDescent="0.25">
      <c r="B325" s="29"/>
      <c r="C325" s="29"/>
      <c r="D325" s="29"/>
      <c r="E325" s="29"/>
      <c r="F325" s="29"/>
      <c r="G325" s="30" t="e">
        <f t="shared" si="30"/>
        <v>#N/A</v>
      </c>
      <c r="H325" s="30" t="e">
        <f t="shared" si="31"/>
        <v>#N/A</v>
      </c>
      <c r="I325" s="30" t="e">
        <f t="shared" si="32"/>
        <v>#N/A</v>
      </c>
      <c r="J325" s="30" t="e">
        <f t="shared" si="33"/>
        <v>#N/A</v>
      </c>
      <c r="K325" s="30" t="e">
        <f t="shared" si="34"/>
        <v>#N/A</v>
      </c>
      <c r="L325" s="30" t="e">
        <f t="shared" si="35"/>
        <v>#N/A</v>
      </c>
    </row>
    <row r="326" spans="2:12" hidden="1" x14ac:dyDescent="0.25">
      <c r="B326" s="29"/>
      <c r="C326" s="29"/>
      <c r="D326" s="29"/>
      <c r="E326" s="29"/>
      <c r="F326" s="29"/>
      <c r="G326" s="30" t="e">
        <f t="shared" si="30"/>
        <v>#N/A</v>
      </c>
      <c r="H326" s="30" t="e">
        <f t="shared" si="31"/>
        <v>#N/A</v>
      </c>
      <c r="I326" s="30" t="e">
        <f t="shared" si="32"/>
        <v>#N/A</v>
      </c>
      <c r="J326" s="30" t="e">
        <f t="shared" si="33"/>
        <v>#N/A</v>
      </c>
      <c r="K326" s="30" t="e">
        <f t="shared" si="34"/>
        <v>#N/A</v>
      </c>
      <c r="L326" s="30" t="e">
        <f t="shared" si="35"/>
        <v>#N/A</v>
      </c>
    </row>
    <row r="327" spans="2:12" hidden="1" x14ac:dyDescent="0.25">
      <c r="B327" s="29"/>
      <c r="C327" s="29"/>
      <c r="D327" s="29"/>
      <c r="E327" s="29"/>
      <c r="F327" s="29"/>
      <c r="G327" s="30" t="e">
        <f t="shared" si="30"/>
        <v>#N/A</v>
      </c>
      <c r="H327" s="30" t="e">
        <f t="shared" si="31"/>
        <v>#N/A</v>
      </c>
      <c r="I327" s="30" t="e">
        <f t="shared" si="32"/>
        <v>#N/A</v>
      </c>
      <c r="J327" s="30" t="e">
        <f t="shared" si="33"/>
        <v>#N/A</v>
      </c>
      <c r="K327" s="30" t="e">
        <f t="shared" si="34"/>
        <v>#N/A</v>
      </c>
      <c r="L327" s="30" t="e">
        <f t="shared" si="35"/>
        <v>#N/A</v>
      </c>
    </row>
    <row r="328" spans="2:12" hidden="1" x14ac:dyDescent="0.25">
      <c r="B328" s="29"/>
      <c r="C328" s="29"/>
      <c r="D328" s="29"/>
      <c r="E328" s="29"/>
      <c r="F328" s="29"/>
      <c r="G328" s="30" t="e">
        <f t="shared" si="30"/>
        <v>#N/A</v>
      </c>
      <c r="H328" s="30" t="e">
        <f t="shared" si="31"/>
        <v>#N/A</v>
      </c>
      <c r="I328" s="30" t="e">
        <f t="shared" si="32"/>
        <v>#N/A</v>
      </c>
      <c r="J328" s="30" t="e">
        <f t="shared" si="33"/>
        <v>#N/A</v>
      </c>
      <c r="K328" s="30" t="e">
        <f t="shared" si="34"/>
        <v>#N/A</v>
      </c>
      <c r="L328" s="30" t="e">
        <f t="shared" si="35"/>
        <v>#N/A</v>
      </c>
    </row>
    <row r="329" spans="2:12" hidden="1" x14ac:dyDescent="0.25">
      <c r="B329" s="29"/>
      <c r="C329" s="29"/>
      <c r="D329" s="29"/>
      <c r="E329" s="29"/>
      <c r="F329" s="29"/>
      <c r="G329" s="30" t="e">
        <f t="shared" si="30"/>
        <v>#N/A</v>
      </c>
      <c r="H329" s="30" t="e">
        <f t="shared" si="31"/>
        <v>#N/A</v>
      </c>
      <c r="I329" s="30" t="e">
        <f t="shared" si="32"/>
        <v>#N/A</v>
      </c>
      <c r="J329" s="30" t="e">
        <f t="shared" si="33"/>
        <v>#N/A</v>
      </c>
      <c r="K329" s="30" t="e">
        <f t="shared" si="34"/>
        <v>#N/A</v>
      </c>
      <c r="L329" s="30" t="e">
        <f t="shared" si="35"/>
        <v>#N/A</v>
      </c>
    </row>
    <row r="330" spans="2:12" hidden="1" x14ac:dyDescent="0.25">
      <c r="B330" s="29"/>
      <c r="C330" s="29"/>
      <c r="D330" s="29"/>
      <c r="E330" s="29"/>
      <c r="F330" s="29"/>
      <c r="G330" s="30" t="e">
        <f t="shared" si="30"/>
        <v>#N/A</v>
      </c>
      <c r="H330" s="30" t="e">
        <f t="shared" si="31"/>
        <v>#N/A</v>
      </c>
      <c r="I330" s="30" t="e">
        <f t="shared" si="32"/>
        <v>#N/A</v>
      </c>
      <c r="J330" s="30" t="e">
        <f t="shared" si="33"/>
        <v>#N/A</v>
      </c>
      <c r="K330" s="30" t="e">
        <f t="shared" si="34"/>
        <v>#N/A</v>
      </c>
      <c r="L330" s="30" t="e">
        <f t="shared" si="35"/>
        <v>#N/A</v>
      </c>
    </row>
    <row r="331" spans="2:12" hidden="1" x14ac:dyDescent="0.25">
      <c r="B331" s="29"/>
      <c r="C331" s="29"/>
      <c r="D331" s="29"/>
      <c r="E331" s="29"/>
      <c r="F331" s="29"/>
      <c r="G331" s="30" t="e">
        <f t="shared" si="30"/>
        <v>#N/A</v>
      </c>
      <c r="H331" s="30" t="e">
        <f t="shared" si="31"/>
        <v>#N/A</v>
      </c>
      <c r="I331" s="30" t="e">
        <f t="shared" si="32"/>
        <v>#N/A</v>
      </c>
      <c r="J331" s="30" t="e">
        <f t="shared" si="33"/>
        <v>#N/A</v>
      </c>
      <c r="K331" s="30" t="e">
        <f t="shared" si="34"/>
        <v>#N/A</v>
      </c>
      <c r="L331" s="30" t="e">
        <f t="shared" si="35"/>
        <v>#N/A</v>
      </c>
    </row>
    <row r="332" spans="2:12" hidden="1" x14ac:dyDescent="0.25">
      <c r="B332" s="29"/>
      <c r="C332" s="29"/>
      <c r="D332" s="29"/>
      <c r="E332" s="29"/>
      <c r="F332" s="29"/>
      <c r="G332" s="30" t="e">
        <f t="shared" si="30"/>
        <v>#N/A</v>
      </c>
      <c r="H332" s="30" t="e">
        <f t="shared" si="31"/>
        <v>#N/A</v>
      </c>
      <c r="I332" s="30" t="e">
        <f t="shared" si="32"/>
        <v>#N/A</v>
      </c>
      <c r="J332" s="30" t="e">
        <f t="shared" si="33"/>
        <v>#N/A</v>
      </c>
      <c r="K332" s="30" t="e">
        <f t="shared" si="34"/>
        <v>#N/A</v>
      </c>
      <c r="L332" s="30" t="e">
        <f t="shared" si="35"/>
        <v>#N/A</v>
      </c>
    </row>
    <row r="333" spans="2:12" hidden="1" x14ac:dyDescent="0.25">
      <c r="B333" s="29"/>
      <c r="C333" s="29"/>
      <c r="D333" s="29"/>
      <c r="E333" s="29"/>
      <c r="F333" s="29"/>
      <c r="G333" s="30" t="e">
        <f t="shared" si="30"/>
        <v>#N/A</v>
      </c>
      <c r="H333" s="30" t="e">
        <f t="shared" si="31"/>
        <v>#N/A</v>
      </c>
      <c r="I333" s="30" t="e">
        <f t="shared" si="32"/>
        <v>#N/A</v>
      </c>
      <c r="J333" s="30" t="e">
        <f t="shared" si="33"/>
        <v>#N/A</v>
      </c>
      <c r="K333" s="30" t="e">
        <f t="shared" si="34"/>
        <v>#N/A</v>
      </c>
      <c r="L333" s="30" t="e">
        <f t="shared" si="35"/>
        <v>#N/A</v>
      </c>
    </row>
    <row r="334" spans="2:12" hidden="1" x14ac:dyDescent="0.25">
      <c r="B334" s="29"/>
      <c r="C334" s="29"/>
      <c r="D334" s="29"/>
      <c r="E334" s="29"/>
      <c r="F334" s="29"/>
      <c r="G334" s="30" t="e">
        <f t="shared" si="30"/>
        <v>#N/A</v>
      </c>
      <c r="H334" s="30" t="e">
        <f t="shared" si="31"/>
        <v>#N/A</v>
      </c>
      <c r="I334" s="30" t="e">
        <f t="shared" si="32"/>
        <v>#N/A</v>
      </c>
      <c r="J334" s="30" t="e">
        <f t="shared" si="33"/>
        <v>#N/A</v>
      </c>
      <c r="K334" s="30" t="e">
        <f t="shared" si="34"/>
        <v>#N/A</v>
      </c>
      <c r="L334" s="30" t="e">
        <f t="shared" si="35"/>
        <v>#N/A</v>
      </c>
    </row>
    <row r="335" spans="2:12" hidden="1" x14ac:dyDescent="0.25">
      <c r="B335" s="29"/>
      <c r="C335" s="29"/>
      <c r="D335" s="29"/>
      <c r="E335" s="29"/>
      <c r="F335" s="29"/>
      <c r="G335" s="30" t="e">
        <f t="shared" si="30"/>
        <v>#N/A</v>
      </c>
      <c r="H335" s="30" t="e">
        <f t="shared" si="31"/>
        <v>#N/A</v>
      </c>
      <c r="I335" s="30" t="e">
        <f t="shared" si="32"/>
        <v>#N/A</v>
      </c>
      <c r="J335" s="30" t="e">
        <f t="shared" si="33"/>
        <v>#N/A</v>
      </c>
      <c r="K335" s="30" t="e">
        <f t="shared" si="34"/>
        <v>#N/A</v>
      </c>
      <c r="L335" s="30" t="e">
        <f t="shared" si="35"/>
        <v>#N/A</v>
      </c>
    </row>
    <row r="336" spans="2:12" hidden="1" x14ac:dyDescent="0.25">
      <c r="B336" s="29"/>
      <c r="C336" s="29"/>
      <c r="D336" s="29"/>
      <c r="E336" s="29"/>
      <c r="F336" s="29"/>
      <c r="G336" s="30" t="e">
        <f t="shared" si="30"/>
        <v>#N/A</v>
      </c>
      <c r="H336" s="30" t="e">
        <f t="shared" si="31"/>
        <v>#N/A</v>
      </c>
      <c r="I336" s="30" t="e">
        <f t="shared" si="32"/>
        <v>#N/A</v>
      </c>
      <c r="J336" s="30" t="e">
        <f t="shared" si="33"/>
        <v>#N/A</v>
      </c>
      <c r="K336" s="30" t="e">
        <f t="shared" si="34"/>
        <v>#N/A</v>
      </c>
      <c r="L336" s="30" t="e">
        <f t="shared" si="35"/>
        <v>#N/A</v>
      </c>
    </row>
    <row r="337" spans="2:12" hidden="1" x14ac:dyDescent="0.25">
      <c r="B337" s="29"/>
      <c r="C337" s="29"/>
      <c r="D337" s="29"/>
      <c r="E337" s="29"/>
      <c r="F337" s="29"/>
      <c r="G337" s="30" t="e">
        <f t="shared" si="30"/>
        <v>#N/A</v>
      </c>
      <c r="H337" s="30" t="e">
        <f t="shared" si="31"/>
        <v>#N/A</v>
      </c>
      <c r="I337" s="30" t="e">
        <f t="shared" si="32"/>
        <v>#N/A</v>
      </c>
      <c r="J337" s="30" t="e">
        <f t="shared" si="33"/>
        <v>#N/A</v>
      </c>
      <c r="K337" s="30" t="e">
        <f t="shared" si="34"/>
        <v>#N/A</v>
      </c>
      <c r="L337" s="30" t="e">
        <f t="shared" si="35"/>
        <v>#N/A</v>
      </c>
    </row>
    <row r="338" spans="2:12" hidden="1" x14ac:dyDescent="0.25">
      <c r="B338" s="29"/>
      <c r="C338" s="29"/>
      <c r="D338" s="29"/>
      <c r="E338" s="29"/>
      <c r="F338" s="29"/>
      <c r="G338" s="30" t="e">
        <f t="shared" si="30"/>
        <v>#N/A</v>
      </c>
      <c r="H338" s="30" t="e">
        <f t="shared" si="31"/>
        <v>#N/A</v>
      </c>
      <c r="I338" s="30" t="e">
        <f t="shared" si="32"/>
        <v>#N/A</v>
      </c>
      <c r="J338" s="30" t="e">
        <f t="shared" si="33"/>
        <v>#N/A</v>
      </c>
      <c r="K338" s="30" t="e">
        <f t="shared" si="34"/>
        <v>#N/A</v>
      </c>
      <c r="L338" s="30" t="e">
        <f t="shared" si="35"/>
        <v>#N/A</v>
      </c>
    </row>
    <row r="339" spans="2:12" hidden="1" x14ac:dyDescent="0.25">
      <c r="B339" s="29"/>
      <c r="C339" s="29"/>
      <c r="D339" s="29"/>
      <c r="E339" s="29"/>
      <c r="F339" s="29"/>
      <c r="G339" s="30" t="e">
        <f t="shared" si="30"/>
        <v>#N/A</v>
      </c>
      <c r="H339" s="30" t="e">
        <f t="shared" si="31"/>
        <v>#N/A</v>
      </c>
      <c r="I339" s="30" t="e">
        <f t="shared" si="32"/>
        <v>#N/A</v>
      </c>
      <c r="J339" s="30" t="e">
        <f t="shared" si="33"/>
        <v>#N/A</v>
      </c>
      <c r="K339" s="30" t="e">
        <f t="shared" si="34"/>
        <v>#N/A</v>
      </c>
      <c r="L339" s="30" t="e">
        <f t="shared" si="35"/>
        <v>#N/A</v>
      </c>
    </row>
    <row r="340" spans="2:12" hidden="1" x14ac:dyDescent="0.25">
      <c r="B340" s="29"/>
      <c r="C340" s="29"/>
      <c r="D340" s="29"/>
      <c r="E340" s="29"/>
      <c r="F340" s="29"/>
      <c r="G340" s="30" t="e">
        <f t="shared" si="30"/>
        <v>#N/A</v>
      </c>
      <c r="H340" s="30" t="e">
        <f t="shared" si="31"/>
        <v>#N/A</v>
      </c>
      <c r="I340" s="30" t="e">
        <f t="shared" si="32"/>
        <v>#N/A</v>
      </c>
      <c r="J340" s="30" t="e">
        <f t="shared" si="33"/>
        <v>#N/A</v>
      </c>
      <c r="K340" s="30" t="e">
        <f t="shared" si="34"/>
        <v>#N/A</v>
      </c>
      <c r="L340" s="30" t="e">
        <f t="shared" si="35"/>
        <v>#N/A</v>
      </c>
    </row>
    <row r="341" spans="2:12" hidden="1" x14ac:dyDescent="0.25">
      <c r="B341" s="29"/>
      <c r="C341" s="29"/>
      <c r="D341" s="29"/>
      <c r="E341" s="29"/>
      <c r="F341" s="29"/>
      <c r="G341" s="30" t="e">
        <f t="shared" si="30"/>
        <v>#N/A</v>
      </c>
      <c r="H341" s="30" t="e">
        <f t="shared" si="31"/>
        <v>#N/A</v>
      </c>
      <c r="I341" s="30" t="e">
        <f t="shared" si="32"/>
        <v>#N/A</v>
      </c>
      <c r="J341" s="30" t="e">
        <f t="shared" si="33"/>
        <v>#N/A</v>
      </c>
      <c r="K341" s="30" t="e">
        <f t="shared" si="34"/>
        <v>#N/A</v>
      </c>
      <c r="L341" s="30" t="e">
        <f t="shared" si="35"/>
        <v>#N/A</v>
      </c>
    </row>
    <row r="342" spans="2:12" hidden="1" x14ac:dyDescent="0.25">
      <c r="B342" s="29"/>
      <c r="C342" s="29"/>
      <c r="D342" s="29"/>
      <c r="E342" s="29"/>
      <c r="F342" s="29"/>
      <c r="G342" s="30" t="e">
        <f t="shared" si="30"/>
        <v>#N/A</v>
      </c>
      <c r="H342" s="30" t="e">
        <f t="shared" si="31"/>
        <v>#N/A</v>
      </c>
      <c r="I342" s="30" t="e">
        <f t="shared" si="32"/>
        <v>#N/A</v>
      </c>
      <c r="J342" s="30" t="e">
        <f t="shared" si="33"/>
        <v>#N/A</v>
      </c>
      <c r="K342" s="30" t="e">
        <f t="shared" si="34"/>
        <v>#N/A</v>
      </c>
      <c r="L342" s="30" t="e">
        <f t="shared" si="35"/>
        <v>#N/A</v>
      </c>
    </row>
    <row r="343" spans="2:12" hidden="1" x14ac:dyDescent="0.25">
      <c r="B343" s="29"/>
      <c r="C343" s="29"/>
      <c r="D343" s="29"/>
      <c r="E343" s="29"/>
      <c r="F343" s="29"/>
      <c r="G343" s="30" t="e">
        <f t="shared" si="30"/>
        <v>#N/A</v>
      </c>
      <c r="H343" s="30" t="e">
        <f t="shared" si="31"/>
        <v>#N/A</v>
      </c>
      <c r="I343" s="30" t="e">
        <f t="shared" si="32"/>
        <v>#N/A</v>
      </c>
      <c r="J343" s="30" t="e">
        <f t="shared" si="33"/>
        <v>#N/A</v>
      </c>
      <c r="K343" s="30" t="e">
        <f t="shared" si="34"/>
        <v>#N/A</v>
      </c>
      <c r="L343" s="30" t="e">
        <f t="shared" si="35"/>
        <v>#N/A</v>
      </c>
    </row>
    <row r="344" spans="2:12" hidden="1" x14ac:dyDescent="0.25">
      <c r="B344" s="29"/>
      <c r="C344" s="29"/>
      <c r="D344" s="29"/>
      <c r="E344" s="29"/>
      <c r="F344" s="29"/>
      <c r="G344" s="30" t="e">
        <f t="shared" si="30"/>
        <v>#N/A</v>
      </c>
      <c r="H344" s="30" t="e">
        <f t="shared" si="31"/>
        <v>#N/A</v>
      </c>
      <c r="I344" s="30" t="e">
        <f t="shared" si="32"/>
        <v>#N/A</v>
      </c>
      <c r="J344" s="30" t="e">
        <f t="shared" si="33"/>
        <v>#N/A</v>
      </c>
      <c r="K344" s="30" t="e">
        <f t="shared" si="34"/>
        <v>#N/A</v>
      </c>
      <c r="L344" s="30" t="e">
        <f t="shared" si="35"/>
        <v>#N/A</v>
      </c>
    </row>
    <row r="345" spans="2:12" hidden="1" x14ac:dyDescent="0.25">
      <c r="B345" s="29"/>
      <c r="C345" s="29"/>
      <c r="D345" s="29"/>
      <c r="E345" s="29"/>
      <c r="F345" s="29"/>
      <c r="G345" s="30" t="e">
        <f t="shared" si="30"/>
        <v>#N/A</v>
      </c>
      <c r="H345" s="30" t="e">
        <f t="shared" si="31"/>
        <v>#N/A</v>
      </c>
      <c r="I345" s="30" t="e">
        <f t="shared" si="32"/>
        <v>#N/A</v>
      </c>
      <c r="J345" s="30" t="e">
        <f t="shared" si="33"/>
        <v>#N/A</v>
      </c>
      <c r="K345" s="30" t="e">
        <f t="shared" si="34"/>
        <v>#N/A</v>
      </c>
      <c r="L345" s="30" t="e">
        <f t="shared" si="35"/>
        <v>#N/A</v>
      </c>
    </row>
    <row r="346" spans="2:12" hidden="1" x14ac:dyDescent="0.25">
      <c r="B346" s="29"/>
      <c r="C346" s="29"/>
      <c r="D346" s="29"/>
      <c r="E346" s="29"/>
      <c r="F346" s="29"/>
      <c r="G346" s="30" t="e">
        <f t="shared" si="30"/>
        <v>#N/A</v>
      </c>
      <c r="H346" s="30" t="e">
        <f t="shared" si="31"/>
        <v>#N/A</v>
      </c>
      <c r="I346" s="30" t="e">
        <f t="shared" si="32"/>
        <v>#N/A</v>
      </c>
      <c r="J346" s="30" t="e">
        <f t="shared" si="33"/>
        <v>#N/A</v>
      </c>
      <c r="K346" s="30" t="e">
        <f t="shared" si="34"/>
        <v>#N/A</v>
      </c>
      <c r="L346" s="30" t="e">
        <f t="shared" si="35"/>
        <v>#N/A</v>
      </c>
    </row>
    <row r="347" spans="2:12" hidden="1" x14ac:dyDescent="0.25">
      <c r="B347" s="29"/>
      <c r="C347" s="29"/>
      <c r="D347" s="29"/>
      <c r="E347" s="29"/>
      <c r="F347" s="29"/>
      <c r="G347" s="30" t="e">
        <f t="shared" si="30"/>
        <v>#N/A</v>
      </c>
      <c r="H347" s="30" t="e">
        <f t="shared" si="31"/>
        <v>#N/A</v>
      </c>
      <c r="I347" s="30" t="e">
        <f t="shared" si="32"/>
        <v>#N/A</v>
      </c>
      <c r="J347" s="30" t="e">
        <f t="shared" si="33"/>
        <v>#N/A</v>
      </c>
      <c r="K347" s="30" t="e">
        <f t="shared" si="34"/>
        <v>#N/A</v>
      </c>
      <c r="L347" s="30" t="e">
        <f t="shared" si="35"/>
        <v>#N/A</v>
      </c>
    </row>
    <row r="348" spans="2:12" hidden="1" x14ac:dyDescent="0.25">
      <c r="B348" s="29"/>
      <c r="C348" s="29"/>
      <c r="D348" s="29"/>
      <c r="E348" s="29"/>
      <c r="F348" s="29"/>
      <c r="G348" s="30" t="e">
        <f t="shared" si="30"/>
        <v>#N/A</v>
      </c>
      <c r="H348" s="30" t="e">
        <f t="shared" si="31"/>
        <v>#N/A</v>
      </c>
      <c r="I348" s="30" t="e">
        <f t="shared" si="32"/>
        <v>#N/A</v>
      </c>
      <c r="J348" s="30" t="e">
        <f t="shared" si="33"/>
        <v>#N/A</v>
      </c>
      <c r="K348" s="30" t="e">
        <f t="shared" si="34"/>
        <v>#N/A</v>
      </c>
      <c r="L348" s="30" t="e">
        <f t="shared" si="35"/>
        <v>#N/A</v>
      </c>
    </row>
    <row r="349" spans="2:12" hidden="1" x14ac:dyDescent="0.25">
      <c r="B349" s="29"/>
      <c r="C349" s="29"/>
      <c r="D349" s="29"/>
      <c r="E349" s="29"/>
      <c r="F349" s="29"/>
      <c r="G349" s="30" t="e">
        <f t="shared" si="30"/>
        <v>#N/A</v>
      </c>
      <c r="H349" s="30" t="e">
        <f t="shared" si="31"/>
        <v>#N/A</v>
      </c>
      <c r="I349" s="30" t="e">
        <f t="shared" si="32"/>
        <v>#N/A</v>
      </c>
      <c r="J349" s="30" t="e">
        <f t="shared" si="33"/>
        <v>#N/A</v>
      </c>
      <c r="K349" s="30" t="e">
        <f t="shared" si="34"/>
        <v>#N/A</v>
      </c>
      <c r="L349" s="30" t="e">
        <f t="shared" si="35"/>
        <v>#N/A</v>
      </c>
    </row>
    <row r="350" spans="2:12" hidden="1" x14ac:dyDescent="0.25">
      <c r="B350" s="29"/>
      <c r="C350" s="29"/>
      <c r="D350" s="29"/>
      <c r="E350" s="29"/>
      <c r="F350" s="29"/>
      <c r="G350" s="30" t="e">
        <f t="shared" si="30"/>
        <v>#N/A</v>
      </c>
      <c r="H350" s="30" t="e">
        <f t="shared" si="31"/>
        <v>#N/A</v>
      </c>
      <c r="I350" s="30" t="e">
        <f t="shared" si="32"/>
        <v>#N/A</v>
      </c>
      <c r="J350" s="30" t="e">
        <f t="shared" si="33"/>
        <v>#N/A</v>
      </c>
      <c r="K350" s="30" t="e">
        <f t="shared" si="34"/>
        <v>#N/A</v>
      </c>
      <c r="L350" s="30" t="e">
        <f t="shared" si="35"/>
        <v>#N/A</v>
      </c>
    </row>
    <row r="351" spans="2:12" hidden="1" x14ac:dyDescent="0.25">
      <c r="B351" s="29"/>
      <c r="C351" s="29"/>
      <c r="D351" s="29"/>
      <c r="E351" s="29"/>
      <c r="F351" s="29"/>
      <c r="G351" s="30" t="e">
        <f t="shared" si="30"/>
        <v>#N/A</v>
      </c>
      <c r="H351" s="30" t="e">
        <f t="shared" si="31"/>
        <v>#N/A</v>
      </c>
      <c r="I351" s="30" t="e">
        <f t="shared" si="32"/>
        <v>#N/A</v>
      </c>
      <c r="J351" s="30" t="e">
        <f t="shared" si="33"/>
        <v>#N/A</v>
      </c>
      <c r="K351" s="30" t="e">
        <f t="shared" si="34"/>
        <v>#N/A</v>
      </c>
      <c r="L351" s="30" t="e">
        <f t="shared" si="35"/>
        <v>#N/A</v>
      </c>
    </row>
    <row r="352" spans="2:12" hidden="1" x14ac:dyDescent="0.25">
      <c r="B352" s="29"/>
      <c r="C352" s="29"/>
      <c r="D352" s="29"/>
      <c r="E352" s="29"/>
      <c r="F352" s="29"/>
      <c r="G352" s="30" t="e">
        <f t="shared" si="30"/>
        <v>#N/A</v>
      </c>
      <c r="H352" s="30" t="e">
        <f t="shared" si="31"/>
        <v>#N/A</v>
      </c>
      <c r="I352" s="30" t="e">
        <f t="shared" si="32"/>
        <v>#N/A</v>
      </c>
      <c r="J352" s="30" t="e">
        <f t="shared" si="33"/>
        <v>#N/A</v>
      </c>
      <c r="K352" s="30" t="e">
        <f t="shared" si="34"/>
        <v>#N/A</v>
      </c>
      <c r="L352" s="30" t="e">
        <f t="shared" si="35"/>
        <v>#N/A</v>
      </c>
    </row>
    <row r="353" spans="2:12" hidden="1" x14ac:dyDescent="0.25">
      <c r="B353" s="29"/>
      <c r="C353" s="29"/>
      <c r="D353" s="29"/>
      <c r="E353" s="29"/>
      <c r="F353" s="29"/>
      <c r="G353" s="30" t="e">
        <f t="shared" si="30"/>
        <v>#N/A</v>
      </c>
      <c r="H353" s="30" t="e">
        <f t="shared" si="31"/>
        <v>#N/A</v>
      </c>
      <c r="I353" s="30" t="e">
        <f t="shared" si="32"/>
        <v>#N/A</v>
      </c>
      <c r="J353" s="30" t="e">
        <f t="shared" si="33"/>
        <v>#N/A</v>
      </c>
      <c r="K353" s="30" t="e">
        <f t="shared" si="34"/>
        <v>#N/A</v>
      </c>
      <c r="L353" s="30" t="e">
        <f t="shared" si="35"/>
        <v>#N/A</v>
      </c>
    </row>
    <row r="354" spans="2:12" hidden="1" x14ac:dyDescent="0.25">
      <c r="B354" s="29"/>
      <c r="C354" s="29"/>
      <c r="D354" s="29"/>
      <c r="E354" s="29"/>
      <c r="F354" s="29"/>
      <c r="G354" s="30" t="e">
        <f t="shared" si="30"/>
        <v>#N/A</v>
      </c>
      <c r="H354" s="30" t="e">
        <f t="shared" si="31"/>
        <v>#N/A</v>
      </c>
      <c r="I354" s="30" t="e">
        <f t="shared" si="32"/>
        <v>#N/A</v>
      </c>
      <c r="J354" s="30" t="e">
        <f t="shared" si="33"/>
        <v>#N/A</v>
      </c>
      <c r="K354" s="30" t="e">
        <f t="shared" si="34"/>
        <v>#N/A</v>
      </c>
      <c r="L354" s="30" t="e">
        <f t="shared" si="35"/>
        <v>#N/A</v>
      </c>
    </row>
    <row r="355" spans="2:12" hidden="1" x14ac:dyDescent="0.25">
      <c r="B355" s="29"/>
      <c r="C355" s="29"/>
      <c r="D355" s="29"/>
      <c r="E355" s="29"/>
      <c r="F355" s="29"/>
      <c r="G355" s="30" t="e">
        <f t="shared" si="30"/>
        <v>#N/A</v>
      </c>
      <c r="H355" s="30" t="e">
        <f t="shared" si="31"/>
        <v>#N/A</v>
      </c>
      <c r="I355" s="30" t="e">
        <f t="shared" si="32"/>
        <v>#N/A</v>
      </c>
      <c r="J355" s="30" t="e">
        <f t="shared" si="33"/>
        <v>#N/A</v>
      </c>
      <c r="K355" s="30" t="e">
        <f t="shared" si="34"/>
        <v>#N/A</v>
      </c>
      <c r="L355" s="30" t="e">
        <f t="shared" si="35"/>
        <v>#N/A</v>
      </c>
    </row>
    <row r="356" spans="2:12" hidden="1" x14ac:dyDescent="0.25">
      <c r="B356" s="29"/>
      <c r="C356" s="29"/>
      <c r="D356" s="29"/>
      <c r="E356" s="29"/>
      <c r="F356" s="29"/>
      <c r="G356" s="30" t="e">
        <f t="shared" si="30"/>
        <v>#N/A</v>
      </c>
      <c r="H356" s="30" t="e">
        <f t="shared" si="31"/>
        <v>#N/A</v>
      </c>
      <c r="I356" s="30" t="e">
        <f t="shared" si="32"/>
        <v>#N/A</v>
      </c>
      <c r="J356" s="30" t="e">
        <f t="shared" si="33"/>
        <v>#N/A</v>
      </c>
      <c r="K356" s="30" t="e">
        <f t="shared" si="34"/>
        <v>#N/A</v>
      </c>
      <c r="L356" s="30" t="e">
        <f t="shared" si="35"/>
        <v>#N/A</v>
      </c>
    </row>
    <row r="357" spans="2:12" hidden="1" x14ac:dyDescent="0.25">
      <c r="B357" s="29"/>
      <c r="C357" s="29"/>
      <c r="D357" s="29"/>
      <c r="E357" s="29"/>
      <c r="F357" s="29"/>
      <c r="G357" s="30" t="e">
        <f t="shared" si="30"/>
        <v>#N/A</v>
      </c>
      <c r="H357" s="30" t="e">
        <f t="shared" si="31"/>
        <v>#N/A</v>
      </c>
      <c r="I357" s="30" t="e">
        <f t="shared" si="32"/>
        <v>#N/A</v>
      </c>
      <c r="J357" s="30" t="e">
        <f t="shared" si="33"/>
        <v>#N/A</v>
      </c>
      <c r="K357" s="30" t="e">
        <f t="shared" si="34"/>
        <v>#N/A</v>
      </c>
      <c r="L357" s="30" t="e">
        <f t="shared" si="35"/>
        <v>#N/A</v>
      </c>
    </row>
    <row r="358" spans="2:12" hidden="1" x14ac:dyDescent="0.25">
      <c r="B358" s="29"/>
      <c r="C358" s="29"/>
      <c r="D358" s="29"/>
      <c r="E358" s="29"/>
      <c r="F358" s="29"/>
      <c r="G358" s="30" t="e">
        <f t="shared" si="30"/>
        <v>#N/A</v>
      </c>
      <c r="H358" s="30" t="e">
        <f t="shared" si="31"/>
        <v>#N/A</v>
      </c>
      <c r="I358" s="30" t="e">
        <f t="shared" si="32"/>
        <v>#N/A</v>
      </c>
      <c r="J358" s="30" t="e">
        <f t="shared" si="33"/>
        <v>#N/A</v>
      </c>
      <c r="K358" s="30" t="e">
        <f t="shared" si="34"/>
        <v>#N/A</v>
      </c>
      <c r="L358" s="30" t="e">
        <f t="shared" si="35"/>
        <v>#N/A</v>
      </c>
    </row>
    <row r="359" spans="2:12" hidden="1" x14ac:dyDescent="0.25">
      <c r="B359" s="29"/>
      <c r="C359" s="29"/>
      <c r="D359" s="29"/>
      <c r="E359" s="29"/>
      <c r="F359" s="29"/>
      <c r="G359" s="30" t="e">
        <f t="shared" si="30"/>
        <v>#N/A</v>
      </c>
      <c r="H359" s="30" t="e">
        <f t="shared" si="31"/>
        <v>#N/A</v>
      </c>
      <c r="I359" s="30" t="e">
        <f t="shared" si="32"/>
        <v>#N/A</v>
      </c>
      <c r="J359" s="30" t="e">
        <f t="shared" si="33"/>
        <v>#N/A</v>
      </c>
      <c r="K359" s="30" t="e">
        <f t="shared" si="34"/>
        <v>#N/A</v>
      </c>
      <c r="L359" s="30" t="e">
        <f t="shared" si="35"/>
        <v>#N/A</v>
      </c>
    </row>
    <row r="360" spans="2:12" hidden="1" x14ac:dyDescent="0.25">
      <c r="B360" s="29"/>
      <c r="C360" s="29"/>
      <c r="D360" s="29"/>
      <c r="E360" s="29"/>
      <c r="F360" s="29"/>
      <c r="G360" s="30" t="e">
        <f t="shared" si="30"/>
        <v>#N/A</v>
      </c>
      <c r="H360" s="30" t="e">
        <f t="shared" si="31"/>
        <v>#N/A</v>
      </c>
      <c r="I360" s="30" t="e">
        <f t="shared" si="32"/>
        <v>#N/A</v>
      </c>
      <c r="J360" s="30" t="e">
        <f t="shared" si="33"/>
        <v>#N/A</v>
      </c>
      <c r="K360" s="30" t="e">
        <f t="shared" si="34"/>
        <v>#N/A</v>
      </c>
      <c r="L360" s="30" t="e">
        <f t="shared" si="35"/>
        <v>#N/A</v>
      </c>
    </row>
    <row r="361" spans="2:12" hidden="1" x14ac:dyDescent="0.25">
      <c r="B361" s="29"/>
      <c r="C361" s="29"/>
      <c r="D361" s="29"/>
      <c r="E361" s="29"/>
      <c r="F361" s="29"/>
      <c r="G361" s="30" t="e">
        <f t="shared" si="30"/>
        <v>#N/A</v>
      </c>
      <c r="H361" s="30" t="e">
        <f t="shared" si="31"/>
        <v>#N/A</v>
      </c>
      <c r="I361" s="30" t="e">
        <f t="shared" si="32"/>
        <v>#N/A</v>
      </c>
      <c r="J361" s="30" t="e">
        <f t="shared" si="33"/>
        <v>#N/A</v>
      </c>
      <c r="K361" s="30" t="e">
        <f t="shared" si="34"/>
        <v>#N/A</v>
      </c>
      <c r="L361" s="30" t="e">
        <f t="shared" si="35"/>
        <v>#N/A</v>
      </c>
    </row>
    <row r="362" spans="2:12" hidden="1" x14ac:dyDescent="0.25">
      <c r="B362" s="29"/>
      <c r="C362" s="29"/>
      <c r="D362" s="29"/>
      <c r="E362" s="29"/>
      <c r="F362" s="29"/>
      <c r="G362" s="30" t="e">
        <f t="shared" si="30"/>
        <v>#N/A</v>
      </c>
      <c r="H362" s="30" t="e">
        <f t="shared" si="31"/>
        <v>#N/A</v>
      </c>
      <c r="I362" s="30" t="e">
        <f t="shared" si="32"/>
        <v>#N/A</v>
      </c>
      <c r="J362" s="30" t="e">
        <f t="shared" si="33"/>
        <v>#N/A</v>
      </c>
      <c r="K362" s="30" t="e">
        <f t="shared" si="34"/>
        <v>#N/A</v>
      </c>
      <c r="L362" s="30" t="e">
        <f t="shared" si="35"/>
        <v>#N/A</v>
      </c>
    </row>
    <row r="363" spans="2:12" hidden="1" x14ac:dyDescent="0.25">
      <c r="B363" s="29"/>
      <c r="C363" s="29"/>
      <c r="D363" s="29"/>
      <c r="E363" s="29"/>
      <c r="F363" s="29"/>
      <c r="G363" s="30" t="e">
        <f t="shared" si="30"/>
        <v>#N/A</v>
      </c>
      <c r="H363" s="30" t="e">
        <f t="shared" si="31"/>
        <v>#N/A</v>
      </c>
      <c r="I363" s="30" t="e">
        <f t="shared" si="32"/>
        <v>#N/A</v>
      </c>
      <c r="J363" s="30" t="e">
        <f t="shared" si="33"/>
        <v>#N/A</v>
      </c>
      <c r="K363" s="30" t="e">
        <f t="shared" si="34"/>
        <v>#N/A</v>
      </c>
      <c r="L363" s="30" t="e">
        <f t="shared" si="35"/>
        <v>#N/A</v>
      </c>
    </row>
    <row r="364" spans="2:12" hidden="1" x14ac:dyDescent="0.25">
      <c r="B364" s="29"/>
      <c r="C364" s="29"/>
      <c r="D364" s="29"/>
      <c r="E364" s="29"/>
      <c r="F364" s="29"/>
      <c r="G364" s="30" t="e">
        <f t="shared" si="30"/>
        <v>#N/A</v>
      </c>
      <c r="H364" s="30" t="e">
        <f t="shared" si="31"/>
        <v>#N/A</v>
      </c>
      <c r="I364" s="30" t="e">
        <f t="shared" si="32"/>
        <v>#N/A</v>
      </c>
      <c r="J364" s="30" t="e">
        <f t="shared" si="33"/>
        <v>#N/A</v>
      </c>
      <c r="K364" s="30" t="e">
        <f t="shared" si="34"/>
        <v>#N/A</v>
      </c>
      <c r="L364" s="30" t="e">
        <f t="shared" si="35"/>
        <v>#N/A</v>
      </c>
    </row>
    <row r="365" spans="2:12" hidden="1" x14ac:dyDescent="0.25">
      <c r="B365" s="29"/>
      <c r="C365" s="29"/>
      <c r="D365" s="29"/>
      <c r="E365" s="29"/>
      <c r="F365" s="29"/>
      <c r="G365" s="30" t="e">
        <f t="shared" si="30"/>
        <v>#N/A</v>
      </c>
      <c r="H365" s="30" t="e">
        <f t="shared" si="31"/>
        <v>#N/A</v>
      </c>
      <c r="I365" s="30" t="e">
        <f t="shared" si="32"/>
        <v>#N/A</v>
      </c>
      <c r="J365" s="30" t="e">
        <f t="shared" si="33"/>
        <v>#N/A</v>
      </c>
      <c r="K365" s="30" t="e">
        <f t="shared" si="34"/>
        <v>#N/A</v>
      </c>
      <c r="L365" s="30" t="e">
        <f t="shared" si="35"/>
        <v>#N/A</v>
      </c>
    </row>
    <row r="366" spans="2:12" hidden="1" x14ac:dyDescent="0.25">
      <c r="B366" s="29"/>
      <c r="C366" s="29"/>
      <c r="D366" s="29"/>
      <c r="E366" s="29"/>
      <c r="F366" s="29"/>
      <c r="G366" s="30" t="e">
        <f t="shared" si="30"/>
        <v>#N/A</v>
      </c>
      <c r="H366" s="30" t="e">
        <f t="shared" si="31"/>
        <v>#N/A</v>
      </c>
      <c r="I366" s="30" t="e">
        <f t="shared" si="32"/>
        <v>#N/A</v>
      </c>
      <c r="J366" s="30" t="e">
        <f t="shared" si="33"/>
        <v>#N/A</v>
      </c>
      <c r="K366" s="30" t="e">
        <f t="shared" si="34"/>
        <v>#N/A</v>
      </c>
      <c r="L366" s="30" t="e">
        <f t="shared" si="35"/>
        <v>#N/A</v>
      </c>
    </row>
    <row r="367" spans="2:12" hidden="1" x14ac:dyDescent="0.25">
      <c r="B367" s="29"/>
      <c r="C367" s="29"/>
      <c r="D367" s="29"/>
      <c r="E367" s="29"/>
      <c r="F367" s="29"/>
      <c r="G367" s="30" t="e">
        <f t="shared" si="30"/>
        <v>#N/A</v>
      </c>
      <c r="H367" s="30" t="e">
        <f t="shared" si="31"/>
        <v>#N/A</v>
      </c>
      <c r="I367" s="30" t="e">
        <f t="shared" si="32"/>
        <v>#N/A</v>
      </c>
      <c r="J367" s="30" t="e">
        <f t="shared" si="33"/>
        <v>#N/A</v>
      </c>
      <c r="K367" s="30" t="e">
        <f t="shared" si="34"/>
        <v>#N/A</v>
      </c>
      <c r="L367" s="30" t="e">
        <f t="shared" si="35"/>
        <v>#N/A</v>
      </c>
    </row>
    <row r="368" spans="2:12" hidden="1" x14ac:dyDescent="0.25">
      <c r="B368" s="29"/>
      <c r="C368" s="29"/>
      <c r="D368" s="29"/>
      <c r="E368" s="29"/>
      <c r="F368" s="29"/>
      <c r="G368" s="30" t="e">
        <f t="shared" si="30"/>
        <v>#N/A</v>
      </c>
      <c r="H368" s="30" t="e">
        <f t="shared" si="31"/>
        <v>#N/A</v>
      </c>
      <c r="I368" s="30" t="e">
        <f t="shared" si="32"/>
        <v>#N/A</v>
      </c>
      <c r="J368" s="30" t="e">
        <f t="shared" si="33"/>
        <v>#N/A</v>
      </c>
      <c r="K368" s="30" t="e">
        <f t="shared" si="34"/>
        <v>#N/A</v>
      </c>
      <c r="L368" s="30" t="e">
        <f t="shared" si="35"/>
        <v>#N/A</v>
      </c>
    </row>
    <row r="369" spans="2:12" hidden="1" x14ac:dyDescent="0.25">
      <c r="B369" s="29"/>
      <c r="C369" s="29"/>
      <c r="D369" s="29"/>
      <c r="E369" s="29"/>
      <c r="F369" s="29"/>
      <c r="G369" s="30" t="e">
        <f t="shared" si="30"/>
        <v>#N/A</v>
      </c>
      <c r="H369" s="30" t="e">
        <f t="shared" si="31"/>
        <v>#N/A</v>
      </c>
      <c r="I369" s="30" t="e">
        <f t="shared" si="32"/>
        <v>#N/A</v>
      </c>
      <c r="J369" s="30" t="e">
        <f t="shared" si="33"/>
        <v>#N/A</v>
      </c>
      <c r="K369" s="30" t="e">
        <f t="shared" si="34"/>
        <v>#N/A</v>
      </c>
      <c r="L369" s="30" t="e">
        <f t="shared" si="35"/>
        <v>#N/A</v>
      </c>
    </row>
    <row r="370" spans="2:12" hidden="1" x14ac:dyDescent="0.25">
      <c r="B370" s="29"/>
      <c r="C370" s="29"/>
      <c r="D370" s="29"/>
      <c r="E370" s="29"/>
      <c r="F370" s="29"/>
      <c r="G370" s="30" t="e">
        <f t="shared" si="30"/>
        <v>#N/A</v>
      </c>
      <c r="H370" s="30" t="e">
        <f t="shared" si="31"/>
        <v>#N/A</v>
      </c>
      <c r="I370" s="30" t="e">
        <f t="shared" si="32"/>
        <v>#N/A</v>
      </c>
      <c r="J370" s="30" t="e">
        <f t="shared" si="33"/>
        <v>#N/A</v>
      </c>
      <c r="K370" s="30" t="e">
        <f t="shared" si="34"/>
        <v>#N/A</v>
      </c>
      <c r="L370" s="30" t="e">
        <f t="shared" si="35"/>
        <v>#N/A</v>
      </c>
    </row>
    <row r="371" spans="2:12" hidden="1" x14ac:dyDescent="0.25">
      <c r="B371" s="29"/>
      <c r="C371" s="29"/>
      <c r="D371" s="29"/>
      <c r="E371" s="29"/>
      <c r="F371" s="29"/>
      <c r="G371" s="30" t="e">
        <f t="shared" si="30"/>
        <v>#N/A</v>
      </c>
      <c r="H371" s="30" t="e">
        <f t="shared" si="31"/>
        <v>#N/A</v>
      </c>
      <c r="I371" s="30" t="e">
        <f t="shared" si="32"/>
        <v>#N/A</v>
      </c>
      <c r="J371" s="30" t="e">
        <f t="shared" si="33"/>
        <v>#N/A</v>
      </c>
      <c r="K371" s="30" t="e">
        <f t="shared" si="34"/>
        <v>#N/A</v>
      </c>
      <c r="L371" s="30" t="e">
        <f t="shared" si="35"/>
        <v>#N/A</v>
      </c>
    </row>
    <row r="372" spans="2:12" hidden="1" x14ac:dyDescent="0.25">
      <c r="B372" s="29"/>
      <c r="C372" s="29"/>
      <c r="D372" s="29"/>
      <c r="E372" s="29"/>
      <c r="F372" s="29"/>
      <c r="G372" s="30" t="e">
        <f t="shared" si="30"/>
        <v>#N/A</v>
      </c>
      <c r="H372" s="30" t="e">
        <f t="shared" si="31"/>
        <v>#N/A</v>
      </c>
      <c r="I372" s="30" t="e">
        <f t="shared" si="32"/>
        <v>#N/A</v>
      </c>
      <c r="J372" s="30" t="e">
        <f t="shared" si="33"/>
        <v>#N/A</v>
      </c>
      <c r="K372" s="30" t="e">
        <f t="shared" si="34"/>
        <v>#N/A</v>
      </c>
      <c r="L372" s="30" t="e">
        <f t="shared" si="35"/>
        <v>#N/A</v>
      </c>
    </row>
    <row r="373" spans="2:12" hidden="1" x14ac:dyDescent="0.25">
      <c r="B373" s="29"/>
      <c r="C373" s="29"/>
      <c r="D373" s="29"/>
      <c r="E373" s="29"/>
      <c r="F373" s="29"/>
      <c r="G373" s="30" t="e">
        <f t="shared" si="30"/>
        <v>#N/A</v>
      </c>
      <c r="H373" s="30" t="e">
        <f t="shared" si="31"/>
        <v>#N/A</v>
      </c>
      <c r="I373" s="30" t="e">
        <f t="shared" si="32"/>
        <v>#N/A</v>
      </c>
      <c r="J373" s="30" t="e">
        <f t="shared" si="33"/>
        <v>#N/A</v>
      </c>
      <c r="K373" s="30" t="e">
        <f t="shared" si="34"/>
        <v>#N/A</v>
      </c>
      <c r="L373" s="30" t="e">
        <f t="shared" si="35"/>
        <v>#N/A</v>
      </c>
    </row>
    <row r="374" spans="2:12" hidden="1" x14ac:dyDescent="0.25">
      <c r="B374" s="29"/>
      <c r="C374" s="29"/>
      <c r="D374" s="29"/>
      <c r="E374" s="29"/>
      <c r="F374" s="29"/>
      <c r="G374" s="30" t="e">
        <f t="shared" si="30"/>
        <v>#N/A</v>
      </c>
      <c r="H374" s="30" t="e">
        <f t="shared" si="31"/>
        <v>#N/A</v>
      </c>
      <c r="I374" s="30" t="e">
        <f t="shared" si="32"/>
        <v>#N/A</v>
      </c>
      <c r="J374" s="30" t="e">
        <f t="shared" si="33"/>
        <v>#N/A</v>
      </c>
      <c r="K374" s="30" t="e">
        <f t="shared" si="34"/>
        <v>#N/A</v>
      </c>
      <c r="L374" s="30" t="e">
        <f t="shared" si="35"/>
        <v>#N/A</v>
      </c>
    </row>
    <row r="375" spans="2:12" hidden="1" x14ac:dyDescent="0.25">
      <c r="B375" s="29"/>
      <c r="C375" s="29"/>
      <c r="D375" s="29"/>
      <c r="E375" s="29"/>
      <c r="F375" s="29"/>
      <c r="G375" s="30" t="e">
        <f t="shared" si="30"/>
        <v>#N/A</v>
      </c>
      <c r="H375" s="30" t="e">
        <f t="shared" si="31"/>
        <v>#N/A</v>
      </c>
      <c r="I375" s="30" t="e">
        <f t="shared" si="32"/>
        <v>#N/A</v>
      </c>
      <c r="J375" s="30" t="e">
        <f t="shared" si="33"/>
        <v>#N/A</v>
      </c>
      <c r="K375" s="30" t="e">
        <f t="shared" si="34"/>
        <v>#N/A</v>
      </c>
      <c r="L375" s="30" t="e">
        <f t="shared" si="35"/>
        <v>#N/A</v>
      </c>
    </row>
    <row r="376" spans="2:12" hidden="1" x14ac:dyDescent="0.25">
      <c r="B376" s="29"/>
      <c r="C376" s="29"/>
      <c r="D376" s="29"/>
      <c r="E376" s="29"/>
      <c r="F376" s="29"/>
      <c r="G376" s="30" t="e">
        <f t="shared" si="30"/>
        <v>#N/A</v>
      </c>
      <c r="H376" s="30" t="e">
        <f t="shared" si="31"/>
        <v>#N/A</v>
      </c>
      <c r="I376" s="30" t="e">
        <f t="shared" si="32"/>
        <v>#N/A</v>
      </c>
      <c r="J376" s="30" t="e">
        <f t="shared" si="33"/>
        <v>#N/A</v>
      </c>
      <c r="K376" s="30" t="e">
        <f t="shared" si="34"/>
        <v>#N/A</v>
      </c>
      <c r="L376" s="30" t="e">
        <f t="shared" si="35"/>
        <v>#N/A</v>
      </c>
    </row>
    <row r="377" spans="2:12" hidden="1" x14ac:dyDescent="0.25">
      <c r="B377" s="29"/>
      <c r="C377" s="29"/>
      <c r="D377" s="29"/>
      <c r="E377" s="29"/>
      <c r="F377" s="29"/>
      <c r="G377" s="30" t="e">
        <f t="shared" si="30"/>
        <v>#N/A</v>
      </c>
      <c r="H377" s="30" t="e">
        <f t="shared" si="31"/>
        <v>#N/A</v>
      </c>
      <c r="I377" s="30" t="e">
        <f t="shared" si="32"/>
        <v>#N/A</v>
      </c>
      <c r="J377" s="30" t="e">
        <f t="shared" si="33"/>
        <v>#N/A</v>
      </c>
      <c r="K377" s="30" t="e">
        <f t="shared" si="34"/>
        <v>#N/A</v>
      </c>
      <c r="L377" s="30" t="e">
        <f t="shared" si="35"/>
        <v>#N/A</v>
      </c>
    </row>
    <row r="378" spans="2:12" hidden="1" x14ac:dyDescent="0.25">
      <c r="B378" s="29"/>
      <c r="C378" s="29"/>
      <c r="D378" s="29"/>
      <c r="E378" s="29"/>
      <c r="F378" s="29"/>
      <c r="G378" s="30" t="e">
        <f t="shared" si="30"/>
        <v>#N/A</v>
      </c>
      <c r="H378" s="30" t="e">
        <f t="shared" si="31"/>
        <v>#N/A</v>
      </c>
      <c r="I378" s="30" t="e">
        <f t="shared" si="32"/>
        <v>#N/A</v>
      </c>
      <c r="J378" s="30" t="e">
        <f t="shared" si="33"/>
        <v>#N/A</v>
      </c>
      <c r="K378" s="30" t="e">
        <f t="shared" si="34"/>
        <v>#N/A</v>
      </c>
      <c r="L378" s="30" t="e">
        <f t="shared" si="35"/>
        <v>#N/A</v>
      </c>
    </row>
    <row r="379" spans="2:12" hidden="1" x14ac:dyDescent="0.25">
      <c r="B379" s="29"/>
      <c r="C379" s="29"/>
      <c r="D379" s="29"/>
      <c r="E379" s="29"/>
      <c r="F379" s="29"/>
      <c r="G379" s="30" t="e">
        <f t="shared" si="30"/>
        <v>#N/A</v>
      </c>
      <c r="H379" s="30" t="e">
        <f t="shared" si="31"/>
        <v>#N/A</v>
      </c>
      <c r="I379" s="30" t="e">
        <f t="shared" si="32"/>
        <v>#N/A</v>
      </c>
      <c r="J379" s="30" t="e">
        <f t="shared" si="33"/>
        <v>#N/A</v>
      </c>
      <c r="K379" s="30" t="e">
        <f t="shared" si="34"/>
        <v>#N/A</v>
      </c>
      <c r="L379" s="30" t="e">
        <f t="shared" si="35"/>
        <v>#N/A</v>
      </c>
    </row>
    <row r="380" spans="2:12" hidden="1" x14ac:dyDescent="0.25">
      <c r="B380" s="29"/>
      <c r="C380" s="29"/>
      <c r="D380" s="29"/>
      <c r="E380" s="29"/>
      <c r="F380" s="29"/>
      <c r="G380" s="30" t="e">
        <f t="shared" si="30"/>
        <v>#N/A</v>
      </c>
      <c r="H380" s="30" t="e">
        <f t="shared" si="31"/>
        <v>#N/A</v>
      </c>
      <c r="I380" s="30" t="e">
        <f t="shared" si="32"/>
        <v>#N/A</v>
      </c>
      <c r="J380" s="30" t="e">
        <f t="shared" si="33"/>
        <v>#N/A</v>
      </c>
      <c r="K380" s="30" t="e">
        <f t="shared" si="34"/>
        <v>#N/A</v>
      </c>
      <c r="L380" s="30" t="e">
        <f t="shared" si="35"/>
        <v>#N/A</v>
      </c>
    </row>
    <row r="381" spans="2:12" hidden="1" x14ac:dyDescent="0.25">
      <c r="B381" s="29"/>
      <c r="C381" s="29"/>
      <c r="D381" s="29"/>
      <c r="E381" s="29"/>
      <c r="F381" s="29"/>
      <c r="G381" s="30" t="e">
        <f t="shared" si="30"/>
        <v>#N/A</v>
      </c>
      <c r="H381" s="30" t="e">
        <f t="shared" si="31"/>
        <v>#N/A</v>
      </c>
      <c r="I381" s="30" t="e">
        <f t="shared" si="32"/>
        <v>#N/A</v>
      </c>
      <c r="J381" s="30" t="e">
        <f t="shared" si="33"/>
        <v>#N/A</v>
      </c>
      <c r="K381" s="30" t="e">
        <f t="shared" si="34"/>
        <v>#N/A</v>
      </c>
      <c r="L381" s="30" t="e">
        <f t="shared" si="35"/>
        <v>#N/A</v>
      </c>
    </row>
    <row r="382" spans="2:12" hidden="1" x14ac:dyDescent="0.25">
      <c r="B382" s="29"/>
      <c r="C382" s="29"/>
      <c r="D382" s="29"/>
      <c r="E382" s="29"/>
      <c r="F382" s="29"/>
      <c r="G382" s="30" t="e">
        <f t="shared" si="30"/>
        <v>#N/A</v>
      </c>
      <c r="H382" s="30" t="e">
        <f t="shared" si="31"/>
        <v>#N/A</v>
      </c>
      <c r="I382" s="30" t="e">
        <f t="shared" si="32"/>
        <v>#N/A</v>
      </c>
      <c r="J382" s="30" t="e">
        <f t="shared" si="33"/>
        <v>#N/A</v>
      </c>
      <c r="K382" s="30" t="e">
        <f t="shared" si="34"/>
        <v>#N/A</v>
      </c>
      <c r="L382" s="30" t="e">
        <f t="shared" si="35"/>
        <v>#N/A</v>
      </c>
    </row>
    <row r="383" spans="2:12" hidden="1" x14ac:dyDescent="0.25">
      <c r="B383" s="29"/>
      <c r="C383" s="29"/>
      <c r="D383" s="29"/>
      <c r="E383" s="29"/>
      <c r="F383" s="29"/>
      <c r="G383" s="30" t="e">
        <f t="shared" si="30"/>
        <v>#N/A</v>
      </c>
      <c r="H383" s="30" t="e">
        <f t="shared" si="31"/>
        <v>#N/A</v>
      </c>
      <c r="I383" s="30" t="e">
        <f t="shared" si="32"/>
        <v>#N/A</v>
      </c>
      <c r="J383" s="30" t="e">
        <f t="shared" si="33"/>
        <v>#N/A</v>
      </c>
      <c r="K383" s="30" t="e">
        <f t="shared" si="34"/>
        <v>#N/A</v>
      </c>
      <c r="L383" s="30" t="e">
        <f t="shared" si="35"/>
        <v>#N/A</v>
      </c>
    </row>
    <row r="384" spans="2:12" hidden="1" x14ac:dyDescent="0.25">
      <c r="B384" s="29"/>
      <c r="C384" s="29"/>
      <c r="D384" s="29"/>
      <c r="E384" s="29"/>
      <c r="F384" s="29"/>
      <c r="G384" s="30" t="e">
        <f t="shared" si="30"/>
        <v>#N/A</v>
      </c>
      <c r="H384" s="30" t="e">
        <f t="shared" si="31"/>
        <v>#N/A</v>
      </c>
      <c r="I384" s="30" t="e">
        <f t="shared" si="32"/>
        <v>#N/A</v>
      </c>
      <c r="J384" s="30" t="e">
        <f t="shared" si="33"/>
        <v>#N/A</v>
      </c>
      <c r="K384" s="30" t="e">
        <f t="shared" si="34"/>
        <v>#N/A</v>
      </c>
      <c r="L384" s="30" t="e">
        <f t="shared" si="35"/>
        <v>#N/A</v>
      </c>
    </row>
    <row r="385" spans="2:12" hidden="1" x14ac:dyDescent="0.25">
      <c r="B385" s="29"/>
      <c r="C385" s="29"/>
      <c r="D385" s="29"/>
      <c r="E385" s="29"/>
      <c r="F385" s="29"/>
      <c r="G385" s="30" t="e">
        <f t="shared" si="30"/>
        <v>#N/A</v>
      </c>
      <c r="H385" s="30" t="e">
        <f t="shared" si="31"/>
        <v>#N/A</v>
      </c>
      <c r="I385" s="30" t="e">
        <f t="shared" si="32"/>
        <v>#N/A</v>
      </c>
      <c r="J385" s="30" t="e">
        <f t="shared" si="33"/>
        <v>#N/A</v>
      </c>
      <c r="K385" s="30" t="e">
        <f t="shared" si="34"/>
        <v>#N/A</v>
      </c>
      <c r="L385" s="30" t="e">
        <f t="shared" si="35"/>
        <v>#N/A</v>
      </c>
    </row>
    <row r="386" spans="2:12" hidden="1" x14ac:dyDescent="0.25">
      <c r="B386" s="29"/>
      <c r="C386" s="29"/>
      <c r="D386" s="29"/>
      <c r="E386" s="29"/>
      <c r="F386" s="29"/>
      <c r="G386" s="30" t="e">
        <f t="shared" ref="G386:G401" si="36">VLOOKUP(B386,$R:$S,2,FALSE)</f>
        <v>#N/A</v>
      </c>
      <c r="H386" s="30" t="e">
        <f t="shared" ref="H386:H401" si="37">VLOOKUP(C386,$R:$S,2,FALSE)</f>
        <v>#N/A</v>
      </c>
      <c r="I386" s="30" t="e">
        <f t="shared" ref="I386:I401" si="38">VLOOKUP(D386,$R:$S,2,FALSE)</f>
        <v>#N/A</v>
      </c>
      <c r="J386" s="30" t="e">
        <f t="shared" ref="J386:J401" si="39">VLOOKUP(E386,$R:$S,2,FALSE)</f>
        <v>#N/A</v>
      </c>
      <c r="K386" s="30" t="e">
        <f t="shared" ref="K386:K401" si="40">VLOOKUP(F386,$R:$S,2,FALSE)</f>
        <v>#N/A</v>
      </c>
      <c r="L386" s="30" t="e">
        <f t="shared" ref="L386:L449" si="41">SUM(G386:K386)</f>
        <v>#N/A</v>
      </c>
    </row>
    <row r="387" spans="2:12" hidden="1" x14ac:dyDescent="0.25">
      <c r="B387" s="29"/>
      <c r="C387" s="29"/>
      <c r="D387" s="29"/>
      <c r="E387" s="29"/>
      <c r="F387" s="29"/>
      <c r="G387" s="30" t="e">
        <f t="shared" si="36"/>
        <v>#N/A</v>
      </c>
      <c r="H387" s="30" t="e">
        <f t="shared" si="37"/>
        <v>#N/A</v>
      </c>
      <c r="I387" s="30" t="e">
        <f t="shared" si="38"/>
        <v>#N/A</v>
      </c>
      <c r="J387" s="30" t="e">
        <f t="shared" si="39"/>
        <v>#N/A</v>
      </c>
      <c r="K387" s="30" t="e">
        <f t="shared" si="40"/>
        <v>#N/A</v>
      </c>
      <c r="L387" s="30" t="e">
        <f t="shared" si="41"/>
        <v>#N/A</v>
      </c>
    </row>
    <row r="388" spans="2:12" hidden="1" x14ac:dyDescent="0.25">
      <c r="B388" s="29"/>
      <c r="C388" s="29"/>
      <c r="D388" s="29"/>
      <c r="E388" s="29"/>
      <c r="F388" s="29"/>
      <c r="G388" s="30" t="e">
        <f t="shared" si="36"/>
        <v>#N/A</v>
      </c>
      <c r="H388" s="30" t="e">
        <f t="shared" si="37"/>
        <v>#N/A</v>
      </c>
      <c r="I388" s="30" t="e">
        <f t="shared" si="38"/>
        <v>#N/A</v>
      </c>
      <c r="J388" s="30" t="e">
        <f t="shared" si="39"/>
        <v>#N/A</v>
      </c>
      <c r="K388" s="30" t="e">
        <f t="shared" si="40"/>
        <v>#N/A</v>
      </c>
      <c r="L388" s="30" t="e">
        <f t="shared" si="41"/>
        <v>#N/A</v>
      </c>
    </row>
    <row r="389" spans="2:12" hidden="1" x14ac:dyDescent="0.25">
      <c r="B389" s="29"/>
      <c r="C389" s="29"/>
      <c r="D389" s="29"/>
      <c r="E389" s="29"/>
      <c r="F389" s="29"/>
      <c r="G389" s="30" t="e">
        <f t="shared" si="36"/>
        <v>#N/A</v>
      </c>
      <c r="H389" s="30" t="e">
        <f t="shared" si="37"/>
        <v>#N/A</v>
      </c>
      <c r="I389" s="30" t="e">
        <f t="shared" si="38"/>
        <v>#N/A</v>
      </c>
      <c r="J389" s="30" t="e">
        <f t="shared" si="39"/>
        <v>#N/A</v>
      </c>
      <c r="K389" s="30" t="e">
        <f t="shared" si="40"/>
        <v>#N/A</v>
      </c>
      <c r="L389" s="30" t="e">
        <f t="shared" si="41"/>
        <v>#N/A</v>
      </c>
    </row>
    <row r="390" spans="2:12" hidden="1" x14ac:dyDescent="0.25">
      <c r="B390" s="29"/>
      <c r="C390" s="29"/>
      <c r="D390" s="29"/>
      <c r="E390" s="29"/>
      <c r="F390" s="29"/>
      <c r="G390" s="30" t="e">
        <f t="shared" si="36"/>
        <v>#N/A</v>
      </c>
      <c r="H390" s="30" t="e">
        <f t="shared" si="37"/>
        <v>#N/A</v>
      </c>
      <c r="I390" s="30" t="e">
        <f t="shared" si="38"/>
        <v>#N/A</v>
      </c>
      <c r="J390" s="30" t="e">
        <f t="shared" si="39"/>
        <v>#N/A</v>
      </c>
      <c r="K390" s="30" t="e">
        <f t="shared" si="40"/>
        <v>#N/A</v>
      </c>
      <c r="L390" s="30" t="e">
        <f t="shared" si="41"/>
        <v>#N/A</v>
      </c>
    </row>
    <row r="391" spans="2:12" hidden="1" x14ac:dyDescent="0.25">
      <c r="B391" s="29"/>
      <c r="C391" s="29"/>
      <c r="D391" s="29"/>
      <c r="E391" s="29"/>
      <c r="F391" s="29"/>
      <c r="G391" s="30" t="e">
        <f t="shared" si="36"/>
        <v>#N/A</v>
      </c>
      <c r="H391" s="30" t="e">
        <f t="shared" si="37"/>
        <v>#N/A</v>
      </c>
      <c r="I391" s="30" t="e">
        <f t="shared" si="38"/>
        <v>#N/A</v>
      </c>
      <c r="J391" s="30" t="e">
        <f t="shared" si="39"/>
        <v>#N/A</v>
      </c>
      <c r="K391" s="30" t="e">
        <f t="shared" si="40"/>
        <v>#N/A</v>
      </c>
      <c r="L391" s="30" t="e">
        <f t="shared" si="41"/>
        <v>#N/A</v>
      </c>
    </row>
    <row r="392" spans="2:12" hidden="1" x14ac:dyDescent="0.25">
      <c r="B392" s="29"/>
      <c r="C392" s="29"/>
      <c r="D392" s="29"/>
      <c r="E392" s="29"/>
      <c r="F392" s="29"/>
      <c r="G392" s="30" t="e">
        <f t="shared" si="36"/>
        <v>#N/A</v>
      </c>
      <c r="H392" s="30" t="e">
        <f t="shared" si="37"/>
        <v>#N/A</v>
      </c>
      <c r="I392" s="30" t="e">
        <f t="shared" si="38"/>
        <v>#N/A</v>
      </c>
      <c r="J392" s="30" t="e">
        <f t="shared" si="39"/>
        <v>#N/A</v>
      </c>
      <c r="K392" s="30" t="e">
        <f t="shared" si="40"/>
        <v>#N/A</v>
      </c>
      <c r="L392" s="30" t="e">
        <f t="shared" si="41"/>
        <v>#N/A</v>
      </c>
    </row>
    <row r="393" spans="2:12" hidden="1" x14ac:dyDescent="0.25">
      <c r="B393" s="29"/>
      <c r="C393" s="29"/>
      <c r="D393" s="29"/>
      <c r="E393" s="29"/>
      <c r="F393" s="29"/>
      <c r="G393" s="30" t="e">
        <f t="shared" si="36"/>
        <v>#N/A</v>
      </c>
      <c r="H393" s="30" t="e">
        <f t="shared" si="37"/>
        <v>#N/A</v>
      </c>
      <c r="I393" s="30" t="e">
        <f t="shared" si="38"/>
        <v>#N/A</v>
      </c>
      <c r="J393" s="30" t="e">
        <f t="shared" si="39"/>
        <v>#N/A</v>
      </c>
      <c r="K393" s="30" t="e">
        <f t="shared" si="40"/>
        <v>#N/A</v>
      </c>
      <c r="L393" s="30" t="e">
        <f t="shared" si="41"/>
        <v>#N/A</v>
      </c>
    </row>
    <row r="394" spans="2:12" hidden="1" x14ac:dyDescent="0.25">
      <c r="B394" s="29"/>
      <c r="C394" s="29"/>
      <c r="D394" s="29"/>
      <c r="E394" s="29"/>
      <c r="F394" s="29"/>
      <c r="G394" s="30" t="e">
        <f t="shared" si="36"/>
        <v>#N/A</v>
      </c>
      <c r="H394" s="30" t="e">
        <f t="shared" si="37"/>
        <v>#N/A</v>
      </c>
      <c r="I394" s="30" t="e">
        <f t="shared" si="38"/>
        <v>#N/A</v>
      </c>
      <c r="J394" s="30" t="e">
        <f t="shared" si="39"/>
        <v>#N/A</v>
      </c>
      <c r="K394" s="30" t="e">
        <f t="shared" si="40"/>
        <v>#N/A</v>
      </c>
      <c r="L394" s="30" t="e">
        <f t="shared" si="41"/>
        <v>#N/A</v>
      </c>
    </row>
    <row r="395" spans="2:12" hidden="1" x14ac:dyDescent="0.25">
      <c r="B395" s="29"/>
      <c r="C395" s="29"/>
      <c r="D395" s="29"/>
      <c r="E395" s="29"/>
      <c r="F395" s="29"/>
      <c r="G395" s="30" t="e">
        <f t="shared" si="36"/>
        <v>#N/A</v>
      </c>
      <c r="H395" s="30" t="e">
        <f t="shared" si="37"/>
        <v>#N/A</v>
      </c>
      <c r="I395" s="30" t="e">
        <f t="shared" si="38"/>
        <v>#N/A</v>
      </c>
      <c r="J395" s="30" t="e">
        <f t="shared" si="39"/>
        <v>#N/A</v>
      </c>
      <c r="K395" s="30" t="e">
        <f t="shared" si="40"/>
        <v>#N/A</v>
      </c>
      <c r="L395" s="30" t="e">
        <f t="shared" si="41"/>
        <v>#N/A</v>
      </c>
    </row>
    <row r="396" spans="2:12" hidden="1" x14ac:dyDescent="0.25">
      <c r="B396" s="29"/>
      <c r="C396" s="29"/>
      <c r="D396" s="29"/>
      <c r="E396" s="29"/>
      <c r="F396" s="29"/>
      <c r="G396" s="30" t="e">
        <f t="shared" si="36"/>
        <v>#N/A</v>
      </c>
      <c r="H396" s="30" t="e">
        <f t="shared" si="37"/>
        <v>#N/A</v>
      </c>
      <c r="I396" s="30" t="e">
        <f t="shared" si="38"/>
        <v>#N/A</v>
      </c>
      <c r="J396" s="30" t="e">
        <f t="shared" si="39"/>
        <v>#N/A</v>
      </c>
      <c r="K396" s="30" t="e">
        <f t="shared" si="40"/>
        <v>#N/A</v>
      </c>
      <c r="L396" s="30" t="e">
        <f t="shared" si="41"/>
        <v>#N/A</v>
      </c>
    </row>
    <row r="397" spans="2:12" hidden="1" x14ac:dyDescent="0.25">
      <c r="B397" s="29"/>
      <c r="C397" s="29"/>
      <c r="D397" s="29"/>
      <c r="E397" s="29"/>
      <c r="F397" s="29"/>
      <c r="G397" s="30" t="e">
        <f t="shared" si="36"/>
        <v>#N/A</v>
      </c>
      <c r="H397" s="30" t="e">
        <f t="shared" si="37"/>
        <v>#N/A</v>
      </c>
      <c r="I397" s="30" t="e">
        <f t="shared" si="38"/>
        <v>#N/A</v>
      </c>
      <c r="J397" s="30" t="e">
        <f t="shared" si="39"/>
        <v>#N/A</v>
      </c>
      <c r="K397" s="30" t="e">
        <f t="shared" si="40"/>
        <v>#N/A</v>
      </c>
      <c r="L397" s="30" t="e">
        <f t="shared" si="41"/>
        <v>#N/A</v>
      </c>
    </row>
    <row r="398" spans="2:12" hidden="1" x14ac:dyDescent="0.25">
      <c r="B398" s="29"/>
      <c r="C398" s="29"/>
      <c r="D398" s="29"/>
      <c r="E398" s="29"/>
      <c r="F398" s="29"/>
      <c r="G398" s="30" t="e">
        <f t="shared" si="36"/>
        <v>#N/A</v>
      </c>
      <c r="H398" s="30" t="e">
        <f t="shared" si="37"/>
        <v>#N/A</v>
      </c>
      <c r="I398" s="30" t="e">
        <f t="shared" si="38"/>
        <v>#N/A</v>
      </c>
      <c r="J398" s="30" t="e">
        <f t="shared" si="39"/>
        <v>#N/A</v>
      </c>
      <c r="K398" s="30" t="e">
        <f t="shared" si="40"/>
        <v>#N/A</v>
      </c>
      <c r="L398" s="30" t="e">
        <f t="shared" si="41"/>
        <v>#N/A</v>
      </c>
    </row>
    <row r="399" spans="2:12" hidden="1" x14ac:dyDescent="0.25">
      <c r="B399" s="29"/>
      <c r="C399" s="29"/>
      <c r="D399" s="29"/>
      <c r="E399" s="29"/>
      <c r="F399" s="29"/>
      <c r="G399" s="30" t="e">
        <f t="shared" si="36"/>
        <v>#N/A</v>
      </c>
      <c r="H399" s="30" t="e">
        <f t="shared" si="37"/>
        <v>#N/A</v>
      </c>
      <c r="I399" s="30" t="e">
        <f t="shared" si="38"/>
        <v>#N/A</v>
      </c>
      <c r="J399" s="30" t="e">
        <f t="shared" si="39"/>
        <v>#N/A</v>
      </c>
      <c r="K399" s="30" t="e">
        <f t="shared" si="40"/>
        <v>#N/A</v>
      </c>
      <c r="L399" s="30" t="e">
        <f t="shared" si="41"/>
        <v>#N/A</v>
      </c>
    </row>
    <row r="400" spans="2:12" hidden="1" x14ac:dyDescent="0.25">
      <c r="B400" s="29"/>
      <c r="C400" s="29"/>
      <c r="D400" s="29"/>
      <c r="E400" s="29"/>
      <c r="F400" s="29"/>
      <c r="G400" s="30" t="e">
        <f t="shared" si="36"/>
        <v>#N/A</v>
      </c>
      <c r="H400" s="30" t="e">
        <f t="shared" si="37"/>
        <v>#N/A</v>
      </c>
      <c r="I400" s="30" t="e">
        <f t="shared" si="38"/>
        <v>#N/A</v>
      </c>
      <c r="J400" s="30" t="e">
        <f t="shared" si="39"/>
        <v>#N/A</v>
      </c>
      <c r="K400" s="30" t="e">
        <f t="shared" si="40"/>
        <v>#N/A</v>
      </c>
      <c r="L400" s="30" t="e">
        <f t="shared" si="41"/>
        <v>#N/A</v>
      </c>
    </row>
    <row r="401" spans="2:12" hidden="1" x14ac:dyDescent="0.25">
      <c r="B401" s="29"/>
      <c r="C401" s="29"/>
      <c r="D401" s="29"/>
      <c r="E401" s="29"/>
      <c r="F401" s="29"/>
      <c r="G401" s="30" t="e">
        <f t="shared" si="36"/>
        <v>#N/A</v>
      </c>
      <c r="H401" s="30" t="e">
        <f t="shared" si="37"/>
        <v>#N/A</v>
      </c>
      <c r="I401" s="30" t="e">
        <f t="shared" si="38"/>
        <v>#N/A</v>
      </c>
      <c r="J401" s="30" t="e">
        <f t="shared" si="39"/>
        <v>#N/A</v>
      </c>
      <c r="K401" s="30" t="e">
        <f t="shared" si="40"/>
        <v>#N/A</v>
      </c>
      <c r="L401" s="30" t="e">
        <f t="shared" si="41"/>
        <v>#N/A</v>
      </c>
    </row>
  </sheetData>
  <autoFilter ref="L1:L401" xr:uid="{D289789A-9BB3-4937-9035-9704B94885F4}">
    <filterColumn colId="0">
      <filters>
        <filter val="-5"/>
      </filters>
    </filterColumn>
  </autoFilter>
  <sortState xmlns:xlrd2="http://schemas.microsoft.com/office/spreadsheetml/2017/richdata2" ref="A2:L401">
    <sortCondition ref="A2:A4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House</vt:lpstr>
      <vt:lpstr>Senate</vt:lpstr>
      <vt:lpstr>House Votes</vt:lpstr>
      <vt:lpstr>Senate Votes</vt:lpstr>
      <vt:lpstr>SponsorshipScore</vt:lpstr>
      <vt:lpstr>Historical House</vt:lpstr>
      <vt:lpstr>Historical Senate</vt:lpstr>
      <vt:lpstr>House Honor Roll Scratch</vt:lpstr>
      <vt:lpstr>Senate Honor Roll Scratch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Creem</dc:creator>
  <cp:lastModifiedBy>Jeffrey Creem</cp:lastModifiedBy>
  <dcterms:created xsi:type="dcterms:W3CDTF">2015-06-05T18:17:20Z</dcterms:created>
  <dcterms:modified xsi:type="dcterms:W3CDTF">2019-07-08T23:36:08Z</dcterms:modified>
</cp:coreProperties>
</file>