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Default ContentType="image/png" Extension="Png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比較結果" sheetId="1" r:id="rId1"/>
    <sheet name="No1" sheetId="2" r:id="rId3"/>
    <sheet name="DB1" sheetId="3" r:id="rId4"/>
    <sheet name="No2" sheetId="4" r:id="rId5"/>
    <sheet name="DB2" sheetId="5" r:id="rId6"/>
  </sheets>
  <calcPr fullCalcOnLoad="1"/>
</workbook>
</file>

<file path=xl/sharedStrings.xml><?xml version="1.0" encoding="utf-8"?>
<sst xmlns="http://schemas.openxmlformats.org/spreadsheetml/2006/main" count="38" uniqueCount="38">
  <si>
    <t>現行</t>
  </si>
  <si>
    <t>次期</t>
  </si>
  <si>
    <t>判定</t>
  </si>
  <si>
    <t>備考</t>
  </si>
  <si>
    <t>Case001\001_TC1_1.png</t>
  </si>
  <si>
    <t>OK</t>
  </si>
  <si>
    <t>Case001\002_TC1_2.png</t>
  </si>
  <si>
    <t>NG</t>
  </si>
  <si>
    <t>Case001\003_TC1_3.png</t>
  </si>
  <si>
    <t>Case001\004_TC1_4.png</t>
  </si>
  <si>
    <t>Case001\tb_userInfo_1.csv</t>
  </si>
  <si>
    <t>Case001\tb_userInfo_4.csv</t>
  </si>
  <si>
    <t>Case002\005_TC1_5.png</t>
  </si>
  <si>
    <t>Case002\006_TC1_6.png</t>
  </si>
  <si>
    <t>Case002\007_TC1_7.png</t>
  </si>
  <si>
    <t>Case002\tb_userInfo_4.csv</t>
  </si>
  <si>
    <t>1</t>
  </si>
  <si>
    <t>no1</t>
  </si>
  <si>
    <t>名前</t>
  </si>
  <si>
    <t>172.21.10.1</t>
  </si>
  <si>
    <t>no0</t>
  </si>
  <si>
    <t>2020-01-01 00:00:00.000</t>
  </si>
  <si>
    <t>5</t>
  </si>
  <si>
    <t>no2</t>
  </si>
  <si>
    <t>名前お朝香</t>
  </si>
  <si>
    <t>172.21.10.2</t>
  </si>
  <si>
    <t>3</t>
  </si>
  <si>
    <t>no3</t>
  </si>
  <si>
    <t>172.21.10.3</t>
  </si>
  <si>
    <t>4</t>
  </si>
  <si>
    <t>no4</t>
  </si>
  <si>
    <t>172.21.10.4</t>
  </si>
  <si>
    <t/>
  </si>
  <si>
    <t>Name1</t>
  </si>
  <si>
    <t>2</t>
  </si>
  <si>
    <t>Name2</t>
  </si>
  <si>
    <t>Name3</t>
  </si>
  <si>
    <t>Name4</t>
  </si>
</sst>
</file>

<file path=xl/styles.xml><?xml version="1.0" encoding="utf-8"?>
<styleSheet xmlns="http://schemas.openxmlformats.org/spreadsheetml/2006/main">
  <numFmts count="0"/>
  <fonts count="7">
    <font>
      <sz val="11"/>
      <name val="Calibri"/>
    </font>
    <font>
      <sz val="11"/>
      <name val="ＭＳ Ｐゴシック"/>
    </font>
    <font>
      <sz val="11"/>
      <color rgb="FFFFFFFF" tint="0"/>
      <name val="ＭＳ Ｐゴシック"/>
    </font>
    <font>
      <sz val="11"/>
      <color rgb="FFFFFFFF" tint="0"/>
      <name val="Calibri"/>
    </font>
    <font>
      <b/>
      <sz val="11"/>
      <color rgb="FFFFFFFF" tint="0"/>
      <name val="ＭＳ Ｐゴシック"/>
    </font>
    <font>
      <b/>
      <sz val="11"/>
      <color rgb="FFFFFFFF" tint="0"/>
      <name val="Calibri"/>
    </font>
    <font>
      <sz val="11"/>
      <color rgb="FF5B9BD5" tint="0"/>
      <name val="ＭＳ Ｐゴシック"/>
    </font>
  </fonts>
  <fills count="4">
    <fill>
      <patternFill patternType="none"/>
    </fill>
    <fill>
      <patternFill patternType="gray125"/>
    </fill>
    <fill>
      <patternFill patternType="solid">
        <fgColor rgb="FFFFFF00" tint="0"/>
      </patternFill>
    </fill>
    <fill>
      <patternFill patternType="solid">
        <fgColor rgb="FF5B9BD5" tint="0"/>
      </patternFill>
    </fill>
  </fills>
  <borders count="11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FFA9A9A9" tint="0"/>
      </left>
      <right style="thin">
        <color rgb="FFA9A9A9" tint="0"/>
      </right>
      <top style="thin">
        <color rgb="FFA9A9A9" tint="0"/>
      </top>
      <bottom style="thin">
        <color rgb="FFA9A9A9" tint="0"/>
      </bottom>
      <diagonal/>
    </border>
    <border>
      <left style="thin"/>
      <right style="thin"/>
      <top style="medium"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thin"/>
      <top style="medium"/>
      <bottom style="thin"/>
      <diagonal/>
    </border>
    <border>
      <left style="medium"/>
      <right style="thin"/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medium"/>
      <top style="medium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medium"/>
      <top style="thin"/>
      <bottom style="medium"/>
      <diagonal/>
    </border>
  </borders>
  <cellStyleXfs count="1">
    <xf numFmtId="0" fontId="0"/>
  </cellStyleXfs>
  <cellXfs count="18">
    <xf numFmtId="0" applyNumberFormat="1" fontId="0" applyFont="1" xfId="0" applyProtection="1"/>
    <xf numFmtId="0" applyNumberFormat="1" fontId="1" applyFont="1" xfId="0" applyProtection="1"/>
    <xf numFmtId="49" applyNumberFormat="1" fontId="1" applyFont="1" xfId="0" applyProtection="1"/>
    <xf numFmtId="49" applyNumberFormat="1" fontId="1" applyFont="1" fillId="2" applyFill="1" xfId="0" applyProtection="1"/>
    <xf numFmtId="49" applyNumberFormat="1" fontId="2" applyFont="1" fillId="3" applyFill="1" borderId="2" applyBorder="1" xfId="0" applyProtection="1"/>
    <xf numFmtId="0" applyNumberFormat="1" fontId="3" applyFont="1" fillId="3" applyFill="1" borderId="2" applyBorder="1" xfId="0" applyProtection="1"/>
    <xf numFmtId="0" applyNumberFormat="1" fontId="1" applyFont="1" borderId="1" applyBorder="1" xfId="0" applyProtection="1"/>
    <xf numFmtId="0" applyNumberFormat="1" fontId="4" applyFont="1" fillId="3" applyFill="1" borderId="3" applyBorder="1" xfId="0" applyProtection="1"/>
    <xf numFmtId="0" applyNumberFormat="1" fontId="5" applyFont="1" fillId="3" applyFill="1" borderId="3" applyBorder="1" xfId="0" applyProtection="1"/>
    <xf numFmtId="0" applyNumberFormat="1" fontId="4" applyFont="1" fillId="3" applyFill="1" borderId="5" applyBorder="1" xfId="0" applyProtection="1"/>
    <xf numFmtId="0" applyNumberFormat="1" fontId="1" applyFont="1" borderId="6" applyBorder="1" xfId="0" applyProtection="1"/>
    <xf numFmtId="0" applyNumberFormat="1" fontId="5" applyFont="1" fillId="3" applyFill="1" borderId="8" applyBorder="1" xfId="0" applyProtection="1"/>
    <xf numFmtId="0" applyNumberFormat="1" fontId="1" applyFont="1" borderId="9" applyBorder="1" xfId="0" applyProtection="1"/>
    <xf numFmtId="0" applyNumberFormat="1" fontId="1" applyFont="1" borderId="7" applyBorder="1" xfId="0" applyProtection="1"/>
    <xf numFmtId="0" applyNumberFormat="1" fontId="1" applyFont="1" borderId="4" applyBorder="1" xfId="0" applyProtection="1"/>
    <xf numFmtId="0" applyNumberFormat="1" fontId="1" applyFont="1" borderId="10" applyBorder="1" xfId="0" applyProtection="1"/>
    <xf numFmtId="0" applyNumberFormat="1" fontId="6" applyFont="1" borderId="1" applyBorder="1" xfId="0" applyProtection="1"/>
    <xf numFmtId="0" applyNumberFormat="1" fontId="6" applyFont="1" borderId="4" applyBorder="1" xfId="0" applyProtection="1"/>
  </cellXfs>
  <cellStyles count="1">
    <cellStyle name="Normal" xfId="0" builtinId="0"/>
  </cellStyles>
  <dxfs count="1">
    <d:dxf xmlns:d="http://schemas.openxmlformats.org/spreadsheetml/2006/main">
      <font>
        <color rgb="ffff0000"/>
      </font>
      <fill>
        <patternFill>
          <bgColor rgb="ffffb6c1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515350" cy="5105400"/>
    <xdr:pic>
      <xdr:nvPicPr>
        <xdr:cNvPr id="2" descr="" name="現行Case001\001_TC1_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</xdr:row>
      <xdr:rowOff>0</xdr:rowOff>
    </xdr:from>
    <xdr:ext cx="8515350" cy="5105400"/>
    <xdr:pic>
      <xdr:nvPicPr>
        <xdr:cNvPr id="3" descr="" name="次期Case001\001_TC1_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32</xdr:row>
      <xdr:rowOff>0</xdr:rowOff>
    </xdr:from>
    <xdr:ext cx="8515350" cy="5105400"/>
    <xdr:pic>
      <xdr:nvPicPr>
        <xdr:cNvPr id="4" descr="" name="現行Case001\002_TC1_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32</xdr:row>
      <xdr:rowOff>0</xdr:rowOff>
    </xdr:from>
    <xdr:ext cx="8515350" cy="5105400"/>
    <xdr:pic>
      <xdr:nvPicPr>
        <xdr:cNvPr id="5" descr="" name="次期Case001\002_TC1_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>
    <xdr:from>
      <xdr:col>4</xdr:col>
      <xdr:colOff>209550</xdr:colOff>
      <xdr:row>41</xdr:row>
      <xdr:rowOff>28575</xdr:rowOff>
    </xdr:from>
    <xdr:to>
      <xdr:col>12</xdr:col>
      <xdr:colOff>266700</xdr:colOff>
      <xdr:row>42</xdr:row>
      <xdr:rowOff>123825</xdr:rowOff>
    </xdr:to>
    <xdr:sp macro="" textlink="">
      <xdr:nvSpPr>
        <xdr:cNvPr id="6" name="1Case001\002_TC1_2.png"/>
        <xdr:cNvSpPr/>
      </xdr:nvSpPr>
      <xdr:spPr>
        <a:prstGeom prst="rect">
          <a:avLst/>
        </a:prstGeom>
        <a:noFill/>
        <a:ln w="190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</a:p>
      </xdr:txBody>
    </xdr:sp>
    <xdr:clientData/>
  </xdr:twoCellAnchor>
  <xdr:twoCellAnchor>
    <xdr:from>
      <xdr:col>19</xdr:col>
      <xdr:colOff>209550</xdr:colOff>
      <xdr:row>41</xdr:row>
      <xdr:rowOff>28575</xdr:rowOff>
    </xdr:from>
    <xdr:to>
      <xdr:col>27</xdr:col>
      <xdr:colOff>266700</xdr:colOff>
      <xdr:row>42</xdr:row>
      <xdr:rowOff>123825</xdr:rowOff>
    </xdr:to>
    <xdr:sp macro="" textlink="">
      <xdr:nvSpPr>
        <xdr:cNvPr id="7" name="2Case001\002_TC1_2.png"/>
        <xdr:cNvSpPr/>
      </xdr:nvSpPr>
      <xdr:spPr>
        <a:prstGeom prst="rect">
          <a:avLst/>
        </a:prstGeom>
        <a:noFill/>
        <a:ln w="190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</a:p>
      </xdr:txBody>
    </xdr:sp>
    <xdr:clientData/>
  </xdr:twoCellAnchor>
  <xdr:oneCellAnchor>
    <xdr:from>
      <xdr:col>1</xdr:col>
      <xdr:colOff>0</xdr:colOff>
      <xdr:row>63</xdr:row>
      <xdr:rowOff>0</xdr:rowOff>
    </xdr:from>
    <xdr:ext cx="8515350" cy="5105400"/>
    <xdr:pic>
      <xdr:nvPicPr>
        <xdr:cNvPr id="8" descr="" name="現行Case001\003_TC1_3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63</xdr:row>
      <xdr:rowOff>0</xdr:rowOff>
    </xdr:from>
    <xdr:ext cx="8515350" cy="5105400"/>
    <xdr:pic>
      <xdr:nvPicPr>
        <xdr:cNvPr id="9" descr="" name="次期Case001\003_TC1_3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>
    <xdr:from>
      <xdr:col>4</xdr:col>
      <xdr:colOff>247650</xdr:colOff>
      <xdr:row>67</xdr:row>
      <xdr:rowOff>152400</xdr:rowOff>
    </xdr:from>
    <xdr:to>
      <xdr:col>5</xdr:col>
      <xdr:colOff>266700</xdr:colOff>
      <xdr:row>68</xdr:row>
      <xdr:rowOff>152400</xdr:rowOff>
    </xdr:to>
    <xdr:sp macro="" textlink="">
      <xdr:nvSpPr>
        <xdr:cNvPr id="10" name="1Case001\003_TC1_3.png"/>
        <xdr:cNvSpPr/>
      </xdr:nvSpPr>
      <xdr:spPr>
        <a:prstGeom prst="rect">
          <a:avLst/>
        </a:prstGeom>
        <a:noFill/>
        <a:ln w="190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</a:p>
      </xdr:txBody>
    </xdr:sp>
    <xdr:clientData/>
  </xdr:twoCellAnchor>
  <xdr:twoCellAnchor>
    <xdr:from>
      <xdr:col>19</xdr:col>
      <xdr:colOff>247650</xdr:colOff>
      <xdr:row>67</xdr:row>
      <xdr:rowOff>152400</xdr:rowOff>
    </xdr:from>
    <xdr:to>
      <xdr:col>20</xdr:col>
      <xdr:colOff>266700</xdr:colOff>
      <xdr:row>68</xdr:row>
      <xdr:rowOff>152400</xdr:rowOff>
    </xdr:to>
    <xdr:sp macro="" textlink="">
      <xdr:nvSpPr>
        <xdr:cNvPr id="11" name="2Case001\003_TC1_3.png"/>
        <xdr:cNvSpPr/>
      </xdr:nvSpPr>
      <xdr:spPr>
        <a:prstGeom prst="rect">
          <a:avLst/>
        </a:prstGeom>
        <a:noFill/>
        <a:ln w="190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</a:p>
      </xdr:txBody>
    </xdr:sp>
    <xdr:clientData/>
  </xdr:twoCellAnchor>
  <xdr:twoCellAnchor>
    <xdr:from>
      <xdr:col>4</xdr:col>
      <xdr:colOff>209550</xdr:colOff>
      <xdr:row>72</xdr:row>
      <xdr:rowOff>28575</xdr:rowOff>
    </xdr:from>
    <xdr:to>
      <xdr:col>12</xdr:col>
      <xdr:colOff>266700</xdr:colOff>
      <xdr:row>73</xdr:row>
      <xdr:rowOff>123825</xdr:rowOff>
    </xdr:to>
    <xdr:sp macro="" textlink="">
      <xdr:nvSpPr>
        <xdr:cNvPr id="12" name="3Case001\003_TC1_3.png"/>
        <xdr:cNvSpPr/>
      </xdr:nvSpPr>
      <xdr:spPr>
        <a:prstGeom prst="rect">
          <a:avLst/>
        </a:prstGeom>
        <a:noFill/>
        <a:ln w="190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</a:p>
      </xdr:txBody>
    </xdr:sp>
    <xdr:clientData/>
  </xdr:twoCellAnchor>
  <xdr:twoCellAnchor>
    <xdr:from>
      <xdr:col>19</xdr:col>
      <xdr:colOff>209550</xdr:colOff>
      <xdr:row>72</xdr:row>
      <xdr:rowOff>28575</xdr:rowOff>
    </xdr:from>
    <xdr:to>
      <xdr:col>27</xdr:col>
      <xdr:colOff>266700</xdr:colOff>
      <xdr:row>73</xdr:row>
      <xdr:rowOff>123825</xdr:rowOff>
    </xdr:to>
    <xdr:sp macro="" textlink="">
      <xdr:nvSpPr>
        <xdr:cNvPr id="13" name="4Case001\003_TC1_3.png"/>
        <xdr:cNvSpPr/>
      </xdr:nvSpPr>
      <xdr:spPr>
        <a:prstGeom prst="rect">
          <a:avLst/>
        </a:prstGeom>
        <a:noFill/>
        <a:ln w="190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</a:p>
      </xdr:txBody>
    </xdr:sp>
    <xdr:clientData/>
  </xdr:twoCellAnchor>
  <xdr:oneCellAnchor>
    <xdr:from>
      <xdr:col>1</xdr:col>
      <xdr:colOff>0</xdr:colOff>
      <xdr:row>94</xdr:row>
      <xdr:rowOff>0</xdr:rowOff>
    </xdr:from>
    <xdr:ext cx="8515350" cy="5105400"/>
    <xdr:pic>
      <xdr:nvPicPr>
        <xdr:cNvPr id="14" descr="" name="現行Case001\004_TC1_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94</xdr:row>
      <xdr:rowOff>0</xdr:rowOff>
    </xdr:from>
    <xdr:ext cx="8515350" cy="5105400"/>
    <xdr:pic>
      <xdr:nvPicPr>
        <xdr:cNvPr id="15" descr="" name="次期Case001\004_TC1_4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>
    <xdr:from>
      <xdr:col>4</xdr:col>
      <xdr:colOff>247650</xdr:colOff>
      <xdr:row>98</xdr:row>
      <xdr:rowOff>152400</xdr:rowOff>
    </xdr:from>
    <xdr:to>
      <xdr:col>5</xdr:col>
      <xdr:colOff>266700</xdr:colOff>
      <xdr:row>99</xdr:row>
      <xdr:rowOff>152400</xdr:rowOff>
    </xdr:to>
    <xdr:sp macro="" textlink="">
      <xdr:nvSpPr>
        <xdr:cNvPr id="16" name="1Case001\004_TC1_4.png"/>
        <xdr:cNvSpPr/>
      </xdr:nvSpPr>
      <xdr:spPr>
        <a:prstGeom prst="rect">
          <a:avLst/>
        </a:prstGeom>
        <a:noFill/>
        <a:ln w="190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</a:p>
      </xdr:txBody>
    </xdr:sp>
    <xdr:clientData/>
  </xdr:twoCellAnchor>
  <xdr:twoCellAnchor>
    <xdr:from>
      <xdr:col>19</xdr:col>
      <xdr:colOff>247650</xdr:colOff>
      <xdr:row>98</xdr:row>
      <xdr:rowOff>152400</xdr:rowOff>
    </xdr:from>
    <xdr:to>
      <xdr:col>20</xdr:col>
      <xdr:colOff>266700</xdr:colOff>
      <xdr:row>99</xdr:row>
      <xdr:rowOff>152400</xdr:rowOff>
    </xdr:to>
    <xdr:sp macro="" textlink="">
      <xdr:nvSpPr>
        <xdr:cNvPr id="17" name="2Case001\004_TC1_4.png"/>
        <xdr:cNvSpPr/>
      </xdr:nvSpPr>
      <xdr:spPr>
        <a:prstGeom prst="rect">
          <a:avLst/>
        </a:prstGeom>
        <a:noFill/>
        <a:ln w="190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</a:p>
      </xdr:txBody>
    </xdr:sp>
    <xdr:clientData/>
  </xdr:twoCellAnchor>
  <xdr:twoCellAnchor>
    <xdr:from>
      <xdr:col>4</xdr:col>
      <xdr:colOff>209550</xdr:colOff>
      <xdr:row>100</xdr:row>
      <xdr:rowOff>47625</xdr:rowOff>
    </xdr:from>
    <xdr:to>
      <xdr:col>4</xdr:col>
      <xdr:colOff>419100</xdr:colOff>
      <xdr:row>102</xdr:row>
      <xdr:rowOff>28575</xdr:rowOff>
    </xdr:to>
    <xdr:sp macro="" textlink="">
      <xdr:nvSpPr>
        <xdr:cNvPr id="18" name="3Case001\004_TC1_4.png"/>
        <xdr:cNvSpPr/>
      </xdr:nvSpPr>
      <xdr:spPr>
        <a:prstGeom prst="rect">
          <a:avLst/>
        </a:prstGeom>
        <a:noFill/>
        <a:ln w="190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</a:p>
      </xdr:txBody>
    </xdr:sp>
    <xdr:clientData/>
  </xdr:twoCellAnchor>
  <xdr:twoCellAnchor>
    <xdr:from>
      <xdr:col>19</xdr:col>
      <xdr:colOff>209550</xdr:colOff>
      <xdr:row>100</xdr:row>
      <xdr:rowOff>47625</xdr:rowOff>
    </xdr:from>
    <xdr:to>
      <xdr:col>19</xdr:col>
      <xdr:colOff>419100</xdr:colOff>
      <xdr:row>102</xdr:row>
      <xdr:rowOff>28575</xdr:rowOff>
    </xdr:to>
    <xdr:sp macro="" textlink="">
      <xdr:nvSpPr>
        <xdr:cNvPr id="19" name="4Case001\004_TC1_4.png"/>
        <xdr:cNvSpPr/>
      </xdr:nvSpPr>
      <xdr:spPr>
        <a:prstGeom prst="rect">
          <a:avLst/>
        </a:prstGeom>
        <a:noFill/>
        <a:ln w="190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</a:p>
      </xdr:txBody>
    </xdr:sp>
    <xdr:clientData/>
  </xdr:twoCellAnchor>
  <xdr:twoCellAnchor>
    <xdr:from>
      <xdr:col>4</xdr:col>
      <xdr:colOff>247650</xdr:colOff>
      <xdr:row>103</xdr:row>
      <xdr:rowOff>66675</xdr:rowOff>
    </xdr:from>
    <xdr:to>
      <xdr:col>8</xdr:col>
      <xdr:colOff>495300</xdr:colOff>
      <xdr:row>104</xdr:row>
      <xdr:rowOff>76200</xdr:rowOff>
    </xdr:to>
    <xdr:sp macro="" textlink="">
      <xdr:nvSpPr>
        <xdr:cNvPr id="20" name="5Case001\004_TC1_4.png"/>
        <xdr:cNvSpPr/>
      </xdr:nvSpPr>
      <xdr:spPr>
        <a:prstGeom prst="rect">
          <a:avLst/>
        </a:prstGeom>
        <a:noFill/>
        <a:ln w="190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</a:p>
      </xdr:txBody>
    </xdr:sp>
    <xdr:clientData/>
  </xdr:twoCellAnchor>
  <xdr:twoCellAnchor>
    <xdr:from>
      <xdr:col>19</xdr:col>
      <xdr:colOff>247650</xdr:colOff>
      <xdr:row>103</xdr:row>
      <xdr:rowOff>66675</xdr:rowOff>
    </xdr:from>
    <xdr:to>
      <xdr:col>23</xdr:col>
      <xdr:colOff>495300</xdr:colOff>
      <xdr:row>104</xdr:row>
      <xdr:rowOff>76200</xdr:rowOff>
    </xdr:to>
    <xdr:sp macro="" textlink="">
      <xdr:nvSpPr>
        <xdr:cNvPr id="21" name="6Case001\004_TC1_4.png"/>
        <xdr:cNvSpPr/>
      </xdr:nvSpPr>
      <xdr:spPr>
        <a:prstGeom prst="rect">
          <a:avLst/>
        </a:prstGeom>
        <a:noFill/>
        <a:ln w="190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515350" cy="5105400"/>
    <xdr:pic>
      <xdr:nvPicPr>
        <xdr:cNvPr id="22" descr="" name="現行Case002\005_TC1_5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</xdr:row>
      <xdr:rowOff>0</xdr:rowOff>
    </xdr:from>
    <xdr:ext cx="8515350" cy="5105400"/>
    <xdr:pic>
      <xdr:nvPicPr>
        <xdr:cNvPr id="23" descr="" name="次期Case002\005_TC1_5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32</xdr:row>
      <xdr:rowOff>0</xdr:rowOff>
    </xdr:from>
    <xdr:ext cx="8515350" cy="5105400"/>
    <xdr:pic>
      <xdr:nvPicPr>
        <xdr:cNvPr id="24" descr="" name="現行Case002\006_TC1_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32</xdr:row>
      <xdr:rowOff>0</xdr:rowOff>
    </xdr:from>
    <xdr:ext cx="8515350" cy="5105400"/>
    <xdr:pic>
      <xdr:nvPicPr>
        <xdr:cNvPr id="25" descr="" name="次期Case002\006_TC1_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63</xdr:row>
      <xdr:rowOff>0</xdr:rowOff>
    </xdr:from>
    <xdr:ext cx="8515350" cy="5105400"/>
    <xdr:pic>
      <xdr:nvPicPr>
        <xdr:cNvPr id="26" descr="" name="現行Case002\007_TC1_7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63</xdr:row>
      <xdr:rowOff>0</xdr:rowOff>
    </xdr:from>
    <xdr:ext cx="8515350" cy="5105400"/>
    <xdr:pic>
      <xdr:nvPicPr>
        <xdr:cNvPr id="27" descr="" name="次期Case002\007_TC1_7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#&apos;No1&apos;!A1" TargetMode="External"/><Relationship Id="rId2" Type="http://schemas.openxmlformats.org/officeDocument/2006/relationships/hyperlink" Target="#&apos;No1&apos;!A32" TargetMode="External"/><Relationship Id="rId3" Type="http://schemas.openxmlformats.org/officeDocument/2006/relationships/hyperlink" Target="#&apos;No1&apos;!A63" TargetMode="External"/><Relationship Id="rId4" Type="http://schemas.openxmlformats.org/officeDocument/2006/relationships/hyperlink" Target="#&apos;No1&apos;!A94" TargetMode="External"/><Relationship Id="rId5" Type="http://schemas.openxmlformats.org/officeDocument/2006/relationships/hyperlink" Target="#&apos;DB1&apos;!A1" TargetMode="External"/><Relationship Id="rId6" Type="http://schemas.openxmlformats.org/officeDocument/2006/relationships/hyperlink" Target="#&apos;DB1&apos;!A17" TargetMode="External"/><Relationship Id="rId7" Type="http://schemas.openxmlformats.org/officeDocument/2006/relationships/hyperlink" Target="#&apos;No2&apos;!A1" TargetMode="External"/><Relationship Id="rId8" Type="http://schemas.openxmlformats.org/officeDocument/2006/relationships/hyperlink" Target="#&apos;No2&apos;!A32" TargetMode="External"/><Relationship Id="rId9" Type="http://schemas.openxmlformats.org/officeDocument/2006/relationships/hyperlink" Target="#&apos;No2&apos;!A63" TargetMode="External"/><Relationship Id="rId10" Type="http://schemas.openxmlformats.org/officeDocument/2006/relationships/hyperlink" Target="#&apos;DB2&apos;!A1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2:G15"/>
  <sheetViews>
    <sheetView workbookViewId="0"/>
  </sheetViews>
  <sheetFormatPr defaultRowHeight="13.5" customHeight="1" defaultColWidth="9.57"/>
  <cols>
    <col min="1" max="1" width="2.88" customWidth="1" style="1"/>
    <col min="2" max="2" width="5" customWidth="1" style="1"/>
    <col min="3" max="3" width="50" customWidth="1" style="1"/>
    <col min="4" max="4" width="5" customWidth="1" style="1"/>
    <col min="5" max="5" width="50" customWidth="1" style="1"/>
    <col min="6" max="6" width="8" customWidth="1" style="1"/>
    <col min="7" max="7" width="60" customWidth="1" style="1"/>
    <col min="8" max="16384" width="9.140625" customWidth="1" style="1"/>
  </cols>
  <sheetData>
    <row r="2">
      <c r="B2" s="1">
        <f>="差異総行数：" &amp; COUNTIF(F6:F65536,"NG")</f>
      </c>
    </row>
    <row r="3">
      <c r="B3" s="1">
        <f>="削除行数：" &amp; (COUNTA(F6:F65536)-COUNTA(E6:E65536))</f>
      </c>
    </row>
    <row r="4">
      <c r="B4" s="1">
        <f>="追加行数：" &amp; (COUNTA(F6:F65536)-COUNTA(C6:C65536))</f>
      </c>
    </row>
    <row r="5">
      <c r="B5" s="9"/>
      <c r="C5" s="7" t="s">
        <v>0</v>
      </c>
      <c r="D5" s="8"/>
      <c r="E5" s="8" t="s">
        <v>1</v>
      </c>
      <c r="F5" s="8" t="s">
        <v>2</v>
      </c>
      <c r="G5" s="11" t="s">
        <v>3</v>
      </c>
    </row>
    <row r="6">
      <c r="B6" s="10">
        <f>=ROW()-5</f>
      </c>
      <c r="C6" s="6" t="s">
        <v>4</v>
      </c>
      <c r="D6" s="6">
        <f>=ROW()-5</f>
      </c>
      <c r="E6" s="6" t="s">
        <v>4</v>
      </c>
      <c r="F6" s="16" t="s">
        <v>5</v>
      </c>
      <c r="G6" s="12"/>
    </row>
    <row r="7">
      <c r="B7" s="10">
        <f>=ROW()-5</f>
      </c>
      <c r="C7" s="6" t="s">
        <v>6</v>
      </c>
      <c r="D7" s="6">
        <f>=ROW()-5</f>
      </c>
      <c r="E7" s="6" t="s">
        <v>6</v>
      </c>
      <c r="F7" s="16" t="s">
        <v>7</v>
      </c>
      <c r="G7" s="12"/>
    </row>
    <row r="8">
      <c r="B8" s="10">
        <f>=ROW()-5</f>
      </c>
      <c r="C8" s="6" t="s">
        <v>8</v>
      </c>
      <c r="D8" s="6">
        <f>=ROW()-5</f>
      </c>
      <c r="E8" s="6" t="s">
        <v>8</v>
      </c>
      <c r="F8" s="16" t="s">
        <v>7</v>
      </c>
      <c r="G8" s="12"/>
    </row>
    <row r="9">
      <c r="B9" s="10">
        <f>=ROW()-5</f>
      </c>
      <c r="C9" s="6" t="s">
        <v>9</v>
      </c>
      <c r="D9" s="6">
        <f>=ROW()-5</f>
      </c>
      <c r="E9" s="6" t="s">
        <v>9</v>
      </c>
      <c r="F9" s="16" t="s">
        <v>7</v>
      </c>
      <c r="G9" s="12"/>
    </row>
    <row r="10">
      <c r="B10" s="10">
        <f>=ROW()-5</f>
      </c>
      <c r="C10" s="6" t="s">
        <v>10</v>
      </c>
      <c r="D10" s="6">
        <f>=ROW()-5</f>
      </c>
      <c r="E10" s="6" t="s">
        <v>10</v>
      </c>
      <c r="F10" s="16" t="s">
        <v>7</v>
      </c>
      <c r="G10" s="12"/>
    </row>
    <row r="11">
      <c r="B11" s="10">
        <f>=ROW()-5</f>
      </c>
      <c r="C11" s="6" t="s">
        <v>11</v>
      </c>
      <c r="D11" s="6">
        <f>=ROW()-5</f>
      </c>
      <c r="E11" s="6" t="s">
        <v>11</v>
      </c>
      <c r="F11" s="16" t="s">
        <v>5</v>
      </c>
      <c r="G11" s="12"/>
    </row>
    <row r="12">
      <c r="B12" s="10">
        <f>=ROW()-5</f>
      </c>
      <c r="C12" s="6" t="s">
        <v>12</v>
      </c>
      <c r="D12" s="6">
        <f>=ROW()-5</f>
      </c>
      <c r="E12" s="6" t="s">
        <v>12</v>
      </c>
      <c r="F12" s="16" t="s">
        <v>5</v>
      </c>
      <c r="G12" s="12"/>
    </row>
    <row r="13">
      <c r="B13" s="10">
        <f>=ROW()-5</f>
      </c>
      <c r="C13" s="6" t="s">
        <v>13</v>
      </c>
      <c r="D13" s="6">
        <f>=ROW()-5</f>
      </c>
      <c r="E13" s="6" t="s">
        <v>13</v>
      </c>
      <c r="F13" s="16" t="s">
        <v>5</v>
      </c>
      <c r="G13" s="12"/>
    </row>
    <row r="14">
      <c r="B14" s="10">
        <f>=ROW()-5</f>
      </c>
      <c r="C14" s="6" t="s">
        <v>14</v>
      </c>
      <c r="D14" s="6">
        <f>=ROW()-5</f>
      </c>
      <c r="E14" s="6" t="s">
        <v>14</v>
      </c>
      <c r="F14" s="16" t="s">
        <v>5</v>
      </c>
      <c r="G14" s="12"/>
    </row>
    <row r="15">
      <c r="B15" s="13">
        <f>=ROW()-5</f>
      </c>
      <c r="C15" s="14" t="s">
        <v>15</v>
      </c>
      <c r="D15" s="14">
        <f>=ROW()-5</f>
      </c>
      <c r="E15" s="14" t="s">
        <v>15</v>
      </c>
      <c r="F15" s="17" t="s">
        <v>5</v>
      </c>
      <c r="G15" s="15"/>
    </row>
  </sheetData>
  <conditionalFormatting sqref="F6:F15">
    <cfRule priority="1" type="cellIs" operator="equal" dxfId="0">
      <formula>"NG"</formula>
    </cfRule>
  </conditionalFormatting>
  <hyperlinks>
    <hyperlink ref="F6" r:id="rId1"/>
    <hyperlink ref="F7" r:id="rId2"/>
    <hyperlink ref="F8" r:id="rId3"/>
    <hyperlink ref="F9" r:id="rId4"/>
    <hyperlink ref="F10" r:id="rId5"/>
    <hyperlink ref="F11" r:id="rId6"/>
    <hyperlink ref="F12" r:id="rId7"/>
    <hyperlink ref="F13" r:id="rId8"/>
    <hyperlink ref="F14" r:id="rId9"/>
    <hyperlink ref="F15" r:id="rId10"/>
  </hyperlinks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R1"/>
  <sheetViews>
    <sheetView workbookViewId="0"/>
  </sheetViews>
  <sheetFormatPr defaultRowHeight="13.5" customHeight="1" defaultColWidth="9.57"/>
  <cols>
    <col min="1" max="1" width="9.140625" customWidth="1" style="1"/>
    <col min="2" max="2" width="9.140625" customWidth="1" style="1"/>
    <col min="3" max="3" width="9.140625" customWidth="1" style="1"/>
    <col min="4" max="4" width="9.140625" customWidth="1" style="1"/>
    <col min="5" max="5" width="9.140625" customWidth="1" style="1"/>
    <col min="6" max="6" width="9.140625" customWidth="1" style="1"/>
    <col min="7" max="7" width="9.140625" customWidth="1" style="1"/>
    <col min="8" max="8" width="9.140625" customWidth="1" style="1"/>
    <col min="9" max="9" width="9.140625" customWidth="1" style="1"/>
    <col min="10" max="10" width="9.140625" customWidth="1" style="1"/>
    <col min="11" max="11" width="9.140625" customWidth="1" style="1"/>
    <col min="12" max="12" width="9.140625" customWidth="1" style="1"/>
    <col min="13" max="13" width="9.140625" customWidth="1" style="1"/>
    <col min="14" max="14" width="9.140625" customWidth="1" style="1"/>
    <col min="15" max="15" width="9.140625" customWidth="1" style="1"/>
    <col min="16" max="16" width="9.140625" customWidth="1" style="1"/>
    <col min="17" max="17" width="9.140625" customWidth="1" style="1"/>
    <col min="18" max="18" width="9.140625" customWidth="1" style="1"/>
    <col min="19" max="19" width="9.140625" customWidth="1" style="1"/>
    <col min="20" max="20" width="9.140625" customWidth="1" style="1"/>
    <col min="21" max="21" width="9.140625" customWidth="1" style="1"/>
    <col min="22" max="22" width="9.140625" customWidth="1" style="1"/>
    <col min="23" max="23" width="9.140625" customWidth="1" style="1"/>
    <col min="24" max="24" width="9.140625" customWidth="1" style="1"/>
    <col min="25" max="25" width="9.140625" customWidth="1" style="1"/>
    <col min="26" max="26" width="9.140625" customWidth="1" style="1"/>
    <col min="27" max="27" width="9.140625" customWidth="1" style="1"/>
    <col min="28" max="28" width="9.140625" customWidth="1" style="1"/>
    <col min="29" max="16384" width="9.140625" customWidth="1" style="1"/>
  </cols>
  <sheetData>
    <row r="1">
      <c r="B1" s="1" t="s">
        <v>0</v>
      </c>
      <c r="R1" s="1" t="s">
        <v>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I31"/>
  <sheetViews>
    <sheetView workbookViewId="0"/>
  </sheetViews>
  <sheetFormatPr defaultRowHeight="13.5" customHeight="1" defaultColWidth="9.57"/>
  <cols>
    <col min="1" max="16384" width="9.140625" customWidth="1" style="2"/>
  </cols>
  <sheetData>
    <row r="1" s="3" customFormat="1">
      <c r="A1" s="3" t="s">
        <v>10</v>
      </c>
    </row>
    <row r="2">
      <c r="A2" s="4" t="s">
        <v>16</v>
      </c>
      <c r="B2" s="4" t="s">
        <v>17</v>
      </c>
      <c r="C2" s="5" t="s">
        <v>18</v>
      </c>
      <c r="D2" s="5" t="s">
        <v>19</v>
      </c>
      <c r="E2" s="5" t="s">
        <v>16</v>
      </c>
      <c r="F2" s="5" t="s">
        <v>20</v>
      </c>
      <c r="G2" s="5" t="s">
        <v>21</v>
      </c>
      <c r="H2" s="5" t="s">
        <v>20</v>
      </c>
      <c r="I2" s="5" t="s">
        <v>21</v>
      </c>
    </row>
    <row r="3">
      <c r="A3" s="2" t="s">
        <v>22</v>
      </c>
      <c r="B3" s="2" t="s">
        <v>23</v>
      </c>
      <c r="C3" s="2" t="s">
        <v>24</v>
      </c>
      <c r="D3" s="2" t="s">
        <v>25</v>
      </c>
      <c r="E3" s="2" t="s">
        <v>16</v>
      </c>
      <c r="F3" s="2" t="s">
        <v>20</v>
      </c>
      <c r="G3" s="2" t="s">
        <v>21</v>
      </c>
      <c r="H3" s="2" t="s">
        <v>20</v>
      </c>
      <c r="I3" s="2" t="s">
        <v>21</v>
      </c>
    </row>
    <row r="4">
      <c r="A4" s="2" t="s">
        <v>26</v>
      </c>
      <c r="B4" s="2" t="s">
        <v>27</v>
      </c>
      <c r="C4" s="2" t="s">
        <v>18</v>
      </c>
      <c r="D4" s="2" t="s">
        <v>28</v>
      </c>
      <c r="E4" s="2" t="s">
        <v>16</v>
      </c>
      <c r="F4" s="2" t="s">
        <v>20</v>
      </c>
      <c r="G4" s="2" t="s">
        <v>21</v>
      </c>
      <c r="H4" s="2" t="s">
        <v>20</v>
      </c>
      <c r="I4" s="2" t="s">
        <v>21</v>
      </c>
    </row>
    <row r="5">
      <c r="A5" s="2" t="s">
        <v>29</v>
      </c>
      <c r="B5" s="2" t="s">
        <v>30</v>
      </c>
      <c r="C5" s="2" t="s">
        <v>18</v>
      </c>
      <c r="D5" s="2" t="s">
        <v>31</v>
      </c>
      <c r="E5" s="2" t="s">
        <v>16</v>
      </c>
      <c r="F5" s="2" t="s">
        <v>20</v>
      </c>
      <c r="G5" s="2" t="s">
        <v>21</v>
      </c>
      <c r="H5" s="2" t="s">
        <v>20</v>
      </c>
      <c r="I5" s="2" t="s">
        <v>21</v>
      </c>
    </row>
    <row r="6">
      <c r="A6" s="2" t="s">
        <v>32</v>
      </c>
    </row>
    <row r="7">
      <c r="A7" s="4" t="s">
        <v>16</v>
      </c>
      <c r="B7" s="4" t="s">
        <v>17</v>
      </c>
      <c r="C7" s="5" t="s">
        <v>33</v>
      </c>
      <c r="D7" s="5" t="s">
        <v>19</v>
      </c>
      <c r="E7" s="5" t="s">
        <v>16</v>
      </c>
      <c r="F7" s="5" t="s">
        <v>20</v>
      </c>
      <c r="G7" s="5" t="s">
        <v>21</v>
      </c>
      <c r="H7" s="5" t="s">
        <v>20</v>
      </c>
      <c r="I7" s="5" t="s">
        <v>21</v>
      </c>
    </row>
    <row r="8">
      <c r="A8" s="2" t="s">
        <v>34</v>
      </c>
      <c r="B8" s="2" t="s">
        <v>23</v>
      </c>
      <c r="C8" s="2" t="s">
        <v>35</v>
      </c>
      <c r="D8" s="2" t="s">
        <v>25</v>
      </c>
      <c r="E8" s="2" t="s">
        <v>16</v>
      </c>
      <c r="F8" s="2" t="s">
        <v>20</v>
      </c>
      <c r="G8" s="2" t="s">
        <v>21</v>
      </c>
      <c r="H8" s="2" t="s">
        <v>20</v>
      </c>
      <c r="I8" s="2" t="s">
        <v>21</v>
      </c>
    </row>
    <row r="9">
      <c r="A9" s="2" t="s">
        <v>26</v>
      </c>
      <c r="B9" s="2" t="s">
        <v>27</v>
      </c>
      <c r="C9" s="2" t="s">
        <v>36</v>
      </c>
      <c r="D9" s="2" t="s">
        <v>28</v>
      </c>
      <c r="E9" s="2" t="s">
        <v>16</v>
      </c>
      <c r="F9" s="2" t="s">
        <v>20</v>
      </c>
      <c r="G9" s="2" t="s">
        <v>21</v>
      </c>
      <c r="H9" s="2" t="s">
        <v>20</v>
      </c>
      <c r="I9" s="2" t="s">
        <v>21</v>
      </c>
    </row>
    <row r="10">
      <c r="A10" s="2" t="s">
        <v>29</v>
      </c>
      <c r="B10" s="2" t="s">
        <v>30</v>
      </c>
      <c r="C10" s="2" t="s">
        <v>37</v>
      </c>
      <c r="D10" s="2" t="s">
        <v>31</v>
      </c>
      <c r="E10" s="2" t="s">
        <v>16</v>
      </c>
      <c r="F10" s="2" t="s">
        <v>20</v>
      </c>
      <c r="G10" s="2" t="s">
        <v>21</v>
      </c>
      <c r="H10" s="2" t="s">
        <v>20</v>
      </c>
      <c r="I10" s="2" t="s">
        <v>21</v>
      </c>
    </row>
    <row r="11">
      <c r="A11" s="2" t="s">
        <v>32</v>
      </c>
    </row>
    <row r="12">
      <c r="A12" s="4" t="s">
        <v>16</v>
      </c>
      <c r="B12" s="4" t="s">
        <v>17</v>
      </c>
      <c r="C12" s="5" t="s">
        <v>18</v>
      </c>
      <c r="D12" s="5" t="s">
        <v>19</v>
      </c>
      <c r="E12" s="5" t="s">
        <v>16</v>
      </c>
      <c r="F12" s="5" t="s">
        <v>20</v>
      </c>
      <c r="G12" s="5" t="s">
        <v>21</v>
      </c>
      <c r="H12" s="5" t="s">
        <v>20</v>
      </c>
      <c r="I12" s="5" t="s">
        <v>21</v>
      </c>
    </row>
    <row r="13">
      <c r="A13" s="2">
        <f>=IF(A3=A8,TRUE,FALSE)</f>
      </c>
      <c r="B13" s="2">
        <f>=IF(B3=B8,TRUE,FALSE)</f>
      </c>
      <c r="C13" s="2">
        <f>=IF(C3=C8,TRUE,FALSE)</f>
      </c>
      <c r="D13" s="2">
        <f>=IF(D3=D8,TRUE,FALSE)</f>
      </c>
      <c r="E13" s="2">
        <f>=IF(E3=E8,TRUE,FALSE)</f>
      </c>
      <c r="F13" s="2">
        <f>=IF(F3=F8,TRUE,FALSE)</f>
      </c>
      <c r="G13" s="2">
        <f>=IF(G3=G8,TRUE,FALSE)</f>
      </c>
      <c r="H13" s="2">
        <f>=IF(H3=H8,TRUE,FALSE)</f>
      </c>
      <c r="I13" s="2">
        <f>=IF(I3=I8,TRUE,FALSE)</f>
      </c>
    </row>
    <row r="14">
      <c r="A14" s="2">
        <f>=IF(A4=A9,TRUE,FALSE)</f>
      </c>
      <c r="B14" s="2">
        <f>=IF(B4=B9,TRUE,FALSE)</f>
      </c>
      <c r="C14" s="2">
        <f>=IF(C4=C9,TRUE,FALSE)</f>
      </c>
      <c r="D14" s="2">
        <f>=IF(D4=D9,TRUE,FALSE)</f>
      </c>
      <c r="E14" s="2">
        <f>=IF(E4=E9,TRUE,FALSE)</f>
      </c>
      <c r="F14" s="2">
        <f>=IF(F4=F9,TRUE,FALSE)</f>
      </c>
      <c r="G14" s="2">
        <f>=IF(G4=G9,TRUE,FALSE)</f>
      </c>
      <c r="H14" s="2">
        <f>=IF(H4=H9,TRUE,FALSE)</f>
      </c>
      <c r="I14" s="2">
        <f>=IF(I4=I9,TRUE,FALSE)</f>
      </c>
    </row>
    <row r="15">
      <c r="A15" s="2">
        <f>=IF(A5=A10,TRUE,FALSE)</f>
      </c>
      <c r="B15" s="2">
        <f>=IF(B5=B10,TRUE,FALSE)</f>
      </c>
      <c r="C15" s="2">
        <f>=IF(C5=C10,TRUE,FALSE)</f>
      </c>
      <c r="D15" s="2">
        <f>=IF(D5=D10,TRUE,FALSE)</f>
      </c>
      <c r="E15" s="2">
        <f>=IF(E5=E10,TRUE,FALSE)</f>
      </c>
      <c r="F15" s="2">
        <f>=IF(F5=F10,TRUE,FALSE)</f>
      </c>
      <c r="G15" s="2">
        <f>=IF(G5=G10,TRUE,FALSE)</f>
      </c>
      <c r="H15" s="2">
        <f>=IF(H5=H10,TRUE,FALSE)</f>
      </c>
      <c r="I15" s="2">
        <f>=IF(I5=I10,TRUE,FALSE)</f>
      </c>
    </row>
    <row r="17" s="3" customFormat="1">
      <c r="A17" s="3" t="s">
        <v>11</v>
      </c>
    </row>
    <row r="18">
      <c r="A18" s="4" t="s">
        <v>16</v>
      </c>
      <c r="B18" s="4" t="s">
        <v>17</v>
      </c>
      <c r="C18" s="5" t="s">
        <v>33</v>
      </c>
      <c r="D18" s="5" t="s">
        <v>19</v>
      </c>
      <c r="E18" s="5" t="s">
        <v>16</v>
      </c>
      <c r="F18" s="5" t="s">
        <v>20</v>
      </c>
      <c r="G18" s="5" t="s">
        <v>21</v>
      </c>
      <c r="H18" s="5" t="s">
        <v>20</v>
      </c>
      <c r="I18" s="5" t="s">
        <v>21</v>
      </c>
    </row>
    <row r="19">
      <c r="A19" s="2" t="s">
        <v>34</v>
      </c>
      <c r="B19" s="2" t="s">
        <v>23</v>
      </c>
      <c r="C19" s="2" t="s">
        <v>35</v>
      </c>
      <c r="D19" s="2" t="s">
        <v>25</v>
      </c>
      <c r="E19" s="2" t="s">
        <v>16</v>
      </c>
      <c r="F19" s="2" t="s">
        <v>20</v>
      </c>
      <c r="G19" s="2" t="s">
        <v>21</v>
      </c>
      <c r="H19" s="2" t="s">
        <v>20</v>
      </c>
      <c r="I19" s="2" t="s">
        <v>21</v>
      </c>
    </row>
    <row r="20">
      <c r="A20" s="2" t="s">
        <v>26</v>
      </c>
      <c r="B20" s="2" t="s">
        <v>27</v>
      </c>
      <c r="C20" s="2" t="s">
        <v>36</v>
      </c>
      <c r="D20" s="2" t="s">
        <v>28</v>
      </c>
      <c r="E20" s="2" t="s">
        <v>16</v>
      </c>
      <c r="F20" s="2" t="s">
        <v>20</v>
      </c>
      <c r="G20" s="2" t="s">
        <v>21</v>
      </c>
      <c r="H20" s="2" t="s">
        <v>20</v>
      </c>
      <c r="I20" s="2" t="s">
        <v>21</v>
      </c>
    </row>
    <row r="21">
      <c r="A21" s="2" t="s">
        <v>29</v>
      </c>
      <c r="B21" s="2" t="s">
        <v>30</v>
      </c>
      <c r="C21" s="2" t="s">
        <v>37</v>
      </c>
      <c r="D21" s="2" t="s">
        <v>31</v>
      </c>
      <c r="E21" s="2" t="s">
        <v>16</v>
      </c>
      <c r="F21" s="2" t="s">
        <v>20</v>
      </c>
      <c r="G21" s="2" t="s">
        <v>21</v>
      </c>
      <c r="H21" s="2" t="s">
        <v>20</v>
      </c>
      <c r="I21" s="2" t="s">
        <v>21</v>
      </c>
    </row>
    <row r="22">
      <c r="A22" s="2" t="s">
        <v>32</v>
      </c>
    </row>
    <row r="23">
      <c r="A23" s="4" t="s">
        <v>16</v>
      </c>
      <c r="B23" s="4" t="s">
        <v>17</v>
      </c>
      <c r="C23" s="5" t="s">
        <v>33</v>
      </c>
      <c r="D23" s="5" t="s">
        <v>19</v>
      </c>
      <c r="E23" s="5" t="s">
        <v>16</v>
      </c>
      <c r="F23" s="5" t="s">
        <v>20</v>
      </c>
      <c r="G23" s="5" t="s">
        <v>21</v>
      </c>
      <c r="H23" s="5" t="s">
        <v>20</v>
      </c>
      <c r="I23" s="5" t="s">
        <v>21</v>
      </c>
    </row>
    <row r="24">
      <c r="A24" s="2" t="s">
        <v>34</v>
      </c>
      <c r="B24" s="2" t="s">
        <v>23</v>
      </c>
      <c r="C24" s="2" t="s">
        <v>35</v>
      </c>
      <c r="D24" s="2" t="s">
        <v>25</v>
      </c>
      <c r="E24" s="2" t="s">
        <v>16</v>
      </c>
      <c r="F24" s="2" t="s">
        <v>20</v>
      </c>
      <c r="G24" s="2" t="s">
        <v>21</v>
      </c>
      <c r="H24" s="2" t="s">
        <v>20</v>
      </c>
      <c r="I24" s="2" t="s">
        <v>21</v>
      </c>
    </row>
    <row r="25">
      <c r="A25" s="2" t="s">
        <v>26</v>
      </c>
      <c r="B25" s="2" t="s">
        <v>27</v>
      </c>
      <c r="C25" s="2" t="s">
        <v>36</v>
      </c>
      <c r="D25" s="2" t="s">
        <v>28</v>
      </c>
      <c r="E25" s="2" t="s">
        <v>16</v>
      </c>
      <c r="F25" s="2" t="s">
        <v>20</v>
      </c>
      <c r="G25" s="2" t="s">
        <v>21</v>
      </c>
      <c r="H25" s="2" t="s">
        <v>20</v>
      </c>
      <c r="I25" s="2" t="s">
        <v>21</v>
      </c>
    </row>
    <row r="26">
      <c r="A26" s="2" t="s">
        <v>29</v>
      </c>
      <c r="B26" s="2" t="s">
        <v>30</v>
      </c>
      <c r="C26" s="2" t="s">
        <v>37</v>
      </c>
      <c r="D26" s="2" t="s">
        <v>31</v>
      </c>
      <c r="E26" s="2" t="s">
        <v>16</v>
      </c>
      <c r="F26" s="2" t="s">
        <v>20</v>
      </c>
      <c r="G26" s="2" t="s">
        <v>21</v>
      </c>
      <c r="H26" s="2" t="s">
        <v>20</v>
      </c>
      <c r="I26" s="2" t="s">
        <v>21</v>
      </c>
    </row>
    <row r="27">
      <c r="A27" s="2" t="s">
        <v>32</v>
      </c>
    </row>
    <row r="28">
      <c r="A28" s="4" t="s">
        <v>16</v>
      </c>
      <c r="B28" s="4" t="s">
        <v>17</v>
      </c>
      <c r="C28" s="5" t="s">
        <v>33</v>
      </c>
      <c r="D28" s="5" t="s">
        <v>19</v>
      </c>
      <c r="E28" s="5" t="s">
        <v>16</v>
      </c>
      <c r="F28" s="5" t="s">
        <v>20</v>
      </c>
      <c r="G28" s="5" t="s">
        <v>21</v>
      </c>
      <c r="H28" s="5" t="s">
        <v>20</v>
      </c>
      <c r="I28" s="5" t="s">
        <v>21</v>
      </c>
    </row>
    <row r="29">
      <c r="A29" s="2">
        <f>=IF(A19=A24,TRUE,FALSE)</f>
      </c>
      <c r="B29" s="2">
        <f>=IF(B19=B24,TRUE,FALSE)</f>
      </c>
      <c r="C29" s="2">
        <f>=IF(C19=C24,TRUE,FALSE)</f>
      </c>
      <c r="D29" s="2">
        <f>=IF(D19=D24,TRUE,FALSE)</f>
      </c>
      <c r="E29" s="2">
        <f>=IF(E19=E24,TRUE,FALSE)</f>
      </c>
      <c r="F29" s="2">
        <f>=IF(F19=F24,TRUE,FALSE)</f>
      </c>
      <c r="G29" s="2">
        <f>=IF(G19=G24,TRUE,FALSE)</f>
      </c>
      <c r="H29" s="2">
        <f>=IF(H19=H24,TRUE,FALSE)</f>
      </c>
      <c r="I29" s="2">
        <f>=IF(I19=I24,TRUE,FALSE)</f>
      </c>
    </row>
    <row r="30">
      <c r="A30" s="2">
        <f>=IF(A20=A25,TRUE,FALSE)</f>
      </c>
      <c r="B30" s="2">
        <f>=IF(B20=B25,TRUE,FALSE)</f>
      </c>
      <c r="C30" s="2">
        <f>=IF(C20=C25,TRUE,FALSE)</f>
      </c>
      <c r="D30" s="2">
        <f>=IF(D20=D25,TRUE,FALSE)</f>
      </c>
      <c r="E30" s="2">
        <f>=IF(E20=E25,TRUE,FALSE)</f>
      </c>
      <c r="F30" s="2">
        <f>=IF(F20=F25,TRUE,FALSE)</f>
      </c>
      <c r="G30" s="2">
        <f>=IF(G20=G25,TRUE,FALSE)</f>
      </c>
      <c r="H30" s="2">
        <f>=IF(H20=H25,TRUE,FALSE)</f>
      </c>
      <c r="I30" s="2">
        <f>=IF(I20=I25,TRUE,FALSE)</f>
      </c>
    </row>
    <row r="31">
      <c r="A31" s="2">
        <f>=IF(A21=A26,TRUE,FALSE)</f>
      </c>
      <c r="B31" s="2">
        <f>=IF(B21=B26,TRUE,FALSE)</f>
      </c>
      <c r="C31" s="2">
        <f>=IF(C21=C26,TRUE,FALSE)</f>
      </c>
      <c r="D31" s="2">
        <f>=IF(D21=D26,TRUE,FALSE)</f>
      </c>
      <c r="E31" s="2">
        <f>=IF(E21=E26,TRUE,FALSE)</f>
      </c>
      <c r="F31" s="2">
        <f>=IF(F21=F26,TRUE,FALSE)</f>
      </c>
      <c r="G31" s="2">
        <f>=IF(G21=G26,TRUE,FALSE)</f>
      </c>
      <c r="H31" s="2">
        <f>=IF(H21=H26,TRUE,FALSE)</f>
      </c>
      <c r="I31" s="2">
        <f>=IF(I21=I26,TRUE,FALSE)</f>
      </c>
    </row>
  </sheetData>
  <conditionalFormatting sqref="A13:I15">
    <cfRule priority="1" type="cellIs" operator="equal" dxfId="0">
      <formula>FALSE</formula>
    </cfRule>
  </conditionalFormatting>
  <conditionalFormatting sqref="A29:I31">
    <cfRule priority="2" type="cellIs" operator="equal" dxfId="0">
      <formula>FALSE</formula>
    </cfRule>
  </conditionalFormatting>
  <headerFooter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R1"/>
  <sheetViews>
    <sheetView workbookViewId="0"/>
  </sheetViews>
  <sheetFormatPr defaultRowHeight="13.5" customHeight="1" defaultColWidth="9.57"/>
  <cols>
    <col min="1" max="1" width="9.140625" customWidth="1" style="1"/>
    <col min="2" max="16384" width="9.140625" customWidth="1" style="1"/>
  </cols>
  <sheetData>
    <row r="1">
      <c r="B1" s="1" t="s">
        <v>0</v>
      </c>
      <c r="R1" s="1" t="s">
        <v>1</v>
      </c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I15"/>
  <sheetViews>
    <sheetView workbookViewId="0"/>
  </sheetViews>
  <sheetFormatPr defaultRowHeight="13.5" customHeight="1" defaultColWidth="9.57"/>
  <cols>
    <col min="1" max="16384" width="9.140625" customWidth="1" style="2"/>
  </cols>
  <sheetData>
    <row r="1" s="3" customFormat="1">
      <c r="A1" s="3" t="s">
        <v>15</v>
      </c>
    </row>
    <row r="2">
      <c r="A2" s="4" t="s">
        <v>16</v>
      </c>
      <c r="B2" s="4" t="s">
        <v>17</v>
      </c>
      <c r="C2" s="5" t="s">
        <v>33</v>
      </c>
      <c r="D2" s="5" t="s">
        <v>19</v>
      </c>
      <c r="E2" s="5" t="s">
        <v>16</v>
      </c>
      <c r="F2" s="5" t="s">
        <v>20</v>
      </c>
      <c r="G2" s="5" t="s">
        <v>21</v>
      </c>
      <c r="H2" s="5" t="s">
        <v>20</v>
      </c>
      <c r="I2" s="5" t="s">
        <v>21</v>
      </c>
    </row>
    <row r="3">
      <c r="A3" s="2" t="s">
        <v>34</v>
      </c>
      <c r="B3" s="2" t="s">
        <v>23</v>
      </c>
      <c r="C3" s="2" t="s">
        <v>35</v>
      </c>
      <c r="D3" s="2" t="s">
        <v>25</v>
      </c>
      <c r="E3" s="2" t="s">
        <v>16</v>
      </c>
      <c r="F3" s="2" t="s">
        <v>20</v>
      </c>
      <c r="G3" s="2" t="s">
        <v>21</v>
      </c>
      <c r="H3" s="2" t="s">
        <v>20</v>
      </c>
      <c r="I3" s="2" t="s">
        <v>21</v>
      </c>
    </row>
    <row r="4">
      <c r="A4" s="2" t="s">
        <v>26</v>
      </c>
      <c r="B4" s="2" t="s">
        <v>27</v>
      </c>
      <c r="C4" s="2" t="s">
        <v>36</v>
      </c>
      <c r="D4" s="2" t="s">
        <v>28</v>
      </c>
      <c r="E4" s="2" t="s">
        <v>16</v>
      </c>
      <c r="F4" s="2" t="s">
        <v>20</v>
      </c>
      <c r="G4" s="2" t="s">
        <v>21</v>
      </c>
      <c r="H4" s="2" t="s">
        <v>20</v>
      </c>
      <c r="I4" s="2" t="s">
        <v>21</v>
      </c>
    </row>
    <row r="5">
      <c r="A5" s="2" t="s">
        <v>29</v>
      </c>
      <c r="B5" s="2" t="s">
        <v>30</v>
      </c>
      <c r="C5" s="2" t="s">
        <v>37</v>
      </c>
      <c r="D5" s="2" t="s">
        <v>31</v>
      </c>
      <c r="E5" s="2" t="s">
        <v>16</v>
      </c>
      <c r="F5" s="2" t="s">
        <v>20</v>
      </c>
      <c r="G5" s="2" t="s">
        <v>21</v>
      </c>
      <c r="H5" s="2" t="s">
        <v>20</v>
      </c>
      <c r="I5" s="2" t="s">
        <v>21</v>
      </c>
    </row>
    <row r="6">
      <c r="A6" s="2" t="s">
        <v>32</v>
      </c>
    </row>
    <row r="7">
      <c r="A7" s="4" t="s">
        <v>16</v>
      </c>
      <c r="B7" s="4" t="s">
        <v>17</v>
      </c>
      <c r="C7" s="5" t="s">
        <v>33</v>
      </c>
      <c r="D7" s="5" t="s">
        <v>19</v>
      </c>
      <c r="E7" s="5" t="s">
        <v>16</v>
      </c>
      <c r="F7" s="5" t="s">
        <v>20</v>
      </c>
      <c r="G7" s="5" t="s">
        <v>21</v>
      </c>
      <c r="H7" s="5" t="s">
        <v>20</v>
      </c>
      <c r="I7" s="5" t="s">
        <v>21</v>
      </c>
    </row>
    <row r="8">
      <c r="A8" s="2" t="s">
        <v>34</v>
      </c>
      <c r="B8" s="2" t="s">
        <v>23</v>
      </c>
      <c r="C8" s="2" t="s">
        <v>35</v>
      </c>
      <c r="D8" s="2" t="s">
        <v>25</v>
      </c>
      <c r="E8" s="2" t="s">
        <v>16</v>
      </c>
      <c r="F8" s="2" t="s">
        <v>20</v>
      </c>
      <c r="G8" s="2" t="s">
        <v>21</v>
      </c>
      <c r="H8" s="2" t="s">
        <v>20</v>
      </c>
      <c r="I8" s="2" t="s">
        <v>21</v>
      </c>
    </row>
    <row r="9">
      <c r="A9" s="2" t="s">
        <v>26</v>
      </c>
      <c r="B9" s="2" t="s">
        <v>27</v>
      </c>
      <c r="C9" s="2" t="s">
        <v>36</v>
      </c>
      <c r="D9" s="2" t="s">
        <v>28</v>
      </c>
      <c r="E9" s="2" t="s">
        <v>16</v>
      </c>
      <c r="F9" s="2" t="s">
        <v>20</v>
      </c>
      <c r="G9" s="2" t="s">
        <v>21</v>
      </c>
      <c r="H9" s="2" t="s">
        <v>20</v>
      </c>
      <c r="I9" s="2" t="s">
        <v>21</v>
      </c>
    </row>
    <row r="10">
      <c r="A10" s="2" t="s">
        <v>29</v>
      </c>
      <c r="B10" s="2" t="s">
        <v>30</v>
      </c>
      <c r="C10" s="2" t="s">
        <v>37</v>
      </c>
      <c r="D10" s="2" t="s">
        <v>31</v>
      </c>
      <c r="E10" s="2" t="s">
        <v>16</v>
      </c>
      <c r="F10" s="2" t="s">
        <v>20</v>
      </c>
      <c r="G10" s="2" t="s">
        <v>21</v>
      </c>
      <c r="H10" s="2" t="s">
        <v>20</v>
      </c>
      <c r="I10" s="2" t="s">
        <v>21</v>
      </c>
    </row>
    <row r="11">
      <c r="A11" s="2" t="s">
        <v>32</v>
      </c>
    </row>
    <row r="12">
      <c r="A12" s="4" t="s">
        <v>16</v>
      </c>
      <c r="B12" s="4" t="s">
        <v>17</v>
      </c>
      <c r="C12" s="5" t="s">
        <v>33</v>
      </c>
      <c r="D12" s="5" t="s">
        <v>19</v>
      </c>
      <c r="E12" s="5" t="s">
        <v>16</v>
      </c>
      <c r="F12" s="5" t="s">
        <v>20</v>
      </c>
      <c r="G12" s="5" t="s">
        <v>21</v>
      </c>
      <c r="H12" s="5" t="s">
        <v>20</v>
      </c>
      <c r="I12" s="5" t="s">
        <v>21</v>
      </c>
    </row>
    <row r="13">
      <c r="A13" s="2">
        <f>=IF(A3=A8,TRUE,FALSE)</f>
      </c>
      <c r="B13" s="2">
        <f>=IF(B3=B8,TRUE,FALSE)</f>
      </c>
      <c r="C13" s="2">
        <f>=IF(C3=C8,TRUE,FALSE)</f>
      </c>
      <c r="D13" s="2">
        <f>=IF(D3=D8,TRUE,FALSE)</f>
      </c>
      <c r="E13" s="2">
        <f>=IF(E3=E8,TRUE,FALSE)</f>
      </c>
      <c r="F13" s="2">
        <f>=IF(F3=F8,TRUE,FALSE)</f>
      </c>
      <c r="G13" s="2">
        <f>=IF(G3=G8,TRUE,FALSE)</f>
      </c>
      <c r="H13" s="2">
        <f>=IF(H3=H8,TRUE,FALSE)</f>
      </c>
      <c r="I13" s="2">
        <f>=IF(I3=I8,TRUE,FALSE)</f>
      </c>
    </row>
    <row r="14">
      <c r="A14" s="2">
        <f>=IF(A4=A9,TRUE,FALSE)</f>
      </c>
      <c r="B14" s="2">
        <f>=IF(B4=B9,TRUE,FALSE)</f>
      </c>
      <c r="C14" s="2">
        <f>=IF(C4=C9,TRUE,FALSE)</f>
      </c>
      <c r="D14" s="2">
        <f>=IF(D4=D9,TRUE,FALSE)</f>
      </c>
      <c r="E14" s="2">
        <f>=IF(E4=E9,TRUE,FALSE)</f>
      </c>
      <c r="F14" s="2">
        <f>=IF(F4=F9,TRUE,FALSE)</f>
      </c>
      <c r="G14" s="2">
        <f>=IF(G4=G9,TRUE,FALSE)</f>
      </c>
      <c r="H14" s="2">
        <f>=IF(H4=H9,TRUE,FALSE)</f>
      </c>
      <c r="I14" s="2">
        <f>=IF(I4=I9,TRUE,FALSE)</f>
      </c>
    </row>
    <row r="15">
      <c r="A15" s="2">
        <f>=IF(A5=A10,TRUE,FALSE)</f>
      </c>
      <c r="B15" s="2">
        <f>=IF(B5=B10,TRUE,FALSE)</f>
      </c>
      <c r="C15" s="2">
        <f>=IF(C5=C10,TRUE,FALSE)</f>
      </c>
      <c r="D15" s="2">
        <f>=IF(D5=D10,TRUE,FALSE)</f>
      </c>
      <c r="E15" s="2">
        <f>=IF(E5=E10,TRUE,FALSE)</f>
      </c>
      <c r="F15" s="2">
        <f>=IF(F5=F10,TRUE,FALSE)</f>
      </c>
      <c r="G15" s="2">
        <f>=IF(G5=G10,TRUE,FALSE)</f>
      </c>
      <c r="H15" s="2">
        <f>=IF(H5=H10,TRUE,FALSE)</f>
      </c>
      <c r="I15" s="2">
        <f>=IF(I5=I10,TRUE,FALSE)</f>
      </c>
    </row>
  </sheetData>
  <conditionalFormatting sqref="A13:I15">
    <cfRule priority="1" type="cellIs" operator="equal" dxfId="0">
      <formula>FALSE</formula>
    </cfRule>
  </conditionalFormatting>
  <headerFooter/>
</worksheet>
</file>