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J:\.shortcut-targets-by-id\15Ekdj3PtGPuErVjqewgZ9Bh95tVFuqBd\Scramble-CoRE\2025\22_提出書類\10_表彰応募シート\04.リスクアセスメント賞\"/>
    </mc:Choice>
  </mc:AlternateContent>
  <xr:revisionPtr revIDLastSave="0" documentId="13_ncr:1_{707B471B-7009-4F81-9B6A-B306B53A7C55}" xr6:coauthVersionLast="47" xr6:coauthVersionMax="47" xr10:uidLastSave="{00000000-0000-0000-0000-000000000000}"/>
  <bookViews>
    <workbookView xWindow="28680" yWindow="-120" windowWidth="29040" windowHeight="15720" xr2:uid="{00000000-000D-0000-FFFF-FFFF00000000}"/>
  </bookViews>
  <sheets>
    <sheet name="リスクアセスメントシート" sheetId="1" r:id="rId1"/>
    <sheet name="考え方" sheetId="2" r:id="rId2"/>
    <sheet name="点数表"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6RcUkNGgqyJnPuaKJwKrHQQ3Wsj6cfU0jBwVotC/LPw="/>
    </ext>
  </extLst>
</workbook>
</file>

<file path=xl/calcChain.xml><?xml version="1.0" encoding="utf-8"?>
<calcChain xmlns="http://schemas.openxmlformats.org/spreadsheetml/2006/main">
  <c r="V13" i="1" l="1"/>
  <c r="V12" i="1"/>
  <c r="T12" i="1"/>
  <c r="T13" i="1"/>
  <c r="X48" i="1" l="1"/>
  <c r="V48" i="1"/>
  <c r="T48" i="1"/>
  <c r="Y48" i="1" s="1"/>
  <c r="Z48" i="1" s="1"/>
  <c r="M48" i="1"/>
  <c r="K48" i="1"/>
  <c r="I48" i="1"/>
  <c r="N48" i="1" s="1"/>
  <c r="O48" i="1" s="1"/>
  <c r="X47" i="1"/>
  <c r="V47" i="1"/>
  <c r="T47" i="1"/>
  <c r="Y47" i="1" s="1"/>
  <c r="Z47" i="1" s="1"/>
  <c r="M47" i="1"/>
  <c r="K47" i="1"/>
  <c r="N47" i="1" s="1"/>
  <c r="O47" i="1" s="1"/>
  <c r="I47" i="1"/>
  <c r="X46" i="1"/>
  <c r="V46" i="1"/>
  <c r="T46" i="1"/>
  <c r="Y46" i="1" s="1"/>
  <c r="Z46" i="1" s="1"/>
  <c r="M46" i="1"/>
  <c r="K46" i="1"/>
  <c r="N46" i="1" s="1"/>
  <c r="O46" i="1" s="1"/>
  <c r="I46" i="1"/>
  <c r="X45" i="1"/>
  <c r="V45" i="1"/>
  <c r="T45" i="1"/>
  <c r="Y45" i="1" s="1"/>
  <c r="Z45" i="1" s="1"/>
  <c r="N45" i="1"/>
  <c r="O45" i="1" s="1"/>
  <c r="M45" i="1"/>
  <c r="K45" i="1"/>
  <c r="I45" i="1"/>
  <c r="X44" i="1"/>
  <c r="V44" i="1"/>
  <c r="T44" i="1"/>
  <c r="Y44" i="1" s="1"/>
  <c r="Z44" i="1" s="1"/>
  <c r="M44" i="1"/>
  <c r="K44" i="1"/>
  <c r="I44" i="1"/>
  <c r="N44" i="1" s="1"/>
  <c r="O44" i="1" s="1"/>
  <c r="X43" i="1"/>
  <c r="V43" i="1"/>
  <c r="T43" i="1"/>
  <c r="Y43" i="1" s="1"/>
  <c r="Z43" i="1" s="1"/>
  <c r="N43" i="1"/>
  <c r="O43" i="1" s="1"/>
  <c r="M43" i="1"/>
  <c r="K43" i="1"/>
  <c r="I43" i="1"/>
  <c r="Y42" i="1"/>
  <c r="Z42" i="1" s="1"/>
  <c r="X42" i="1"/>
  <c r="V42" i="1"/>
  <c r="T42" i="1"/>
  <c r="M42" i="1"/>
  <c r="K42" i="1"/>
  <c r="N42" i="1" s="1"/>
  <c r="O42" i="1" s="1"/>
  <c r="I42" i="1"/>
  <c r="X41" i="1"/>
  <c r="V41" i="1"/>
  <c r="T41" i="1"/>
  <c r="Y41" i="1" s="1"/>
  <c r="Z41" i="1" s="1"/>
  <c r="M41" i="1"/>
  <c r="K41" i="1"/>
  <c r="N41" i="1" s="1"/>
  <c r="O41" i="1" s="1"/>
  <c r="I41" i="1"/>
  <c r="X40" i="1"/>
  <c r="V40" i="1"/>
  <c r="T40" i="1"/>
  <c r="Y40" i="1" s="1"/>
  <c r="Z40" i="1" s="1"/>
  <c r="M40" i="1"/>
  <c r="K40" i="1"/>
  <c r="N40" i="1" s="1"/>
  <c r="O40" i="1" s="1"/>
  <c r="I40" i="1"/>
  <c r="X39" i="1"/>
  <c r="V39" i="1"/>
  <c r="T39" i="1"/>
  <c r="Y39" i="1" s="1"/>
  <c r="Z39" i="1" s="1"/>
  <c r="M39" i="1"/>
  <c r="N39" i="1" s="1"/>
  <c r="O39" i="1" s="1"/>
  <c r="K39" i="1"/>
  <c r="I39" i="1"/>
  <c r="X38" i="1"/>
  <c r="V38" i="1"/>
  <c r="T38" i="1"/>
  <c r="Y38" i="1" s="1"/>
  <c r="Z38" i="1" s="1"/>
  <c r="M38" i="1"/>
  <c r="K38" i="1"/>
  <c r="I38" i="1"/>
  <c r="N38" i="1" s="1"/>
  <c r="O38" i="1" s="1"/>
  <c r="X37" i="1"/>
  <c r="V37" i="1"/>
  <c r="T37" i="1"/>
  <c r="Y37" i="1" s="1"/>
  <c r="Z37" i="1" s="1"/>
  <c r="N37" i="1"/>
  <c r="O37" i="1" s="1"/>
  <c r="M37" i="1"/>
  <c r="K37" i="1"/>
  <c r="I37" i="1"/>
  <c r="Y36" i="1"/>
  <c r="Z36" i="1" s="1"/>
  <c r="X36" i="1"/>
  <c r="V36" i="1"/>
  <c r="T36" i="1"/>
  <c r="M36" i="1"/>
  <c r="K36" i="1"/>
  <c r="N36" i="1" s="1"/>
  <c r="O36" i="1" s="1"/>
  <c r="I36" i="1"/>
  <c r="X35" i="1"/>
  <c r="V35" i="1"/>
  <c r="T35" i="1"/>
  <c r="Y35" i="1" s="1"/>
  <c r="Z35" i="1" s="1"/>
  <c r="M35" i="1"/>
  <c r="K35" i="1"/>
  <c r="N35" i="1" s="1"/>
  <c r="O35" i="1" s="1"/>
  <c r="I35" i="1"/>
  <c r="X34" i="1"/>
  <c r="V34" i="1"/>
  <c r="T34" i="1"/>
  <c r="Y34" i="1" s="1"/>
  <c r="Z34" i="1" s="1"/>
  <c r="M34" i="1"/>
  <c r="K34" i="1"/>
  <c r="I34" i="1"/>
  <c r="N34" i="1" s="1"/>
  <c r="O34" i="1" s="1"/>
  <c r="X33" i="1"/>
  <c r="V33" i="1"/>
  <c r="T33" i="1"/>
  <c r="Y33" i="1" s="1"/>
  <c r="Z33" i="1" s="1"/>
  <c r="M33" i="1"/>
  <c r="N33" i="1" s="1"/>
  <c r="O33" i="1" s="1"/>
  <c r="K33" i="1"/>
  <c r="I33" i="1"/>
  <c r="X32" i="1"/>
  <c r="V32" i="1"/>
  <c r="T32" i="1"/>
  <c r="Y32" i="1" s="1"/>
  <c r="Z32" i="1" s="1"/>
  <c r="M32" i="1"/>
  <c r="K32" i="1"/>
  <c r="I32" i="1"/>
  <c r="N32" i="1" s="1"/>
  <c r="O32" i="1" s="1"/>
  <c r="X31" i="1"/>
  <c r="V31" i="1"/>
  <c r="T31" i="1"/>
  <c r="Y31" i="1" s="1"/>
  <c r="Z31" i="1" s="1"/>
  <c r="N31" i="1"/>
  <c r="O31" i="1" s="1"/>
  <c r="M31" i="1"/>
  <c r="K31" i="1"/>
  <c r="I31" i="1"/>
  <c r="Y30" i="1"/>
  <c r="Z30" i="1" s="1"/>
  <c r="X30" i="1"/>
  <c r="V30" i="1"/>
  <c r="T30" i="1"/>
  <c r="M30" i="1"/>
  <c r="K30" i="1"/>
  <c r="N30" i="1" s="1"/>
  <c r="O30" i="1" s="1"/>
  <c r="I30" i="1"/>
  <c r="X29" i="1"/>
  <c r="V29" i="1"/>
  <c r="T29" i="1"/>
  <c r="Y29" i="1" s="1"/>
  <c r="Z29" i="1" s="1"/>
  <c r="M29" i="1"/>
  <c r="K29" i="1"/>
  <c r="N29" i="1" s="1"/>
  <c r="O29" i="1" s="1"/>
  <c r="I29" i="1"/>
  <c r="X28" i="1"/>
  <c r="V28" i="1"/>
  <c r="T28" i="1"/>
  <c r="Y28" i="1" s="1"/>
  <c r="Z28" i="1" s="1"/>
  <c r="M28" i="1"/>
  <c r="K28" i="1"/>
  <c r="I28" i="1"/>
  <c r="N28" i="1" s="1"/>
  <c r="O28" i="1" s="1"/>
  <c r="X27" i="1"/>
  <c r="V27" i="1"/>
  <c r="T27" i="1"/>
  <c r="Y27" i="1" s="1"/>
  <c r="Z27" i="1" s="1"/>
  <c r="M27" i="1"/>
  <c r="N27" i="1" s="1"/>
  <c r="O27" i="1" s="1"/>
  <c r="K27" i="1"/>
  <c r="I27" i="1"/>
  <c r="X26" i="1"/>
  <c r="V26" i="1"/>
  <c r="T26" i="1"/>
  <c r="Y26" i="1" s="1"/>
  <c r="Z26" i="1" s="1"/>
  <c r="M26" i="1"/>
  <c r="K26" i="1"/>
  <c r="I26" i="1"/>
  <c r="N26" i="1" s="1"/>
  <c r="O26" i="1" s="1"/>
  <c r="X25" i="1"/>
  <c r="V25" i="1"/>
  <c r="T25" i="1"/>
  <c r="Y25" i="1" s="1"/>
  <c r="Z25" i="1" s="1"/>
  <c r="N25" i="1"/>
  <c r="O25" i="1" s="1"/>
  <c r="M25" i="1"/>
  <c r="K25" i="1"/>
  <c r="I25" i="1"/>
  <c r="Y24" i="1"/>
  <c r="Z24" i="1" s="1"/>
  <c r="X24" i="1"/>
  <c r="V24" i="1"/>
  <c r="T24" i="1"/>
  <c r="M24" i="1"/>
  <c r="K24" i="1"/>
  <c r="N24" i="1" s="1"/>
  <c r="O24" i="1" s="1"/>
  <c r="I24" i="1"/>
  <c r="X23" i="1"/>
  <c r="V23" i="1"/>
  <c r="Y23" i="1" s="1"/>
  <c r="Z23" i="1" s="1"/>
  <c r="T23" i="1"/>
  <c r="M23" i="1"/>
  <c r="K23" i="1"/>
  <c r="N23" i="1" s="1"/>
  <c r="O23" i="1" s="1"/>
  <c r="I23" i="1"/>
  <c r="X22" i="1"/>
  <c r="V22" i="1"/>
  <c r="T22" i="1"/>
  <c r="M22" i="1"/>
  <c r="K22" i="1"/>
  <c r="I22" i="1"/>
  <c r="X21" i="1"/>
  <c r="V21" i="1"/>
  <c r="T21" i="1"/>
  <c r="M21" i="1"/>
  <c r="K21" i="1"/>
  <c r="I21" i="1"/>
  <c r="X20" i="1"/>
  <c r="V20" i="1"/>
  <c r="T20" i="1"/>
  <c r="Y20" i="1" s="1"/>
  <c r="Z20" i="1" s="1"/>
  <c r="M20" i="1"/>
  <c r="K20" i="1"/>
  <c r="I20" i="1"/>
  <c r="N20" i="1" s="1"/>
  <c r="O20" i="1" s="1"/>
  <c r="X19" i="1"/>
  <c r="V19" i="1"/>
  <c r="T19" i="1"/>
  <c r="Y19" i="1" s="1"/>
  <c r="Z19" i="1" s="1"/>
  <c r="N19" i="1"/>
  <c r="O19" i="1" s="1"/>
  <c r="M19" i="1"/>
  <c r="K19" i="1"/>
  <c r="I19" i="1"/>
  <c r="Y18" i="1"/>
  <c r="Z18" i="1" s="1"/>
  <c r="X18" i="1"/>
  <c r="V18" i="1"/>
  <c r="T18" i="1"/>
  <c r="M18" i="1"/>
  <c r="K18" i="1"/>
  <c r="N18" i="1" s="1"/>
  <c r="O18" i="1" s="1"/>
  <c r="I18" i="1"/>
  <c r="X17" i="1"/>
  <c r="V17" i="1"/>
  <c r="T17" i="1"/>
  <c r="Y17" i="1" s="1"/>
  <c r="Z17" i="1" s="1"/>
  <c r="M17" i="1"/>
  <c r="K17" i="1"/>
  <c r="I17" i="1"/>
  <c r="N17" i="1" s="1"/>
  <c r="O17" i="1" s="1"/>
  <c r="X16" i="1"/>
  <c r="V16" i="1"/>
  <c r="T16" i="1"/>
  <c r="Y16" i="1" s="1"/>
  <c r="Z16" i="1" s="1"/>
  <c r="M16" i="1"/>
  <c r="K16" i="1"/>
  <c r="I16" i="1"/>
  <c r="N16" i="1" s="1"/>
  <c r="O16" i="1" s="1"/>
  <c r="X15" i="1"/>
  <c r="V15" i="1"/>
  <c r="T15" i="1"/>
  <c r="Y15" i="1" s="1"/>
  <c r="Z15" i="1" s="1"/>
  <c r="M15" i="1"/>
  <c r="N15" i="1" s="1"/>
  <c r="O15" i="1" s="1"/>
  <c r="K15" i="1"/>
  <c r="I15" i="1"/>
  <c r="X14" i="1"/>
  <c r="V14" i="1"/>
  <c r="T14" i="1"/>
  <c r="Y14" i="1" s="1"/>
  <c r="Z14" i="1" s="1"/>
  <c r="M14" i="1"/>
  <c r="K14" i="1"/>
  <c r="I14" i="1"/>
  <c r="N14" i="1" s="1"/>
  <c r="O14" i="1" s="1"/>
  <c r="X13" i="1"/>
  <c r="Y13" i="1" s="1"/>
  <c r="Z13" i="1" s="1"/>
  <c r="N13" i="1"/>
  <c r="O13" i="1" s="1"/>
  <c r="M13" i="1"/>
  <c r="K13" i="1"/>
  <c r="I13" i="1"/>
  <c r="X12" i="1"/>
  <c r="Y12" i="1" s="1"/>
  <c r="Z12" i="1" s="1"/>
  <c r="M12" i="1"/>
  <c r="K12" i="1"/>
  <c r="I12" i="1"/>
  <c r="X11" i="1"/>
  <c r="V11" i="1"/>
  <c r="T11" i="1"/>
  <c r="Y11" i="1" s="1"/>
  <c r="Z11" i="1" s="1"/>
  <c r="M11" i="1"/>
  <c r="K11" i="1"/>
  <c r="I11" i="1"/>
  <c r="N11" i="1" s="1"/>
  <c r="O11" i="1" s="1"/>
  <c r="X10" i="1"/>
  <c r="V10" i="1"/>
  <c r="T10" i="1"/>
  <c r="Y10" i="1" s="1"/>
  <c r="Z10" i="1" s="1"/>
  <c r="M10" i="1"/>
  <c r="K10" i="1"/>
  <c r="I10" i="1"/>
  <c r="N10" i="1" s="1"/>
  <c r="O10" i="1" s="1"/>
  <c r="X9" i="1"/>
  <c r="V9" i="1"/>
  <c r="T9" i="1"/>
  <c r="Y9" i="1" s="1"/>
  <c r="Z9" i="1" s="1"/>
  <c r="M9" i="1"/>
  <c r="N9" i="1" s="1"/>
  <c r="O9" i="1" s="1"/>
  <c r="K9" i="1"/>
  <c r="I9" i="1"/>
  <c r="X8" i="1"/>
  <c r="V8" i="1"/>
  <c r="T8" i="1"/>
  <c r="Y8" i="1" s="1"/>
  <c r="Z8" i="1" s="1"/>
  <c r="M8" i="1"/>
  <c r="K8" i="1"/>
  <c r="I8" i="1"/>
  <c r="N8" i="1" s="1"/>
  <c r="O8" i="1" s="1"/>
  <c r="X7" i="1"/>
  <c r="V7" i="1"/>
  <c r="T7" i="1"/>
  <c r="Y7" i="1" s="1"/>
  <c r="Z7" i="1" s="1"/>
  <c r="N7" i="1"/>
  <c r="O7" i="1" s="1"/>
  <c r="M7" i="1"/>
  <c r="K7" i="1"/>
  <c r="I7" i="1"/>
  <c r="N12" i="1" l="1"/>
  <c r="O12" i="1" s="1"/>
  <c r="Y22" i="1"/>
  <c r="Z22" i="1" s="1"/>
  <c r="N22" i="1"/>
  <c r="O22" i="1" s="1"/>
  <c r="N21" i="1"/>
  <c r="O21" i="1" s="1"/>
  <c r="Y21" i="1"/>
  <c r="Z21" i="1" s="1"/>
  <c r="Z2" i="1" s="1"/>
  <c r="O3" i="1"/>
  <c r="O2" i="1"/>
  <c r="O1" i="1"/>
  <c r="O4" i="1"/>
  <c r="Z3" i="1"/>
  <c r="Z4" i="1" l="1"/>
  <c r="Z1" i="1"/>
</calcChain>
</file>

<file path=xl/sharedStrings.xml><?xml version="1.0" encoding="utf-8"?>
<sst xmlns="http://schemas.openxmlformats.org/spreadsheetml/2006/main" count="349" uniqueCount="194">
  <si>
    <r>
      <rPr>
        <b/>
        <sz val="16"/>
        <color theme="1"/>
        <rFont val="Arial"/>
      </rPr>
      <t xml:space="preserve">CoREリスクアセスメントシート </t>
    </r>
    <r>
      <rPr>
        <b/>
        <sz val="10"/>
        <color theme="1"/>
        <rFont val="Arial"/>
      </rPr>
      <t>Ⓒ一般社団法人次世代ロボットエンジニア支援機構</t>
    </r>
  </si>
  <si>
    <t>Ⅰ</t>
  </si>
  <si>
    <t>Ⅱ</t>
  </si>
  <si>
    <t>※本シートは個人のGoogleドライブにコピーして使用してください</t>
  </si>
  <si>
    <t>Ⅲ</t>
  </si>
  <si>
    <t>Ⅳ</t>
  </si>
  <si>
    <t>項番</t>
  </si>
  <si>
    <t>リスクの
主カテゴリ</t>
  </si>
  <si>
    <t>場面
（いつ・どんな時）</t>
  </si>
  <si>
    <t>危険源（何が）</t>
  </si>
  <si>
    <t>危険状態／危険事象（どうなると）</t>
  </si>
  <si>
    <t>想定被害（何が起きる）</t>
  </si>
  <si>
    <t>リスク
点数
S+F+Q</t>
  </si>
  <si>
    <t>リスク
レベル
R</t>
  </si>
  <si>
    <t>リスク低減策案</t>
  </si>
  <si>
    <t>措置実施後のリスク見積</t>
  </si>
  <si>
    <t>リスク
レベル
Ｒ</t>
  </si>
  <si>
    <t>採用/不採用
不採用の場合
詳細理由</t>
  </si>
  <si>
    <t>備考（残留リスク）</t>
  </si>
  <si>
    <t>危害の具体例（最悪）</t>
  </si>
  <si>
    <t>危害のひどさ
S</t>
  </si>
  <si>
    <t>危険源にさらされる
頻度/時間
F</t>
  </si>
  <si>
    <t>危害回避の
可能性
Q</t>
  </si>
  <si>
    <t>保護方策
（本安／防護／情報）</t>
  </si>
  <si>
    <t>詳細内容</t>
  </si>
  <si>
    <t>例1</t>
  </si>
  <si>
    <t>ロボット設計</t>
  </si>
  <si>
    <t>試合中に</t>
  </si>
  <si>
    <t>ロボットのローラーが</t>
  </si>
  <si>
    <t>回転しているローラーが遠心力で分解、パーツ飛散</t>
  </si>
  <si>
    <t>からだに当たる、失明</t>
  </si>
  <si>
    <t>10点：重大な被害（死亡、後遺症有り）</t>
  </si>
  <si>
    <t>2点：たまにある（30日間に1回程度）</t>
  </si>
  <si>
    <t>3点：可能性がある （よほど注意しないと危害が発生）</t>
  </si>
  <si>
    <t>カバーをつける
保護メガネ着用
危険箇所の提示、周知</t>
  </si>
  <si>
    <t>ローラー周辺にカバーを取り付ける</t>
  </si>
  <si>
    <t>カバーにパーツが当たり飛散しなくなる</t>
  </si>
  <si>
    <t>1点：応急手当</t>
  </si>
  <si>
    <t>1点：確実 （危険は容易に検知／回避可能）</t>
  </si>
  <si>
    <t>採用</t>
  </si>
  <si>
    <t>チーム内での周知実施</t>
  </si>
  <si>
    <t>例2</t>
  </si>
  <si>
    <t>動作試験・練習</t>
  </si>
  <si>
    <t>メンテナンス中に</t>
  </si>
  <si>
    <t>ロボットのアームが</t>
  </si>
  <si>
    <t>意図せず動作して</t>
  </si>
  <si>
    <t>指が巻き込まれる</t>
  </si>
  <si>
    <t>6点：長期療養（入院、後遺症無し）</t>
  </si>
  <si>
    <t>2点：可能性が高い （注意していれば検知／回避可能）</t>
  </si>
  <si>
    <t>組立/評価</t>
  </si>
  <si>
    <t>ロボットの飛び出ているナットが</t>
  </si>
  <si>
    <t>手などの体に接触</t>
  </si>
  <si>
    <t>怪我をする</t>
  </si>
  <si>
    <t>4点：頻繁（1日間に1回程度かそれ以上/連続的な作業）</t>
  </si>
  <si>
    <t xml:space="preserve">カバーをつける(本安)
</t>
  </si>
  <si>
    <t>飛び出しがないように保護カバーを
危険箇所に設置</t>
  </si>
  <si>
    <t>保護カバーが</t>
  </si>
  <si>
    <t>1点：ほとんどない（150日間に1回程度かそれ以下/単発的な作業）</t>
  </si>
  <si>
    <t>作業環境</t>
  </si>
  <si>
    <t>組立/評価/運搬</t>
  </si>
  <si>
    <t>ロボット全体が</t>
  </si>
  <si>
    <t>バランスを崩して転倒</t>
  </si>
  <si>
    <t>体が巻き込まれる</t>
  </si>
  <si>
    <t>3点：短期医療（通院、要救急車）</t>
  </si>
  <si>
    <t>整備/運搬台車を用いる</t>
  </si>
  <si>
    <t>整備/運搬時にロボットを設置できる
台車を作成し、本台車を使用して
整備/運搬をする。</t>
  </si>
  <si>
    <t>ロボットが台車から落下</t>
  </si>
  <si>
    <t>ロボットが</t>
  </si>
  <si>
    <t>暴走し、モータが意図しない最大出力で動作</t>
  </si>
  <si>
    <t>体に当たる</t>
  </si>
  <si>
    <t>・プログラム(CPU)を介さない電源遮断用の非常停止回路をを通して電源を供給。</t>
  </si>
  <si>
    <t>・プログラム(CPU)を介さない電源遮断用の非常停止回路を最初に作成し、非常停止回路を通して電源を供給した上で開発・評価を実施した。</t>
  </si>
  <si>
    <t>その他</t>
  </si>
  <si>
    <t>タイトなスケジュール</t>
  </si>
  <si>
    <t>過労</t>
  </si>
  <si>
    <t>各種災害/事故</t>
  </si>
  <si>
    <t>3点：時々（5日間に1回程度/断続的な作業）</t>
  </si>
  <si>
    <r>
      <rPr>
        <sz val="10"/>
        <color theme="1"/>
        <rFont val="ＭＳ Ｐゴシック"/>
        <family val="3"/>
        <charset val="128"/>
      </rPr>
      <t>柔軟な計画変更</t>
    </r>
    <r>
      <rPr>
        <sz val="10"/>
        <color theme="1"/>
        <rFont val="Arial"/>
      </rPr>
      <t>(</t>
    </r>
    <r>
      <rPr>
        <sz val="10"/>
        <color theme="1"/>
        <rFont val="ＭＳ Ｐゴシック"/>
        <family val="3"/>
        <charset val="128"/>
      </rPr>
      <t>必須機能の絞り込みと機能の切り捨て</t>
    </r>
    <r>
      <rPr>
        <sz val="10"/>
        <color theme="1"/>
        <rFont val="Arial"/>
      </rPr>
      <t>)</t>
    </r>
  </si>
  <si>
    <t>評価</t>
  </si>
  <si>
    <t>ナットやばね座金</t>
  </si>
  <si>
    <t>制御盤内に脱落</t>
  </si>
  <si>
    <t>火災が発生しやけど</t>
  </si>
  <si>
    <t>保護材を取り付ける
危険箇所の提示、周知</t>
  </si>
  <si>
    <t>練習/試合中</t>
  </si>
  <si>
    <t>ロボットの車体が</t>
  </si>
  <si>
    <t>動作時に人と衝突する</t>
  </si>
  <si>
    <t>接触部に打撲・切り傷を負う</t>
  </si>
  <si>
    <t>車体外周にスポンジを取り付ける</t>
  </si>
  <si>
    <t>ロボットの射出部ローラが</t>
  </si>
  <si>
    <t>体に当たる、失明</t>
  </si>
  <si>
    <r>
      <rPr>
        <sz val="10"/>
        <color theme="1"/>
        <rFont val="ＭＳ ゴシック"/>
        <family val="3"/>
        <charset val="128"/>
      </rPr>
      <t>カバーをつける</t>
    </r>
    <r>
      <rPr>
        <sz val="10"/>
        <color theme="1"/>
        <rFont val="Arial"/>
      </rPr>
      <t xml:space="preserve">
</t>
    </r>
    <r>
      <rPr>
        <sz val="10"/>
        <color theme="1"/>
        <rFont val="ＭＳ ゴシック"/>
        <family val="3"/>
        <charset val="128"/>
      </rPr>
      <t>保護メガネ着用</t>
    </r>
    <r>
      <rPr>
        <sz val="10"/>
        <color theme="1"/>
        <rFont val="Arial"/>
      </rPr>
      <t xml:space="preserve">
</t>
    </r>
    <r>
      <rPr>
        <sz val="10"/>
        <color theme="1"/>
        <rFont val="ＭＳ ゴシック"/>
        <family val="3"/>
        <charset val="128"/>
      </rPr>
      <t>危険箇所の提示、周知</t>
    </r>
  </si>
  <si>
    <t>ロボットの射出部ローラに</t>
  </si>
  <si>
    <t>手を巻き込まれる</t>
  </si>
  <si>
    <t>手に切り傷を負う、骨折する</t>
  </si>
  <si>
    <r>
      <rPr>
        <sz val="10"/>
        <color theme="1"/>
        <rFont val="ＭＳ ゴシック"/>
        <family val="3"/>
        <charset val="128"/>
      </rPr>
      <t>カバーをつける</t>
    </r>
    <r>
      <rPr>
        <sz val="10"/>
        <color theme="1"/>
        <rFont val="Arial"/>
      </rPr>
      <t xml:space="preserve">
</t>
    </r>
    <r>
      <rPr>
        <sz val="10"/>
        <color theme="1"/>
        <rFont val="ＭＳ ゴシック"/>
        <family val="3"/>
        <charset val="128"/>
      </rPr>
      <t>危険箇所の提示、周知</t>
    </r>
  </si>
  <si>
    <t>ローラー周辺の射出口以外の部位にカバーを取り付ける</t>
  </si>
  <si>
    <t>射出口以外には巻き込まれなくなる</t>
  </si>
  <si>
    <t>ロボットのマガジン可動部に</t>
  </si>
  <si>
    <t>手に切り傷を負う</t>
  </si>
  <si>
    <r>
      <rPr>
        <sz val="10"/>
        <color theme="1"/>
        <rFont val="ＭＳ ゴシック"/>
        <family val="3"/>
        <charset val="128"/>
      </rPr>
      <t>カバーをつける</t>
    </r>
    <r>
      <rPr>
        <sz val="10"/>
        <color theme="1"/>
        <rFont val="Arial"/>
      </rPr>
      <t xml:space="preserve">
</t>
    </r>
    <r>
      <rPr>
        <sz val="10"/>
        <color theme="1"/>
        <rFont val="ＭＳ ゴシック"/>
        <family val="3"/>
        <charset val="128"/>
      </rPr>
      <t>危険箇所の提示、周知</t>
    </r>
  </si>
  <si>
    <t>マガジン側面にカバーを取り付ける</t>
  </si>
  <si>
    <t>巻き込まれ防止</t>
  </si>
  <si>
    <t>不採用</t>
  </si>
  <si>
    <t>部品加工</t>
  </si>
  <si>
    <t>工作機械に取り付けた刃具が</t>
  </si>
  <si>
    <t>回転中に破損して破片が飛散する</t>
  </si>
  <si>
    <t>4点：ほとんどない （危険の検知／回避は無理）</t>
  </si>
  <si>
    <t>カバーをつける</t>
  </si>
  <si>
    <t>工作機械にカバーをつける</t>
  </si>
  <si>
    <t>カバーの外には飛散しなくなる</t>
  </si>
  <si>
    <t>加工で発生する切粉・切削液が</t>
  </si>
  <si>
    <t>飛散する</t>
  </si>
  <si>
    <t>目に入る</t>
  </si>
  <si>
    <t>はじめに</t>
  </si>
  <si>
    <t>ロボットを製作し始めたり、実際に動かし始めて、怪我をしてからでは後遺症が残ってしまったり、活動の制限を受けるといった問題が発生してしまいます。これを防ぐためにはロボットを設計したり活動をするよりも前に、危険や有害な箇所について発見して対策を行うことが望まれます。
手法の一つとしてリスクアセスメントが知られています。
以下の順番でリスクアセスメントを実施してください。
ロボットのアイデアや構造、活動場所はチームごとに異なるので、チームの事情に合わせてリスクアセスメントの結果は異なるものとなります</t>
  </si>
  <si>
    <t>具体的な手順</t>
  </si>
  <si>
    <t>手順</t>
  </si>
  <si>
    <t>内容</t>
  </si>
  <si>
    <t>例</t>
  </si>
  <si>
    <t xml:space="preserve">危険な箇所の特定
</t>
  </si>
  <si>
    <t>リスクアセスメントシートにロボットの設計上危険、有害な箇所をリストアップします
危険な箇所とはロボットに近づいたり触ったりする人が怪我をする箇所のことです。危険な箇所としては以下があります。
・機械的危険源
・電気的危険源
・熱的危険源
・騒音による危険源
・振動による危険源</t>
  </si>
  <si>
    <t>・突起物がむき出しである
・ローラーからオブジェクトを発射する
・強度が不十分な設計がされている
・昇圧回路が搭載されている
・大音量のブザーがついている</t>
  </si>
  <si>
    <t>リスクアセスメントシートにテストランをするときに危険、有害な箇所をリストアップします
危険な箇所はロボットに直接かかわらないテストランをする場所や方法に対してもリストアップが必要です。
つまり危険な箇所としては以下も考慮が必要です。
・ロボットが使用される環境に関連する危険源</t>
  </si>
  <si>
    <t>・ロボットが暴走する
・テストランをする場所にを部外者が出入りできる
・テストランをする場所の中に段差がある
・電源コードが人がつまづきやすい場所を通っている
・</t>
  </si>
  <si>
    <t>活動場所の環境について危険、有害な箇所をリストアップします
危険な箇所、有害な箇所は活動場所の環境に応じたリスクのリストアップが必要です。
つまり危険な箇所としては以下も考慮が必要です。
・材料及び物質による危険源</t>
  </si>
  <si>
    <t>・掃除が不十分である
・風通しが悪く暑い
・有機溶剤や有毒ガスのタンクが置いてある</t>
  </si>
  <si>
    <t>危険な箇所のリスクの見積もり</t>
  </si>
  <si>
    <t>ロボット、活動場所、テストラン方法の特定された危険源に対してリスクの見積もりを行います。
リスクは点数表に従って危害のひどさ(S)、危険源にさらされる頻度(F)、危機回避の可能性(Q)を危険源ごとに算出します</t>
  </si>
  <si>
    <t>突起物がむき出しであるので
S=3
F=3
Q=2</t>
  </si>
  <si>
    <t>リスクレベルの計算を行います。
このスプレッドシートでは自動的に計算されますが、チームで計算方法をカスタマイズした場合は計算式を新しく定義して計算します</t>
  </si>
  <si>
    <t>突起物がむき出しの場合、R=S+F+Qなので
R=3+3+2=8
重大な問題があるリスク と判断した</t>
  </si>
  <si>
    <t>リスク低減の優先度の設定</t>
  </si>
  <si>
    <t>危険源に対して見積もられたリスクレベルに基づいて優先度を設定します</t>
  </si>
  <si>
    <t>リスク低減措置の実施</t>
  </si>
  <si>
    <t>リスクを軽減するための対策を検討、実施します。以下のステップの順番で対策を検討することが望ましいです。
ステップ1: 危険源を取り除く設計、環境整備ができないか？
ステップ2: 危険源から人を保護する設計、環境整備ができないか？
ステップ3: 危険源に人を近づかせない設計、環境整備ができないか？</t>
  </si>
  <si>
    <t>・突起物を取り外します(ステップ1での解決例)
・突起物にカバーを取り付けます(ステップ2での解決例)
・テストラン時は安全柵を設置します(ステップ3での解決例)</t>
  </si>
  <si>
    <t>ふりかえり</t>
  </si>
  <si>
    <t>リスク低減措置の結果を確認します。もしリスク低減が不十分な場合は再度手順No.1から実施します。
事故やがあった場合や危うく事故になりかけた場合もふりかえりを実施します。</t>
  </si>
  <si>
    <t>突起物に保護具をつけたのでリスクの再評価を実施
S=1
F=3
Q=2
R=1+3+2=6
多少の問題があるリスクまで低下したのでリスクアセスメントを終了</t>
  </si>
  <si>
    <t>参考文献</t>
  </si>
  <si>
    <t>リスクアセスメントの手順 / リスクアセスメント（ISO 12100） | オムロン制御機器 (omron.co.jp)</t>
  </si>
  <si>
    <t>機械設備のリスクアセスメントマニュアル 機械設備製造者用</t>
  </si>
  <si>
    <t>点数</t>
  </si>
  <si>
    <t>危害のひどさ：S</t>
  </si>
  <si>
    <t>重大な被害（死亡、後遺症有り）</t>
  </si>
  <si>
    <t>長期療養（入院、後遺症無し）</t>
  </si>
  <si>
    <t>短期医療（通院、要救急車）</t>
  </si>
  <si>
    <t>応急手当</t>
  </si>
  <si>
    <t>危険源にさらされる頻度/時間：F</t>
  </si>
  <si>
    <t>頻繁（1日間に1回程度かそれ以上/連続的な作業）</t>
  </si>
  <si>
    <t>時々（5日間に1回程度/断続的な作業）</t>
  </si>
  <si>
    <t>たまにある（30日間に1回程度）</t>
  </si>
  <si>
    <t>ほとんどない（150日間に1回程度かそれ以下/単発的な作業）</t>
  </si>
  <si>
    <t>危害回避の可能性：Q</t>
  </si>
  <si>
    <t>ほとんどない （危険の検知／回避は無理）</t>
  </si>
  <si>
    <t>可能性がある （よほど注意しないと危害が発生）</t>
  </si>
  <si>
    <t>可能性が高い （注意していれば検知／回避可能）</t>
  </si>
  <si>
    <t>確実 （危険は容易に検知／回避可能）</t>
  </si>
  <si>
    <t>リスクレベルは以下の計算式で算出します</t>
  </si>
  <si>
    <t>リスクレベル（Ｒ）＝「危害のひどさ」（Ｓ）+「危険源にさらされる頻度」（Ｆ）
+「危害回避の可能性」（Ｑ）</t>
  </si>
  <si>
    <t>リスクのレベル分けを行います</t>
  </si>
  <si>
    <t>リスク
レベル(Ｒ)</t>
  </si>
  <si>
    <t xml:space="preserve"> 加算値 (S+F+Q)</t>
  </si>
  <si>
    <t xml:space="preserve"> 判 断</t>
  </si>
  <si>
    <t>低減措置</t>
  </si>
  <si>
    <t xml:space="preserve"> Ⅳ </t>
  </si>
  <si>
    <t>12～20</t>
  </si>
  <si>
    <t>極めて重大な問題がある</t>
  </si>
  <si>
    <t>直ちに使用を停止する
リスク低減措置を直ちに行う</t>
  </si>
  <si>
    <t xml:space="preserve">Ⅲ </t>
  </si>
  <si>
    <t>8～11</t>
  </si>
  <si>
    <t>重大な問題がある</t>
  </si>
  <si>
    <t>優先的にリスク低減措置を行う</t>
  </si>
  <si>
    <t>5～7</t>
  </si>
  <si>
    <t>多少の問題がある</t>
  </si>
  <si>
    <t>計画的に低減措置を行う</t>
  </si>
  <si>
    <t>3～4</t>
  </si>
  <si>
    <t>些細な問題がある</t>
  </si>
  <si>
    <t>残留リスクに応じた低減措置を行う</t>
  </si>
  <si>
    <t>ロボット各部の角部</t>
    <rPh sb="7" eb="8">
      <t>カド</t>
    </rPh>
    <rPh sb="8" eb="9">
      <t>ブ</t>
    </rPh>
    <phoneticPr fontId="12"/>
  </si>
  <si>
    <t>角部にゴムスポンジなどを貼りつけ</t>
    <rPh sb="0" eb="1">
      <t>カド</t>
    </rPh>
    <phoneticPr fontId="12"/>
  </si>
  <si>
    <t>触れる箇所の突起がなくなる</t>
    <rPh sb="6" eb="8">
      <t>トッキ</t>
    </rPh>
    <phoneticPr fontId="12"/>
  </si>
  <si>
    <t>接触部に切り傷を負う</t>
    <phoneticPr fontId="12"/>
  </si>
  <si>
    <t>NC削り出し部品のエッジ部が</t>
    <rPh sb="2" eb="3">
      <t>ケズ</t>
    </rPh>
    <rPh sb="4" eb="5">
      <t>ダ</t>
    </rPh>
    <rPh sb="6" eb="8">
      <t>ブヒン</t>
    </rPh>
    <rPh sb="12" eb="13">
      <t>ブ</t>
    </rPh>
    <phoneticPr fontId="12"/>
  </si>
  <si>
    <t>部品両面に面取りをつける</t>
    <rPh sb="0" eb="2">
      <t>ブヒン</t>
    </rPh>
    <rPh sb="2" eb="4">
      <t>リョウメン</t>
    </rPh>
    <rPh sb="5" eb="7">
      <t>メント</t>
    </rPh>
    <phoneticPr fontId="12"/>
  </si>
  <si>
    <r>
      <t>NC</t>
    </r>
    <r>
      <rPr>
        <sz val="10"/>
        <color theme="1"/>
        <rFont val="ＭＳ Ｐゴシック"/>
        <family val="3"/>
        <charset val="128"/>
      </rPr>
      <t>加工時に面取りまで実施する</t>
    </r>
    <rPh sb="2" eb="5">
      <t>カコウジ</t>
    </rPh>
    <rPh sb="6" eb="8">
      <t>メント</t>
    </rPh>
    <rPh sb="11" eb="13">
      <t>ジッシ</t>
    </rPh>
    <phoneticPr fontId="12"/>
  </si>
  <si>
    <t>エッジがなくなる</t>
    <phoneticPr fontId="12"/>
  </si>
  <si>
    <t>運搬台車の固定部に対してロボットが</t>
    <rPh sb="0" eb="4">
      <t>ウンパンダイシャ</t>
    </rPh>
    <rPh sb="5" eb="8">
      <t>コテイ</t>
    </rPh>
    <rPh sb="9" eb="10">
      <t>タイ</t>
    </rPh>
    <phoneticPr fontId="12"/>
  </si>
  <si>
    <t>滑って転倒する</t>
    <rPh sb="0" eb="1">
      <t>スベ</t>
    </rPh>
    <rPh sb="3" eb="5">
      <t>テントウ</t>
    </rPh>
    <phoneticPr fontId="12"/>
  </si>
  <si>
    <t>台車から滑らないようにする</t>
    <rPh sb="0" eb="2">
      <t>ダイシャ</t>
    </rPh>
    <rPh sb="4" eb="5">
      <t>スベ</t>
    </rPh>
    <phoneticPr fontId="12"/>
  </si>
  <si>
    <t>台車にクッションをつけて滑り止めにする</t>
    <rPh sb="0" eb="2">
      <t>ダイシャ</t>
    </rPh>
    <rPh sb="12" eb="13">
      <t>スベ</t>
    </rPh>
    <rPh sb="14" eb="15">
      <t>ド</t>
    </rPh>
    <phoneticPr fontId="12"/>
  </si>
  <si>
    <t>ロボットが滑らなくなる</t>
    <rPh sb="5" eb="6">
      <t>スベ</t>
    </rPh>
    <phoneticPr fontId="12"/>
  </si>
  <si>
    <r>
      <rPr>
        <sz val="10"/>
        <color theme="1"/>
        <rFont val="ＭＳ ゴシック"/>
        <family val="3"/>
        <charset val="128"/>
      </rPr>
      <t>危険源にさらされる
頻度</t>
    </r>
    <r>
      <rPr>
        <sz val="10"/>
        <color theme="1"/>
        <rFont val="Arial"/>
        <family val="2"/>
      </rPr>
      <t>/</t>
    </r>
    <r>
      <rPr>
        <sz val="10"/>
        <color theme="1"/>
        <rFont val="ＭＳ ゴシック"/>
        <family val="3"/>
        <charset val="128"/>
      </rPr>
      <t xml:space="preserve">時間
</t>
    </r>
    <r>
      <rPr>
        <sz val="10"/>
        <color theme="1"/>
        <rFont val="Arial"/>
        <family val="2"/>
      </rPr>
      <t>F</t>
    </r>
    <phoneticPr fontId="12"/>
  </si>
  <si>
    <r>
      <rPr>
        <sz val="16"/>
        <color theme="1"/>
        <rFont val="ＭＳ ゴシック"/>
        <family val="3"/>
        <charset val="128"/>
      </rPr>
      <t>チーム名：</t>
    </r>
    <r>
      <rPr>
        <sz val="16"/>
        <color theme="1"/>
        <rFont val="Arial"/>
        <family val="3"/>
      </rPr>
      <t>TKG</t>
    </r>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</si>
</sst>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8">
    <font>
      <sz val="10"/>
      <color rgb="FF000000"/>
      <name val="Arial"/>
      <scheme val="minor"/>
    </font>
    <font>
      <b/>
      <sz val="16"/>
      <color theme="1"/>
      <name val="Arial"/>
    </font>
    <font>
      <sz val="10"/>
      <color theme="1"/>
      <name val="Arial"/>
    </font>
    <font>
      <sz val="10"/>
      <color rgb="FF000000"/>
      <name val="Arial"/>
    </font>
    <font>
      <sz val="10"/>
      <color theme="1"/>
      <name val="Arial"/>
      <scheme val="minor"/>
    </font>
    <font>
      <sz val="10"/>
      <name val="Arial"/>
    </font>
    <font>
      <sz val="10"/>
      <color rgb="FF000000"/>
      <name val="MS PGothic"/>
      <family val="3"/>
      <charset val="128"/>
    </font>
    <font>
      <sz val="10"/>
      <color theme="1"/>
      <name val="ＭＳ ゴシック"/>
      <family val="3"/>
      <charset val="128"/>
    </font>
    <font>
      <sz val="10"/>
      <color theme="1"/>
      <name val="MS PGothic"/>
      <family val="3"/>
      <charset val="128"/>
    </font>
    <font>
      <u/>
      <sz val="10"/>
      <color rgb="FF0000FF"/>
      <name val="Arial"/>
    </font>
    <font>
      <b/>
      <sz val="10"/>
      <color theme="1"/>
      <name val="Arial"/>
    </font>
    <font>
      <sz val="10"/>
      <color theme="1"/>
      <name val="ＭＳ Ｐゴシック"/>
      <family val="3"/>
      <charset val="128"/>
    </font>
    <font>
      <sz val="6"/>
      <name val="Arial"/>
      <family val="3"/>
      <charset val="128"/>
      <scheme val="minor"/>
    </font>
    <font>
      <sz val="10"/>
      <color theme="1"/>
      <name val="Arial"/>
      <family val="2"/>
    </font>
    <font>
      <sz val="10"/>
      <color theme="1"/>
      <name val="Arial"/>
      <family val="3"/>
      <charset val="128"/>
    </font>
    <font>
      <sz val="16"/>
      <color theme="1"/>
      <name val="ＭＳ ゴシック"/>
      <family val="3"/>
      <charset val="128"/>
    </font>
    <font>
      <sz val="16"/>
      <color theme="1"/>
      <name val="Arial"/>
      <family val="3"/>
    </font>
    <font>
      <sz val="16"/>
      <color theme="1"/>
      <name val="Arial"/>
      <family val="3"/>
      <charset val="128"/>
    </font>
  </fonts>
  <fills count="9">
    <fill>
      <patternFill patternType="none"/>
    </fill>
    <fill>
      <patternFill patternType="gray125"/>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FFFFFF"/>
        <bgColor rgb="FFFFFFFF"/>
      </patternFill>
    </fill>
    <fill>
      <patternFill patternType="solid">
        <fgColor rgb="FFCFE2F3"/>
        <bgColor rgb="FFCFE2F3"/>
      </patternFill>
    </fill>
  </fills>
  <borders count="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s>
  <cellStyleXfs count="1">
    <xf numFmtId="0" fontId="0" fillId="0" borderId="0"/>
  </cellStyleXfs>
  <cellXfs count="54">
    <xf numFmtId="0" fontId="0" fillId="0" borderId="0" xfId="0"/>
    <xf numFmtId="0" fontId="2" fillId="0" borderId="0" xfId="0" applyFont="1" applyAlignment="1">
      <alignment wrapText="1"/>
    </xf>
    <xf numFmtId="0" fontId="3" fillId="0" borderId="0" xfId="0" applyFont="1"/>
    <xf numFmtId="0" fontId="4" fillId="0" borderId="0" xfId="0" applyFont="1"/>
    <xf numFmtId="0" fontId="2" fillId="0" borderId="0" xfId="0" applyFont="1"/>
    <xf numFmtId="0" fontId="6" fillId="0" borderId="0" xfId="0" applyFont="1"/>
    <xf numFmtId="0" fontId="2" fillId="5" borderId="6" xfId="0" applyFont="1" applyFill="1" applyBorder="1" applyAlignment="1">
      <alignment horizontal="center" vertical="center" wrapText="1"/>
    </xf>
    <xf numFmtId="0" fontId="2" fillId="5" borderId="6" xfId="0" applyFont="1" applyFill="1" applyBorder="1" applyAlignment="1">
      <alignment horizontal="center" vertical="center"/>
    </xf>
    <xf numFmtId="0" fontId="2" fillId="6" borderId="7"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6" xfId="0" applyFont="1" applyFill="1" applyBorder="1" applyAlignment="1">
      <alignment horizontal="center" vertical="center"/>
    </xf>
    <xf numFmtId="0" fontId="2" fillId="0" borderId="6" xfId="0" applyFont="1" applyBorder="1"/>
    <xf numFmtId="0" fontId="7" fillId="0" borderId="6" xfId="0" applyFont="1" applyBorder="1" applyAlignment="1">
      <alignment wrapText="1"/>
    </xf>
    <xf numFmtId="0" fontId="2" fillId="0" borderId="6" xfId="0" applyFont="1" applyBorder="1" applyAlignment="1">
      <alignment horizontal="center"/>
    </xf>
    <xf numFmtId="0" fontId="2" fillId="0" borderId="6" xfId="0" applyFont="1" applyBorder="1" applyAlignment="1">
      <alignment wrapText="1"/>
    </xf>
    <xf numFmtId="0" fontId="7" fillId="0" borderId="6" xfId="0" applyFont="1" applyBorder="1"/>
    <xf numFmtId="0" fontId="8" fillId="0" borderId="6" xfId="0" applyFont="1" applyBorder="1"/>
    <xf numFmtId="0" fontId="8" fillId="0" borderId="6" xfId="0" applyFont="1" applyBorder="1" applyAlignment="1">
      <alignment wrapText="1"/>
    </xf>
    <xf numFmtId="0" fontId="2" fillId="0" borderId="0" xfId="0" applyFont="1" applyAlignment="1">
      <alignment horizontal="center"/>
    </xf>
    <xf numFmtId="0" fontId="2" fillId="0" borderId="0" xfId="0" applyFont="1" applyAlignment="1">
      <alignment vertical="top" wrapText="1"/>
    </xf>
    <xf numFmtId="0" fontId="2" fillId="0" borderId="6" xfId="0" applyFont="1" applyBorder="1" applyAlignment="1">
      <alignment vertical="top" wrapText="1"/>
    </xf>
    <xf numFmtId="0" fontId="3" fillId="7" borderId="6" xfId="0" applyFont="1" applyFill="1" applyBorder="1" applyAlignment="1">
      <alignment horizontal="left"/>
    </xf>
    <xf numFmtId="0" fontId="3" fillId="7" borderId="8" xfId="0" applyFont="1" applyFill="1" applyBorder="1" applyAlignment="1">
      <alignment horizontal="left"/>
    </xf>
    <xf numFmtId="0" fontId="9" fillId="0" borderId="0" xfId="0" applyFont="1"/>
    <xf numFmtId="176" fontId="2" fillId="0" borderId="0" xfId="0" applyNumberFormat="1" applyFont="1"/>
    <xf numFmtId="0" fontId="2" fillId="8" borderId="6" xfId="0" applyFont="1" applyFill="1" applyBorder="1"/>
    <xf numFmtId="0" fontId="3" fillId="8" borderId="6" xfId="0" applyFont="1" applyFill="1" applyBorder="1" applyAlignment="1">
      <alignment horizontal="left"/>
    </xf>
    <xf numFmtId="0" fontId="11" fillId="0" borderId="6" xfId="0" applyFont="1" applyBorder="1" applyAlignment="1">
      <alignment wrapText="1"/>
    </xf>
    <xf numFmtId="0" fontId="13" fillId="0" borderId="6" xfId="0" applyFont="1" applyBorder="1" applyAlignment="1">
      <alignment wrapText="1"/>
    </xf>
    <xf numFmtId="0" fontId="11" fillId="0" borderId="6" xfId="0" applyFont="1" applyBorder="1"/>
    <xf numFmtId="0" fontId="14" fillId="5" borderId="6" xfId="0" applyFont="1" applyFill="1" applyBorder="1" applyAlignment="1">
      <alignment horizontal="center" vertical="center" wrapText="1"/>
    </xf>
    <xf numFmtId="0" fontId="2" fillId="6" borderId="4" xfId="0" applyFont="1" applyFill="1" applyBorder="1" applyAlignment="1">
      <alignment horizontal="center" vertical="center"/>
    </xf>
    <xf numFmtId="0" fontId="5" fillId="0" borderId="5" xfId="0" applyFont="1" applyBorder="1"/>
    <xf numFmtId="0" fontId="2" fillId="6" borderId="4"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5" fillId="0" borderId="2" xfId="0" applyFont="1" applyBorder="1"/>
    <xf numFmtId="0" fontId="5" fillId="0" borderId="3" xfId="0" applyFont="1" applyBorder="1"/>
    <xf numFmtId="0" fontId="2" fillId="5" borderId="4" xfId="0" applyFont="1" applyFill="1" applyBorder="1" applyAlignment="1">
      <alignment horizontal="center" vertical="center"/>
    </xf>
    <xf numFmtId="0" fontId="2" fillId="6" borderId="1" xfId="0" applyFont="1" applyFill="1" applyBorder="1" applyAlignment="1">
      <alignment horizontal="center" vertical="center" wrapText="1"/>
    </xf>
    <xf numFmtId="0" fontId="1" fillId="0" borderId="0" xfId="0" applyFont="1"/>
    <xf numFmtId="0" fontId="0" fillId="0" borderId="0" xfId="0"/>
    <xf numFmtId="0" fontId="2" fillId="3" borderId="4"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4" xfId="0" applyFont="1" applyFill="1" applyBorder="1" applyAlignment="1">
      <alignment horizontal="center" vertical="center" wrapText="1"/>
    </xf>
    <xf numFmtId="0" fontId="2" fillId="0" borderId="0" xfId="0" applyFont="1" applyAlignment="1">
      <alignment vertical="top" wrapText="1"/>
    </xf>
    <xf numFmtId="0" fontId="2" fillId="0" borderId="0" xfId="0" applyFont="1" applyAlignment="1">
      <alignment wrapText="1"/>
    </xf>
    <xf numFmtId="0" fontId="2" fillId="0" borderId="0" xfId="0" applyFont="1"/>
    <xf numFmtId="0" fontId="9" fillId="0" borderId="0" xfId="0" applyFont="1"/>
    <xf numFmtId="0" fontId="2" fillId="0" borderId="1" xfId="0" applyFont="1" applyBorder="1"/>
    <xf numFmtId="0" fontId="2" fillId="8" borderId="1" xfId="0" applyFont="1" applyFill="1" applyBorder="1" applyAlignment="1">
      <alignment horizontal="center"/>
    </xf>
    <xf numFmtId="0" fontId="3" fillId="7" borderId="1" xfId="0" applyFont="1" applyFill="1" applyBorder="1" applyAlignment="1">
      <alignment horizontal="left"/>
    </xf>
    <xf numFmtId="0" fontId="2" fillId="0" borderId="0" xfId="0" applyFont="1" applyAlignment="1">
      <alignment horizontal="center"/>
    </xf>
    <xf numFmtId="0" fontId="3" fillId="0" borderId="0" xfId="0" applyFont="1"/>
    <xf numFmtId="0" fontId="17" fillId="2" borderId="1" xfId="0" applyFont="1" applyFill="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www.mhlw.go.jp/bunya/roudoukijun/anzeneisei14/dl/100524-1.pdf" TargetMode="External"/><Relationship Id="rId1" Type="http://schemas.openxmlformats.org/officeDocument/2006/relationships/hyperlink" Target="https://www.fa.omron.co.jp/product/special/safetynavi/design/iso12100/risk_assess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B1000"/>
  <sheetViews>
    <sheetView tabSelected="1" topLeftCell="G1" workbookViewId="0">
      <selection activeCell="AA18" sqref="AA18"/>
    </sheetView>
  </sheetViews>
  <sheetFormatPr defaultColWidth="12.7109375" defaultRowHeight="15" customHeight="1" outlineLevelRow="1"/>
  <cols>
    <col min="1" max="2" width="3.7109375" customWidth="1"/>
    <col min="3" max="3" width="13.85546875" customWidth="1"/>
    <col min="4" max="4" width="14" customWidth="1"/>
    <col min="5" max="5" width="29.140625" customWidth="1"/>
    <col min="6" max="6" width="24.28515625" customWidth="1"/>
    <col min="7" max="7" width="19.85546875" customWidth="1"/>
    <col min="8" max="8" width="16" customWidth="1"/>
    <col min="9" max="9" width="3.7109375" hidden="1" customWidth="1"/>
    <col min="10" max="10" width="14.140625" customWidth="1"/>
    <col min="11" max="11" width="4.140625" hidden="1" customWidth="1"/>
    <col min="12" max="12" width="16.28515625" customWidth="1"/>
    <col min="13" max="13" width="3.42578125" hidden="1" customWidth="1"/>
    <col min="14" max="14" width="5.42578125" customWidth="1"/>
    <col min="15" max="15" width="5.28515625" customWidth="1"/>
    <col min="16" max="16" width="15.42578125" customWidth="1"/>
    <col min="17" max="18" width="16.85546875" customWidth="1"/>
    <col min="19" max="19" width="13" customWidth="1"/>
    <col min="20" max="20" width="6" hidden="1" customWidth="1"/>
    <col min="21" max="21" width="14.85546875" customWidth="1"/>
    <col min="22" max="22" width="3.7109375" hidden="1" customWidth="1"/>
    <col min="23" max="23" width="13.28515625" customWidth="1"/>
    <col min="24" max="24" width="5.28515625" hidden="1" customWidth="1"/>
    <col min="25" max="25" width="19.85546875" bestFit="1" customWidth="1"/>
    <col min="26" max="26" width="5.7109375" customWidth="1"/>
    <col min="27" max="27" width="12.42578125" customWidth="1"/>
    <col min="28" max="28" width="26.85546875" customWidth="1"/>
  </cols>
  <sheetData>
    <row r="1" spans="2:28" ht="15.75" customHeight="1">
      <c r="B1" s="39" t="s">
        <v>0</v>
      </c>
      <c r="C1" s="40"/>
      <c r="D1" s="40"/>
      <c r="E1" s="40"/>
      <c r="F1" s="40"/>
      <c r="G1" s="1"/>
      <c r="N1" s="2" t="s">
        <v>1</v>
      </c>
      <c r="O1" s="3">
        <f t="shared" ref="O1:O4" si="0">COUNTIF($O$9:$O$48,N1)</f>
        <v>0</v>
      </c>
      <c r="P1" s="1"/>
      <c r="Q1" s="1"/>
      <c r="R1" s="1"/>
      <c r="Y1" s="2" t="s">
        <v>1</v>
      </c>
      <c r="Z1" s="3">
        <f t="shared" ref="Z1:Z4" si="1">COUNTIF($Z$9:$Z$48,Y1)</f>
        <v>3</v>
      </c>
      <c r="AB1" s="1"/>
    </row>
    <row r="2" spans="2:28" ht="15.75" customHeight="1">
      <c r="B2" s="53" t="s">
        <v>193</v>
      </c>
      <c r="C2" s="35"/>
      <c r="D2" s="35"/>
      <c r="E2" s="35"/>
      <c r="F2" s="36"/>
      <c r="G2" s="1"/>
      <c r="H2" s="4"/>
      <c r="N2" s="2" t="s">
        <v>2</v>
      </c>
      <c r="O2" s="3">
        <f t="shared" si="0"/>
        <v>2</v>
      </c>
      <c r="P2" s="1"/>
      <c r="Q2" s="1"/>
      <c r="R2" s="1"/>
      <c r="Y2" s="2" t="s">
        <v>2</v>
      </c>
      <c r="Z2" s="3">
        <f t="shared" si="1"/>
        <v>11</v>
      </c>
      <c r="AB2" s="1"/>
    </row>
    <row r="3" spans="2:28" ht="15.75" customHeight="1">
      <c r="B3" s="4" t="s">
        <v>3</v>
      </c>
      <c r="F3" s="1"/>
      <c r="G3" s="1"/>
      <c r="N3" s="5" t="s">
        <v>4</v>
      </c>
      <c r="O3" s="3">
        <f t="shared" si="0"/>
        <v>7</v>
      </c>
      <c r="P3" s="1"/>
      <c r="Q3" s="1"/>
      <c r="R3" s="1"/>
      <c r="Y3" s="5" t="s">
        <v>4</v>
      </c>
      <c r="Z3" s="3">
        <f t="shared" si="1"/>
        <v>0</v>
      </c>
      <c r="AB3" s="1"/>
    </row>
    <row r="4" spans="2:28" ht="15.75" customHeight="1">
      <c r="F4" s="1"/>
      <c r="G4" s="1"/>
      <c r="N4" s="5" t="s">
        <v>5</v>
      </c>
      <c r="O4" s="3">
        <f t="shared" si="0"/>
        <v>5</v>
      </c>
      <c r="P4" s="1"/>
      <c r="Q4" s="1"/>
      <c r="R4" s="1"/>
      <c r="Y4" s="5" t="s">
        <v>5</v>
      </c>
      <c r="Z4" s="3">
        <f t="shared" si="1"/>
        <v>0</v>
      </c>
      <c r="AB4" s="1"/>
    </row>
    <row r="5" spans="2:28" ht="15.75" customHeight="1">
      <c r="B5" s="41" t="s">
        <v>6</v>
      </c>
      <c r="C5" s="41" t="s">
        <v>7</v>
      </c>
      <c r="D5" s="41" t="s">
        <v>8</v>
      </c>
      <c r="E5" s="42" t="s">
        <v>9</v>
      </c>
      <c r="F5" s="43" t="s">
        <v>10</v>
      </c>
      <c r="G5" s="34" t="s">
        <v>11</v>
      </c>
      <c r="H5" s="35"/>
      <c r="I5" s="35"/>
      <c r="J5" s="35"/>
      <c r="K5" s="35"/>
      <c r="L5" s="35"/>
      <c r="M5" s="36"/>
      <c r="N5" s="37" t="s">
        <v>12</v>
      </c>
      <c r="O5" s="37" t="s">
        <v>13</v>
      </c>
      <c r="P5" s="38" t="s">
        <v>14</v>
      </c>
      <c r="Q5" s="36"/>
      <c r="R5" s="38" t="s">
        <v>15</v>
      </c>
      <c r="S5" s="35"/>
      <c r="T5" s="35"/>
      <c r="U5" s="35"/>
      <c r="V5" s="35"/>
      <c r="W5" s="35"/>
      <c r="X5" s="36"/>
      <c r="Y5" s="31" t="s">
        <v>12</v>
      </c>
      <c r="Z5" s="31" t="s">
        <v>16</v>
      </c>
      <c r="AA5" s="31" t="s">
        <v>17</v>
      </c>
      <c r="AB5" s="33" t="s">
        <v>18</v>
      </c>
    </row>
    <row r="6" spans="2:28" ht="15.75" customHeight="1" collapsed="1">
      <c r="B6" s="32"/>
      <c r="C6" s="32"/>
      <c r="D6" s="32"/>
      <c r="E6" s="32"/>
      <c r="F6" s="32"/>
      <c r="G6" s="6" t="s">
        <v>19</v>
      </c>
      <c r="H6" s="7" t="s">
        <v>20</v>
      </c>
      <c r="I6" s="7"/>
      <c r="J6" s="30" t="s">
        <v>192</v>
      </c>
      <c r="K6" s="7"/>
      <c r="L6" s="7" t="s">
        <v>22</v>
      </c>
      <c r="M6" s="7"/>
      <c r="N6" s="32"/>
      <c r="O6" s="32"/>
      <c r="P6" s="8" t="s">
        <v>23</v>
      </c>
      <c r="Q6" s="9" t="s">
        <v>24</v>
      </c>
      <c r="R6" s="9" t="s">
        <v>19</v>
      </c>
      <c r="S6" s="10" t="s">
        <v>20</v>
      </c>
      <c r="T6" s="10"/>
      <c r="U6" s="10" t="s">
        <v>21</v>
      </c>
      <c r="V6" s="10"/>
      <c r="W6" s="10" t="s">
        <v>22</v>
      </c>
      <c r="X6" s="10"/>
      <c r="Y6" s="32"/>
      <c r="Z6" s="32"/>
      <c r="AA6" s="32"/>
      <c r="AB6" s="32"/>
    </row>
    <row r="7" spans="2:28" ht="15.75" hidden="1" customHeight="1" outlineLevel="1">
      <c r="B7" s="11" t="s">
        <v>25</v>
      </c>
      <c r="C7" s="11" t="s">
        <v>26</v>
      </c>
      <c r="D7" s="11" t="s">
        <v>27</v>
      </c>
      <c r="E7" s="11" t="s">
        <v>28</v>
      </c>
      <c r="F7" s="12" t="s">
        <v>29</v>
      </c>
      <c r="G7" s="12" t="s">
        <v>30</v>
      </c>
      <c r="H7" s="11" t="s">
        <v>31</v>
      </c>
      <c r="I7" s="11">
        <f t="shared" ref="I7:I48" si="2">IF(H7="10点：重大な被害（死亡、後遺症有り）",10,IF(H7="6点：長期療養（入院、後遺症無し）",6,IF(H7="3点：短期医療（通院、要救急車）",3,IF(H7="1点：応急手当",1,""))))</f>
        <v>10</v>
      </c>
      <c r="J7" s="11" t="s">
        <v>32</v>
      </c>
      <c r="K7" s="11">
        <f t="shared" ref="K7:K48" si="3">IF(J7="4点：頻繁（1日間に1回程度かそれ以上/連続的な作業）",4,IF(J7="3点：時々（5日間に1回程度/断続的な作業）",3,IF(J7="2点：たまにある（30日間に1回程度）",2,IF(J7="1点：ほとんどない（150日間に1回程度かそれ以下/単発的な作業）",1,""))))</f>
        <v>2</v>
      </c>
      <c r="L7" s="11" t="s">
        <v>33</v>
      </c>
      <c r="M7" s="11">
        <f t="shared" ref="M7:M48" si="4">IF(L7="4点：ほとんどない （危険の検知／回避は無理）",4,IF(L7="3点：可能性がある （よほど注意しないと危害が発生）",3,IF(L7="2点：可能性が高い （注意していれば検知／回避可能）",2,IF(L7="1点：確実 （危険は容易に検知／回避可能）",1,""))))</f>
        <v>3</v>
      </c>
      <c r="N7" s="13">
        <f t="shared" ref="N7:N48" si="5">IF(I7+K7+M7&lt;&gt;0,I7+K7+M7,"")</f>
        <v>15</v>
      </c>
      <c r="O7" s="13" t="str">
        <f t="shared" ref="O7:O48" si="6">IF(N7="","",IF(N7&gt;=12,"Ⅳ",IF(N7&gt;=8,"Ⅲ",IF(N7&gt;=5,"Ⅱ",IF(N7&gt;=3,"Ⅰ","")))))</f>
        <v>Ⅳ</v>
      </c>
      <c r="P7" s="12" t="s">
        <v>34</v>
      </c>
      <c r="Q7" s="12" t="s">
        <v>35</v>
      </c>
      <c r="R7" s="12" t="s">
        <v>36</v>
      </c>
      <c r="S7" s="11" t="s">
        <v>37</v>
      </c>
      <c r="T7" s="11">
        <f t="shared" ref="T7:T48" si="7">IF(S7="10点：重大な被害（死亡、後遺症有り）",10,IF(S7="6点：長期療養（入院、後遺症無し）",6,IF(S7="3点：短期医療（通院、要救急車）",3,IF(S7="1点：応急手当",1,""))))</f>
        <v>1</v>
      </c>
      <c r="U7" s="11" t="s">
        <v>32</v>
      </c>
      <c r="V7" s="11">
        <f t="shared" ref="V7:V48" si="8">IF(U7="4点：頻繁（1日間に1回程度かそれ以上/連続的な作業）",4,IF(U7="3点：時々（5日間に1回程度/断続的な作業）",3,IF(U7="2点：たまにある（30日間に1回程度）",2,IF(U7="1点：ほとんどない（150日間に1回程度かそれ以下/単発的な作業）",1,""))))</f>
        <v>2</v>
      </c>
      <c r="W7" s="11" t="s">
        <v>38</v>
      </c>
      <c r="X7" s="11">
        <f t="shared" ref="X7:X48" si="9">IF(W7="4点：ほとんどない （危険の検知／回避は無理）",4,IF(W7="3点：可能性がある （よほど注意しないと危害が発生）",3,IF(W7="2点：可能性が高い （注意していれば検知／回避可能）",2,IF(W7="1点：確実 （危険は容易に検知／回避可能）",1,""))))</f>
        <v>1</v>
      </c>
      <c r="Y7" s="13">
        <f t="shared" ref="Y7:Y48" si="10">IF(T7+V7+X7&lt;&gt;0,T7+V7+X7,"")</f>
        <v>4</v>
      </c>
      <c r="Z7" s="13" t="str">
        <f t="shared" ref="Z7:Z48" si="11">IF(Y7="","",IF(Y7&gt;=12,"Ⅳ",IF(Y7&gt;=8,"Ⅲ",IF(Y7&gt;=5,"Ⅱ",IF(Y7&gt;=3,"Ⅰ","")))))</f>
        <v>Ⅰ</v>
      </c>
      <c r="AA7" s="11" t="s">
        <v>39</v>
      </c>
      <c r="AB7" s="14" t="s">
        <v>40</v>
      </c>
    </row>
    <row r="8" spans="2:28" ht="15.75" hidden="1" customHeight="1" outlineLevel="1">
      <c r="B8" s="11" t="s">
        <v>41</v>
      </c>
      <c r="C8" s="11" t="s">
        <v>42</v>
      </c>
      <c r="D8" s="11" t="s">
        <v>43</v>
      </c>
      <c r="E8" s="11" t="s">
        <v>44</v>
      </c>
      <c r="F8" s="14" t="s">
        <v>45</v>
      </c>
      <c r="G8" s="14" t="s">
        <v>46</v>
      </c>
      <c r="H8" s="11" t="s">
        <v>47</v>
      </c>
      <c r="I8" s="11">
        <f t="shared" si="2"/>
        <v>6</v>
      </c>
      <c r="J8" s="11" t="s">
        <v>32</v>
      </c>
      <c r="K8" s="11">
        <f t="shared" si="3"/>
        <v>2</v>
      </c>
      <c r="L8" s="11" t="s">
        <v>48</v>
      </c>
      <c r="M8" s="11">
        <f t="shared" si="4"/>
        <v>2</v>
      </c>
      <c r="N8" s="13">
        <f t="shared" si="5"/>
        <v>10</v>
      </c>
      <c r="O8" s="13" t="str">
        <f t="shared" si="6"/>
        <v>Ⅲ</v>
      </c>
      <c r="P8" s="14"/>
      <c r="Q8" s="14"/>
      <c r="R8" s="14"/>
      <c r="S8" s="11"/>
      <c r="T8" s="11" t="str">
        <f t="shared" si="7"/>
        <v/>
      </c>
      <c r="U8" s="11"/>
      <c r="V8" s="11" t="str">
        <f t="shared" si="8"/>
        <v/>
      </c>
      <c r="W8" s="11"/>
      <c r="X8" s="11" t="str">
        <f t="shared" si="9"/>
        <v/>
      </c>
      <c r="Y8" s="13" t="e">
        <f t="shared" si="10"/>
        <v>#VALUE!</v>
      </c>
      <c r="Z8" s="13" t="e">
        <f t="shared" si="11"/>
        <v>#VALUE!</v>
      </c>
      <c r="AA8" s="11"/>
      <c r="AB8" s="14"/>
    </row>
    <row r="9" spans="2:28" ht="15.75" customHeight="1">
      <c r="B9" s="11">
        <v>1</v>
      </c>
      <c r="C9" s="11" t="s">
        <v>26</v>
      </c>
      <c r="D9" s="11" t="s">
        <v>49</v>
      </c>
      <c r="E9" s="11" t="s">
        <v>50</v>
      </c>
      <c r="F9" s="12" t="s">
        <v>51</v>
      </c>
      <c r="G9" s="12" t="s">
        <v>52</v>
      </c>
      <c r="H9" s="11" t="s">
        <v>37</v>
      </c>
      <c r="I9" s="11">
        <f t="shared" si="2"/>
        <v>1</v>
      </c>
      <c r="J9" s="11" t="s">
        <v>53</v>
      </c>
      <c r="K9" s="11">
        <f t="shared" si="3"/>
        <v>4</v>
      </c>
      <c r="L9" s="11" t="s">
        <v>33</v>
      </c>
      <c r="M9" s="11">
        <f t="shared" si="4"/>
        <v>3</v>
      </c>
      <c r="N9" s="13">
        <f t="shared" si="5"/>
        <v>8</v>
      </c>
      <c r="O9" s="13" t="str">
        <f t="shared" si="6"/>
        <v>Ⅲ</v>
      </c>
      <c r="P9" s="14" t="s">
        <v>54</v>
      </c>
      <c r="Q9" s="14" t="s">
        <v>55</v>
      </c>
      <c r="R9" s="14" t="s">
        <v>56</v>
      </c>
      <c r="S9" s="11" t="s">
        <v>37</v>
      </c>
      <c r="T9" s="11">
        <f t="shared" si="7"/>
        <v>1</v>
      </c>
      <c r="U9" s="11" t="s">
        <v>57</v>
      </c>
      <c r="V9" s="11">
        <f t="shared" si="8"/>
        <v>1</v>
      </c>
      <c r="W9" s="11" t="s">
        <v>38</v>
      </c>
      <c r="X9" s="11">
        <f t="shared" si="9"/>
        <v>1</v>
      </c>
      <c r="Y9" s="13">
        <f t="shared" si="10"/>
        <v>3</v>
      </c>
      <c r="Z9" s="13" t="str">
        <f t="shared" si="11"/>
        <v>Ⅰ</v>
      </c>
      <c r="AA9" s="11" t="s">
        <v>39</v>
      </c>
      <c r="AB9" s="14" t="s">
        <v>40</v>
      </c>
    </row>
    <row r="10" spans="2:28" ht="15.75" customHeight="1">
      <c r="B10" s="11">
        <v>2</v>
      </c>
      <c r="C10" s="11" t="s">
        <v>58</v>
      </c>
      <c r="D10" s="11" t="s">
        <v>59</v>
      </c>
      <c r="E10" s="11" t="s">
        <v>60</v>
      </c>
      <c r="F10" s="14" t="s">
        <v>61</v>
      </c>
      <c r="G10" s="14" t="s">
        <v>62</v>
      </c>
      <c r="H10" s="11" t="s">
        <v>63</v>
      </c>
      <c r="I10" s="11">
        <f t="shared" si="2"/>
        <v>3</v>
      </c>
      <c r="J10" s="11" t="s">
        <v>32</v>
      </c>
      <c r="K10" s="11">
        <f t="shared" si="3"/>
        <v>2</v>
      </c>
      <c r="L10" s="11" t="s">
        <v>33</v>
      </c>
      <c r="M10" s="11">
        <f t="shared" si="4"/>
        <v>3</v>
      </c>
      <c r="N10" s="13">
        <f t="shared" si="5"/>
        <v>8</v>
      </c>
      <c r="O10" s="13" t="str">
        <f t="shared" si="6"/>
        <v>Ⅲ</v>
      </c>
      <c r="P10" s="14" t="s">
        <v>64</v>
      </c>
      <c r="Q10" s="14" t="s">
        <v>65</v>
      </c>
      <c r="R10" s="14" t="s">
        <v>66</v>
      </c>
      <c r="S10" s="11" t="s">
        <v>63</v>
      </c>
      <c r="T10" s="11">
        <f t="shared" si="7"/>
        <v>3</v>
      </c>
      <c r="U10" s="11" t="s">
        <v>57</v>
      </c>
      <c r="V10" s="11">
        <f t="shared" si="8"/>
        <v>1</v>
      </c>
      <c r="W10" s="11" t="s">
        <v>48</v>
      </c>
      <c r="X10" s="11">
        <f t="shared" si="9"/>
        <v>2</v>
      </c>
      <c r="Y10" s="13">
        <f t="shared" si="10"/>
        <v>6</v>
      </c>
      <c r="Z10" s="13" t="str">
        <f t="shared" si="11"/>
        <v>Ⅱ</v>
      </c>
      <c r="AA10" s="11" t="s">
        <v>39</v>
      </c>
      <c r="AB10" s="14" t="s">
        <v>40</v>
      </c>
    </row>
    <row r="11" spans="2:28" ht="15.75" customHeight="1">
      <c r="B11" s="11">
        <v>3</v>
      </c>
      <c r="C11" s="11" t="s">
        <v>42</v>
      </c>
      <c r="D11" s="11" t="s">
        <v>49</v>
      </c>
      <c r="E11" s="11" t="s">
        <v>67</v>
      </c>
      <c r="F11" s="14" t="s">
        <v>68</v>
      </c>
      <c r="G11" s="14" t="s">
        <v>69</v>
      </c>
      <c r="H11" s="11" t="s">
        <v>31</v>
      </c>
      <c r="I11" s="11">
        <f t="shared" si="2"/>
        <v>10</v>
      </c>
      <c r="J11" s="11" t="s">
        <v>32</v>
      </c>
      <c r="K11" s="11">
        <f t="shared" si="3"/>
        <v>2</v>
      </c>
      <c r="L11" s="11" t="s">
        <v>48</v>
      </c>
      <c r="M11" s="11">
        <f t="shared" si="4"/>
        <v>2</v>
      </c>
      <c r="N11" s="13">
        <f t="shared" si="5"/>
        <v>14</v>
      </c>
      <c r="O11" s="13" t="str">
        <f t="shared" si="6"/>
        <v>Ⅳ</v>
      </c>
      <c r="P11" s="14" t="s">
        <v>70</v>
      </c>
      <c r="Q11" s="14" t="s">
        <v>71</v>
      </c>
      <c r="R11" s="14"/>
      <c r="S11" s="11" t="s">
        <v>63</v>
      </c>
      <c r="T11" s="11">
        <f t="shared" si="7"/>
        <v>3</v>
      </c>
      <c r="U11" s="11" t="s">
        <v>57</v>
      </c>
      <c r="V11" s="11">
        <f t="shared" si="8"/>
        <v>1</v>
      </c>
      <c r="W11" s="11" t="s">
        <v>48</v>
      </c>
      <c r="X11" s="11">
        <f t="shared" si="9"/>
        <v>2</v>
      </c>
      <c r="Y11" s="13">
        <f t="shared" si="10"/>
        <v>6</v>
      </c>
      <c r="Z11" s="13" t="str">
        <f t="shared" si="11"/>
        <v>Ⅱ</v>
      </c>
      <c r="AA11" s="11" t="s">
        <v>39</v>
      </c>
      <c r="AB11" s="14" t="s">
        <v>40</v>
      </c>
    </row>
    <row r="12" spans="2:28" ht="15.75" customHeight="1">
      <c r="B12" s="11">
        <v>4</v>
      </c>
      <c r="C12" s="11" t="s">
        <v>72</v>
      </c>
      <c r="D12" s="11"/>
      <c r="E12" s="11" t="s">
        <v>73</v>
      </c>
      <c r="F12" s="14" t="s">
        <v>74</v>
      </c>
      <c r="G12" s="14" t="s">
        <v>75</v>
      </c>
      <c r="H12" s="11" t="s">
        <v>31</v>
      </c>
      <c r="I12" s="11">
        <f t="shared" si="2"/>
        <v>10</v>
      </c>
      <c r="J12" s="11" t="s">
        <v>76</v>
      </c>
      <c r="K12" s="11">
        <f t="shared" si="3"/>
        <v>3</v>
      </c>
      <c r="L12" s="11" t="s">
        <v>48</v>
      </c>
      <c r="M12" s="11">
        <f t="shared" si="4"/>
        <v>2</v>
      </c>
      <c r="N12" s="13">
        <f t="shared" si="5"/>
        <v>15</v>
      </c>
      <c r="O12" s="13" t="str">
        <f t="shared" si="6"/>
        <v>Ⅳ</v>
      </c>
      <c r="P12" s="14" t="s">
        <v>77</v>
      </c>
      <c r="Q12" s="14"/>
      <c r="R12" s="14"/>
      <c r="S12" s="11" t="s">
        <v>63</v>
      </c>
      <c r="T12" s="11">
        <f t="shared" si="7"/>
        <v>3</v>
      </c>
      <c r="U12" s="11" t="s">
        <v>57</v>
      </c>
      <c r="V12" s="11">
        <f t="shared" si="8"/>
        <v>1</v>
      </c>
      <c r="W12" s="11" t="s">
        <v>38</v>
      </c>
      <c r="X12" s="11">
        <f t="shared" si="9"/>
        <v>1</v>
      </c>
      <c r="Y12" s="13">
        <f t="shared" si="10"/>
        <v>5</v>
      </c>
      <c r="Z12" s="13" t="str">
        <f t="shared" si="11"/>
        <v>Ⅱ</v>
      </c>
      <c r="AA12" s="11" t="s">
        <v>39</v>
      </c>
      <c r="AB12" s="14" t="s">
        <v>40</v>
      </c>
    </row>
    <row r="13" spans="2:28" ht="15.75" customHeight="1">
      <c r="B13" s="11">
        <v>5</v>
      </c>
      <c r="C13" s="11" t="s">
        <v>26</v>
      </c>
      <c r="D13" s="11" t="s">
        <v>78</v>
      </c>
      <c r="E13" s="11" t="s">
        <v>79</v>
      </c>
      <c r="F13" s="14" t="s">
        <v>80</v>
      </c>
      <c r="G13" s="14" t="s">
        <v>81</v>
      </c>
      <c r="H13" s="11" t="s">
        <v>63</v>
      </c>
      <c r="I13" s="11">
        <f t="shared" si="2"/>
        <v>3</v>
      </c>
      <c r="J13" s="11" t="s">
        <v>32</v>
      </c>
      <c r="K13" s="11">
        <f t="shared" si="3"/>
        <v>2</v>
      </c>
      <c r="L13" s="11" t="s">
        <v>48</v>
      </c>
      <c r="M13" s="11">
        <f t="shared" si="4"/>
        <v>2</v>
      </c>
      <c r="N13" s="13">
        <f t="shared" si="5"/>
        <v>7</v>
      </c>
      <c r="O13" s="13" t="str">
        <f t="shared" si="6"/>
        <v>Ⅱ</v>
      </c>
      <c r="P13" s="12" t="s">
        <v>107</v>
      </c>
      <c r="Q13" s="14"/>
      <c r="R13" s="14"/>
      <c r="S13" s="11" t="s">
        <v>37</v>
      </c>
      <c r="T13" s="11">
        <f t="shared" si="7"/>
        <v>1</v>
      </c>
      <c r="U13" s="11" t="s">
        <v>57</v>
      </c>
      <c r="V13" s="11">
        <f t="shared" si="8"/>
        <v>1</v>
      </c>
      <c r="W13" s="11" t="s">
        <v>38</v>
      </c>
      <c r="X13" s="11">
        <f t="shared" si="9"/>
        <v>1</v>
      </c>
      <c r="Y13" s="13">
        <f t="shared" si="10"/>
        <v>3</v>
      </c>
      <c r="Z13" s="13" t="str">
        <f>IF(Y13="","",IF(Y13&gt;=12,"Ⅳ",IF(Y13&gt;=8,"Ⅲ",IF(Y13&gt;=5,"Ⅱ",IF(Y13&gt;=3,"Ⅰ","")))))</f>
        <v>Ⅰ</v>
      </c>
      <c r="AA13" s="15" t="s">
        <v>39</v>
      </c>
      <c r="AB13" s="14" t="s">
        <v>40</v>
      </c>
    </row>
    <row r="14" spans="2:28" ht="15.75" customHeight="1">
      <c r="B14" s="11">
        <v>6</v>
      </c>
      <c r="C14" s="11" t="s">
        <v>26</v>
      </c>
      <c r="D14" s="11" t="s">
        <v>59</v>
      </c>
      <c r="E14" s="15" t="s">
        <v>179</v>
      </c>
      <c r="F14" s="14" t="s">
        <v>51</v>
      </c>
      <c r="G14" s="12" t="s">
        <v>182</v>
      </c>
      <c r="H14" s="11" t="s">
        <v>37</v>
      </c>
      <c r="I14" s="11">
        <f t="shared" si="2"/>
        <v>1</v>
      </c>
      <c r="J14" s="11" t="s">
        <v>53</v>
      </c>
      <c r="K14" s="11">
        <f t="shared" si="3"/>
        <v>4</v>
      </c>
      <c r="L14" s="11" t="s">
        <v>33</v>
      </c>
      <c r="M14" s="11">
        <f t="shared" si="4"/>
        <v>3</v>
      </c>
      <c r="N14" s="13">
        <f t="shared" si="5"/>
        <v>8</v>
      </c>
      <c r="O14" s="13" t="str">
        <f t="shared" si="6"/>
        <v>Ⅲ</v>
      </c>
      <c r="P14" s="12" t="s">
        <v>82</v>
      </c>
      <c r="Q14" s="12" t="s">
        <v>180</v>
      </c>
      <c r="R14" s="12" t="s">
        <v>181</v>
      </c>
      <c r="S14" s="11" t="s">
        <v>37</v>
      </c>
      <c r="T14" s="11">
        <f t="shared" si="7"/>
        <v>1</v>
      </c>
      <c r="U14" s="11" t="s">
        <v>57</v>
      </c>
      <c r="V14" s="11">
        <f t="shared" si="8"/>
        <v>1</v>
      </c>
      <c r="W14" s="11" t="s">
        <v>33</v>
      </c>
      <c r="X14" s="11">
        <f t="shared" si="9"/>
        <v>3</v>
      </c>
      <c r="Y14" s="13">
        <f t="shared" si="10"/>
        <v>5</v>
      </c>
      <c r="Z14" s="13" t="str">
        <f t="shared" si="11"/>
        <v>Ⅱ</v>
      </c>
      <c r="AA14" s="15" t="s">
        <v>39</v>
      </c>
      <c r="AB14" s="14" t="s">
        <v>40</v>
      </c>
    </row>
    <row r="15" spans="2:28" ht="15.75" customHeight="1">
      <c r="B15" s="11">
        <v>7</v>
      </c>
      <c r="C15" s="11" t="s">
        <v>42</v>
      </c>
      <c r="D15" s="16" t="s">
        <v>83</v>
      </c>
      <c r="E15" s="15" t="s">
        <v>84</v>
      </c>
      <c r="F15" s="17" t="s">
        <v>85</v>
      </c>
      <c r="G15" s="12" t="s">
        <v>86</v>
      </c>
      <c r="H15" s="11" t="s">
        <v>47</v>
      </c>
      <c r="I15" s="11">
        <f t="shared" si="2"/>
        <v>6</v>
      </c>
      <c r="J15" s="11" t="s">
        <v>32</v>
      </c>
      <c r="K15" s="11">
        <f t="shared" si="3"/>
        <v>2</v>
      </c>
      <c r="L15" s="11" t="s">
        <v>33</v>
      </c>
      <c r="M15" s="11">
        <f t="shared" si="4"/>
        <v>3</v>
      </c>
      <c r="N15" s="13">
        <f t="shared" si="5"/>
        <v>11</v>
      </c>
      <c r="O15" s="13" t="str">
        <f t="shared" si="6"/>
        <v>Ⅲ</v>
      </c>
      <c r="P15" s="12" t="s">
        <v>82</v>
      </c>
      <c r="Q15" s="12" t="s">
        <v>87</v>
      </c>
      <c r="R15" s="14" t="s">
        <v>85</v>
      </c>
      <c r="S15" s="11" t="s">
        <v>37</v>
      </c>
      <c r="T15" s="11">
        <f t="shared" si="7"/>
        <v>1</v>
      </c>
      <c r="U15" s="11" t="s">
        <v>32</v>
      </c>
      <c r="V15" s="11">
        <f t="shared" si="8"/>
        <v>2</v>
      </c>
      <c r="W15" s="11" t="s">
        <v>33</v>
      </c>
      <c r="X15" s="11">
        <f t="shared" si="9"/>
        <v>3</v>
      </c>
      <c r="Y15" s="13">
        <f t="shared" si="10"/>
        <v>6</v>
      </c>
      <c r="Z15" s="13" t="str">
        <f t="shared" si="11"/>
        <v>Ⅱ</v>
      </c>
      <c r="AA15" s="15" t="s">
        <v>39</v>
      </c>
      <c r="AB15" s="12" t="s">
        <v>40</v>
      </c>
    </row>
    <row r="16" spans="2:28" ht="15.75" customHeight="1">
      <c r="B16" s="11">
        <v>8</v>
      </c>
      <c r="C16" s="11" t="s">
        <v>26</v>
      </c>
      <c r="D16" s="16" t="s">
        <v>83</v>
      </c>
      <c r="E16" s="11" t="s">
        <v>88</v>
      </c>
      <c r="F16" s="14" t="s">
        <v>29</v>
      </c>
      <c r="G16" s="14" t="s">
        <v>89</v>
      </c>
      <c r="H16" s="11" t="s">
        <v>31</v>
      </c>
      <c r="I16" s="11">
        <f t="shared" si="2"/>
        <v>10</v>
      </c>
      <c r="J16" s="11" t="s">
        <v>32</v>
      </c>
      <c r="K16" s="11">
        <f t="shared" si="3"/>
        <v>2</v>
      </c>
      <c r="L16" s="11" t="s">
        <v>33</v>
      </c>
      <c r="M16" s="11">
        <f t="shared" si="4"/>
        <v>3</v>
      </c>
      <c r="N16" s="13">
        <f t="shared" si="5"/>
        <v>15</v>
      </c>
      <c r="O16" s="13" t="str">
        <f t="shared" si="6"/>
        <v>Ⅳ</v>
      </c>
      <c r="P16" s="14" t="s">
        <v>90</v>
      </c>
      <c r="Q16" s="12" t="s">
        <v>35</v>
      </c>
      <c r="R16" s="12" t="s">
        <v>36</v>
      </c>
      <c r="S16" s="11" t="s">
        <v>37</v>
      </c>
      <c r="T16" s="11">
        <f t="shared" si="7"/>
        <v>1</v>
      </c>
      <c r="U16" s="11" t="s">
        <v>32</v>
      </c>
      <c r="V16" s="11">
        <f t="shared" si="8"/>
        <v>2</v>
      </c>
      <c r="W16" s="11" t="s">
        <v>38</v>
      </c>
      <c r="X16" s="11">
        <f t="shared" si="9"/>
        <v>1</v>
      </c>
      <c r="Y16" s="13">
        <f t="shared" si="10"/>
        <v>4</v>
      </c>
      <c r="Z16" s="13" t="str">
        <f t="shared" si="11"/>
        <v>Ⅰ</v>
      </c>
      <c r="AA16" s="15" t="s">
        <v>39</v>
      </c>
      <c r="AB16" s="12" t="s">
        <v>40</v>
      </c>
    </row>
    <row r="17" spans="2:28" ht="15.75" customHeight="1">
      <c r="B17" s="11">
        <v>9</v>
      </c>
      <c r="C17" s="11" t="s">
        <v>26</v>
      </c>
      <c r="D17" s="16" t="s">
        <v>83</v>
      </c>
      <c r="E17" s="15" t="s">
        <v>91</v>
      </c>
      <c r="F17" s="14" t="s">
        <v>92</v>
      </c>
      <c r="G17" s="12" t="s">
        <v>93</v>
      </c>
      <c r="H17" s="11" t="s">
        <v>63</v>
      </c>
      <c r="I17" s="11">
        <f t="shared" si="2"/>
        <v>3</v>
      </c>
      <c r="J17" s="11" t="s">
        <v>32</v>
      </c>
      <c r="K17" s="11">
        <f t="shared" si="3"/>
        <v>2</v>
      </c>
      <c r="L17" s="11" t="s">
        <v>33</v>
      </c>
      <c r="M17" s="11">
        <f t="shared" si="4"/>
        <v>3</v>
      </c>
      <c r="N17" s="13">
        <f t="shared" si="5"/>
        <v>8</v>
      </c>
      <c r="O17" s="13" t="str">
        <f t="shared" si="6"/>
        <v>Ⅲ</v>
      </c>
      <c r="P17" s="14" t="s">
        <v>94</v>
      </c>
      <c r="Q17" s="12" t="s">
        <v>95</v>
      </c>
      <c r="R17" s="12" t="s">
        <v>96</v>
      </c>
      <c r="S17" s="11" t="s">
        <v>63</v>
      </c>
      <c r="T17" s="11">
        <f t="shared" si="7"/>
        <v>3</v>
      </c>
      <c r="U17" s="11" t="s">
        <v>32</v>
      </c>
      <c r="V17" s="11">
        <f t="shared" si="8"/>
        <v>2</v>
      </c>
      <c r="W17" s="11" t="s">
        <v>48</v>
      </c>
      <c r="X17" s="11">
        <f t="shared" si="9"/>
        <v>2</v>
      </c>
      <c r="Y17" s="13">
        <f t="shared" si="10"/>
        <v>7</v>
      </c>
      <c r="Z17" s="13" t="str">
        <f t="shared" si="11"/>
        <v>Ⅱ</v>
      </c>
      <c r="AA17" s="15" t="s">
        <v>39</v>
      </c>
      <c r="AB17" s="12" t="s">
        <v>40</v>
      </c>
    </row>
    <row r="18" spans="2:28" ht="15.75" customHeight="1">
      <c r="B18" s="11">
        <v>10</v>
      </c>
      <c r="C18" s="11" t="s">
        <v>26</v>
      </c>
      <c r="D18" s="16" t="s">
        <v>83</v>
      </c>
      <c r="E18" s="16" t="s">
        <v>97</v>
      </c>
      <c r="F18" s="14" t="s">
        <v>92</v>
      </c>
      <c r="G18" s="12" t="s">
        <v>98</v>
      </c>
      <c r="H18" s="11" t="s">
        <v>63</v>
      </c>
      <c r="I18" s="11">
        <f t="shared" si="2"/>
        <v>3</v>
      </c>
      <c r="J18" s="11" t="s">
        <v>32</v>
      </c>
      <c r="K18" s="11">
        <f t="shared" si="3"/>
        <v>2</v>
      </c>
      <c r="L18" s="11" t="s">
        <v>48</v>
      </c>
      <c r="M18" s="11">
        <f t="shared" si="4"/>
        <v>2</v>
      </c>
      <c r="N18" s="13">
        <f t="shared" si="5"/>
        <v>7</v>
      </c>
      <c r="O18" s="13" t="str">
        <f t="shared" si="6"/>
        <v>Ⅱ</v>
      </c>
      <c r="P18" s="14" t="s">
        <v>99</v>
      </c>
      <c r="Q18" s="14" t="s">
        <v>100</v>
      </c>
      <c r="R18" s="17" t="s">
        <v>101</v>
      </c>
      <c r="S18" s="11" t="s">
        <v>63</v>
      </c>
      <c r="T18" s="11">
        <f t="shared" si="7"/>
        <v>3</v>
      </c>
      <c r="U18" s="11" t="s">
        <v>57</v>
      </c>
      <c r="V18" s="11">
        <f t="shared" si="8"/>
        <v>1</v>
      </c>
      <c r="W18" s="11" t="s">
        <v>48</v>
      </c>
      <c r="X18" s="11">
        <f t="shared" si="9"/>
        <v>2</v>
      </c>
      <c r="Y18" s="13">
        <f t="shared" si="10"/>
        <v>6</v>
      </c>
      <c r="Z18" s="13" t="str">
        <f t="shared" si="11"/>
        <v>Ⅱ</v>
      </c>
      <c r="AA18" s="16" t="s">
        <v>102</v>
      </c>
      <c r="AB18" s="12" t="s">
        <v>40</v>
      </c>
    </row>
    <row r="19" spans="2:28" ht="15.75" customHeight="1">
      <c r="B19" s="11">
        <v>11</v>
      </c>
      <c r="C19" s="11" t="s">
        <v>58</v>
      </c>
      <c r="D19" s="16" t="s">
        <v>103</v>
      </c>
      <c r="E19" s="16" t="s">
        <v>104</v>
      </c>
      <c r="F19" s="14" t="s">
        <v>105</v>
      </c>
      <c r="G19" s="12" t="s">
        <v>89</v>
      </c>
      <c r="H19" s="11" t="s">
        <v>31</v>
      </c>
      <c r="I19" s="11">
        <f t="shared" si="2"/>
        <v>10</v>
      </c>
      <c r="J19" s="11" t="s">
        <v>57</v>
      </c>
      <c r="K19" s="11">
        <f t="shared" si="3"/>
        <v>1</v>
      </c>
      <c r="L19" s="11" t="s">
        <v>106</v>
      </c>
      <c r="M19" s="11">
        <f t="shared" si="4"/>
        <v>4</v>
      </c>
      <c r="N19" s="13">
        <f t="shared" si="5"/>
        <v>15</v>
      </c>
      <c r="O19" s="13" t="str">
        <f t="shared" si="6"/>
        <v>Ⅳ</v>
      </c>
      <c r="P19" s="12" t="s">
        <v>107</v>
      </c>
      <c r="Q19" s="14" t="s">
        <v>108</v>
      </c>
      <c r="R19" s="17" t="s">
        <v>109</v>
      </c>
      <c r="S19" s="11" t="s">
        <v>37</v>
      </c>
      <c r="T19" s="11">
        <f t="shared" si="7"/>
        <v>1</v>
      </c>
      <c r="U19" s="11" t="s">
        <v>57</v>
      </c>
      <c r="V19" s="11">
        <f t="shared" si="8"/>
        <v>1</v>
      </c>
      <c r="W19" s="11" t="s">
        <v>106</v>
      </c>
      <c r="X19" s="11">
        <f t="shared" si="9"/>
        <v>4</v>
      </c>
      <c r="Y19" s="13">
        <f t="shared" si="10"/>
        <v>6</v>
      </c>
      <c r="Z19" s="13" t="str">
        <f t="shared" si="11"/>
        <v>Ⅱ</v>
      </c>
      <c r="AA19" s="15" t="s">
        <v>39</v>
      </c>
      <c r="AB19" s="12" t="s">
        <v>40</v>
      </c>
    </row>
    <row r="20" spans="2:28" ht="15.75" customHeight="1">
      <c r="B20" s="11">
        <v>12</v>
      </c>
      <c r="C20" s="11" t="s">
        <v>58</v>
      </c>
      <c r="D20" s="16" t="s">
        <v>103</v>
      </c>
      <c r="E20" s="16" t="s">
        <v>110</v>
      </c>
      <c r="F20" s="17" t="s">
        <v>111</v>
      </c>
      <c r="G20" s="17" t="s">
        <v>112</v>
      </c>
      <c r="H20" s="11" t="s">
        <v>47</v>
      </c>
      <c r="I20" s="11">
        <f t="shared" si="2"/>
        <v>6</v>
      </c>
      <c r="J20" s="11" t="s">
        <v>53</v>
      </c>
      <c r="K20" s="11">
        <f t="shared" si="3"/>
        <v>4</v>
      </c>
      <c r="L20" s="11" t="s">
        <v>106</v>
      </c>
      <c r="M20" s="11">
        <f t="shared" si="4"/>
        <v>4</v>
      </c>
      <c r="N20" s="13">
        <f t="shared" si="5"/>
        <v>14</v>
      </c>
      <c r="O20" s="13" t="str">
        <f t="shared" si="6"/>
        <v>Ⅳ</v>
      </c>
      <c r="P20" s="12" t="s">
        <v>107</v>
      </c>
      <c r="Q20" s="14" t="s">
        <v>108</v>
      </c>
      <c r="R20" s="17" t="s">
        <v>109</v>
      </c>
      <c r="S20" s="11" t="s">
        <v>37</v>
      </c>
      <c r="T20" s="11">
        <f t="shared" si="7"/>
        <v>1</v>
      </c>
      <c r="U20" s="11" t="s">
        <v>57</v>
      </c>
      <c r="V20" s="11">
        <f t="shared" si="8"/>
        <v>1</v>
      </c>
      <c r="W20" s="11" t="s">
        <v>106</v>
      </c>
      <c r="X20" s="11">
        <f t="shared" si="9"/>
        <v>4</v>
      </c>
      <c r="Y20" s="13">
        <f t="shared" si="10"/>
        <v>6</v>
      </c>
      <c r="Z20" s="13" t="str">
        <f t="shared" si="11"/>
        <v>Ⅱ</v>
      </c>
      <c r="AA20" s="15" t="s">
        <v>39</v>
      </c>
      <c r="AB20" s="12" t="s">
        <v>40</v>
      </c>
    </row>
    <row r="21" spans="2:28" ht="15.75" customHeight="1">
      <c r="B21" s="11">
        <v>13</v>
      </c>
      <c r="C21" s="11" t="s">
        <v>42</v>
      </c>
      <c r="D21" s="11" t="s">
        <v>59</v>
      </c>
      <c r="E21" s="15" t="s">
        <v>183</v>
      </c>
      <c r="F21" s="14" t="s">
        <v>51</v>
      </c>
      <c r="G21" s="12" t="s">
        <v>182</v>
      </c>
      <c r="H21" s="11" t="s">
        <v>37</v>
      </c>
      <c r="I21" s="11">
        <f t="shared" si="2"/>
        <v>1</v>
      </c>
      <c r="J21" s="11" t="s">
        <v>53</v>
      </c>
      <c r="K21" s="11">
        <f t="shared" si="3"/>
        <v>4</v>
      </c>
      <c r="L21" s="11" t="s">
        <v>33</v>
      </c>
      <c r="M21" s="11">
        <f t="shared" si="4"/>
        <v>3</v>
      </c>
      <c r="N21" s="13">
        <f t="shared" si="5"/>
        <v>8</v>
      </c>
      <c r="O21" s="13" t="str">
        <f t="shared" si="6"/>
        <v>Ⅲ</v>
      </c>
      <c r="P21" s="27" t="s">
        <v>184</v>
      </c>
      <c r="Q21" s="28" t="s">
        <v>185</v>
      </c>
      <c r="R21" s="27" t="s">
        <v>186</v>
      </c>
      <c r="S21" s="11" t="s">
        <v>37</v>
      </c>
      <c r="T21" s="11">
        <f t="shared" si="7"/>
        <v>1</v>
      </c>
      <c r="U21" s="11" t="s">
        <v>57</v>
      </c>
      <c r="V21" s="11">
        <f t="shared" si="8"/>
        <v>1</v>
      </c>
      <c r="W21" s="11" t="s">
        <v>33</v>
      </c>
      <c r="X21" s="11">
        <f t="shared" si="9"/>
        <v>3</v>
      </c>
      <c r="Y21" s="13">
        <f t="shared" si="10"/>
        <v>5</v>
      </c>
      <c r="Z21" s="13" t="str">
        <f t="shared" si="11"/>
        <v>Ⅱ</v>
      </c>
      <c r="AA21" s="15" t="s">
        <v>39</v>
      </c>
      <c r="AB21" s="12" t="s">
        <v>40</v>
      </c>
    </row>
    <row r="22" spans="2:28" ht="15.75" customHeight="1">
      <c r="B22" s="11">
        <v>14</v>
      </c>
      <c r="C22" s="11" t="s">
        <v>58</v>
      </c>
      <c r="D22" s="11" t="s">
        <v>59</v>
      </c>
      <c r="E22" s="29" t="s">
        <v>187</v>
      </c>
      <c r="F22" s="27" t="s">
        <v>188</v>
      </c>
      <c r="G22" s="12" t="s">
        <v>86</v>
      </c>
      <c r="H22" s="11" t="s">
        <v>63</v>
      </c>
      <c r="I22" s="11">
        <f t="shared" si="2"/>
        <v>3</v>
      </c>
      <c r="J22" s="11" t="s">
        <v>76</v>
      </c>
      <c r="K22" s="11">
        <f t="shared" si="3"/>
        <v>3</v>
      </c>
      <c r="L22" s="11" t="s">
        <v>106</v>
      </c>
      <c r="M22" s="11">
        <f t="shared" si="4"/>
        <v>4</v>
      </c>
      <c r="N22" s="13">
        <f t="shared" si="5"/>
        <v>10</v>
      </c>
      <c r="O22" s="13" t="str">
        <f t="shared" si="6"/>
        <v>Ⅲ</v>
      </c>
      <c r="P22" s="27" t="s">
        <v>189</v>
      </c>
      <c r="Q22" s="27" t="s">
        <v>190</v>
      </c>
      <c r="R22" s="27" t="s">
        <v>191</v>
      </c>
      <c r="S22" s="11" t="s">
        <v>63</v>
      </c>
      <c r="T22" s="11">
        <f t="shared" si="7"/>
        <v>3</v>
      </c>
      <c r="U22" s="11" t="s">
        <v>57</v>
      </c>
      <c r="V22" s="11">
        <f t="shared" si="8"/>
        <v>1</v>
      </c>
      <c r="W22" s="11" t="s">
        <v>48</v>
      </c>
      <c r="X22" s="11">
        <f t="shared" si="9"/>
        <v>2</v>
      </c>
      <c r="Y22" s="13">
        <f t="shared" si="10"/>
        <v>6</v>
      </c>
      <c r="Z22" s="13" t="str">
        <f t="shared" si="11"/>
        <v>Ⅱ</v>
      </c>
      <c r="AA22" s="15" t="s">
        <v>39</v>
      </c>
      <c r="AB22" s="12" t="s">
        <v>40</v>
      </c>
    </row>
    <row r="23" spans="2:28" ht="15.75" customHeight="1">
      <c r="B23" s="11">
        <v>15</v>
      </c>
      <c r="C23" s="11"/>
      <c r="D23" s="11"/>
      <c r="E23" s="11"/>
      <c r="F23" s="14"/>
      <c r="G23" s="14"/>
      <c r="H23" s="11"/>
      <c r="I23" s="11" t="str">
        <f t="shared" si="2"/>
        <v/>
      </c>
      <c r="J23" s="11"/>
      <c r="K23" s="11" t="str">
        <f t="shared" si="3"/>
        <v/>
      </c>
      <c r="L23" s="11"/>
      <c r="M23" s="11" t="str">
        <f t="shared" si="4"/>
        <v/>
      </c>
      <c r="N23" s="13" t="e">
        <f t="shared" si="5"/>
        <v>#VALUE!</v>
      </c>
      <c r="O23" s="13" t="e">
        <f t="shared" si="6"/>
        <v>#VALUE!</v>
      </c>
      <c r="P23" s="14"/>
      <c r="Q23" s="14"/>
      <c r="R23" s="14"/>
      <c r="S23" s="11"/>
      <c r="T23" s="11" t="str">
        <f t="shared" si="7"/>
        <v/>
      </c>
      <c r="U23" s="11"/>
      <c r="V23" s="11" t="str">
        <f t="shared" si="8"/>
        <v/>
      </c>
      <c r="W23" s="11"/>
      <c r="X23" s="11" t="str">
        <f t="shared" si="9"/>
        <v/>
      </c>
      <c r="Y23" s="13" t="e">
        <f t="shared" si="10"/>
        <v>#VALUE!</v>
      </c>
      <c r="Z23" s="13" t="e">
        <f t="shared" si="11"/>
        <v>#VALUE!</v>
      </c>
      <c r="AA23" s="11"/>
      <c r="AB23" s="14"/>
    </row>
    <row r="24" spans="2:28" ht="15.75" customHeight="1">
      <c r="B24" s="11">
        <v>16</v>
      </c>
      <c r="C24" s="11"/>
      <c r="D24" s="11"/>
      <c r="E24" s="11"/>
      <c r="F24" s="14"/>
      <c r="G24" s="14"/>
      <c r="H24" s="11"/>
      <c r="I24" s="11" t="str">
        <f t="shared" si="2"/>
        <v/>
      </c>
      <c r="J24" s="11"/>
      <c r="K24" s="11" t="str">
        <f t="shared" si="3"/>
        <v/>
      </c>
      <c r="L24" s="11"/>
      <c r="M24" s="11" t="str">
        <f t="shared" si="4"/>
        <v/>
      </c>
      <c r="N24" s="13" t="e">
        <f t="shared" si="5"/>
        <v>#VALUE!</v>
      </c>
      <c r="O24" s="13" t="e">
        <f t="shared" si="6"/>
        <v>#VALUE!</v>
      </c>
      <c r="P24" s="14"/>
      <c r="Q24" s="14"/>
      <c r="R24" s="14"/>
      <c r="S24" s="11"/>
      <c r="T24" s="11" t="str">
        <f t="shared" si="7"/>
        <v/>
      </c>
      <c r="U24" s="11"/>
      <c r="V24" s="11" t="str">
        <f t="shared" si="8"/>
        <v/>
      </c>
      <c r="W24" s="11"/>
      <c r="X24" s="11" t="str">
        <f t="shared" si="9"/>
        <v/>
      </c>
      <c r="Y24" s="13" t="e">
        <f t="shared" si="10"/>
        <v>#VALUE!</v>
      </c>
      <c r="Z24" s="13" t="e">
        <f t="shared" si="11"/>
        <v>#VALUE!</v>
      </c>
      <c r="AA24" s="11"/>
      <c r="AB24" s="14"/>
    </row>
    <row r="25" spans="2:28" ht="15.75" customHeight="1">
      <c r="B25" s="11">
        <v>17</v>
      </c>
      <c r="C25" s="11"/>
      <c r="D25" s="11"/>
      <c r="E25" s="11"/>
      <c r="F25" s="14"/>
      <c r="G25" s="14"/>
      <c r="H25" s="11"/>
      <c r="I25" s="11" t="str">
        <f t="shared" si="2"/>
        <v/>
      </c>
      <c r="J25" s="11"/>
      <c r="K25" s="11" t="str">
        <f t="shared" si="3"/>
        <v/>
      </c>
      <c r="L25" s="11"/>
      <c r="M25" s="11" t="str">
        <f t="shared" si="4"/>
        <v/>
      </c>
      <c r="N25" s="13" t="e">
        <f t="shared" si="5"/>
        <v>#VALUE!</v>
      </c>
      <c r="O25" s="13" t="e">
        <f t="shared" si="6"/>
        <v>#VALUE!</v>
      </c>
      <c r="P25" s="14"/>
      <c r="Q25" s="14"/>
      <c r="R25" s="14"/>
      <c r="S25" s="11"/>
      <c r="T25" s="11" t="str">
        <f t="shared" si="7"/>
        <v/>
      </c>
      <c r="U25" s="11"/>
      <c r="V25" s="11" t="str">
        <f t="shared" si="8"/>
        <v/>
      </c>
      <c r="W25" s="11"/>
      <c r="X25" s="11" t="str">
        <f t="shared" si="9"/>
        <v/>
      </c>
      <c r="Y25" s="13" t="e">
        <f t="shared" si="10"/>
        <v>#VALUE!</v>
      </c>
      <c r="Z25" s="13" t="e">
        <f t="shared" si="11"/>
        <v>#VALUE!</v>
      </c>
      <c r="AA25" s="11"/>
      <c r="AB25" s="14"/>
    </row>
    <row r="26" spans="2:28" ht="15.75" customHeight="1">
      <c r="B26" s="11">
        <v>18</v>
      </c>
      <c r="C26" s="11"/>
      <c r="D26" s="11"/>
      <c r="E26" s="11"/>
      <c r="F26" s="14"/>
      <c r="G26" s="14"/>
      <c r="H26" s="11"/>
      <c r="I26" s="11" t="str">
        <f t="shared" si="2"/>
        <v/>
      </c>
      <c r="J26" s="11"/>
      <c r="K26" s="11" t="str">
        <f t="shared" si="3"/>
        <v/>
      </c>
      <c r="L26" s="11"/>
      <c r="M26" s="11" t="str">
        <f t="shared" si="4"/>
        <v/>
      </c>
      <c r="N26" s="13" t="e">
        <f t="shared" si="5"/>
        <v>#VALUE!</v>
      </c>
      <c r="O26" s="13" t="e">
        <f t="shared" si="6"/>
        <v>#VALUE!</v>
      </c>
      <c r="P26" s="14"/>
      <c r="Q26" s="14"/>
      <c r="R26" s="14"/>
      <c r="S26" s="11"/>
      <c r="T26" s="11" t="str">
        <f t="shared" si="7"/>
        <v/>
      </c>
      <c r="U26" s="11"/>
      <c r="V26" s="11" t="str">
        <f t="shared" si="8"/>
        <v/>
      </c>
      <c r="W26" s="11"/>
      <c r="X26" s="11" t="str">
        <f t="shared" si="9"/>
        <v/>
      </c>
      <c r="Y26" s="13" t="e">
        <f t="shared" si="10"/>
        <v>#VALUE!</v>
      </c>
      <c r="Z26" s="13" t="e">
        <f t="shared" si="11"/>
        <v>#VALUE!</v>
      </c>
      <c r="AA26" s="11"/>
      <c r="AB26" s="14"/>
    </row>
    <row r="27" spans="2:28" ht="15.75" customHeight="1">
      <c r="B27" s="11">
        <v>19</v>
      </c>
      <c r="C27" s="11"/>
      <c r="D27" s="11"/>
      <c r="E27" s="11"/>
      <c r="F27" s="14"/>
      <c r="G27" s="14"/>
      <c r="H27" s="11"/>
      <c r="I27" s="11" t="str">
        <f t="shared" si="2"/>
        <v/>
      </c>
      <c r="J27" s="11"/>
      <c r="K27" s="11" t="str">
        <f t="shared" si="3"/>
        <v/>
      </c>
      <c r="L27" s="11"/>
      <c r="M27" s="11" t="str">
        <f t="shared" si="4"/>
        <v/>
      </c>
      <c r="N27" s="13" t="e">
        <f t="shared" si="5"/>
        <v>#VALUE!</v>
      </c>
      <c r="O27" s="13" t="e">
        <f t="shared" si="6"/>
        <v>#VALUE!</v>
      </c>
      <c r="P27" s="14"/>
      <c r="Q27" s="14"/>
      <c r="R27" s="14"/>
      <c r="S27" s="11"/>
      <c r="T27" s="11" t="str">
        <f t="shared" si="7"/>
        <v/>
      </c>
      <c r="U27" s="11"/>
      <c r="V27" s="11" t="str">
        <f t="shared" si="8"/>
        <v/>
      </c>
      <c r="W27" s="11"/>
      <c r="X27" s="11" t="str">
        <f t="shared" si="9"/>
        <v/>
      </c>
      <c r="Y27" s="13" t="e">
        <f t="shared" si="10"/>
        <v>#VALUE!</v>
      </c>
      <c r="Z27" s="13" t="e">
        <f t="shared" si="11"/>
        <v>#VALUE!</v>
      </c>
      <c r="AA27" s="11"/>
      <c r="AB27" s="14"/>
    </row>
    <row r="28" spans="2:28" ht="15.75" customHeight="1">
      <c r="B28" s="11">
        <v>20</v>
      </c>
      <c r="C28" s="11"/>
      <c r="D28" s="11"/>
      <c r="E28" s="11"/>
      <c r="F28" s="14"/>
      <c r="G28" s="14"/>
      <c r="H28" s="11"/>
      <c r="I28" s="11" t="str">
        <f t="shared" si="2"/>
        <v/>
      </c>
      <c r="J28" s="11"/>
      <c r="K28" s="11" t="str">
        <f t="shared" si="3"/>
        <v/>
      </c>
      <c r="L28" s="11"/>
      <c r="M28" s="11" t="str">
        <f t="shared" si="4"/>
        <v/>
      </c>
      <c r="N28" s="13" t="e">
        <f t="shared" si="5"/>
        <v>#VALUE!</v>
      </c>
      <c r="O28" s="13" t="e">
        <f t="shared" si="6"/>
        <v>#VALUE!</v>
      </c>
      <c r="P28" s="14"/>
      <c r="Q28" s="14"/>
      <c r="R28" s="14"/>
      <c r="S28" s="11"/>
      <c r="T28" s="11" t="str">
        <f t="shared" si="7"/>
        <v/>
      </c>
      <c r="U28" s="11"/>
      <c r="V28" s="11" t="str">
        <f t="shared" si="8"/>
        <v/>
      </c>
      <c r="W28" s="11"/>
      <c r="X28" s="11" t="str">
        <f t="shared" si="9"/>
        <v/>
      </c>
      <c r="Y28" s="13" t="e">
        <f t="shared" si="10"/>
        <v>#VALUE!</v>
      </c>
      <c r="Z28" s="13" t="e">
        <f t="shared" si="11"/>
        <v>#VALUE!</v>
      </c>
      <c r="AA28" s="11"/>
      <c r="AB28" s="14"/>
    </row>
    <row r="29" spans="2:28" ht="15.75" customHeight="1">
      <c r="B29" s="11">
        <v>21</v>
      </c>
      <c r="C29" s="11"/>
      <c r="D29" s="11"/>
      <c r="E29" s="11"/>
      <c r="F29" s="14"/>
      <c r="G29" s="14"/>
      <c r="H29" s="11"/>
      <c r="I29" s="11" t="str">
        <f t="shared" si="2"/>
        <v/>
      </c>
      <c r="J29" s="11"/>
      <c r="K29" s="11" t="str">
        <f t="shared" si="3"/>
        <v/>
      </c>
      <c r="L29" s="11"/>
      <c r="M29" s="11" t="str">
        <f t="shared" si="4"/>
        <v/>
      </c>
      <c r="N29" s="13" t="e">
        <f t="shared" si="5"/>
        <v>#VALUE!</v>
      </c>
      <c r="O29" s="13" t="e">
        <f t="shared" si="6"/>
        <v>#VALUE!</v>
      </c>
      <c r="P29" s="14"/>
      <c r="Q29" s="14"/>
      <c r="R29" s="14"/>
      <c r="S29" s="11"/>
      <c r="T29" s="11" t="str">
        <f t="shared" si="7"/>
        <v/>
      </c>
      <c r="U29" s="11"/>
      <c r="V29" s="11" t="str">
        <f t="shared" si="8"/>
        <v/>
      </c>
      <c r="W29" s="11"/>
      <c r="X29" s="11" t="str">
        <f t="shared" si="9"/>
        <v/>
      </c>
      <c r="Y29" s="13" t="e">
        <f t="shared" si="10"/>
        <v>#VALUE!</v>
      </c>
      <c r="Z29" s="13" t="e">
        <f t="shared" si="11"/>
        <v>#VALUE!</v>
      </c>
      <c r="AA29" s="11"/>
      <c r="AB29" s="14"/>
    </row>
    <row r="30" spans="2:28" ht="15.75" customHeight="1">
      <c r="B30" s="11">
        <v>22</v>
      </c>
      <c r="C30" s="11"/>
      <c r="D30" s="11"/>
      <c r="E30" s="11"/>
      <c r="F30" s="14"/>
      <c r="G30" s="14"/>
      <c r="H30" s="11"/>
      <c r="I30" s="11" t="str">
        <f t="shared" si="2"/>
        <v/>
      </c>
      <c r="J30" s="11"/>
      <c r="K30" s="11" t="str">
        <f t="shared" si="3"/>
        <v/>
      </c>
      <c r="L30" s="11"/>
      <c r="M30" s="11" t="str">
        <f t="shared" si="4"/>
        <v/>
      </c>
      <c r="N30" s="13" t="e">
        <f t="shared" si="5"/>
        <v>#VALUE!</v>
      </c>
      <c r="O30" s="13" t="e">
        <f t="shared" si="6"/>
        <v>#VALUE!</v>
      </c>
      <c r="P30" s="14"/>
      <c r="Q30" s="14"/>
      <c r="R30" s="14"/>
      <c r="S30" s="11"/>
      <c r="T30" s="11" t="str">
        <f t="shared" si="7"/>
        <v/>
      </c>
      <c r="U30" s="11"/>
      <c r="V30" s="11" t="str">
        <f t="shared" si="8"/>
        <v/>
      </c>
      <c r="W30" s="11"/>
      <c r="X30" s="11" t="str">
        <f t="shared" si="9"/>
        <v/>
      </c>
      <c r="Y30" s="13" t="e">
        <f t="shared" si="10"/>
        <v>#VALUE!</v>
      </c>
      <c r="Z30" s="13" t="e">
        <f t="shared" si="11"/>
        <v>#VALUE!</v>
      </c>
      <c r="AA30" s="11"/>
      <c r="AB30" s="14"/>
    </row>
    <row r="31" spans="2:28" ht="15.75" customHeight="1">
      <c r="B31" s="11">
        <v>23</v>
      </c>
      <c r="C31" s="11"/>
      <c r="D31" s="11"/>
      <c r="E31" s="11"/>
      <c r="F31" s="14"/>
      <c r="G31" s="14"/>
      <c r="H31" s="11"/>
      <c r="I31" s="11" t="str">
        <f t="shared" si="2"/>
        <v/>
      </c>
      <c r="J31" s="11"/>
      <c r="K31" s="11" t="str">
        <f t="shared" si="3"/>
        <v/>
      </c>
      <c r="L31" s="11"/>
      <c r="M31" s="11" t="str">
        <f t="shared" si="4"/>
        <v/>
      </c>
      <c r="N31" s="13" t="e">
        <f t="shared" si="5"/>
        <v>#VALUE!</v>
      </c>
      <c r="O31" s="13" t="e">
        <f t="shared" si="6"/>
        <v>#VALUE!</v>
      </c>
      <c r="P31" s="14"/>
      <c r="Q31" s="14"/>
      <c r="R31" s="14"/>
      <c r="S31" s="11"/>
      <c r="T31" s="11" t="str">
        <f t="shared" si="7"/>
        <v/>
      </c>
      <c r="U31" s="11"/>
      <c r="V31" s="11" t="str">
        <f t="shared" si="8"/>
        <v/>
      </c>
      <c r="W31" s="11"/>
      <c r="X31" s="11" t="str">
        <f t="shared" si="9"/>
        <v/>
      </c>
      <c r="Y31" s="13" t="e">
        <f t="shared" si="10"/>
        <v>#VALUE!</v>
      </c>
      <c r="Z31" s="13" t="e">
        <f t="shared" si="11"/>
        <v>#VALUE!</v>
      </c>
      <c r="AA31" s="11"/>
      <c r="AB31" s="14"/>
    </row>
    <row r="32" spans="2:28" ht="15.75" customHeight="1">
      <c r="B32" s="11">
        <v>24</v>
      </c>
      <c r="C32" s="11"/>
      <c r="D32" s="11"/>
      <c r="E32" s="11"/>
      <c r="F32" s="14"/>
      <c r="G32" s="14"/>
      <c r="H32" s="11"/>
      <c r="I32" s="11" t="str">
        <f t="shared" si="2"/>
        <v/>
      </c>
      <c r="J32" s="11"/>
      <c r="K32" s="11" t="str">
        <f t="shared" si="3"/>
        <v/>
      </c>
      <c r="L32" s="11"/>
      <c r="M32" s="11" t="str">
        <f t="shared" si="4"/>
        <v/>
      </c>
      <c r="N32" s="13" t="e">
        <f t="shared" si="5"/>
        <v>#VALUE!</v>
      </c>
      <c r="O32" s="13" t="e">
        <f t="shared" si="6"/>
        <v>#VALUE!</v>
      </c>
      <c r="P32" s="14"/>
      <c r="Q32" s="14"/>
      <c r="R32" s="14"/>
      <c r="S32" s="11"/>
      <c r="T32" s="11" t="str">
        <f t="shared" si="7"/>
        <v/>
      </c>
      <c r="U32" s="11"/>
      <c r="V32" s="11" t="str">
        <f t="shared" si="8"/>
        <v/>
      </c>
      <c r="W32" s="11"/>
      <c r="X32" s="11" t="str">
        <f t="shared" si="9"/>
        <v/>
      </c>
      <c r="Y32" s="13" t="e">
        <f t="shared" si="10"/>
        <v>#VALUE!</v>
      </c>
      <c r="Z32" s="13" t="e">
        <f t="shared" si="11"/>
        <v>#VALUE!</v>
      </c>
      <c r="AA32" s="11"/>
      <c r="AB32" s="14"/>
    </row>
    <row r="33" spans="2:28" ht="15.75" customHeight="1">
      <c r="B33" s="11">
        <v>25</v>
      </c>
      <c r="C33" s="11"/>
      <c r="D33" s="11"/>
      <c r="E33" s="11"/>
      <c r="F33" s="14"/>
      <c r="G33" s="14"/>
      <c r="H33" s="11"/>
      <c r="I33" s="11" t="str">
        <f t="shared" si="2"/>
        <v/>
      </c>
      <c r="J33" s="11"/>
      <c r="K33" s="11" t="str">
        <f t="shared" si="3"/>
        <v/>
      </c>
      <c r="L33" s="11"/>
      <c r="M33" s="11" t="str">
        <f t="shared" si="4"/>
        <v/>
      </c>
      <c r="N33" s="13" t="e">
        <f t="shared" si="5"/>
        <v>#VALUE!</v>
      </c>
      <c r="O33" s="13" t="e">
        <f t="shared" si="6"/>
        <v>#VALUE!</v>
      </c>
      <c r="P33" s="14"/>
      <c r="Q33" s="14"/>
      <c r="R33" s="14"/>
      <c r="S33" s="11"/>
      <c r="T33" s="11" t="str">
        <f t="shared" si="7"/>
        <v/>
      </c>
      <c r="U33" s="11"/>
      <c r="V33" s="11" t="str">
        <f t="shared" si="8"/>
        <v/>
      </c>
      <c r="W33" s="11"/>
      <c r="X33" s="11" t="str">
        <f t="shared" si="9"/>
        <v/>
      </c>
      <c r="Y33" s="13" t="e">
        <f t="shared" si="10"/>
        <v>#VALUE!</v>
      </c>
      <c r="Z33" s="13" t="e">
        <f t="shared" si="11"/>
        <v>#VALUE!</v>
      </c>
      <c r="AA33" s="11"/>
      <c r="AB33" s="14"/>
    </row>
    <row r="34" spans="2:28" ht="15.75" customHeight="1">
      <c r="B34" s="11">
        <v>26</v>
      </c>
      <c r="C34" s="11"/>
      <c r="D34" s="11"/>
      <c r="E34" s="11"/>
      <c r="F34" s="14"/>
      <c r="G34" s="14"/>
      <c r="H34" s="11"/>
      <c r="I34" s="11" t="str">
        <f t="shared" si="2"/>
        <v/>
      </c>
      <c r="J34" s="11"/>
      <c r="K34" s="11" t="str">
        <f t="shared" si="3"/>
        <v/>
      </c>
      <c r="L34" s="11"/>
      <c r="M34" s="11" t="str">
        <f t="shared" si="4"/>
        <v/>
      </c>
      <c r="N34" s="13" t="e">
        <f t="shared" si="5"/>
        <v>#VALUE!</v>
      </c>
      <c r="O34" s="13" t="e">
        <f t="shared" si="6"/>
        <v>#VALUE!</v>
      </c>
      <c r="P34" s="14"/>
      <c r="Q34" s="14"/>
      <c r="R34" s="14"/>
      <c r="S34" s="11"/>
      <c r="T34" s="11" t="str">
        <f t="shared" si="7"/>
        <v/>
      </c>
      <c r="U34" s="11"/>
      <c r="V34" s="11" t="str">
        <f t="shared" si="8"/>
        <v/>
      </c>
      <c r="W34" s="11"/>
      <c r="X34" s="11" t="str">
        <f t="shared" si="9"/>
        <v/>
      </c>
      <c r="Y34" s="13" t="e">
        <f t="shared" si="10"/>
        <v>#VALUE!</v>
      </c>
      <c r="Z34" s="13" t="e">
        <f t="shared" si="11"/>
        <v>#VALUE!</v>
      </c>
      <c r="AA34" s="11"/>
      <c r="AB34" s="14"/>
    </row>
    <row r="35" spans="2:28" ht="15.75" customHeight="1">
      <c r="B35" s="11">
        <v>27</v>
      </c>
      <c r="C35" s="11"/>
      <c r="D35" s="11"/>
      <c r="E35" s="11"/>
      <c r="F35" s="14"/>
      <c r="G35" s="14"/>
      <c r="H35" s="11"/>
      <c r="I35" s="11" t="str">
        <f t="shared" si="2"/>
        <v/>
      </c>
      <c r="J35" s="11"/>
      <c r="K35" s="11" t="str">
        <f t="shared" si="3"/>
        <v/>
      </c>
      <c r="L35" s="11"/>
      <c r="M35" s="11" t="str">
        <f t="shared" si="4"/>
        <v/>
      </c>
      <c r="N35" s="13" t="e">
        <f t="shared" si="5"/>
        <v>#VALUE!</v>
      </c>
      <c r="O35" s="13" t="e">
        <f t="shared" si="6"/>
        <v>#VALUE!</v>
      </c>
      <c r="P35" s="14"/>
      <c r="Q35" s="14"/>
      <c r="R35" s="14"/>
      <c r="S35" s="11"/>
      <c r="T35" s="11" t="str">
        <f t="shared" si="7"/>
        <v/>
      </c>
      <c r="U35" s="11"/>
      <c r="V35" s="11" t="str">
        <f t="shared" si="8"/>
        <v/>
      </c>
      <c r="W35" s="11"/>
      <c r="X35" s="11" t="str">
        <f t="shared" si="9"/>
        <v/>
      </c>
      <c r="Y35" s="13" t="e">
        <f t="shared" si="10"/>
        <v>#VALUE!</v>
      </c>
      <c r="Z35" s="13" t="e">
        <f t="shared" si="11"/>
        <v>#VALUE!</v>
      </c>
      <c r="AA35" s="11"/>
      <c r="AB35" s="14"/>
    </row>
    <row r="36" spans="2:28" ht="15.75" customHeight="1">
      <c r="B36" s="11">
        <v>28</v>
      </c>
      <c r="C36" s="11"/>
      <c r="D36" s="11"/>
      <c r="E36" s="11"/>
      <c r="F36" s="14"/>
      <c r="G36" s="14"/>
      <c r="H36" s="11"/>
      <c r="I36" s="11" t="str">
        <f t="shared" si="2"/>
        <v/>
      </c>
      <c r="J36" s="11"/>
      <c r="K36" s="11" t="str">
        <f t="shared" si="3"/>
        <v/>
      </c>
      <c r="L36" s="11"/>
      <c r="M36" s="11" t="str">
        <f t="shared" si="4"/>
        <v/>
      </c>
      <c r="N36" s="13" t="e">
        <f t="shared" si="5"/>
        <v>#VALUE!</v>
      </c>
      <c r="O36" s="13" t="e">
        <f t="shared" si="6"/>
        <v>#VALUE!</v>
      </c>
      <c r="P36" s="14"/>
      <c r="Q36" s="14"/>
      <c r="R36" s="14"/>
      <c r="S36" s="11"/>
      <c r="T36" s="11" t="str">
        <f t="shared" si="7"/>
        <v/>
      </c>
      <c r="U36" s="11"/>
      <c r="V36" s="11" t="str">
        <f t="shared" si="8"/>
        <v/>
      </c>
      <c r="W36" s="11"/>
      <c r="X36" s="11" t="str">
        <f t="shared" si="9"/>
        <v/>
      </c>
      <c r="Y36" s="13" t="e">
        <f t="shared" si="10"/>
        <v>#VALUE!</v>
      </c>
      <c r="Z36" s="13" t="e">
        <f t="shared" si="11"/>
        <v>#VALUE!</v>
      </c>
      <c r="AA36" s="11"/>
      <c r="AB36" s="14"/>
    </row>
    <row r="37" spans="2:28" ht="15.75" customHeight="1">
      <c r="B37" s="11">
        <v>29</v>
      </c>
      <c r="C37" s="11"/>
      <c r="D37" s="11"/>
      <c r="E37" s="11"/>
      <c r="F37" s="14"/>
      <c r="G37" s="14"/>
      <c r="H37" s="11"/>
      <c r="I37" s="11" t="str">
        <f t="shared" si="2"/>
        <v/>
      </c>
      <c r="J37" s="11"/>
      <c r="K37" s="11" t="str">
        <f t="shared" si="3"/>
        <v/>
      </c>
      <c r="L37" s="11"/>
      <c r="M37" s="11" t="str">
        <f t="shared" si="4"/>
        <v/>
      </c>
      <c r="N37" s="13" t="e">
        <f t="shared" si="5"/>
        <v>#VALUE!</v>
      </c>
      <c r="O37" s="13" t="e">
        <f t="shared" si="6"/>
        <v>#VALUE!</v>
      </c>
      <c r="P37" s="14"/>
      <c r="Q37" s="14"/>
      <c r="R37" s="14"/>
      <c r="S37" s="11"/>
      <c r="T37" s="11" t="str">
        <f t="shared" si="7"/>
        <v/>
      </c>
      <c r="U37" s="11"/>
      <c r="V37" s="11" t="str">
        <f t="shared" si="8"/>
        <v/>
      </c>
      <c r="W37" s="11"/>
      <c r="X37" s="11" t="str">
        <f t="shared" si="9"/>
        <v/>
      </c>
      <c r="Y37" s="13" t="e">
        <f t="shared" si="10"/>
        <v>#VALUE!</v>
      </c>
      <c r="Z37" s="13" t="e">
        <f t="shared" si="11"/>
        <v>#VALUE!</v>
      </c>
      <c r="AA37" s="11"/>
      <c r="AB37" s="14"/>
    </row>
    <row r="38" spans="2:28" ht="15.75" customHeight="1">
      <c r="B38" s="11">
        <v>30</v>
      </c>
      <c r="C38" s="11"/>
      <c r="D38" s="11"/>
      <c r="E38" s="11"/>
      <c r="F38" s="14"/>
      <c r="G38" s="14"/>
      <c r="H38" s="11"/>
      <c r="I38" s="11" t="str">
        <f t="shared" si="2"/>
        <v/>
      </c>
      <c r="J38" s="11"/>
      <c r="K38" s="11" t="str">
        <f t="shared" si="3"/>
        <v/>
      </c>
      <c r="L38" s="11"/>
      <c r="M38" s="11" t="str">
        <f t="shared" si="4"/>
        <v/>
      </c>
      <c r="N38" s="13" t="e">
        <f t="shared" si="5"/>
        <v>#VALUE!</v>
      </c>
      <c r="O38" s="13" t="e">
        <f t="shared" si="6"/>
        <v>#VALUE!</v>
      </c>
      <c r="P38" s="14"/>
      <c r="Q38" s="14"/>
      <c r="R38" s="14"/>
      <c r="S38" s="11"/>
      <c r="T38" s="11" t="str">
        <f t="shared" si="7"/>
        <v/>
      </c>
      <c r="U38" s="11"/>
      <c r="V38" s="11" t="str">
        <f t="shared" si="8"/>
        <v/>
      </c>
      <c r="W38" s="11"/>
      <c r="X38" s="11" t="str">
        <f t="shared" si="9"/>
        <v/>
      </c>
      <c r="Y38" s="13" t="e">
        <f t="shared" si="10"/>
        <v>#VALUE!</v>
      </c>
      <c r="Z38" s="13" t="e">
        <f t="shared" si="11"/>
        <v>#VALUE!</v>
      </c>
      <c r="AA38" s="11"/>
      <c r="AB38" s="14"/>
    </row>
    <row r="39" spans="2:28" ht="15.75" customHeight="1">
      <c r="B39" s="11">
        <v>31</v>
      </c>
      <c r="C39" s="11"/>
      <c r="D39" s="11"/>
      <c r="E39" s="11"/>
      <c r="F39" s="14"/>
      <c r="G39" s="14"/>
      <c r="H39" s="11"/>
      <c r="I39" s="11" t="str">
        <f t="shared" si="2"/>
        <v/>
      </c>
      <c r="J39" s="11"/>
      <c r="K39" s="11" t="str">
        <f t="shared" si="3"/>
        <v/>
      </c>
      <c r="L39" s="11"/>
      <c r="M39" s="11" t="str">
        <f t="shared" si="4"/>
        <v/>
      </c>
      <c r="N39" s="13" t="e">
        <f t="shared" si="5"/>
        <v>#VALUE!</v>
      </c>
      <c r="O39" s="13" t="e">
        <f t="shared" si="6"/>
        <v>#VALUE!</v>
      </c>
      <c r="P39" s="14"/>
      <c r="Q39" s="14"/>
      <c r="R39" s="14"/>
      <c r="S39" s="11"/>
      <c r="T39" s="11" t="str">
        <f t="shared" si="7"/>
        <v/>
      </c>
      <c r="U39" s="11"/>
      <c r="V39" s="11" t="str">
        <f t="shared" si="8"/>
        <v/>
      </c>
      <c r="W39" s="11"/>
      <c r="X39" s="11" t="str">
        <f t="shared" si="9"/>
        <v/>
      </c>
      <c r="Y39" s="13" t="e">
        <f t="shared" si="10"/>
        <v>#VALUE!</v>
      </c>
      <c r="Z39" s="13" t="e">
        <f t="shared" si="11"/>
        <v>#VALUE!</v>
      </c>
      <c r="AA39" s="11"/>
      <c r="AB39" s="14"/>
    </row>
    <row r="40" spans="2:28" ht="15.75" customHeight="1">
      <c r="B40" s="11">
        <v>32</v>
      </c>
      <c r="C40" s="11"/>
      <c r="D40" s="11"/>
      <c r="E40" s="11"/>
      <c r="F40" s="14"/>
      <c r="G40" s="14"/>
      <c r="H40" s="11"/>
      <c r="I40" s="11" t="str">
        <f t="shared" si="2"/>
        <v/>
      </c>
      <c r="J40" s="11"/>
      <c r="K40" s="11" t="str">
        <f t="shared" si="3"/>
        <v/>
      </c>
      <c r="L40" s="11"/>
      <c r="M40" s="11" t="str">
        <f t="shared" si="4"/>
        <v/>
      </c>
      <c r="N40" s="13" t="e">
        <f t="shared" si="5"/>
        <v>#VALUE!</v>
      </c>
      <c r="O40" s="13" t="e">
        <f t="shared" si="6"/>
        <v>#VALUE!</v>
      </c>
      <c r="P40" s="14"/>
      <c r="Q40" s="14"/>
      <c r="R40" s="14"/>
      <c r="S40" s="11"/>
      <c r="T40" s="11" t="str">
        <f t="shared" si="7"/>
        <v/>
      </c>
      <c r="U40" s="11"/>
      <c r="V40" s="11" t="str">
        <f t="shared" si="8"/>
        <v/>
      </c>
      <c r="W40" s="11"/>
      <c r="X40" s="11" t="str">
        <f t="shared" si="9"/>
        <v/>
      </c>
      <c r="Y40" s="13" t="e">
        <f t="shared" si="10"/>
        <v>#VALUE!</v>
      </c>
      <c r="Z40" s="13" t="e">
        <f t="shared" si="11"/>
        <v>#VALUE!</v>
      </c>
      <c r="AA40" s="11"/>
      <c r="AB40" s="14"/>
    </row>
    <row r="41" spans="2:28" ht="15.75" customHeight="1">
      <c r="B41" s="11">
        <v>33</v>
      </c>
      <c r="C41" s="11"/>
      <c r="D41" s="11"/>
      <c r="E41" s="11"/>
      <c r="F41" s="14"/>
      <c r="G41" s="14"/>
      <c r="H41" s="11"/>
      <c r="I41" s="11" t="str">
        <f t="shared" si="2"/>
        <v/>
      </c>
      <c r="J41" s="11"/>
      <c r="K41" s="11" t="str">
        <f t="shared" si="3"/>
        <v/>
      </c>
      <c r="L41" s="11"/>
      <c r="M41" s="11" t="str">
        <f t="shared" si="4"/>
        <v/>
      </c>
      <c r="N41" s="13" t="e">
        <f t="shared" si="5"/>
        <v>#VALUE!</v>
      </c>
      <c r="O41" s="13" t="e">
        <f t="shared" si="6"/>
        <v>#VALUE!</v>
      </c>
      <c r="P41" s="14"/>
      <c r="Q41" s="14"/>
      <c r="R41" s="14"/>
      <c r="S41" s="11"/>
      <c r="T41" s="11" t="str">
        <f t="shared" si="7"/>
        <v/>
      </c>
      <c r="U41" s="11"/>
      <c r="V41" s="11" t="str">
        <f t="shared" si="8"/>
        <v/>
      </c>
      <c r="W41" s="11"/>
      <c r="X41" s="11" t="str">
        <f t="shared" si="9"/>
        <v/>
      </c>
      <c r="Y41" s="13" t="e">
        <f t="shared" si="10"/>
        <v>#VALUE!</v>
      </c>
      <c r="Z41" s="13" t="e">
        <f t="shared" si="11"/>
        <v>#VALUE!</v>
      </c>
      <c r="AA41" s="11"/>
      <c r="AB41" s="14"/>
    </row>
    <row r="42" spans="2:28" ht="15.75" customHeight="1">
      <c r="B42" s="11">
        <v>34</v>
      </c>
      <c r="C42" s="11"/>
      <c r="D42" s="11"/>
      <c r="E42" s="11"/>
      <c r="F42" s="14"/>
      <c r="G42" s="14"/>
      <c r="H42" s="11"/>
      <c r="I42" s="11" t="str">
        <f t="shared" si="2"/>
        <v/>
      </c>
      <c r="J42" s="11"/>
      <c r="K42" s="11" t="str">
        <f t="shared" si="3"/>
        <v/>
      </c>
      <c r="L42" s="11"/>
      <c r="M42" s="11" t="str">
        <f t="shared" si="4"/>
        <v/>
      </c>
      <c r="N42" s="13" t="e">
        <f t="shared" si="5"/>
        <v>#VALUE!</v>
      </c>
      <c r="O42" s="13" t="e">
        <f t="shared" si="6"/>
        <v>#VALUE!</v>
      </c>
      <c r="P42" s="14"/>
      <c r="Q42" s="14"/>
      <c r="R42" s="14"/>
      <c r="S42" s="11"/>
      <c r="T42" s="11" t="str">
        <f t="shared" si="7"/>
        <v/>
      </c>
      <c r="U42" s="11"/>
      <c r="V42" s="11" t="str">
        <f t="shared" si="8"/>
        <v/>
      </c>
      <c r="W42" s="11"/>
      <c r="X42" s="11" t="str">
        <f t="shared" si="9"/>
        <v/>
      </c>
      <c r="Y42" s="13" t="e">
        <f t="shared" si="10"/>
        <v>#VALUE!</v>
      </c>
      <c r="Z42" s="13" t="e">
        <f t="shared" si="11"/>
        <v>#VALUE!</v>
      </c>
      <c r="AA42" s="11"/>
      <c r="AB42" s="14"/>
    </row>
    <row r="43" spans="2:28" ht="15.75" customHeight="1">
      <c r="B43" s="11">
        <v>35</v>
      </c>
      <c r="C43" s="11"/>
      <c r="D43" s="11"/>
      <c r="E43" s="11"/>
      <c r="F43" s="14"/>
      <c r="G43" s="14"/>
      <c r="H43" s="11"/>
      <c r="I43" s="11" t="str">
        <f t="shared" si="2"/>
        <v/>
      </c>
      <c r="J43" s="11"/>
      <c r="K43" s="11" t="str">
        <f t="shared" si="3"/>
        <v/>
      </c>
      <c r="L43" s="11"/>
      <c r="M43" s="11" t="str">
        <f t="shared" si="4"/>
        <v/>
      </c>
      <c r="N43" s="13" t="e">
        <f t="shared" si="5"/>
        <v>#VALUE!</v>
      </c>
      <c r="O43" s="13" t="e">
        <f t="shared" si="6"/>
        <v>#VALUE!</v>
      </c>
      <c r="P43" s="14"/>
      <c r="Q43" s="14"/>
      <c r="R43" s="14"/>
      <c r="S43" s="11"/>
      <c r="T43" s="11" t="str">
        <f t="shared" si="7"/>
        <v/>
      </c>
      <c r="U43" s="11"/>
      <c r="V43" s="11" t="str">
        <f t="shared" si="8"/>
        <v/>
      </c>
      <c r="W43" s="11"/>
      <c r="X43" s="11" t="str">
        <f t="shared" si="9"/>
        <v/>
      </c>
      <c r="Y43" s="13" t="e">
        <f t="shared" si="10"/>
        <v>#VALUE!</v>
      </c>
      <c r="Z43" s="13" t="e">
        <f t="shared" si="11"/>
        <v>#VALUE!</v>
      </c>
      <c r="AA43" s="11"/>
      <c r="AB43" s="14"/>
    </row>
    <row r="44" spans="2:28" ht="15.75" customHeight="1">
      <c r="B44" s="11">
        <v>36</v>
      </c>
      <c r="C44" s="11"/>
      <c r="D44" s="11"/>
      <c r="E44" s="11"/>
      <c r="F44" s="14"/>
      <c r="G44" s="14"/>
      <c r="H44" s="11"/>
      <c r="I44" s="11" t="str">
        <f t="shared" si="2"/>
        <v/>
      </c>
      <c r="J44" s="11"/>
      <c r="K44" s="11" t="str">
        <f t="shared" si="3"/>
        <v/>
      </c>
      <c r="L44" s="11"/>
      <c r="M44" s="11" t="str">
        <f t="shared" si="4"/>
        <v/>
      </c>
      <c r="N44" s="13" t="e">
        <f t="shared" si="5"/>
        <v>#VALUE!</v>
      </c>
      <c r="O44" s="13" t="e">
        <f t="shared" si="6"/>
        <v>#VALUE!</v>
      </c>
      <c r="P44" s="14"/>
      <c r="Q44" s="14"/>
      <c r="R44" s="14"/>
      <c r="S44" s="11"/>
      <c r="T44" s="11" t="str">
        <f t="shared" si="7"/>
        <v/>
      </c>
      <c r="U44" s="11"/>
      <c r="V44" s="11" t="str">
        <f t="shared" si="8"/>
        <v/>
      </c>
      <c r="W44" s="11"/>
      <c r="X44" s="11" t="str">
        <f t="shared" si="9"/>
        <v/>
      </c>
      <c r="Y44" s="13" t="e">
        <f t="shared" si="10"/>
        <v>#VALUE!</v>
      </c>
      <c r="Z44" s="13" t="e">
        <f t="shared" si="11"/>
        <v>#VALUE!</v>
      </c>
      <c r="AA44" s="11"/>
      <c r="AB44" s="14"/>
    </row>
    <row r="45" spans="2:28" ht="15.75" customHeight="1">
      <c r="B45" s="11">
        <v>37</v>
      </c>
      <c r="C45" s="11"/>
      <c r="D45" s="11"/>
      <c r="E45" s="11"/>
      <c r="F45" s="14"/>
      <c r="G45" s="14"/>
      <c r="H45" s="11"/>
      <c r="I45" s="11" t="str">
        <f t="shared" si="2"/>
        <v/>
      </c>
      <c r="J45" s="11"/>
      <c r="K45" s="11" t="str">
        <f t="shared" si="3"/>
        <v/>
      </c>
      <c r="L45" s="11"/>
      <c r="M45" s="11" t="str">
        <f t="shared" si="4"/>
        <v/>
      </c>
      <c r="N45" s="13" t="e">
        <f t="shared" si="5"/>
        <v>#VALUE!</v>
      </c>
      <c r="O45" s="13" t="e">
        <f t="shared" si="6"/>
        <v>#VALUE!</v>
      </c>
      <c r="P45" s="14"/>
      <c r="Q45" s="14"/>
      <c r="R45" s="14"/>
      <c r="S45" s="11"/>
      <c r="T45" s="11" t="str">
        <f t="shared" si="7"/>
        <v/>
      </c>
      <c r="U45" s="11"/>
      <c r="V45" s="11" t="str">
        <f t="shared" si="8"/>
        <v/>
      </c>
      <c r="W45" s="11"/>
      <c r="X45" s="11" t="str">
        <f t="shared" si="9"/>
        <v/>
      </c>
      <c r="Y45" s="13" t="e">
        <f t="shared" si="10"/>
        <v>#VALUE!</v>
      </c>
      <c r="Z45" s="13" t="e">
        <f t="shared" si="11"/>
        <v>#VALUE!</v>
      </c>
      <c r="AA45" s="11"/>
      <c r="AB45" s="14"/>
    </row>
    <row r="46" spans="2:28" ht="15.75" customHeight="1">
      <c r="B46" s="11">
        <v>38</v>
      </c>
      <c r="C46" s="11"/>
      <c r="D46" s="11"/>
      <c r="E46" s="11"/>
      <c r="F46" s="14"/>
      <c r="G46" s="14"/>
      <c r="H46" s="11"/>
      <c r="I46" s="11" t="str">
        <f t="shared" si="2"/>
        <v/>
      </c>
      <c r="J46" s="11"/>
      <c r="K46" s="11" t="str">
        <f t="shared" si="3"/>
        <v/>
      </c>
      <c r="L46" s="11"/>
      <c r="M46" s="11" t="str">
        <f t="shared" si="4"/>
        <v/>
      </c>
      <c r="N46" s="13" t="e">
        <f t="shared" si="5"/>
        <v>#VALUE!</v>
      </c>
      <c r="O46" s="13" t="e">
        <f t="shared" si="6"/>
        <v>#VALUE!</v>
      </c>
      <c r="P46" s="14"/>
      <c r="Q46" s="14"/>
      <c r="R46" s="14"/>
      <c r="S46" s="11"/>
      <c r="T46" s="11" t="str">
        <f t="shared" si="7"/>
        <v/>
      </c>
      <c r="U46" s="11"/>
      <c r="V46" s="11" t="str">
        <f t="shared" si="8"/>
        <v/>
      </c>
      <c r="W46" s="11"/>
      <c r="X46" s="11" t="str">
        <f t="shared" si="9"/>
        <v/>
      </c>
      <c r="Y46" s="13" t="e">
        <f t="shared" si="10"/>
        <v>#VALUE!</v>
      </c>
      <c r="Z46" s="13" t="e">
        <f t="shared" si="11"/>
        <v>#VALUE!</v>
      </c>
      <c r="AA46" s="11"/>
      <c r="AB46" s="14"/>
    </row>
    <row r="47" spans="2:28" ht="15.75" customHeight="1">
      <c r="B47" s="11">
        <v>39</v>
      </c>
      <c r="C47" s="11"/>
      <c r="D47" s="11"/>
      <c r="E47" s="11"/>
      <c r="F47" s="14"/>
      <c r="G47" s="14"/>
      <c r="H47" s="11"/>
      <c r="I47" s="11" t="str">
        <f t="shared" si="2"/>
        <v/>
      </c>
      <c r="J47" s="11"/>
      <c r="K47" s="11" t="str">
        <f t="shared" si="3"/>
        <v/>
      </c>
      <c r="L47" s="11"/>
      <c r="M47" s="11" t="str">
        <f t="shared" si="4"/>
        <v/>
      </c>
      <c r="N47" s="13" t="e">
        <f t="shared" si="5"/>
        <v>#VALUE!</v>
      </c>
      <c r="O47" s="13" t="e">
        <f t="shared" si="6"/>
        <v>#VALUE!</v>
      </c>
      <c r="P47" s="14"/>
      <c r="Q47" s="14"/>
      <c r="R47" s="14"/>
      <c r="S47" s="11"/>
      <c r="T47" s="11" t="str">
        <f t="shared" si="7"/>
        <v/>
      </c>
      <c r="U47" s="11"/>
      <c r="V47" s="11" t="str">
        <f t="shared" si="8"/>
        <v/>
      </c>
      <c r="W47" s="11"/>
      <c r="X47" s="11" t="str">
        <f t="shared" si="9"/>
        <v/>
      </c>
      <c r="Y47" s="13" t="e">
        <f t="shared" si="10"/>
        <v>#VALUE!</v>
      </c>
      <c r="Z47" s="13" t="e">
        <f t="shared" si="11"/>
        <v>#VALUE!</v>
      </c>
      <c r="AA47" s="11"/>
      <c r="AB47" s="14"/>
    </row>
    <row r="48" spans="2:28" ht="15.75" customHeight="1">
      <c r="B48" s="11">
        <v>40</v>
      </c>
      <c r="C48" s="11"/>
      <c r="D48" s="11"/>
      <c r="E48" s="11"/>
      <c r="F48" s="14"/>
      <c r="G48" s="14"/>
      <c r="H48" s="11"/>
      <c r="I48" s="11" t="str">
        <f t="shared" si="2"/>
        <v/>
      </c>
      <c r="J48" s="11"/>
      <c r="K48" s="11" t="str">
        <f t="shared" si="3"/>
        <v/>
      </c>
      <c r="L48" s="11"/>
      <c r="M48" s="11" t="str">
        <f t="shared" si="4"/>
        <v/>
      </c>
      <c r="N48" s="13" t="e">
        <f t="shared" si="5"/>
        <v>#VALUE!</v>
      </c>
      <c r="O48" s="13" t="e">
        <f t="shared" si="6"/>
        <v>#VALUE!</v>
      </c>
      <c r="P48" s="14"/>
      <c r="Q48" s="14"/>
      <c r="R48" s="14"/>
      <c r="S48" s="11"/>
      <c r="T48" s="11" t="str">
        <f t="shared" si="7"/>
        <v/>
      </c>
      <c r="U48" s="11"/>
      <c r="V48" s="11" t="str">
        <f t="shared" si="8"/>
        <v/>
      </c>
      <c r="W48" s="11"/>
      <c r="X48" s="11" t="str">
        <f t="shared" si="9"/>
        <v/>
      </c>
      <c r="Y48" s="13" t="e">
        <f t="shared" si="10"/>
        <v>#VALUE!</v>
      </c>
      <c r="Z48" s="13" t="e">
        <f t="shared" si="11"/>
        <v>#VALUE!</v>
      </c>
      <c r="AA48" s="11"/>
      <c r="AB48" s="14"/>
    </row>
    <row r="49" spans="6:28" ht="15.75" customHeight="1">
      <c r="F49" s="1"/>
      <c r="G49" s="1"/>
      <c r="N49" s="18"/>
      <c r="O49" s="18"/>
      <c r="P49" s="1"/>
      <c r="Q49" s="1"/>
      <c r="R49" s="1"/>
      <c r="AB49" s="1"/>
    </row>
    <row r="50" spans="6:28" ht="15.75" customHeight="1">
      <c r="F50" s="1"/>
      <c r="G50" s="1"/>
      <c r="N50" s="18"/>
      <c r="O50" s="18"/>
      <c r="P50" s="1"/>
      <c r="Q50" s="1"/>
      <c r="R50" s="1"/>
      <c r="AB50" s="1"/>
    </row>
    <row r="51" spans="6:28" ht="15.75" customHeight="1">
      <c r="F51" s="1"/>
      <c r="G51" s="1"/>
      <c r="N51" s="18"/>
      <c r="O51" s="18"/>
      <c r="P51" s="1"/>
      <c r="Q51" s="1"/>
      <c r="R51" s="1"/>
      <c r="AB51" s="1"/>
    </row>
    <row r="52" spans="6:28" ht="15.75" customHeight="1">
      <c r="F52" s="1"/>
      <c r="G52" s="1"/>
      <c r="N52" s="18"/>
      <c r="O52" s="18"/>
      <c r="P52" s="1"/>
      <c r="Q52" s="1"/>
      <c r="R52" s="1"/>
      <c r="AB52" s="1"/>
    </row>
    <row r="53" spans="6:28" ht="15.75" customHeight="1">
      <c r="F53" s="1"/>
      <c r="G53" s="1"/>
      <c r="N53" s="18"/>
      <c r="O53" s="18"/>
      <c r="P53" s="1"/>
      <c r="Q53" s="1"/>
      <c r="R53" s="1"/>
      <c r="AB53" s="1"/>
    </row>
    <row r="54" spans="6:28" ht="15.75" customHeight="1">
      <c r="F54" s="1"/>
      <c r="G54" s="1"/>
      <c r="N54" s="18"/>
      <c r="O54" s="18"/>
      <c r="P54" s="1"/>
      <c r="Q54" s="1"/>
      <c r="R54" s="1"/>
      <c r="AB54" s="1"/>
    </row>
    <row r="55" spans="6:28" ht="15.75" customHeight="1">
      <c r="F55" s="1"/>
      <c r="G55" s="1"/>
      <c r="N55" s="18"/>
      <c r="O55" s="18"/>
      <c r="P55" s="1"/>
      <c r="Q55" s="1"/>
      <c r="R55" s="1"/>
      <c r="AB55" s="1"/>
    </row>
    <row r="56" spans="6:28" ht="15.75" customHeight="1">
      <c r="F56" s="1"/>
      <c r="G56" s="1"/>
      <c r="N56" s="18"/>
      <c r="O56" s="18"/>
      <c r="P56" s="1"/>
      <c r="Q56" s="1"/>
      <c r="R56" s="1"/>
      <c r="AB56" s="1"/>
    </row>
    <row r="57" spans="6:28" ht="15.75" customHeight="1">
      <c r="F57" s="1"/>
      <c r="G57" s="1"/>
      <c r="N57" s="18"/>
      <c r="O57" s="18"/>
      <c r="P57" s="1"/>
      <c r="Q57" s="1"/>
      <c r="R57" s="1"/>
      <c r="AB57" s="1"/>
    </row>
    <row r="58" spans="6:28" ht="15.75" customHeight="1">
      <c r="F58" s="1"/>
      <c r="G58" s="1"/>
      <c r="N58" s="18"/>
      <c r="O58" s="18"/>
      <c r="P58" s="1"/>
      <c r="Q58" s="1"/>
      <c r="R58" s="1"/>
      <c r="AB58" s="1"/>
    </row>
    <row r="59" spans="6:28" ht="15.75" customHeight="1">
      <c r="F59" s="1"/>
      <c r="G59" s="1"/>
      <c r="N59" s="18"/>
      <c r="O59" s="18"/>
      <c r="P59" s="1"/>
      <c r="Q59" s="1"/>
      <c r="R59" s="1"/>
      <c r="AB59" s="1"/>
    </row>
    <row r="60" spans="6:28" ht="15.75" customHeight="1">
      <c r="F60" s="1"/>
      <c r="G60" s="1"/>
      <c r="N60" s="18"/>
      <c r="O60" s="18"/>
      <c r="P60" s="1"/>
      <c r="Q60" s="1"/>
      <c r="R60" s="1"/>
      <c r="AB60" s="1"/>
    </row>
    <row r="61" spans="6:28" ht="15.75" customHeight="1">
      <c r="F61" s="1"/>
      <c r="G61" s="1"/>
      <c r="N61" s="18"/>
      <c r="O61" s="18"/>
      <c r="P61" s="1"/>
      <c r="Q61" s="1"/>
      <c r="R61" s="1"/>
      <c r="AB61" s="1"/>
    </row>
    <row r="62" spans="6:28" ht="15.75" customHeight="1">
      <c r="F62" s="1"/>
      <c r="G62" s="1"/>
      <c r="N62" s="18"/>
      <c r="O62" s="18"/>
      <c r="P62" s="1"/>
      <c r="Q62" s="1"/>
      <c r="R62" s="1"/>
      <c r="AB62" s="1"/>
    </row>
    <row r="63" spans="6:28" ht="15.75" customHeight="1">
      <c r="F63" s="1"/>
      <c r="G63" s="1"/>
      <c r="N63" s="18"/>
      <c r="O63" s="18"/>
      <c r="P63" s="1"/>
      <c r="Q63" s="1"/>
      <c r="R63" s="1"/>
      <c r="AB63" s="1"/>
    </row>
    <row r="64" spans="6:28" ht="15.75" customHeight="1">
      <c r="F64" s="1"/>
      <c r="G64" s="1"/>
      <c r="N64" s="18"/>
      <c r="O64" s="18"/>
      <c r="P64" s="1"/>
      <c r="Q64" s="1"/>
      <c r="R64" s="1"/>
      <c r="AB64" s="1"/>
    </row>
    <row r="65" spans="6:28" ht="15.75" customHeight="1">
      <c r="F65" s="1"/>
      <c r="G65" s="1"/>
      <c r="N65" s="18"/>
      <c r="O65" s="18"/>
      <c r="P65" s="1"/>
      <c r="Q65" s="1"/>
      <c r="R65" s="1"/>
      <c r="AB65" s="1"/>
    </row>
    <row r="66" spans="6:28" ht="15.75" customHeight="1">
      <c r="F66" s="1"/>
      <c r="G66" s="1"/>
      <c r="N66" s="18"/>
      <c r="O66" s="18"/>
      <c r="P66" s="1"/>
      <c r="Q66" s="1"/>
      <c r="R66" s="1"/>
      <c r="AB66" s="1"/>
    </row>
    <row r="67" spans="6:28" ht="15.75" customHeight="1">
      <c r="F67" s="1"/>
      <c r="G67" s="1"/>
      <c r="N67" s="18"/>
      <c r="O67" s="18"/>
      <c r="P67" s="1"/>
      <c r="Q67" s="1"/>
      <c r="R67" s="1"/>
      <c r="AB67" s="1"/>
    </row>
    <row r="68" spans="6:28" ht="15.75" customHeight="1">
      <c r="F68" s="1"/>
      <c r="G68" s="1"/>
      <c r="N68" s="18"/>
      <c r="O68" s="18"/>
      <c r="P68" s="1"/>
      <c r="Q68" s="1"/>
      <c r="R68" s="1"/>
      <c r="AB68" s="1"/>
    </row>
    <row r="69" spans="6:28" ht="15.75" customHeight="1">
      <c r="F69" s="1"/>
      <c r="G69" s="1"/>
      <c r="N69" s="18"/>
      <c r="O69" s="18"/>
      <c r="P69" s="1"/>
      <c r="Q69" s="1"/>
      <c r="R69" s="1"/>
      <c r="AB69" s="1"/>
    </row>
    <row r="70" spans="6:28" ht="15.75" customHeight="1">
      <c r="F70" s="1"/>
      <c r="G70" s="1"/>
      <c r="N70" s="18"/>
      <c r="O70" s="18"/>
      <c r="P70" s="1"/>
      <c r="Q70" s="1"/>
      <c r="R70" s="1"/>
      <c r="AB70" s="1"/>
    </row>
    <row r="71" spans="6:28" ht="15.75" customHeight="1">
      <c r="F71" s="1"/>
      <c r="G71" s="1"/>
      <c r="N71" s="18"/>
      <c r="O71" s="18"/>
      <c r="P71" s="1"/>
      <c r="Q71" s="1"/>
      <c r="R71" s="1"/>
      <c r="AB71" s="1"/>
    </row>
    <row r="72" spans="6:28" ht="15.75" customHeight="1">
      <c r="F72" s="1"/>
      <c r="G72" s="1"/>
      <c r="N72" s="18"/>
      <c r="O72" s="18"/>
      <c r="P72" s="1"/>
      <c r="Q72" s="1"/>
      <c r="R72" s="1"/>
      <c r="AB72" s="1"/>
    </row>
    <row r="73" spans="6:28" ht="15.75" customHeight="1">
      <c r="F73" s="1"/>
      <c r="G73" s="1"/>
      <c r="N73" s="18"/>
      <c r="O73" s="18"/>
      <c r="P73" s="1"/>
      <c r="Q73" s="1"/>
      <c r="R73" s="1"/>
      <c r="AB73" s="1"/>
    </row>
    <row r="74" spans="6:28" ht="15.75" customHeight="1">
      <c r="F74" s="1"/>
      <c r="G74" s="1"/>
      <c r="N74" s="18"/>
      <c r="O74" s="18"/>
      <c r="P74" s="1"/>
      <c r="Q74" s="1"/>
      <c r="R74" s="1"/>
      <c r="AB74" s="1"/>
    </row>
    <row r="75" spans="6:28" ht="15.75" customHeight="1">
      <c r="F75" s="1"/>
      <c r="G75" s="1"/>
      <c r="N75" s="18"/>
      <c r="O75" s="18"/>
      <c r="P75" s="1"/>
      <c r="Q75" s="1"/>
      <c r="R75" s="1"/>
      <c r="AB75" s="1"/>
    </row>
    <row r="76" spans="6:28" ht="15.75" customHeight="1">
      <c r="F76" s="1"/>
      <c r="G76" s="1"/>
      <c r="N76" s="18"/>
      <c r="O76" s="18"/>
      <c r="P76" s="1"/>
      <c r="Q76" s="1"/>
      <c r="R76" s="1"/>
      <c r="AB76" s="1"/>
    </row>
    <row r="77" spans="6:28" ht="15.75" customHeight="1">
      <c r="F77" s="1"/>
      <c r="G77" s="1"/>
      <c r="N77" s="18"/>
      <c r="O77" s="18"/>
      <c r="P77" s="1"/>
      <c r="Q77" s="1"/>
      <c r="R77" s="1"/>
      <c r="AB77" s="1"/>
    </row>
    <row r="78" spans="6:28" ht="15.75" customHeight="1">
      <c r="F78" s="1"/>
      <c r="G78" s="1"/>
      <c r="N78" s="18"/>
      <c r="O78" s="18"/>
      <c r="P78" s="1"/>
      <c r="Q78" s="1"/>
      <c r="R78" s="1"/>
      <c r="AB78" s="1"/>
    </row>
    <row r="79" spans="6:28" ht="15.75" customHeight="1">
      <c r="F79" s="1"/>
      <c r="G79" s="1"/>
      <c r="N79" s="18"/>
      <c r="O79" s="18"/>
      <c r="P79" s="1"/>
      <c r="Q79" s="1"/>
      <c r="R79" s="1"/>
      <c r="AB79" s="1"/>
    </row>
    <row r="80" spans="6:28" ht="15.75" customHeight="1">
      <c r="F80" s="1"/>
      <c r="G80" s="1"/>
      <c r="N80" s="18"/>
      <c r="O80" s="18"/>
      <c r="P80" s="1"/>
      <c r="Q80" s="1"/>
      <c r="R80" s="1"/>
      <c r="AB80" s="1"/>
    </row>
    <row r="81" spans="6:28" ht="15.75" customHeight="1">
      <c r="F81" s="1"/>
      <c r="G81" s="1"/>
      <c r="N81" s="18"/>
      <c r="O81" s="18"/>
      <c r="P81" s="1"/>
      <c r="Q81" s="1"/>
      <c r="R81" s="1"/>
      <c r="AB81" s="1"/>
    </row>
    <row r="82" spans="6:28" ht="15.75" customHeight="1">
      <c r="F82" s="1"/>
      <c r="G82" s="1"/>
      <c r="N82" s="18"/>
      <c r="O82" s="18"/>
      <c r="P82" s="1"/>
      <c r="Q82" s="1"/>
      <c r="R82" s="1"/>
      <c r="AB82" s="1"/>
    </row>
    <row r="83" spans="6:28" ht="15.75" customHeight="1">
      <c r="F83" s="1"/>
      <c r="G83" s="1"/>
      <c r="N83" s="18"/>
      <c r="O83" s="18"/>
      <c r="P83" s="1"/>
      <c r="Q83" s="1"/>
      <c r="R83" s="1"/>
      <c r="AB83" s="1"/>
    </row>
    <row r="84" spans="6:28" ht="15.75" customHeight="1">
      <c r="F84" s="1"/>
      <c r="G84" s="1"/>
      <c r="N84" s="18"/>
      <c r="O84" s="18"/>
      <c r="P84" s="1"/>
      <c r="Q84" s="1"/>
      <c r="R84" s="1"/>
      <c r="AB84" s="1"/>
    </row>
    <row r="85" spans="6:28" ht="15.75" customHeight="1">
      <c r="F85" s="1"/>
      <c r="G85" s="1"/>
      <c r="N85" s="18"/>
      <c r="O85" s="18"/>
      <c r="P85" s="1"/>
      <c r="Q85" s="1"/>
      <c r="R85" s="1"/>
      <c r="AB85" s="1"/>
    </row>
    <row r="86" spans="6:28" ht="15.75" customHeight="1">
      <c r="F86" s="1"/>
      <c r="G86" s="1"/>
      <c r="N86" s="18"/>
      <c r="O86" s="18"/>
      <c r="P86" s="1"/>
      <c r="Q86" s="1"/>
      <c r="R86" s="1"/>
      <c r="AB86" s="1"/>
    </row>
    <row r="87" spans="6:28" ht="15.75" customHeight="1">
      <c r="F87" s="1"/>
      <c r="G87" s="1"/>
      <c r="N87" s="18"/>
      <c r="O87" s="18"/>
      <c r="P87" s="1"/>
      <c r="Q87" s="1"/>
      <c r="R87" s="1"/>
      <c r="AB87" s="1"/>
    </row>
    <row r="88" spans="6:28" ht="15.75" customHeight="1">
      <c r="F88" s="1"/>
      <c r="G88" s="1"/>
      <c r="N88" s="18"/>
      <c r="O88" s="18"/>
      <c r="P88" s="1"/>
      <c r="Q88" s="1"/>
      <c r="R88" s="1"/>
      <c r="AB88" s="1"/>
    </row>
    <row r="89" spans="6:28" ht="15.75" customHeight="1">
      <c r="F89" s="1"/>
      <c r="G89" s="1"/>
      <c r="N89" s="18"/>
      <c r="O89" s="18"/>
      <c r="P89" s="1"/>
      <c r="Q89" s="1"/>
      <c r="R89" s="1"/>
      <c r="AB89" s="1"/>
    </row>
    <row r="90" spans="6:28" ht="15.75" customHeight="1">
      <c r="F90" s="1"/>
      <c r="G90" s="1"/>
      <c r="N90" s="18"/>
      <c r="O90" s="18"/>
      <c r="P90" s="1"/>
      <c r="Q90" s="1"/>
      <c r="R90" s="1"/>
      <c r="AB90" s="1"/>
    </row>
    <row r="91" spans="6:28" ht="15.75" customHeight="1">
      <c r="F91" s="1"/>
      <c r="G91" s="1"/>
      <c r="N91" s="18"/>
      <c r="O91" s="18"/>
      <c r="P91" s="1"/>
      <c r="Q91" s="1"/>
      <c r="R91" s="1"/>
      <c r="AB91" s="1"/>
    </row>
    <row r="92" spans="6:28" ht="15.75" customHeight="1">
      <c r="F92" s="1"/>
      <c r="G92" s="1"/>
      <c r="N92" s="18"/>
      <c r="O92" s="18"/>
      <c r="P92" s="1"/>
      <c r="Q92" s="1"/>
      <c r="R92" s="1"/>
      <c r="AB92" s="1"/>
    </row>
    <row r="93" spans="6:28" ht="15.75" customHeight="1">
      <c r="F93" s="1"/>
      <c r="G93" s="1"/>
      <c r="N93" s="18"/>
      <c r="O93" s="18"/>
      <c r="P93" s="1"/>
      <c r="Q93" s="1"/>
      <c r="R93" s="1"/>
      <c r="AB93" s="1"/>
    </row>
    <row r="94" spans="6:28" ht="15.75" customHeight="1">
      <c r="F94" s="1"/>
      <c r="G94" s="1"/>
      <c r="N94" s="18"/>
      <c r="O94" s="18"/>
      <c r="P94" s="1"/>
      <c r="Q94" s="1"/>
      <c r="R94" s="1"/>
      <c r="AB94" s="1"/>
    </row>
    <row r="95" spans="6:28" ht="15.75" customHeight="1">
      <c r="F95" s="1"/>
      <c r="G95" s="1"/>
      <c r="N95" s="18"/>
      <c r="O95" s="18"/>
      <c r="P95" s="1"/>
      <c r="Q95" s="1"/>
      <c r="R95" s="1"/>
      <c r="AB95" s="1"/>
    </row>
    <row r="96" spans="6:28" ht="15.75" customHeight="1">
      <c r="F96" s="1"/>
      <c r="G96" s="1"/>
      <c r="N96" s="18"/>
      <c r="O96" s="18"/>
      <c r="P96" s="1"/>
      <c r="Q96" s="1"/>
      <c r="R96" s="1"/>
      <c r="AB96" s="1"/>
    </row>
    <row r="97" spans="6:28" ht="15.75" customHeight="1">
      <c r="F97" s="1"/>
      <c r="G97" s="1"/>
      <c r="N97" s="18"/>
      <c r="O97" s="18"/>
      <c r="P97" s="1"/>
      <c r="Q97" s="1"/>
      <c r="R97" s="1"/>
      <c r="AB97" s="1"/>
    </row>
    <row r="98" spans="6:28" ht="15.75" customHeight="1">
      <c r="F98" s="1"/>
      <c r="G98" s="1"/>
      <c r="N98" s="18"/>
      <c r="O98" s="18"/>
      <c r="P98" s="1"/>
      <c r="Q98" s="1"/>
      <c r="R98" s="1"/>
      <c r="AB98" s="1"/>
    </row>
    <row r="99" spans="6:28" ht="15.75" customHeight="1">
      <c r="F99" s="1"/>
      <c r="G99" s="1"/>
      <c r="N99" s="18"/>
      <c r="O99" s="18"/>
      <c r="P99" s="1"/>
      <c r="Q99" s="1"/>
      <c r="R99" s="1"/>
      <c r="AB99" s="1"/>
    </row>
    <row r="100" spans="6:28" ht="15.75" customHeight="1">
      <c r="F100" s="1"/>
      <c r="G100" s="1"/>
      <c r="N100" s="18"/>
      <c r="O100" s="18"/>
      <c r="P100" s="1"/>
      <c r="Q100" s="1"/>
      <c r="R100" s="1"/>
      <c r="AB100" s="1"/>
    </row>
    <row r="101" spans="6:28" ht="15.75" customHeight="1">
      <c r="F101" s="1"/>
      <c r="G101" s="1"/>
      <c r="N101" s="18"/>
      <c r="O101" s="18"/>
      <c r="P101" s="1"/>
      <c r="Q101" s="1"/>
      <c r="R101" s="1"/>
      <c r="AB101" s="1"/>
    </row>
    <row r="102" spans="6:28" ht="15.75" customHeight="1">
      <c r="F102" s="1"/>
      <c r="G102" s="1"/>
      <c r="N102" s="18"/>
      <c r="O102" s="18"/>
      <c r="P102" s="1"/>
      <c r="Q102" s="1"/>
      <c r="R102" s="1"/>
      <c r="AB102" s="1"/>
    </row>
    <row r="103" spans="6:28" ht="15.75" customHeight="1">
      <c r="F103" s="1"/>
      <c r="G103" s="1"/>
      <c r="N103" s="18"/>
      <c r="O103" s="18"/>
      <c r="P103" s="1"/>
      <c r="Q103" s="1"/>
      <c r="R103" s="1"/>
      <c r="AB103" s="1"/>
    </row>
    <row r="104" spans="6:28" ht="15.75" customHeight="1">
      <c r="F104" s="1"/>
      <c r="G104" s="1"/>
      <c r="N104" s="18"/>
      <c r="O104" s="18"/>
      <c r="P104" s="1"/>
      <c r="Q104" s="1"/>
      <c r="R104" s="1"/>
      <c r="AB104" s="1"/>
    </row>
    <row r="105" spans="6:28" ht="15.75" customHeight="1">
      <c r="F105" s="1"/>
      <c r="G105" s="1"/>
      <c r="N105" s="18"/>
      <c r="O105" s="18"/>
      <c r="P105" s="1"/>
      <c r="Q105" s="1"/>
      <c r="R105" s="1"/>
      <c r="AB105" s="1"/>
    </row>
    <row r="106" spans="6:28" ht="15.75" customHeight="1">
      <c r="F106" s="1"/>
      <c r="G106" s="1"/>
      <c r="N106" s="18"/>
      <c r="O106" s="18"/>
      <c r="P106" s="1"/>
      <c r="Q106" s="1"/>
      <c r="R106" s="1"/>
      <c r="AB106" s="1"/>
    </row>
    <row r="107" spans="6:28" ht="15.75" customHeight="1">
      <c r="F107" s="1"/>
      <c r="G107" s="1"/>
      <c r="N107" s="18"/>
      <c r="O107" s="18"/>
      <c r="P107" s="1"/>
      <c r="Q107" s="1"/>
      <c r="R107" s="1"/>
      <c r="AB107" s="1"/>
    </row>
    <row r="108" spans="6:28" ht="15.75" customHeight="1">
      <c r="F108" s="1"/>
      <c r="G108" s="1"/>
      <c r="N108" s="18"/>
      <c r="O108" s="18"/>
      <c r="P108" s="1"/>
      <c r="Q108" s="1"/>
      <c r="R108" s="1"/>
      <c r="AB108" s="1"/>
    </row>
    <row r="109" spans="6:28" ht="15.75" customHeight="1">
      <c r="F109" s="1"/>
      <c r="G109" s="1"/>
      <c r="N109" s="18"/>
      <c r="O109" s="18"/>
      <c r="P109" s="1"/>
      <c r="Q109" s="1"/>
      <c r="R109" s="1"/>
      <c r="AB109" s="1"/>
    </row>
    <row r="110" spans="6:28" ht="15.75" customHeight="1">
      <c r="F110" s="1"/>
      <c r="G110" s="1"/>
      <c r="N110" s="18"/>
      <c r="O110" s="18"/>
      <c r="P110" s="1"/>
      <c r="Q110" s="1"/>
      <c r="R110" s="1"/>
      <c r="AB110" s="1"/>
    </row>
    <row r="111" spans="6:28" ht="15.75" customHeight="1">
      <c r="F111" s="1"/>
      <c r="G111" s="1"/>
      <c r="N111" s="18"/>
      <c r="O111" s="18"/>
      <c r="P111" s="1"/>
      <c r="Q111" s="1"/>
      <c r="R111" s="1"/>
      <c r="AB111" s="1"/>
    </row>
    <row r="112" spans="6:28" ht="15.75" customHeight="1">
      <c r="F112" s="1"/>
      <c r="G112" s="1"/>
      <c r="N112" s="18"/>
      <c r="O112" s="18"/>
      <c r="P112" s="1"/>
      <c r="Q112" s="1"/>
      <c r="R112" s="1"/>
      <c r="AB112" s="1"/>
    </row>
    <row r="113" spans="6:28" ht="15.75" customHeight="1">
      <c r="F113" s="1"/>
      <c r="G113" s="1"/>
      <c r="N113" s="18"/>
      <c r="O113" s="18"/>
      <c r="P113" s="1"/>
      <c r="Q113" s="1"/>
      <c r="R113" s="1"/>
      <c r="AB113" s="1"/>
    </row>
    <row r="114" spans="6:28" ht="15.75" customHeight="1">
      <c r="F114" s="1"/>
      <c r="G114" s="1"/>
      <c r="N114" s="18"/>
      <c r="O114" s="18"/>
      <c r="P114" s="1"/>
      <c r="Q114" s="1"/>
      <c r="R114" s="1"/>
      <c r="AB114" s="1"/>
    </row>
    <row r="115" spans="6:28" ht="15.75" customHeight="1">
      <c r="F115" s="1"/>
      <c r="G115" s="1"/>
      <c r="N115" s="18"/>
      <c r="O115" s="18"/>
      <c r="P115" s="1"/>
      <c r="Q115" s="1"/>
      <c r="R115" s="1"/>
      <c r="AB115" s="1"/>
    </row>
    <row r="116" spans="6:28" ht="15.75" customHeight="1">
      <c r="F116" s="1"/>
      <c r="G116" s="1"/>
      <c r="N116" s="18"/>
      <c r="O116" s="18"/>
      <c r="P116" s="1"/>
      <c r="Q116" s="1"/>
      <c r="R116" s="1"/>
      <c r="AB116" s="1"/>
    </row>
    <row r="117" spans="6:28" ht="15.75" customHeight="1">
      <c r="F117" s="1"/>
      <c r="G117" s="1"/>
      <c r="N117" s="18"/>
      <c r="O117" s="18"/>
      <c r="P117" s="1"/>
      <c r="Q117" s="1"/>
      <c r="R117" s="1"/>
      <c r="AB117" s="1"/>
    </row>
    <row r="118" spans="6:28" ht="15.75" customHeight="1">
      <c r="F118" s="1"/>
      <c r="G118" s="1"/>
      <c r="N118" s="18"/>
      <c r="O118" s="18"/>
      <c r="P118" s="1"/>
      <c r="Q118" s="1"/>
      <c r="R118" s="1"/>
      <c r="AB118" s="1"/>
    </row>
    <row r="119" spans="6:28" ht="15.75" customHeight="1">
      <c r="F119" s="1"/>
      <c r="G119" s="1"/>
      <c r="N119" s="18"/>
      <c r="O119" s="18"/>
      <c r="P119" s="1"/>
      <c r="Q119" s="1"/>
      <c r="R119" s="1"/>
      <c r="AB119" s="1"/>
    </row>
    <row r="120" spans="6:28" ht="15.75" customHeight="1">
      <c r="F120" s="1"/>
      <c r="G120" s="1"/>
      <c r="N120" s="18"/>
      <c r="O120" s="18"/>
      <c r="P120" s="1"/>
      <c r="Q120" s="1"/>
      <c r="R120" s="1"/>
      <c r="AB120" s="1"/>
    </row>
    <row r="121" spans="6:28" ht="15.75" customHeight="1">
      <c r="F121" s="1"/>
      <c r="G121" s="1"/>
      <c r="N121" s="18"/>
      <c r="O121" s="18"/>
      <c r="P121" s="1"/>
      <c r="Q121" s="1"/>
      <c r="R121" s="1"/>
      <c r="AB121" s="1"/>
    </row>
    <row r="122" spans="6:28" ht="15.75" customHeight="1">
      <c r="F122" s="1"/>
      <c r="G122" s="1"/>
      <c r="N122" s="18"/>
      <c r="O122" s="18"/>
      <c r="P122" s="1"/>
      <c r="Q122" s="1"/>
      <c r="R122" s="1"/>
      <c r="AB122" s="1"/>
    </row>
    <row r="123" spans="6:28" ht="15.75" customHeight="1">
      <c r="F123" s="1"/>
      <c r="G123" s="1"/>
      <c r="N123" s="18"/>
      <c r="O123" s="18"/>
      <c r="P123" s="1"/>
      <c r="Q123" s="1"/>
      <c r="R123" s="1"/>
      <c r="AB123" s="1"/>
    </row>
    <row r="124" spans="6:28" ht="15.75" customHeight="1">
      <c r="F124" s="1"/>
      <c r="G124" s="1"/>
      <c r="N124" s="18"/>
      <c r="O124" s="18"/>
      <c r="P124" s="1"/>
      <c r="Q124" s="1"/>
      <c r="R124" s="1"/>
      <c r="AB124" s="1"/>
    </row>
    <row r="125" spans="6:28" ht="15.75" customHeight="1">
      <c r="F125" s="1"/>
      <c r="G125" s="1"/>
      <c r="N125" s="18"/>
      <c r="O125" s="18"/>
      <c r="P125" s="1"/>
      <c r="Q125" s="1"/>
      <c r="R125" s="1"/>
      <c r="AB125" s="1"/>
    </row>
    <row r="126" spans="6:28" ht="15.75" customHeight="1">
      <c r="F126" s="1"/>
      <c r="G126" s="1"/>
      <c r="N126" s="18"/>
      <c r="O126" s="18"/>
      <c r="P126" s="1"/>
      <c r="Q126" s="1"/>
      <c r="R126" s="1"/>
      <c r="AB126" s="1"/>
    </row>
    <row r="127" spans="6:28" ht="15.75" customHeight="1">
      <c r="F127" s="1"/>
      <c r="G127" s="1"/>
      <c r="N127" s="18"/>
      <c r="O127" s="18"/>
      <c r="P127" s="1"/>
      <c r="Q127" s="1"/>
      <c r="R127" s="1"/>
      <c r="AB127" s="1"/>
    </row>
    <row r="128" spans="6:28" ht="15.75" customHeight="1">
      <c r="F128" s="1"/>
      <c r="G128" s="1"/>
      <c r="N128" s="18"/>
      <c r="O128" s="18"/>
      <c r="P128" s="1"/>
      <c r="Q128" s="1"/>
      <c r="R128" s="1"/>
      <c r="AB128" s="1"/>
    </row>
    <row r="129" spans="6:28" ht="15.75" customHeight="1">
      <c r="F129" s="1"/>
      <c r="G129" s="1"/>
      <c r="N129" s="18"/>
      <c r="O129" s="18"/>
      <c r="P129" s="1"/>
      <c r="Q129" s="1"/>
      <c r="R129" s="1"/>
      <c r="AB129" s="1"/>
    </row>
    <row r="130" spans="6:28" ht="15.75" customHeight="1">
      <c r="F130" s="1"/>
      <c r="G130" s="1"/>
      <c r="N130" s="18"/>
      <c r="O130" s="18"/>
      <c r="P130" s="1"/>
      <c r="Q130" s="1"/>
      <c r="R130" s="1"/>
      <c r="AB130" s="1"/>
    </row>
    <row r="131" spans="6:28" ht="15.75" customHeight="1">
      <c r="F131" s="1"/>
      <c r="G131" s="1"/>
      <c r="N131" s="18"/>
      <c r="O131" s="18"/>
      <c r="P131" s="1"/>
      <c r="Q131" s="1"/>
      <c r="R131" s="1"/>
      <c r="AB131" s="1"/>
    </row>
    <row r="132" spans="6:28" ht="15.75" customHeight="1">
      <c r="F132" s="1"/>
      <c r="G132" s="1"/>
      <c r="N132" s="18"/>
      <c r="O132" s="18"/>
      <c r="P132" s="1"/>
      <c r="Q132" s="1"/>
      <c r="R132" s="1"/>
      <c r="AB132" s="1"/>
    </row>
    <row r="133" spans="6:28" ht="15.75" customHeight="1">
      <c r="F133" s="1"/>
      <c r="G133" s="1"/>
      <c r="N133" s="18"/>
      <c r="O133" s="18"/>
      <c r="P133" s="1"/>
      <c r="Q133" s="1"/>
      <c r="R133" s="1"/>
      <c r="AB133" s="1"/>
    </row>
    <row r="134" spans="6:28" ht="15.75" customHeight="1">
      <c r="F134" s="1"/>
      <c r="G134" s="1"/>
      <c r="N134" s="18"/>
      <c r="O134" s="18"/>
      <c r="P134" s="1"/>
      <c r="Q134" s="1"/>
      <c r="R134" s="1"/>
      <c r="AB134" s="1"/>
    </row>
    <row r="135" spans="6:28" ht="15.75" customHeight="1">
      <c r="F135" s="1"/>
      <c r="G135" s="1"/>
      <c r="N135" s="18"/>
      <c r="O135" s="18"/>
      <c r="P135" s="1"/>
      <c r="Q135" s="1"/>
      <c r="R135" s="1"/>
      <c r="AB135" s="1"/>
    </row>
    <row r="136" spans="6:28" ht="15.75" customHeight="1">
      <c r="F136" s="1"/>
      <c r="G136" s="1"/>
      <c r="N136" s="18"/>
      <c r="O136" s="18"/>
      <c r="P136" s="1"/>
      <c r="Q136" s="1"/>
      <c r="R136" s="1"/>
      <c r="AB136" s="1"/>
    </row>
    <row r="137" spans="6:28" ht="15.75" customHeight="1">
      <c r="F137" s="1"/>
      <c r="G137" s="1"/>
      <c r="N137" s="18"/>
      <c r="O137" s="18"/>
      <c r="P137" s="1"/>
      <c r="Q137" s="1"/>
      <c r="R137" s="1"/>
      <c r="AB137" s="1"/>
    </row>
    <row r="138" spans="6:28" ht="15.75" customHeight="1">
      <c r="F138" s="1"/>
      <c r="G138" s="1"/>
      <c r="N138" s="18"/>
      <c r="O138" s="18"/>
      <c r="P138" s="1"/>
      <c r="Q138" s="1"/>
      <c r="R138" s="1"/>
      <c r="AB138" s="1"/>
    </row>
    <row r="139" spans="6:28" ht="15.75" customHeight="1">
      <c r="F139" s="1"/>
      <c r="G139" s="1"/>
      <c r="N139" s="18"/>
      <c r="O139" s="18"/>
      <c r="P139" s="1"/>
      <c r="Q139" s="1"/>
      <c r="R139" s="1"/>
      <c r="AB139" s="1"/>
    </row>
    <row r="140" spans="6:28" ht="15.75" customHeight="1">
      <c r="F140" s="1"/>
      <c r="G140" s="1"/>
      <c r="N140" s="18"/>
      <c r="O140" s="18"/>
      <c r="P140" s="1"/>
      <c r="Q140" s="1"/>
      <c r="R140" s="1"/>
      <c r="AB140" s="1"/>
    </row>
    <row r="141" spans="6:28" ht="15.75" customHeight="1">
      <c r="F141" s="1"/>
      <c r="G141" s="1"/>
      <c r="N141" s="18"/>
      <c r="O141" s="18"/>
      <c r="P141" s="1"/>
      <c r="Q141" s="1"/>
      <c r="R141" s="1"/>
      <c r="AB141" s="1"/>
    </row>
    <row r="142" spans="6:28" ht="15.75" customHeight="1">
      <c r="F142" s="1"/>
      <c r="G142" s="1"/>
      <c r="N142" s="18"/>
      <c r="O142" s="18"/>
      <c r="P142" s="1"/>
      <c r="Q142" s="1"/>
      <c r="R142" s="1"/>
      <c r="AB142" s="1"/>
    </row>
    <row r="143" spans="6:28" ht="15.75" customHeight="1">
      <c r="F143" s="1"/>
      <c r="G143" s="1"/>
      <c r="N143" s="18"/>
      <c r="O143" s="18"/>
      <c r="P143" s="1"/>
      <c r="Q143" s="1"/>
      <c r="R143" s="1"/>
      <c r="AB143" s="1"/>
    </row>
    <row r="144" spans="6:28" ht="15.75" customHeight="1">
      <c r="F144" s="1"/>
      <c r="G144" s="1"/>
      <c r="N144" s="18"/>
      <c r="O144" s="18"/>
      <c r="P144" s="1"/>
      <c r="Q144" s="1"/>
      <c r="R144" s="1"/>
      <c r="AB144" s="1"/>
    </row>
    <row r="145" spans="6:28" ht="15.75" customHeight="1">
      <c r="F145" s="1"/>
      <c r="G145" s="1"/>
      <c r="N145" s="18"/>
      <c r="O145" s="18"/>
      <c r="P145" s="1"/>
      <c r="Q145" s="1"/>
      <c r="R145" s="1"/>
      <c r="AB145" s="1"/>
    </row>
    <row r="146" spans="6:28" ht="15.75" customHeight="1">
      <c r="F146" s="1"/>
      <c r="G146" s="1"/>
      <c r="N146" s="18"/>
      <c r="O146" s="18"/>
      <c r="P146" s="1"/>
      <c r="Q146" s="1"/>
      <c r="R146" s="1"/>
      <c r="AB146" s="1"/>
    </row>
    <row r="147" spans="6:28" ht="15.75" customHeight="1">
      <c r="F147" s="1"/>
      <c r="G147" s="1"/>
      <c r="N147" s="18"/>
      <c r="O147" s="18"/>
      <c r="P147" s="1"/>
      <c r="Q147" s="1"/>
      <c r="R147" s="1"/>
      <c r="AB147" s="1"/>
    </row>
    <row r="148" spans="6:28" ht="15.75" customHeight="1">
      <c r="F148" s="1"/>
      <c r="G148" s="1"/>
      <c r="N148" s="18"/>
      <c r="O148" s="18"/>
      <c r="P148" s="1"/>
      <c r="Q148" s="1"/>
      <c r="R148" s="1"/>
      <c r="AB148" s="1"/>
    </row>
    <row r="149" spans="6:28" ht="15.75" customHeight="1">
      <c r="F149" s="1"/>
      <c r="G149" s="1"/>
      <c r="N149" s="18"/>
      <c r="O149" s="18"/>
      <c r="P149" s="1"/>
      <c r="Q149" s="1"/>
      <c r="R149" s="1"/>
      <c r="AB149" s="1"/>
    </row>
    <row r="150" spans="6:28" ht="15.75" customHeight="1">
      <c r="F150" s="1"/>
      <c r="G150" s="1"/>
      <c r="N150" s="18"/>
      <c r="O150" s="18"/>
      <c r="P150" s="1"/>
      <c r="Q150" s="1"/>
      <c r="R150" s="1"/>
      <c r="AB150" s="1"/>
    </row>
    <row r="151" spans="6:28" ht="15.75" customHeight="1">
      <c r="F151" s="1"/>
      <c r="G151" s="1"/>
      <c r="N151" s="18"/>
      <c r="O151" s="18"/>
      <c r="P151" s="1"/>
      <c r="Q151" s="1"/>
      <c r="R151" s="1"/>
      <c r="AB151" s="1"/>
    </row>
    <row r="152" spans="6:28" ht="15.75" customHeight="1">
      <c r="F152" s="1"/>
      <c r="G152" s="1"/>
      <c r="N152" s="18"/>
      <c r="O152" s="18"/>
      <c r="P152" s="1"/>
      <c r="Q152" s="1"/>
      <c r="R152" s="1"/>
      <c r="AB152" s="1"/>
    </row>
    <row r="153" spans="6:28" ht="15.75" customHeight="1">
      <c r="F153" s="1"/>
      <c r="G153" s="1"/>
      <c r="N153" s="18"/>
      <c r="O153" s="18"/>
      <c r="P153" s="1"/>
      <c r="Q153" s="1"/>
      <c r="R153" s="1"/>
      <c r="AB153" s="1"/>
    </row>
    <row r="154" spans="6:28" ht="15.75" customHeight="1">
      <c r="F154" s="1"/>
      <c r="G154" s="1"/>
      <c r="N154" s="18"/>
      <c r="O154" s="18"/>
      <c r="P154" s="1"/>
      <c r="Q154" s="1"/>
      <c r="R154" s="1"/>
      <c r="AB154" s="1"/>
    </row>
    <row r="155" spans="6:28" ht="15.75" customHeight="1">
      <c r="F155" s="1"/>
      <c r="G155" s="1"/>
      <c r="N155" s="18"/>
      <c r="O155" s="18"/>
      <c r="P155" s="1"/>
      <c r="Q155" s="1"/>
      <c r="R155" s="1"/>
      <c r="AB155" s="1"/>
    </row>
    <row r="156" spans="6:28" ht="15.75" customHeight="1">
      <c r="F156" s="1"/>
      <c r="G156" s="1"/>
      <c r="N156" s="18"/>
      <c r="O156" s="18"/>
      <c r="P156" s="1"/>
      <c r="Q156" s="1"/>
      <c r="R156" s="1"/>
      <c r="AB156" s="1"/>
    </row>
    <row r="157" spans="6:28" ht="15.75" customHeight="1">
      <c r="F157" s="1"/>
      <c r="G157" s="1"/>
      <c r="N157" s="18"/>
      <c r="O157" s="18"/>
      <c r="P157" s="1"/>
      <c r="Q157" s="1"/>
      <c r="R157" s="1"/>
      <c r="AB157" s="1"/>
    </row>
    <row r="158" spans="6:28" ht="15.75" customHeight="1">
      <c r="F158" s="1"/>
      <c r="G158" s="1"/>
      <c r="N158" s="18"/>
      <c r="O158" s="18"/>
      <c r="P158" s="1"/>
      <c r="Q158" s="1"/>
      <c r="R158" s="1"/>
      <c r="AB158" s="1"/>
    </row>
    <row r="159" spans="6:28" ht="15.75" customHeight="1">
      <c r="F159" s="1"/>
      <c r="G159" s="1"/>
      <c r="N159" s="18"/>
      <c r="O159" s="18"/>
      <c r="P159" s="1"/>
      <c r="Q159" s="1"/>
      <c r="R159" s="1"/>
      <c r="AB159" s="1"/>
    </row>
    <row r="160" spans="6:28" ht="15.75" customHeight="1">
      <c r="F160" s="1"/>
      <c r="G160" s="1"/>
      <c r="N160" s="18"/>
      <c r="O160" s="18"/>
      <c r="P160" s="1"/>
      <c r="Q160" s="1"/>
      <c r="R160" s="1"/>
      <c r="AB160" s="1"/>
    </row>
    <row r="161" spans="6:28" ht="15.75" customHeight="1">
      <c r="F161" s="1"/>
      <c r="G161" s="1"/>
      <c r="N161" s="18"/>
      <c r="O161" s="18"/>
      <c r="P161" s="1"/>
      <c r="Q161" s="1"/>
      <c r="R161" s="1"/>
      <c r="AB161" s="1"/>
    </row>
    <row r="162" spans="6:28" ht="15.75" customHeight="1">
      <c r="F162" s="1"/>
      <c r="G162" s="1"/>
      <c r="N162" s="18"/>
      <c r="O162" s="18"/>
      <c r="P162" s="1"/>
      <c r="Q162" s="1"/>
      <c r="R162" s="1"/>
      <c r="AB162" s="1"/>
    </row>
    <row r="163" spans="6:28" ht="15.75" customHeight="1">
      <c r="F163" s="1"/>
      <c r="G163" s="1"/>
      <c r="N163" s="18"/>
      <c r="O163" s="18"/>
      <c r="P163" s="1"/>
      <c r="Q163" s="1"/>
      <c r="R163" s="1"/>
      <c r="AB163" s="1"/>
    </row>
    <row r="164" spans="6:28" ht="15.75" customHeight="1">
      <c r="F164" s="1"/>
      <c r="G164" s="1"/>
      <c r="N164" s="18"/>
      <c r="O164" s="18"/>
      <c r="P164" s="1"/>
      <c r="Q164" s="1"/>
      <c r="R164" s="1"/>
      <c r="AB164" s="1"/>
    </row>
    <row r="165" spans="6:28" ht="15.75" customHeight="1">
      <c r="F165" s="1"/>
      <c r="G165" s="1"/>
      <c r="N165" s="18"/>
      <c r="O165" s="18"/>
      <c r="P165" s="1"/>
      <c r="Q165" s="1"/>
      <c r="R165" s="1"/>
      <c r="AB165" s="1"/>
    </row>
    <row r="166" spans="6:28" ht="15.75" customHeight="1">
      <c r="F166" s="1"/>
      <c r="G166" s="1"/>
      <c r="N166" s="18"/>
      <c r="O166" s="18"/>
      <c r="P166" s="1"/>
      <c r="Q166" s="1"/>
      <c r="R166" s="1"/>
      <c r="AB166" s="1"/>
    </row>
    <row r="167" spans="6:28" ht="15.75" customHeight="1">
      <c r="F167" s="1"/>
      <c r="G167" s="1"/>
      <c r="N167" s="18"/>
      <c r="O167" s="18"/>
      <c r="P167" s="1"/>
      <c r="Q167" s="1"/>
      <c r="R167" s="1"/>
      <c r="AB167" s="1"/>
    </row>
    <row r="168" spans="6:28" ht="15.75" customHeight="1">
      <c r="F168" s="1"/>
      <c r="G168" s="1"/>
      <c r="N168" s="18"/>
      <c r="O168" s="18"/>
      <c r="P168" s="1"/>
      <c r="Q168" s="1"/>
      <c r="R168" s="1"/>
      <c r="AB168" s="1"/>
    </row>
    <row r="169" spans="6:28" ht="15.75" customHeight="1">
      <c r="F169" s="1"/>
      <c r="G169" s="1"/>
      <c r="N169" s="18"/>
      <c r="O169" s="18"/>
      <c r="P169" s="1"/>
      <c r="Q169" s="1"/>
      <c r="R169" s="1"/>
      <c r="AB169" s="1"/>
    </row>
    <row r="170" spans="6:28" ht="15.75" customHeight="1">
      <c r="F170" s="1"/>
      <c r="G170" s="1"/>
      <c r="N170" s="18"/>
      <c r="O170" s="18"/>
      <c r="P170" s="1"/>
      <c r="Q170" s="1"/>
      <c r="R170" s="1"/>
      <c r="AB170" s="1"/>
    </row>
    <row r="171" spans="6:28" ht="15.75" customHeight="1">
      <c r="F171" s="1"/>
      <c r="G171" s="1"/>
      <c r="N171" s="18"/>
      <c r="O171" s="18"/>
      <c r="P171" s="1"/>
      <c r="Q171" s="1"/>
      <c r="R171" s="1"/>
      <c r="AB171" s="1"/>
    </row>
    <row r="172" spans="6:28" ht="15.75" customHeight="1">
      <c r="F172" s="1"/>
      <c r="G172" s="1"/>
      <c r="N172" s="18"/>
      <c r="O172" s="18"/>
      <c r="P172" s="1"/>
      <c r="Q172" s="1"/>
      <c r="R172" s="1"/>
      <c r="AB172" s="1"/>
    </row>
    <row r="173" spans="6:28" ht="15.75" customHeight="1">
      <c r="F173" s="1"/>
      <c r="G173" s="1"/>
      <c r="N173" s="18"/>
      <c r="O173" s="18"/>
      <c r="P173" s="1"/>
      <c r="Q173" s="1"/>
      <c r="R173" s="1"/>
      <c r="AB173" s="1"/>
    </row>
    <row r="174" spans="6:28" ht="15.75" customHeight="1">
      <c r="F174" s="1"/>
      <c r="G174" s="1"/>
      <c r="N174" s="18"/>
      <c r="O174" s="18"/>
      <c r="P174" s="1"/>
      <c r="Q174" s="1"/>
      <c r="R174" s="1"/>
      <c r="AB174" s="1"/>
    </row>
    <row r="175" spans="6:28" ht="15.75" customHeight="1">
      <c r="F175" s="1"/>
      <c r="G175" s="1"/>
      <c r="N175" s="18"/>
      <c r="O175" s="18"/>
      <c r="P175" s="1"/>
      <c r="Q175" s="1"/>
      <c r="R175" s="1"/>
      <c r="AB175" s="1"/>
    </row>
    <row r="176" spans="6:28" ht="15.75" customHeight="1">
      <c r="F176" s="1"/>
      <c r="G176" s="1"/>
      <c r="N176" s="18"/>
      <c r="O176" s="18"/>
      <c r="P176" s="1"/>
      <c r="Q176" s="1"/>
      <c r="R176" s="1"/>
      <c r="AB176" s="1"/>
    </row>
    <row r="177" spans="6:28" ht="15.75" customHeight="1">
      <c r="F177" s="1"/>
      <c r="G177" s="1"/>
      <c r="N177" s="18"/>
      <c r="O177" s="18"/>
      <c r="P177" s="1"/>
      <c r="Q177" s="1"/>
      <c r="R177" s="1"/>
      <c r="AB177" s="1"/>
    </row>
    <row r="178" spans="6:28" ht="15.75" customHeight="1">
      <c r="F178" s="1"/>
      <c r="G178" s="1"/>
      <c r="N178" s="18"/>
      <c r="O178" s="18"/>
      <c r="P178" s="1"/>
      <c r="Q178" s="1"/>
      <c r="R178" s="1"/>
      <c r="AB178" s="1"/>
    </row>
    <row r="179" spans="6:28" ht="15.75" customHeight="1">
      <c r="F179" s="1"/>
      <c r="G179" s="1"/>
      <c r="N179" s="18"/>
      <c r="O179" s="18"/>
      <c r="P179" s="1"/>
      <c r="Q179" s="1"/>
      <c r="R179" s="1"/>
      <c r="AB179" s="1"/>
    </row>
    <row r="180" spans="6:28" ht="15.75" customHeight="1">
      <c r="F180" s="1"/>
      <c r="G180" s="1"/>
      <c r="N180" s="18"/>
      <c r="O180" s="18"/>
      <c r="P180" s="1"/>
      <c r="Q180" s="1"/>
      <c r="R180" s="1"/>
      <c r="AB180" s="1"/>
    </row>
    <row r="181" spans="6:28" ht="15.75" customHeight="1">
      <c r="F181" s="1"/>
      <c r="G181" s="1"/>
      <c r="N181" s="18"/>
      <c r="O181" s="18"/>
      <c r="P181" s="1"/>
      <c r="Q181" s="1"/>
      <c r="R181" s="1"/>
      <c r="AB181" s="1"/>
    </row>
    <row r="182" spans="6:28" ht="15.75" customHeight="1">
      <c r="F182" s="1"/>
      <c r="G182" s="1"/>
      <c r="N182" s="18"/>
      <c r="O182" s="18"/>
      <c r="P182" s="1"/>
      <c r="Q182" s="1"/>
      <c r="R182" s="1"/>
      <c r="AB182" s="1"/>
    </row>
    <row r="183" spans="6:28" ht="15.75" customHeight="1">
      <c r="F183" s="1"/>
      <c r="G183" s="1"/>
      <c r="N183" s="18"/>
      <c r="O183" s="18"/>
      <c r="P183" s="1"/>
      <c r="Q183" s="1"/>
      <c r="R183" s="1"/>
      <c r="AB183" s="1"/>
    </row>
    <row r="184" spans="6:28" ht="15.75" customHeight="1">
      <c r="F184" s="1"/>
      <c r="G184" s="1"/>
      <c r="N184" s="18"/>
      <c r="O184" s="18"/>
      <c r="P184" s="1"/>
      <c r="Q184" s="1"/>
      <c r="R184" s="1"/>
      <c r="AB184" s="1"/>
    </row>
    <row r="185" spans="6:28" ht="15.75" customHeight="1">
      <c r="F185" s="1"/>
      <c r="G185" s="1"/>
      <c r="N185" s="18"/>
      <c r="O185" s="18"/>
      <c r="P185" s="1"/>
      <c r="Q185" s="1"/>
      <c r="R185" s="1"/>
      <c r="AB185" s="1"/>
    </row>
    <row r="186" spans="6:28" ht="15.75" customHeight="1">
      <c r="F186" s="1"/>
      <c r="G186" s="1"/>
      <c r="N186" s="18"/>
      <c r="O186" s="18"/>
      <c r="P186" s="1"/>
      <c r="Q186" s="1"/>
      <c r="R186" s="1"/>
      <c r="AB186" s="1"/>
    </row>
    <row r="187" spans="6:28" ht="15.75" customHeight="1">
      <c r="F187" s="1"/>
      <c r="G187" s="1"/>
      <c r="N187" s="18"/>
      <c r="O187" s="18"/>
      <c r="P187" s="1"/>
      <c r="Q187" s="1"/>
      <c r="R187" s="1"/>
      <c r="AB187" s="1"/>
    </row>
    <row r="188" spans="6:28" ht="15.75" customHeight="1">
      <c r="F188" s="1"/>
      <c r="G188" s="1"/>
      <c r="N188" s="18"/>
      <c r="O188" s="18"/>
      <c r="P188" s="1"/>
      <c r="Q188" s="1"/>
      <c r="R188" s="1"/>
      <c r="AB188" s="1"/>
    </row>
    <row r="189" spans="6:28" ht="15.75" customHeight="1">
      <c r="F189" s="1"/>
      <c r="G189" s="1"/>
      <c r="N189" s="18"/>
      <c r="O189" s="18"/>
      <c r="P189" s="1"/>
      <c r="Q189" s="1"/>
      <c r="R189" s="1"/>
      <c r="AB189" s="1"/>
    </row>
    <row r="190" spans="6:28" ht="15.75" customHeight="1">
      <c r="F190" s="1"/>
      <c r="G190" s="1"/>
      <c r="N190" s="18"/>
      <c r="O190" s="18"/>
      <c r="P190" s="1"/>
      <c r="Q190" s="1"/>
      <c r="R190" s="1"/>
      <c r="AB190" s="1"/>
    </row>
    <row r="191" spans="6:28" ht="15.75" customHeight="1">
      <c r="F191" s="1"/>
      <c r="G191" s="1"/>
      <c r="N191" s="18"/>
      <c r="O191" s="18"/>
      <c r="P191" s="1"/>
      <c r="Q191" s="1"/>
      <c r="R191" s="1"/>
      <c r="AB191" s="1"/>
    </row>
    <row r="192" spans="6:28" ht="15.75" customHeight="1">
      <c r="F192" s="1"/>
      <c r="G192" s="1"/>
      <c r="N192" s="18"/>
      <c r="O192" s="18"/>
      <c r="P192" s="1"/>
      <c r="Q192" s="1"/>
      <c r="R192" s="1"/>
      <c r="AB192" s="1"/>
    </row>
    <row r="193" spans="6:28" ht="15.75" customHeight="1">
      <c r="F193" s="1"/>
      <c r="G193" s="1"/>
      <c r="N193" s="18"/>
      <c r="O193" s="18"/>
      <c r="P193" s="1"/>
      <c r="Q193" s="1"/>
      <c r="R193" s="1"/>
      <c r="AB193" s="1"/>
    </row>
    <row r="194" spans="6:28" ht="15.75" customHeight="1">
      <c r="F194" s="1"/>
      <c r="G194" s="1"/>
      <c r="N194" s="18"/>
      <c r="O194" s="18"/>
      <c r="P194" s="1"/>
      <c r="Q194" s="1"/>
      <c r="R194" s="1"/>
      <c r="AB194" s="1"/>
    </row>
    <row r="195" spans="6:28" ht="15.75" customHeight="1">
      <c r="F195" s="1"/>
      <c r="G195" s="1"/>
      <c r="N195" s="18"/>
      <c r="O195" s="18"/>
      <c r="P195" s="1"/>
      <c r="Q195" s="1"/>
      <c r="R195" s="1"/>
      <c r="AB195" s="1"/>
    </row>
    <row r="196" spans="6:28" ht="15.75" customHeight="1">
      <c r="F196" s="1"/>
      <c r="G196" s="1"/>
      <c r="N196" s="18"/>
      <c r="O196" s="18"/>
      <c r="P196" s="1"/>
      <c r="Q196" s="1"/>
      <c r="R196" s="1"/>
      <c r="AB196" s="1"/>
    </row>
    <row r="197" spans="6:28" ht="15.75" customHeight="1">
      <c r="F197" s="1"/>
      <c r="G197" s="1"/>
      <c r="N197" s="18"/>
      <c r="O197" s="18"/>
      <c r="P197" s="1"/>
      <c r="Q197" s="1"/>
      <c r="R197" s="1"/>
      <c r="AB197" s="1"/>
    </row>
    <row r="198" spans="6:28" ht="15.75" customHeight="1">
      <c r="F198" s="1"/>
      <c r="G198" s="1"/>
      <c r="N198" s="18"/>
      <c r="O198" s="18"/>
      <c r="P198" s="1"/>
      <c r="Q198" s="1"/>
      <c r="R198" s="1"/>
      <c r="AB198" s="1"/>
    </row>
    <row r="199" spans="6:28" ht="15.75" customHeight="1">
      <c r="F199" s="1"/>
      <c r="G199" s="1"/>
      <c r="N199" s="18"/>
      <c r="O199" s="18"/>
      <c r="P199" s="1"/>
      <c r="Q199" s="1"/>
      <c r="R199" s="1"/>
      <c r="AB199" s="1"/>
    </row>
    <row r="200" spans="6:28" ht="15.75" customHeight="1">
      <c r="F200" s="1"/>
      <c r="G200" s="1"/>
      <c r="N200" s="18"/>
      <c r="O200" s="18"/>
      <c r="P200" s="1"/>
      <c r="Q200" s="1"/>
      <c r="R200" s="1"/>
      <c r="AB200" s="1"/>
    </row>
    <row r="201" spans="6:28" ht="15.75" customHeight="1">
      <c r="F201" s="1"/>
      <c r="G201" s="1"/>
      <c r="N201" s="18"/>
      <c r="O201" s="18"/>
      <c r="P201" s="1"/>
      <c r="Q201" s="1"/>
      <c r="R201" s="1"/>
      <c r="AB201" s="1"/>
    </row>
    <row r="202" spans="6:28" ht="15.75" customHeight="1">
      <c r="F202" s="1"/>
      <c r="G202" s="1"/>
      <c r="N202" s="18"/>
      <c r="O202" s="18"/>
      <c r="P202" s="1"/>
      <c r="Q202" s="1"/>
      <c r="R202" s="1"/>
      <c r="AB202" s="1"/>
    </row>
    <row r="203" spans="6:28" ht="15.75" customHeight="1">
      <c r="F203" s="1"/>
      <c r="G203" s="1"/>
      <c r="N203" s="18"/>
      <c r="O203" s="18"/>
      <c r="P203" s="1"/>
      <c r="Q203" s="1"/>
      <c r="R203" s="1"/>
      <c r="AB203" s="1"/>
    </row>
    <row r="204" spans="6:28" ht="15.75" customHeight="1">
      <c r="F204" s="1"/>
      <c r="G204" s="1"/>
      <c r="N204" s="18"/>
      <c r="O204" s="18"/>
      <c r="P204" s="1"/>
      <c r="Q204" s="1"/>
      <c r="R204" s="1"/>
      <c r="AB204" s="1"/>
    </row>
    <row r="205" spans="6:28" ht="15.75" customHeight="1">
      <c r="F205" s="1"/>
      <c r="G205" s="1"/>
      <c r="N205" s="18"/>
      <c r="O205" s="18"/>
      <c r="P205" s="1"/>
      <c r="Q205" s="1"/>
      <c r="R205" s="1"/>
      <c r="AB205" s="1"/>
    </row>
    <row r="206" spans="6:28" ht="15.75" customHeight="1">
      <c r="F206" s="1"/>
      <c r="G206" s="1"/>
      <c r="N206" s="18"/>
      <c r="O206" s="18"/>
      <c r="P206" s="1"/>
      <c r="Q206" s="1"/>
      <c r="R206" s="1"/>
      <c r="AB206" s="1"/>
    </row>
    <row r="207" spans="6:28" ht="15.75" customHeight="1">
      <c r="F207" s="1"/>
      <c r="G207" s="1"/>
      <c r="N207" s="18"/>
      <c r="O207" s="18"/>
      <c r="P207" s="1"/>
      <c r="Q207" s="1"/>
      <c r="R207" s="1"/>
      <c r="AB207" s="1"/>
    </row>
    <row r="208" spans="6:28" ht="15.75" customHeight="1">
      <c r="F208" s="1"/>
      <c r="G208" s="1"/>
      <c r="N208" s="18"/>
      <c r="O208" s="18"/>
      <c r="P208" s="1"/>
      <c r="Q208" s="1"/>
      <c r="R208" s="1"/>
      <c r="AB208" s="1"/>
    </row>
    <row r="209" spans="6:28" ht="15.75" customHeight="1">
      <c r="F209" s="1"/>
      <c r="G209" s="1"/>
      <c r="N209" s="18"/>
      <c r="O209" s="18"/>
      <c r="P209" s="1"/>
      <c r="Q209" s="1"/>
      <c r="R209" s="1"/>
      <c r="AB209" s="1"/>
    </row>
    <row r="210" spans="6:28" ht="15.75" customHeight="1">
      <c r="F210" s="1"/>
      <c r="G210" s="1"/>
      <c r="N210" s="18"/>
      <c r="O210" s="18"/>
      <c r="P210" s="1"/>
      <c r="Q210" s="1"/>
      <c r="R210" s="1"/>
      <c r="AB210" s="1"/>
    </row>
    <row r="211" spans="6:28" ht="15.75" customHeight="1">
      <c r="F211" s="1"/>
      <c r="G211" s="1"/>
      <c r="N211" s="18"/>
      <c r="O211" s="18"/>
      <c r="P211" s="1"/>
      <c r="Q211" s="1"/>
      <c r="R211" s="1"/>
      <c r="AB211" s="1"/>
    </row>
    <row r="212" spans="6:28" ht="15.75" customHeight="1">
      <c r="F212" s="1"/>
      <c r="G212" s="1"/>
      <c r="N212" s="18"/>
      <c r="O212" s="18"/>
      <c r="P212" s="1"/>
      <c r="Q212" s="1"/>
      <c r="R212" s="1"/>
      <c r="AB212" s="1"/>
    </row>
    <row r="213" spans="6:28" ht="15.75" customHeight="1">
      <c r="F213" s="1"/>
      <c r="G213" s="1"/>
      <c r="N213" s="18"/>
      <c r="O213" s="18"/>
      <c r="P213" s="1"/>
      <c r="Q213" s="1"/>
      <c r="R213" s="1"/>
      <c r="AB213" s="1"/>
    </row>
    <row r="214" spans="6:28" ht="15.75" customHeight="1">
      <c r="F214" s="1"/>
      <c r="G214" s="1"/>
      <c r="N214" s="18"/>
      <c r="O214" s="18"/>
      <c r="P214" s="1"/>
      <c r="Q214" s="1"/>
      <c r="R214" s="1"/>
      <c r="AB214" s="1"/>
    </row>
    <row r="215" spans="6:28" ht="15.75" customHeight="1">
      <c r="F215" s="1"/>
      <c r="G215" s="1"/>
      <c r="N215" s="18"/>
      <c r="O215" s="18"/>
      <c r="P215" s="1"/>
      <c r="Q215" s="1"/>
      <c r="R215" s="1"/>
      <c r="AB215" s="1"/>
    </row>
    <row r="216" spans="6:28" ht="15.75" customHeight="1">
      <c r="F216" s="1"/>
      <c r="G216" s="1"/>
      <c r="N216" s="18"/>
      <c r="O216" s="18"/>
      <c r="P216" s="1"/>
      <c r="Q216" s="1"/>
      <c r="R216" s="1"/>
      <c r="AB216" s="1"/>
    </row>
    <row r="217" spans="6:28" ht="15.75" customHeight="1">
      <c r="F217" s="1"/>
      <c r="G217" s="1"/>
      <c r="N217" s="18"/>
      <c r="O217" s="18"/>
      <c r="P217" s="1"/>
      <c r="Q217" s="1"/>
      <c r="R217" s="1"/>
      <c r="AB217" s="1"/>
    </row>
    <row r="218" spans="6:28" ht="15.75" customHeight="1">
      <c r="F218" s="1"/>
      <c r="G218" s="1"/>
      <c r="N218" s="18"/>
      <c r="O218" s="18"/>
      <c r="P218" s="1"/>
      <c r="Q218" s="1"/>
      <c r="R218" s="1"/>
      <c r="AB218" s="1"/>
    </row>
    <row r="219" spans="6:28" ht="15.75" customHeight="1">
      <c r="F219" s="1"/>
      <c r="G219" s="1"/>
      <c r="N219" s="18"/>
      <c r="O219" s="18"/>
      <c r="P219" s="1"/>
      <c r="Q219" s="1"/>
      <c r="R219" s="1"/>
      <c r="AB219" s="1"/>
    </row>
    <row r="220" spans="6:28" ht="15.75" customHeight="1">
      <c r="F220" s="1"/>
      <c r="G220" s="1"/>
      <c r="N220" s="18"/>
      <c r="O220" s="18"/>
      <c r="P220" s="1"/>
      <c r="Q220" s="1"/>
      <c r="R220" s="1"/>
      <c r="AB220" s="1"/>
    </row>
    <row r="221" spans="6:28" ht="15.75" customHeight="1">
      <c r="F221" s="1"/>
      <c r="G221" s="1"/>
      <c r="N221" s="18"/>
      <c r="O221" s="18"/>
      <c r="P221" s="1"/>
      <c r="Q221" s="1"/>
      <c r="R221" s="1"/>
      <c r="AB221" s="1"/>
    </row>
    <row r="222" spans="6:28" ht="15.75" customHeight="1">
      <c r="F222" s="1"/>
      <c r="G222" s="1"/>
      <c r="N222" s="18"/>
      <c r="O222" s="18"/>
      <c r="P222" s="1"/>
      <c r="Q222" s="1"/>
      <c r="R222" s="1"/>
      <c r="AB222" s="1"/>
    </row>
    <row r="223" spans="6:28" ht="15.75" customHeight="1">
      <c r="F223" s="1"/>
      <c r="G223" s="1"/>
      <c r="N223" s="18"/>
      <c r="O223" s="18"/>
      <c r="P223" s="1"/>
      <c r="Q223" s="1"/>
      <c r="R223" s="1"/>
      <c r="AB223" s="1"/>
    </row>
    <row r="224" spans="6:28" ht="15.75" customHeight="1">
      <c r="F224" s="1"/>
      <c r="G224" s="1"/>
      <c r="N224" s="18"/>
      <c r="O224" s="18"/>
      <c r="P224" s="1"/>
      <c r="Q224" s="1"/>
      <c r="R224" s="1"/>
      <c r="AB224" s="1"/>
    </row>
    <row r="225" spans="6:28" ht="15.75" customHeight="1">
      <c r="F225" s="1"/>
      <c r="G225" s="1"/>
      <c r="N225" s="18"/>
      <c r="O225" s="18"/>
      <c r="P225" s="1"/>
      <c r="Q225" s="1"/>
      <c r="R225" s="1"/>
      <c r="AB225" s="1"/>
    </row>
    <row r="226" spans="6:28" ht="15.75" customHeight="1">
      <c r="F226" s="1"/>
      <c r="G226" s="1"/>
      <c r="N226" s="18"/>
      <c r="O226" s="18"/>
      <c r="P226" s="1"/>
      <c r="Q226" s="1"/>
      <c r="R226" s="1"/>
      <c r="AB226" s="1"/>
    </row>
    <row r="227" spans="6:28" ht="15.75" customHeight="1">
      <c r="F227" s="1"/>
      <c r="G227" s="1"/>
      <c r="N227" s="18"/>
      <c r="O227" s="18"/>
      <c r="P227" s="1"/>
      <c r="Q227" s="1"/>
      <c r="R227" s="1"/>
      <c r="AB227" s="1"/>
    </row>
    <row r="228" spans="6:28" ht="15.75" customHeight="1">
      <c r="F228" s="1"/>
      <c r="G228" s="1"/>
      <c r="N228" s="18"/>
      <c r="O228" s="18"/>
      <c r="P228" s="1"/>
      <c r="Q228" s="1"/>
      <c r="R228" s="1"/>
      <c r="AB228" s="1"/>
    </row>
    <row r="229" spans="6:28" ht="15.75" customHeight="1">
      <c r="F229" s="1"/>
      <c r="G229" s="1"/>
      <c r="N229" s="18"/>
      <c r="O229" s="18"/>
      <c r="P229" s="1"/>
      <c r="Q229" s="1"/>
      <c r="R229" s="1"/>
      <c r="AB229" s="1"/>
    </row>
    <row r="230" spans="6:28" ht="15.75" customHeight="1">
      <c r="F230" s="1"/>
      <c r="G230" s="1"/>
      <c r="N230" s="18"/>
      <c r="O230" s="18"/>
      <c r="P230" s="1"/>
      <c r="Q230" s="1"/>
      <c r="R230" s="1"/>
      <c r="AB230" s="1"/>
    </row>
    <row r="231" spans="6:28" ht="15.75" customHeight="1">
      <c r="F231" s="1"/>
      <c r="G231" s="1"/>
      <c r="N231" s="18"/>
      <c r="O231" s="18"/>
      <c r="P231" s="1"/>
      <c r="Q231" s="1"/>
      <c r="R231" s="1"/>
      <c r="AB231" s="1"/>
    </row>
    <row r="232" spans="6:28" ht="15.75" customHeight="1">
      <c r="F232" s="1"/>
      <c r="G232" s="1"/>
      <c r="N232" s="18"/>
      <c r="O232" s="18"/>
      <c r="P232" s="1"/>
      <c r="Q232" s="1"/>
      <c r="R232" s="1"/>
      <c r="AB232" s="1"/>
    </row>
    <row r="233" spans="6:28" ht="15.75" customHeight="1">
      <c r="F233" s="1"/>
      <c r="G233" s="1"/>
      <c r="N233" s="18"/>
      <c r="O233" s="18"/>
      <c r="P233" s="1"/>
      <c r="Q233" s="1"/>
      <c r="R233" s="1"/>
      <c r="AB233" s="1"/>
    </row>
    <row r="234" spans="6:28" ht="15.75" customHeight="1">
      <c r="F234" s="1"/>
      <c r="G234" s="1"/>
      <c r="N234" s="18"/>
      <c r="O234" s="18"/>
      <c r="P234" s="1"/>
      <c r="Q234" s="1"/>
      <c r="R234" s="1"/>
      <c r="AB234" s="1"/>
    </row>
    <row r="235" spans="6:28" ht="15.75" customHeight="1">
      <c r="F235" s="1"/>
      <c r="G235" s="1"/>
      <c r="N235" s="18"/>
      <c r="O235" s="18"/>
      <c r="P235" s="1"/>
      <c r="Q235" s="1"/>
      <c r="R235" s="1"/>
      <c r="AB235" s="1"/>
    </row>
    <row r="236" spans="6:28" ht="15.75" customHeight="1">
      <c r="F236" s="1"/>
      <c r="G236" s="1"/>
      <c r="N236" s="18"/>
      <c r="O236" s="18"/>
      <c r="P236" s="1"/>
      <c r="Q236" s="1"/>
      <c r="R236" s="1"/>
      <c r="AB236" s="1"/>
    </row>
    <row r="237" spans="6:28" ht="15.75" customHeight="1">
      <c r="F237" s="1"/>
      <c r="G237" s="1"/>
      <c r="N237" s="18"/>
      <c r="O237" s="18"/>
      <c r="P237" s="1"/>
      <c r="Q237" s="1"/>
      <c r="R237" s="1"/>
      <c r="AB237" s="1"/>
    </row>
    <row r="238" spans="6:28" ht="15.75" customHeight="1">
      <c r="F238" s="1"/>
      <c r="G238" s="1"/>
      <c r="N238" s="18"/>
      <c r="O238" s="18"/>
      <c r="P238" s="1"/>
      <c r="Q238" s="1"/>
      <c r="R238" s="1"/>
      <c r="AB238" s="1"/>
    </row>
    <row r="239" spans="6:28" ht="15.75" customHeight="1">
      <c r="F239" s="1"/>
      <c r="G239" s="1"/>
      <c r="N239" s="18"/>
      <c r="O239" s="18"/>
      <c r="P239" s="1"/>
      <c r="Q239" s="1"/>
      <c r="R239" s="1"/>
      <c r="AB239" s="1"/>
    </row>
    <row r="240" spans="6:28" ht="15.75" customHeight="1">
      <c r="F240" s="1"/>
      <c r="G240" s="1"/>
      <c r="N240" s="18"/>
      <c r="O240" s="18"/>
      <c r="P240" s="1"/>
      <c r="Q240" s="1"/>
      <c r="R240" s="1"/>
      <c r="AB240" s="1"/>
    </row>
    <row r="241" spans="6:28" ht="15.75" customHeight="1">
      <c r="F241" s="1"/>
      <c r="G241" s="1"/>
      <c r="N241" s="18"/>
      <c r="O241" s="18"/>
      <c r="P241" s="1"/>
      <c r="Q241" s="1"/>
      <c r="R241" s="1"/>
      <c r="AB241" s="1"/>
    </row>
    <row r="242" spans="6:28" ht="15.75" customHeight="1">
      <c r="F242" s="1"/>
      <c r="G242" s="1"/>
      <c r="N242" s="18"/>
      <c r="O242" s="18"/>
      <c r="P242" s="1"/>
      <c r="Q242" s="1"/>
      <c r="R242" s="1"/>
      <c r="AB242" s="1"/>
    </row>
    <row r="243" spans="6:28" ht="15.75" customHeight="1">
      <c r="F243" s="1"/>
      <c r="G243" s="1"/>
      <c r="N243" s="18"/>
      <c r="O243" s="18"/>
      <c r="P243" s="1"/>
      <c r="Q243" s="1"/>
      <c r="R243" s="1"/>
      <c r="AB243" s="1"/>
    </row>
    <row r="244" spans="6:28" ht="15.75" customHeight="1">
      <c r="F244" s="1"/>
      <c r="G244" s="1"/>
      <c r="N244" s="18"/>
      <c r="O244" s="18"/>
      <c r="P244" s="1"/>
      <c r="Q244" s="1"/>
      <c r="R244" s="1"/>
      <c r="AB244" s="1"/>
    </row>
    <row r="245" spans="6:28" ht="15.75" customHeight="1">
      <c r="F245" s="1"/>
      <c r="G245" s="1"/>
      <c r="N245" s="18"/>
      <c r="O245" s="18"/>
      <c r="P245" s="1"/>
      <c r="Q245" s="1"/>
      <c r="R245" s="1"/>
      <c r="AB245" s="1"/>
    </row>
    <row r="246" spans="6:28" ht="15.75" customHeight="1">
      <c r="F246" s="1"/>
      <c r="G246" s="1"/>
      <c r="N246" s="18"/>
      <c r="O246" s="18"/>
      <c r="P246" s="1"/>
      <c r="Q246" s="1"/>
      <c r="R246" s="1"/>
      <c r="AB246" s="1"/>
    </row>
    <row r="247" spans="6:28" ht="15.75" customHeight="1">
      <c r="F247" s="1"/>
      <c r="G247" s="1"/>
      <c r="N247" s="18"/>
      <c r="O247" s="18"/>
      <c r="P247" s="1"/>
      <c r="Q247" s="1"/>
      <c r="R247" s="1"/>
      <c r="AB247" s="1"/>
    </row>
    <row r="248" spans="6:28" ht="15.75" customHeight="1">
      <c r="F248" s="1"/>
      <c r="G248" s="1"/>
      <c r="N248" s="18"/>
      <c r="O248" s="18"/>
      <c r="P248" s="1"/>
      <c r="Q248" s="1"/>
      <c r="R248" s="1"/>
      <c r="AB248" s="1"/>
    </row>
    <row r="249" spans="6:28" ht="15.75" customHeight="1"/>
    <row r="250" spans="6:28" ht="15.75" customHeight="1"/>
    <row r="251" spans="6:28" ht="15.75" customHeight="1"/>
    <row r="252" spans="6:28" ht="15.75" customHeight="1"/>
    <row r="253" spans="6:28" ht="15.75" customHeight="1"/>
    <row r="254" spans="6:28" ht="15.75" customHeight="1"/>
    <row r="255" spans="6:28" ht="15.75" customHeight="1"/>
    <row r="256" spans="6:28"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B1:F1"/>
    <mergeCell ref="B2:F2"/>
    <mergeCell ref="B5:B6"/>
    <mergeCell ref="C5:C6"/>
    <mergeCell ref="D5:D6"/>
    <mergeCell ref="E5:E6"/>
    <mergeCell ref="F5:F6"/>
    <mergeCell ref="AA5:AA6"/>
    <mergeCell ref="AB5:AB6"/>
    <mergeCell ref="G5:M5"/>
    <mergeCell ref="N5:N6"/>
    <mergeCell ref="O5:O6"/>
    <mergeCell ref="P5:Q5"/>
    <mergeCell ref="R5:X5"/>
    <mergeCell ref="Y5:Y6"/>
    <mergeCell ref="Z5:Z6"/>
  </mergeCells>
  <phoneticPr fontId="12"/>
  <dataValidations count="4">
    <dataValidation type="list" allowBlank="1" showErrorMessage="1" sqref="H7:H48 S7:S48" xr:uid="{00000000-0002-0000-0000-000000000000}">
      <formula1>"1点：応急手当,3点：短期医療（通院、要救急車）,6点：長期療養（入院、後遺症無し）,10点：重大な被害（死亡、後遺症有り）"</formula1>
    </dataValidation>
    <dataValidation type="list" allowBlank="1" showErrorMessage="1" sqref="C7:C48" xr:uid="{00000000-0002-0000-0000-000001000000}">
      <formula1>"ロボット設計,作業環境,動作試験・練習,その他"</formula1>
    </dataValidation>
    <dataValidation type="list" allowBlank="1" showErrorMessage="1" sqref="J7:J48 U7:U48" xr:uid="{00000000-0002-0000-0000-000002000000}">
      <formula1>"4点：頻繁（1日間に1回程度かそれ以上/連続的な作業）,3点：時々（5日間に1回程度/断続的な作業）,2点：たまにある（30日間に1回程度）,1点：ほとんどない（150日間に1回程度かそれ以下/単発的な作業）"</formula1>
    </dataValidation>
    <dataValidation type="list" allowBlank="1" showErrorMessage="1" sqref="L7:L48 W7:W48" xr:uid="{00000000-0002-0000-0000-000003000000}">
      <formula1>"4点：ほとんどない （危険の検知／回避は無理）,3点：可能性がある （よほど注意しないと危害が発生）,2点：可能性が高い （注意していれば検知／回避可能）,1点：確実 （危険は容易に検知／回避可能）"</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2.7109375" defaultRowHeight="15" customHeight="1"/>
  <cols>
    <col min="1" max="1" width="3.85546875" customWidth="1"/>
    <col min="2" max="2" width="3.7109375" customWidth="1"/>
    <col min="3" max="3" width="21.28515625" customWidth="1"/>
    <col min="4" max="4" width="57.7109375" customWidth="1"/>
    <col min="5" max="5" width="55.42578125" customWidth="1"/>
    <col min="6" max="26" width="11.140625" customWidth="1"/>
  </cols>
  <sheetData>
    <row r="1" spans="1:26" ht="15.75" customHeight="1">
      <c r="A1" s="19"/>
      <c r="B1" s="44" t="s">
        <v>113</v>
      </c>
      <c r="C1" s="40"/>
      <c r="D1" s="40"/>
      <c r="E1" s="40"/>
      <c r="F1" s="19"/>
      <c r="G1" s="19"/>
      <c r="H1" s="19"/>
      <c r="I1" s="19"/>
      <c r="J1" s="19"/>
      <c r="K1" s="19"/>
      <c r="L1" s="19"/>
      <c r="M1" s="19"/>
      <c r="N1" s="19"/>
      <c r="O1" s="19"/>
      <c r="P1" s="19"/>
      <c r="Q1" s="19"/>
      <c r="R1" s="19"/>
      <c r="S1" s="19"/>
      <c r="T1" s="19"/>
      <c r="U1" s="19"/>
      <c r="V1" s="19"/>
      <c r="W1" s="19"/>
      <c r="X1" s="19"/>
      <c r="Y1" s="19"/>
      <c r="Z1" s="19"/>
    </row>
    <row r="2" spans="1:26" ht="15.75" customHeight="1">
      <c r="A2" s="19"/>
      <c r="B2" s="45" t="s">
        <v>114</v>
      </c>
      <c r="C2" s="40"/>
      <c r="D2" s="40"/>
      <c r="E2" s="40"/>
      <c r="F2" s="19"/>
      <c r="G2" s="19"/>
      <c r="H2" s="19"/>
      <c r="I2" s="19"/>
      <c r="J2" s="19"/>
      <c r="K2" s="19"/>
      <c r="L2" s="19"/>
      <c r="M2" s="19"/>
      <c r="N2" s="19"/>
      <c r="O2" s="19"/>
      <c r="P2" s="19"/>
      <c r="Q2" s="19"/>
      <c r="R2" s="19"/>
      <c r="S2" s="19"/>
      <c r="T2" s="19"/>
      <c r="U2" s="19"/>
      <c r="V2" s="19"/>
      <c r="W2" s="19"/>
      <c r="X2" s="19"/>
      <c r="Y2" s="19"/>
      <c r="Z2" s="19"/>
    </row>
    <row r="3" spans="1:26" ht="15.75" customHeight="1">
      <c r="A3" s="19"/>
      <c r="B3" s="19"/>
      <c r="C3" s="19"/>
      <c r="D3" s="19"/>
      <c r="E3" s="19"/>
      <c r="F3" s="19"/>
      <c r="G3" s="19"/>
      <c r="H3" s="19"/>
      <c r="I3" s="19"/>
      <c r="J3" s="19"/>
      <c r="K3" s="19"/>
      <c r="L3" s="19"/>
      <c r="M3" s="19"/>
      <c r="N3" s="19"/>
      <c r="O3" s="19"/>
      <c r="P3" s="19"/>
      <c r="Q3" s="19"/>
      <c r="R3" s="19"/>
      <c r="S3" s="19"/>
      <c r="T3" s="19"/>
      <c r="U3" s="19"/>
      <c r="V3" s="19"/>
      <c r="W3" s="19"/>
      <c r="X3" s="19"/>
      <c r="Y3" s="19"/>
      <c r="Z3" s="19"/>
    </row>
    <row r="4" spans="1:26" ht="15.75" customHeight="1">
      <c r="A4" s="19"/>
      <c r="B4" s="44" t="s">
        <v>115</v>
      </c>
      <c r="C4" s="40"/>
      <c r="D4" s="40"/>
      <c r="E4" s="40"/>
      <c r="F4" s="19"/>
      <c r="G4" s="19"/>
      <c r="H4" s="19"/>
      <c r="I4" s="19"/>
      <c r="J4" s="19"/>
      <c r="K4" s="19"/>
      <c r="L4" s="19"/>
      <c r="M4" s="19"/>
      <c r="N4" s="19"/>
      <c r="O4" s="19"/>
      <c r="P4" s="19"/>
      <c r="Q4" s="19"/>
      <c r="R4" s="19"/>
      <c r="S4" s="19"/>
      <c r="T4" s="19"/>
      <c r="U4" s="19"/>
      <c r="V4" s="19"/>
      <c r="W4" s="19"/>
      <c r="X4" s="19"/>
      <c r="Y4" s="19"/>
      <c r="Z4" s="19"/>
    </row>
    <row r="5" spans="1:26" ht="15.75" customHeight="1">
      <c r="A5" s="19"/>
      <c r="B5" s="20" t="s">
        <v>116</v>
      </c>
      <c r="C5" s="20"/>
      <c r="D5" s="20" t="s">
        <v>117</v>
      </c>
      <c r="E5" s="20" t="s">
        <v>118</v>
      </c>
      <c r="F5" s="19"/>
      <c r="G5" s="19"/>
      <c r="H5" s="19"/>
      <c r="I5" s="19"/>
      <c r="J5" s="19"/>
      <c r="K5" s="19"/>
      <c r="L5" s="19"/>
      <c r="M5" s="19"/>
      <c r="N5" s="19"/>
      <c r="O5" s="19"/>
      <c r="P5" s="19"/>
      <c r="Q5" s="19"/>
      <c r="R5" s="19"/>
      <c r="S5" s="19"/>
      <c r="T5" s="19"/>
      <c r="U5" s="19"/>
      <c r="V5" s="19"/>
      <c r="W5" s="19"/>
      <c r="X5" s="19"/>
      <c r="Y5" s="19"/>
      <c r="Z5" s="19"/>
    </row>
    <row r="6" spans="1:26" ht="15.75" customHeight="1">
      <c r="A6" s="19"/>
      <c r="B6" s="20">
        <v>1</v>
      </c>
      <c r="C6" s="20" t="s">
        <v>119</v>
      </c>
      <c r="D6" s="20" t="s">
        <v>120</v>
      </c>
      <c r="E6" s="20" t="s">
        <v>121</v>
      </c>
      <c r="F6" s="19"/>
      <c r="G6" s="19"/>
      <c r="H6" s="19"/>
      <c r="I6" s="19"/>
      <c r="J6" s="19"/>
      <c r="K6" s="19"/>
      <c r="L6" s="19"/>
      <c r="M6" s="19"/>
      <c r="N6" s="19"/>
      <c r="O6" s="19"/>
      <c r="P6" s="19"/>
      <c r="Q6" s="19"/>
      <c r="R6" s="19"/>
      <c r="S6" s="19"/>
      <c r="T6" s="19"/>
      <c r="U6" s="19"/>
      <c r="V6" s="19"/>
      <c r="W6" s="19"/>
      <c r="X6" s="19"/>
      <c r="Y6" s="19"/>
      <c r="Z6" s="19"/>
    </row>
    <row r="7" spans="1:26" ht="15.75" customHeight="1">
      <c r="A7" s="19"/>
      <c r="B7" s="20">
        <v>2</v>
      </c>
      <c r="C7" s="20"/>
      <c r="D7" s="20" t="s">
        <v>122</v>
      </c>
      <c r="E7" s="20" t="s">
        <v>123</v>
      </c>
      <c r="F7" s="19"/>
      <c r="G7" s="19"/>
      <c r="H7" s="19"/>
      <c r="I7" s="19"/>
      <c r="J7" s="19"/>
      <c r="K7" s="19"/>
      <c r="L7" s="19"/>
      <c r="M7" s="19"/>
      <c r="N7" s="19"/>
      <c r="O7" s="19"/>
      <c r="P7" s="19"/>
      <c r="Q7" s="19"/>
      <c r="R7" s="19"/>
      <c r="S7" s="19"/>
      <c r="T7" s="19"/>
      <c r="U7" s="19"/>
      <c r="V7" s="19"/>
      <c r="W7" s="19"/>
      <c r="X7" s="19"/>
      <c r="Y7" s="19"/>
      <c r="Z7" s="19"/>
    </row>
    <row r="8" spans="1:26" ht="15.75" customHeight="1">
      <c r="A8" s="19"/>
      <c r="B8" s="20">
        <v>3</v>
      </c>
      <c r="C8" s="21"/>
      <c r="D8" s="22" t="s">
        <v>124</v>
      </c>
      <c r="E8" s="20" t="s">
        <v>125</v>
      </c>
      <c r="F8" s="19"/>
      <c r="G8" s="19"/>
      <c r="H8" s="19"/>
      <c r="I8" s="19"/>
      <c r="J8" s="19"/>
      <c r="K8" s="19"/>
      <c r="L8" s="19"/>
      <c r="M8" s="19"/>
      <c r="N8" s="19"/>
      <c r="O8" s="19"/>
      <c r="P8" s="19"/>
      <c r="Q8" s="19"/>
      <c r="R8" s="19"/>
      <c r="S8" s="19"/>
      <c r="T8" s="19"/>
      <c r="U8" s="19"/>
      <c r="V8" s="19"/>
      <c r="W8" s="19"/>
      <c r="X8" s="19"/>
      <c r="Y8" s="19"/>
      <c r="Z8" s="19"/>
    </row>
    <row r="9" spans="1:26" ht="15.75" customHeight="1">
      <c r="A9" s="19"/>
      <c r="B9" s="20">
        <v>4</v>
      </c>
      <c r="C9" s="20" t="s">
        <v>126</v>
      </c>
      <c r="D9" s="20" t="s">
        <v>127</v>
      </c>
      <c r="E9" s="20" t="s">
        <v>128</v>
      </c>
      <c r="F9" s="19"/>
      <c r="G9" s="19"/>
      <c r="H9" s="19"/>
      <c r="I9" s="19"/>
      <c r="J9" s="19"/>
      <c r="K9" s="19"/>
      <c r="L9" s="19"/>
      <c r="M9" s="19"/>
      <c r="N9" s="19"/>
      <c r="O9" s="19"/>
      <c r="P9" s="19"/>
      <c r="Q9" s="19"/>
      <c r="R9" s="19"/>
      <c r="S9" s="19"/>
      <c r="T9" s="19"/>
      <c r="U9" s="19"/>
      <c r="V9" s="19"/>
      <c r="W9" s="19"/>
      <c r="X9" s="19"/>
      <c r="Y9" s="19"/>
      <c r="Z9" s="19"/>
    </row>
    <row r="10" spans="1:26" ht="15.75" customHeight="1">
      <c r="A10" s="19"/>
      <c r="B10" s="20">
        <v>5</v>
      </c>
      <c r="C10" s="20"/>
      <c r="D10" s="20" t="s">
        <v>129</v>
      </c>
      <c r="E10" s="20" t="s">
        <v>130</v>
      </c>
      <c r="F10" s="19"/>
      <c r="G10" s="19"/>
      <c r="H10" s="19"/>
      <c r="I10" s="19"/>
      <c r="J10" s="19"/>
      <c r="K10" s="19"/>
      <c r="L10" s="19"/>
      <c r="M10" s="19"/>
      <c r="N10" s="19"/>
      <c r="O10" s="19"/>
      <c r="P10" s="19"/>
      <c r="Q10" s="19"/>
      <c r="R10" s="19"/>
      <c r="S10" s="19"/>
      <c r="T10" s="19"/>
      <c r="U10" s="19"/>
      <c r="V10" s="19"/>
      <c r="W10" s="19"/>
      <c r="X10" s="19"/>
      <c r="Y10" s="19"/>
      <c r="Z10" s="19"/>
    </row>
    <row r="11" spans="1:26" ht="15.75" customHeight="1">
      <c r="A11" s="19"/>
      <c r="B11" s="20">
        <v>6</v>
      </c>
      <c r="C11" s="20" t="s">
        <v>131</v>
      </c>
      <c r="D11" s="20" t="s">
        <v>132</v>
      </c>
      <c r="E11" s="20"/>
      <c r="F11" s="19"/>
      <c r="G11" s="19"/>
      <c r="H11" s="19"/>
      <c r="I11" s="19"/>
      <c r="J11" s="19"/>
      <c r="K11" s="19"/>
      <c r="L11" s="19"/>
      <c r="M11" s="19"/>
      <c r="N11" s="19"/>
      <c r="O11" s="19"/>
      <c r="P11" s="19"/>
      <c r="Q11" s="19"/>
      <c r="R11" s="19"/>
      <c r="S11" s="19"/>
      <c r="T11" s="19"/>
      <c r="U11" s="19"/>
      <c r="V11" s="19"/>
      <c r="W11" s="19"/>
      <c r="X11" s="19"/>
      <c r="Y11" s="19"/>
      <c r="Z11" s="19"/>
    </row>
    <row r="12" spans="1:26" ht="15.75" customHeight="1">
      <c r="A12" s="19"/>
      <c r="B12" s="20">
        <v>7</v>
      </c>
      <c r="C12" s="20" t="s">
        <v>133</v>
      </c>
      <c r="D12" s="20" t="s">
        <v>134</v>
      </c>
      <c r="E12" s="20" t="s">
        <v>135</v>
      </c>
      <c r="F12" s="19"/>
      <c r="G12" s="19"/>
      <c r="H12" s="19"/>
      <c r="I12" s="19"/>
      <c r="J12" s="19"/>
      <c r="K12" s="19"/>
      <c r="L12" s="19"/>
      <c r="M12" s="19"/>
      <c r="N12" s="19"/>
      <c r="O12" s="19"/>
      <c r="P12" s="19"/>
      <c r="Q12" s="19"/>
      <c r="R12" s="19"/>
      <c r="S12" s="19"/>
      <c r="T12" s="19"/>
      <c r="U12" s="19"/>
      <c r="V12" s="19"/>
      <c r="W12" s="19"/>
      <c r="X12" s="19"/>
      <c r="Y12" s="19"/>
      <c r="Z12" s="19"/>
    </row>
    <row r="13" spans="1:26" ht="15.75" customHeight="1">
      <c r="A13" s="19"/>
      <c r="B13" s="20">
        <v>8</v>
      </c>
      <c r="C13" s="20" t="s">
        <v>136</v>
      </c>
      <c r="D13" s="20" t="s">
        <v>137</v>
      </c>
      <c r="E13" s="20" t="s">
        <v>138</v>
      </c>
      <c r="F13" s="19"/>
      <c r="G13" s="19"/>
      <c r="H13" s="19"/>
      <c r="I13" s="19"/>
      <c r="J13" s="19"/>
      <c r="K13" s="19"/>
      <c r="L13" s="19"/>
      <c r="M13" s="19"/>
      <c r="N13" s="19"/>
      <c r="O13" s="19"/>
      <c r="P13" s="19"/>
      <c r="Q13" s="19"/>
      <c r="R13" s="19"/>
      <c r="S13" s="19"/>
      <c r="T13" s="19"/>
      <c r="U13" s="19"/>
      <c r="V13" s="19"/>
      <c r="W13" s="19"/>
      <c r="X13" s="19"/>
      <c r="Y13" s="19"/>
      <c r="Z13" s="19"/>
    </row>
    <row r="14" spans="1:26" ht="15.75" customHeight="1">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spans="1:26" ht="15.75" customHeight="1">
      <c r="A15" s="19"/>
      <c r="B15" s="46" t="s">
        <v>139</v>
      </c>
      <c r="C15" s="40"/>
      <c r="D15" s="40"/>
      <c r="E15" s="19"/>
      <c r="F15" s="19"/>
      <c r="G15" s="19"/>
      <c r="H15" s="19"/>
      <c r="I15" s="19"/>
      <c r="J15" s="19"/>
      <c r="K15" s="19"/>
      <c r="L15" s="19"/>
      <c r="M15" s="19"/>
      <c r="N15" s="19"/>
      <c r="O15" s="19"/>
      <c r="P15" s="19"/>
      <c r="Q15" s="19"/>
      <c r="R15" s="19"/>
      <c r="S15" s="19"/>
      <c r="T15" s="19"/>
      <c r="U15" s="19"/>
      <c r="V15" s="19"/>
      <c r="W15" s="19"/>
      <c r="X15" s="19"/>
      <c r="Y15" s="19"/>
      <c r="Z15" s="19"/>
    </row>
    <row r="16" spans="1:26" ht="15.75" customHeight="1">
      <c r="A16" s="19"/>
      <c r="B16" s="47" t="s">
        <v>140</v>
      </c>
      <c r="C16" s="40"/>
      <c r="D16" s="40"/>
      <c r="E16" s="19"/>
      <c r="F16" s="19"/>
      <c r="G16" s="19"/>
      <c r="H16" s="19"/>
      <c r="I16" s="19"/>
      <c r="J16" s="19"/>
      <c r="K16" s="19"/>
      <c r="L16" s="19"/>
      <c r="M16" s="19"/>
      <c r="N16" s="19"/>
      <c r="O16" s="19"/>
      <c r="P16" s="19"/>
      <c r="Q16" s="19"/>
      <c r="R16" s="19"/>
      <c r="S16" s="19"/>
      <c r="T16" s="19"/>
      <c r="U16" s="19"/>
      <c r="V16" s="19"/>
      <c r="W16" s="19"/>
      <c r="X16" s="19"/>
      <c r="Y16" s="19"/>
      <c r="Z16" s="19"/>
    </row>
    <row r="17" spans="1:26" ht="15.75" customHeight="1">
      <c r="A17" s="19"/>
      <c r="B17" s="23" t="s">
        <v>141</v>
      </c>
      <c r="E17" s="19"/>
      <c r="F17" s="19"/>
      <c r="G17" s="19"/>
      <c r="H17" s="19"/>
      <c r="I17" s="19"/>
      <c r="J17" s="19"/>
      <c r="K17" s="19"/>
      <c r="L17" s="19"/>
      <c r="M17" s="19"/>
      <c r="N17" s="19"/>
      <c r="O17" s="19"/>
      <c r="P17" s="19"/>
      <c r="Q17" s="19"/>
      <c r="R17" s="19"/>
      <c r="S17" s="19"/>
      <c r="T17" s="19"/>
      <c r="U17" s="19"/>
      <c r="V17" s="19"/>
      <c r="W17" s="19"/>
      <c r="X17" s="19"/>
      <c r="Y17" s="19"/>
      <c r="Z17" s="19"/>
    </row>
    <row r="18" spans="1:26" ht="15.75" customHeight="1">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5.75" customHeight="1">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5.75" customHeight="1">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5.75" customHeight="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5.75" customHeight="1">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5.75" customHeight="1">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5.75" customHeight="1">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5.75" customHeight="1">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5.75"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5.75" customHeight="1">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5.75" customHeight="1">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5.75" customHeight="1">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5.75" customHeight="1">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5.75" customHeight="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5.75" customHeight="1">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5.75" customHeight="1">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5.7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5.75" customHeight="1">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5.75" customHeight="1">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5.75" customHeight="1">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5.7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5.7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5.75" customHeight="1">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5.75" customHeight="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5.75"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5.75"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5.75"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5.7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5.7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5.75"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5.7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5.7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5.7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5.7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5.7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5.75"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5.7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5.7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5.7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5.7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5.7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5.7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5.75"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5.7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5.7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5.7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5.7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5.7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5.7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5.7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5.7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5.7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5.7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5.7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5.7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5.7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5.7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5.7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5.7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5.7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5.7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5.7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5.7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5.7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5.7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5.7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5.7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5.7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5.7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5.7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5.7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5.7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5.7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5.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5.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5.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5.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5.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5.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5.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5.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5.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1:E1"/>
    <mergeCell ref="B2:E2"/>
    <mergeCell ref="B4:E4"/>
    <mergeCell ref="B15:D15"/>
    <mergeCell ref="B16:D16"/>
  </mergeCells>
  <phoneticPr fontId="12"/>
  <hyperlinks>
    <hyperlink ref="B16" r:id="rId1" xr:uid="{00000000-0004-0000-0100-000000000000}"/>
    <hyperlink ref="B17" r:id="rId2" xr:uid="{00000000-0004-0000-01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F1000"/>
  <sheetViews>
    <sheetView workbookViewId="0"/>
  </sheetViews>
  <sheetFormatPr defaultColWidth="12.7109375" defaultRowHeight="15" customHeight="1"/>
  <cols>
    <col min="1" max="1" width="2.7109375" customWidth="1"/>
    <col min="2" max="2" width="8" customWidth="1"/>
    <col min="3" max="3" width="14.7109375" customWidth="1"/>
    <col min="4" max="4" width="32.140625" customWidth="1"/>
    <col min="5" max="5" width="28.7109375" customWidth="1"/>
    <col min="6" max="26" width="11.140625" customWidth="1"/>
  </cols>
  <sheetData>
    <row r="1" spans="2:6" ht="15.75" customHeight="1">
      <c r="F1" s="24"/>
    </row>
    <row r="2" spans="2:6" ht="15.75" customHeight="1">
      <c r="B2" s="25" t="s">
        <v>142</v>
      </c>
      <c r="C2" s="49" t="s">
        <v>143</v>
      </c>
      <c r="D2" s="36"/>
    </row>
    <row r="3" spans="2:6" ht="15.75" customHeight="1">
      <c r="B3" s="11">
        <v>10</v>
      </c>
      <c r="C3" s="48" t="s">
        <v>144</v>
      </c>
      <c r="D3" s="36"/>
    </row>
    <row r="4" spans="2:6" ht="15.75" customHeight="1">
      <c r="B4" s="11">
        <v>6</v>
      </c>
      <c r="C4" s="48" t="s">
        <v>145</v>
      </c>
      <c r="D4" s="36"/>
    </row>
    <row r="5" spans="2:6" ht="15.75" customHeight="1">
      <c r="B5" s="11">
        <v>3</v>
      </c>
      <c r="C5" s="48" t="s">
        <v>146</v>
      </c>
      <c r="D5" s="36"/>
    </row>
    <row r="6" spans="2:6" ht="15.75" customHeight="1">
      <c r="B6" s="11">
        <v>1</v>
      </c>
      <c r="C6" s="48" t="s">
        <v>147</v>
      </c>
      <c r="D6" s="36"/>
    </row>
    <row r="7" spans="2:6" ht="15.75" customHeight="1">
      <c r="C7" s="52"/>
      <c r="D7" s="40"/>
    </row>
    <row r="8" spans="2:6" ht="15.75" customHeight="1">
      <c r="C8" s="52"/>
      <c r="D8" s="40"/>
    </row>
    <row r="9" spans="2:6" ht="15.75" customHeight="1">
      <c r="B9" s="25" t="s">
        <v>142</v>
      </c>
      <c r="C9" s="49" t="s">
        <v>148</v>
      </c>
      <c r="D9" s="36"/>
    </row>
    <row r="10" spans="2:6" ht="15.75" customHeight="1">
      <c r="B10" s="11">
        <v>4</v>
      </c>
      <c r="C10" s="50" t="s">
        <v>149</v>
      </c>
      <c r="D10" s="36"/>
    </row>
    <row r="11" spans="2:6" ht="15.75" customHeight="1">
      <c r="B11" s="11">
        <v>3</v>
      </c>
      <c r="C11" s="48" t="s">
        <v>150</v>
      </c>
      <c r="D11" s="36"/>
    </row>
    <row r="12" spans="2:6" ht="15.75" customHeight="1">
      <c r="B12" s="11">
        <v>2</v>
      </c>
      <c r="C12" s="48" t="s">
        <v>151</v>
      </c>
      <c r="D12" s="36"/>
    </row>
    <row r="13" spans="2:6" ht="15.75" customHeight="1">
      <c r="B13" s="11">
        <v>1</v>
      </c>
      <c r="C13" s="48" t="s">
        <v>152</v>
      </c>
      <c r="D13" s="36"/>
    </row>
    <row r="14" spans="2:6" ht="15.75" customHeight="1">
      <c r="B14" s="4"/>
      <c r="C14" s="51"/>
      <c r="D14" s="40"/>
    </row>
    <row r="15" spans="2:6" ht="15.75" customHeight="1">
      <c r="B15" s="4"/>
      <c r="C15" s="51"/>
      <c r="D15" s="40"/>
    </row>
    <row r="16" spans="2:6" ht="15.75" customHeight="1">
      <c r="B16" s="25" t="s">
        <v>142</v>
      </c>
      <c r="C16" s="49" t="s">
        <v>153</v>
      </c>
      <c r="D16" s="36"/>
    </row>
    <row r="17" spans="2:6" ht="15.75" customHeight="1">
      <c r="B17" s="11">
        <v>4</v>
      </c>
      <c r="C17" s="48" t="s">
        <v>154</v>
      </c>
      <c r="D17" s="36"/>
    </row>
    <row r="18" spans="2:6" ht="15.75" customHeight="1">
      <c r="B18" s="11">
        <v>3</v>
      </c>
      <c r="C18" s="48" t="s">
        <v>155</v>
      </c>
      <c r="D18" s="36"/>
    </row>
    <row r="19" spans="2:6" ht="15.75" customHeight="1">
      <c r="B19" s="11">
        <v>2</v>
      </c>
      <c r="C19" s="48" t="s">
        <v>156</v>
      </c>
      <c r="D19" s="36"/>
    </row>
    <row r="20" spans="2:6" ht="15.75" customHeight="1">
      <c r="B20" s="11">
        <v>1</v>
      </c>
      <c r="C20" s="48" t="s">
        <v>157</v>
      </c>
      <c r="D20" s="36"/>
    </row>
    <row r="21" spans="2:6" ht="15.75" customHeight="1"/>
    <row r="22" spans="2:6" ht="15.75" customHeight="1"/>
    <row r="23" spans="2:6" ht="15.75" customHeight="1">
      <c r="B23" s="4" t="s">
        <v>158</v>
      </c>
      <c r="C23" s="4"/>
      <c r="D23" s="4"/>
      <c r="E23" s="4"/>
    </row>
    <row r="24" spans="2:6" ht="15.75" customHeight="1">
      <c r="B24" s="4" t="s">
        <v>159</v>
      </c>
      <c r="C24" s="4"/>
      <c r="D24" s="4"/>
      <c r="E24" s="4"/>
    </row>
    <row r="25" spans="2:6" ht="15.75" customHeight="1"/>
    <row r="26" spans="2:6" ht="15.75" customHeight="1">
      <c r="B26" s="4" t="s">
        <v>160</v>
      </c>
      <c r="C26" s="4"/>
      <c r="D26" s="4"/>
      <c r="E26" s="4"/>
    </row>
    <row r="27" spans="2:6" ht="15.75" customHeight="1">
      <c r="B27" s="25" t="s">
        <v>161</v>
      </c>
      <c r="C27" s="26" t="s">
        <v>162</v>
      </c>
      <c r="D27" s="26" t="s">
        <v>163</v>
      </c>
      <c r="E27" s="26" t="s">
        <v>164</v>
      </c>
      <c r="F27" s="4"/>
    </row>
    <row r="28" spans="2:6" ht="15.75" customHeight="1">
      <c r="B28" s="11" t="s">
        <v>165</v>
      </c>
      <c r="C28" s="11" t="s">
        <v>166</v>
      </c>
      <c r="D28" s="11" t="s">
        <v>167</v>
      </c>
      <c r="E28" s="11" t="s">
        <v>168</v>
      </c>
    </row>
    <row r="29" spans="2:6" ht="15.75" customHeight="1">
      <c r="B29" s="11" t="s">
        <v>169</v>
      </c>
      <c r="C29" s="11" t="s">
        <v>170</v>
      </c>
      <c r="D29" s="11" t="s">
        <v>171</v>
      </c>
      <c r="E29" s="11" t="s">
        <v>172</v>
      </c>
    </row>
    <row r="30" spans="2:6" ht="15.75" customHeight="1">
      <c r="B30" s="11" t="s">
        <v>2</v>
      </c>
      <c r="C30" s="11" t="s">
        <v>173</v>
      </c>
      <c r="D30" s="11" t="s">
        <v>174</v>
      </c>
      <c r="E30" s="11" t="s">
        <v>175</v>
      </c>
    </row>
    <row r="31" spans="2:6" ht="15.75" customHeight="1">
      <c r="B31" s="11" t="s">
        <v>1</v>
      </c>
      <c r="C31" s="11" t="s">
        <v>176</v>
      </c>
      <c r="D31" s="11" t="s">
        <v>177</v>
      </c>
      <c r="E31" s="11" t="s">
        <v>178</v>
      </c>
    </row>
    <row r="32" spans="2:6" ht="15.75" customHeight="1">
      <c r="C32" s="22"/>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C2:D2"/>
    <mergeCell ref="C3:D3"/>
    <mergeCell ref="C4:D4"/>
    <mergeCell ref="C5:D5"/>
    <mergeCell ref="C6:D6"/>
    <mergeCell ref="C7:D7"/>
    <mergeCell ref="C8:D8"/>
    <mergeCell ref="C16:D16"/>
    <mergeCell ref="C17:D17"/>
    <mergeCell ref="C18:D18"/>
    <mergeCell ref="C19:D19"/>
    <mergeCell ref="C20:D20"/>
    <mergeCell ref="C9:D9"/>
    <mergeCell ref="C10:D10"/>
    <mergeCell ref="C11:D11"/>
    <mergeCell ref="C12:D12"/>
    <mergeCell ref="C13:D13"/>
    <mergeCell ref="C14:D14"/>
    <mergeCell ref="C15:D15"/>
  </mergeCells>
  <phoneticPr fontId="12"/>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リスクアセスメントシート</vt:lpstr>
      <vt:lpstr>考え方</vt:lpstr>
      <vt:lpstr>点数表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賢太 日高</cp:lastModifiedBy>
  <dcterms:modified xsi:type="dcterms:W3CDTF">2025-03-05T13:37:12Z</dcterms:modified>
</cp:coreProperties>
</file>