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104653\Desktop\"/>
    </mc:Choice>
  </mc:AlternateContent>
  <xr:revisionPtr revIDLastSave="0" documentId="13_ncr:1_{B3D801EA-054B-437A-A021-2D694A539058}" xr6:coauthVersionLast="46" xr6:coauthVersionMax="46" xr10:uidLastSave="{00000000-0000-0000-0000-000000000000}"/>
  <bookViews>
    <workbookView xWindow="28680" yWindow="-120" windowWidth="29040" windowHeight="17640" firstSheet="1" activeTab="1" xr2:uid="{FC098C82-EB68-4051-A6F0-D28FEE3D5960}"/>
  </bookViews>
  <sheets>
    <sheet name="EQ_Siri_Alexa" sheetId="1" r:id="rId1"/>
    <sheet name="EQ_GPT2" sheetId="12" r:id="rId2"/>
    <sheet name="EQ_GPT3_davinci" sheetId="14" r:id="rId3"/>
    <sheet name="EQ_GPT3_text_davinci_003" sheetId="21" r:id="rId4"/>
    <sheet name="EQ_GPT3.5" sheetId="13" r:id="rId5"/>
    <sheet name="EQ_GPT4" sheetId="15" r:id="rId6"/>
    <sheet name="EQ_Pythia" sheetId="22" r:id="rId7"/>
    <sheet name="EQ_Dolly" sheetId="20" r:id="rId8"/>
    <sheet name="EQ_PaLM2" sheetId="17" r:id="rId9"/>
    <sheet name="EQ_LlaMA2"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3" i="22" l="1" a="1"/>
  <c r="D63" i="22" s="1"/>
  <c r="D62" i="22" a="1"/>
  <c r="D62" i="22" s="1"/>
  <c r="D61" i="22" a="1"/>
  <c r="D61" i="22" s="1"/>
  <c r="D60" i="22" a="1"/>
  <c r="D60" i="22" s="1"/>
  <c r="D59" i="22" a="1"/>
  <c r="D59" i="22" s="1"/>
  <c r="D58" i="22" a="1"/>
  <c r="D58" i="22" s="1"/>
  <c r="D57" i="22" a="1"/>
  <c r="D57" i="22" s="1"/>
  <c r="D56" i="22" a="1"/>
  <c r="D56" i="22" s="1"/>
  <c r="D55" i="22"/>
  <c r="D55" i="22" a="1"/>
  <c r="D54" i="22" a="1"/>
  <c r="D54" i="22" s="1"/>
  <c r="D53" i="22" a="1"/>
  <c r="D53" i="22" s="1"/>
  <c r="D52" i="22" a="1"/>
  <c r="D52" i="22" s="1"/>
  <c r="D51" i="22" a="1"/>
  <c r="D51" i="22" s="1"/>
  <c r="D50" i="22" a="1"/>
  <c r="D50" i="22" s="1"/>
  <c r="D49" i="22" a="1"/>
  <c r="D49" i="22" s="1"/>
  <c r="D48" i="22" a="1"/>
  <c r="D48" i="22" s="1"/>
  <c r="D47" i="22" a="1"/>
  <c r="D47" i="22" s="1"/>
  <c r="D46" i="22" a="1"/>
  <c r="D46" i="22" s="1"/>
  <c r="D45" i="22" a="1"/>
  <c r="D45" i="22" s="1"/>
  <c r="D44" i="22" a="1"/>
  <c r="D44" i="22" s="1"/>
  <c r="D43" i="22" a="1"/>
  <c r="D43" i="22" s="1"/>
  <c r="D42" i="22" a="1"/>
  <c r="D42" i="22" s="1"/>
  <c r="D41" i="22" a="1"/>
  <c r="D41" i="22" s="1"/>
  <c r="D40" i="22" a="1"/>
  <c r="D40" i="22" s="1"/>
  <c r="D39" i="22"/>
  <c r="D39" i="22" a="1"/>
  <c r="D38" i="22" a="1"/>
  <c r="D38" i="22" s="1"/>
  <c r="D37" i="22" a="1"/>
  <c r="D37" i="22" s="1"/>
  <c r="D36" i="22" a="1"/>
  <c r="D36" i="22" s="1"/>
  <c r="D35" i="22" a="1"/>
  <c r="D35" i="22" s="1"/>
  <c r="D34" i="22" a="1"/>
  <c r="D34" i="22" s="1"/>
  <c r="D33" i="22" a="1"/>
  <c r="D33" i="22" s="1"/>
  <c r="D32" i="22" a="1"/>
  <c r="D32" i="22" s="1"/>
  <c r="D31" i="22"/>
  <c r="D31" i="22" a="1"/>
  <c r="D30" i="22" a="1"/>
  <c r="D30" i="22" s="1"/>
  <c r="D29" i="22" a="1"/>
  <c r="D29" i="22" s="1"/>
  <c r="D28" i="22" a="1"/>
  <c r="D28" i="22" s="1"/>
  <c r="D27" i="22" a="1"/>
  <c r="D27" i="22" s="1"/>
  <c r="D26" i="22" a="1"/>
  <c r="D26" i="22" s="1"/>
  <c r="D25" i="22" a="1"/>
  <c r="D25" i="22" s="1"/>
  <c r="D24" i="22" a="1"/>
  <c r="D24" i="22" s="1"/>
  <c r="D23" i="22"/>
  <c r="D23" i="22" a="1"/>
  <c r="D22" i="22" a="1"/>
  <c r="D22" i="22" s="1"/>
  <c r="D21" i="22" a="1"/>
  <c r="D21" i="22" s="1"/>
  <c r="D20" i="22" a="1"/>
  <c r="D20" i="22" s="1"/>
  <c r="D19" i="22" a="1"/>
  <c r="D19" i="22" s="1"/>
  <c r="D18" i="22" a="1"/>
  <c r="D18" i="22" s="1"/>
  <c r="D17" i="22" a="1"/>
  <c r="D17" i="22" s="1"/>
  <c r="D16" i="22" a="1"/>
  <c r="D16" i="22" s="1"/>
  <c r="D15" i="22" a="1"/>
  <c r="D15" i="22" s="1"/>
  <c r="D14" i="22" a="1"/>
  <c r="D14" i="22" s="1"/>
  <c r="D13" i="22" a="1"/>
  <c r="D13" i="22" s="1"/>
  <c r="D12" i="22" a="1"/>
  <c r="D12" i="22" s="1"/>
  <c r="D11" i="22" a="1"/>
  <c r="D11" i="22" s="1"/>
  <c r="D10" i="22" a="1"/>
  <c r="D10" i="22" s="1"/>
  <c r="D9" i="22" a="1"/>
  <c r="D9" i="22" s="1"/>
  <c r="D8" i="22" a="1"/>
  <c r="D8" i="22" s="1"/>
  <c r="D7" i="22"/>
  <c r="D7" i="22" a="1"/>
  <c r="D6" i="22" a="1"/>
  <c r="D6" i="22" s="1"/>
  <c r="D5" i="22" a="1"/>
  <c r="D5" i="22" s="1"/>
  <c r="D4" i="22" a="1"/>
  <c r="D4" i="22" s="1"/>
  <c r="D66" i="22" s="1"/>
  <c r="E63" i="21" l="1"/>
  <c r="C63" i="21" s="1"/>
  <c r="E30" i="21"/>
  <c r="E31" i="21"/>
  <c r="E32" i="21"/>
  <c r="E33" i="21"/>
  <c r="E34" i="21"/>
  <c r="C34" i="21" s="1"/>
  <c r="E35" i="21"/>
  <c r="E36" i="21"/>
  <c r="E37" i="21"/>
  <c r="C37" i="21" s="1"/>
  <c r="E38" i="21"/>
  <c r="E39" i="21"/>
  <c r="C39" i="21" s="1"/>
  <c r="E40" i="21"/>
  <c r="E41" i="21"/>
  <c r="E42" i="21"/>
  <c r="C42" i="21" s="1"/>
  <c r="E43" i="21"/>
  <c r="E44" i="21"/>
  <c r="E45" i="21"/>
  <c r="C45" i="21" s="1"/>
  <c r="E46" i="21"/>
  <c r="E47" i="21"/>
  <c r="C47" i="21" s="1"/>
  <c r="E48" i="21"/>
  <c r="E49" i="21"/>
  <c r="E50" i="21"/>
  <c r="C50" i="21" s="1"/>
  <c r="E51" i="21"/>
  <c r="E52" i="21"/>
  <c r="E53" i="21"/>
  <c r="C53" i="21" s="1"/>
  <c r="E54" i="21"/>
  <c r="E55" i="21"/>
  <c r="C55" i="21" s="1"/>
  <c r="E56" i="21"/>
  <c r="E57" i="21"/>
  <c r="E58" i="21"/>
  <c r="C58" i="21" s="1"/>
  <c r="E59" i="21"/>
  <c r="E60" i="21"/>
  <c r="E61" i="21"/>
  <c r="C61" i="21" s="1"/>
  <c r="E62" i="21"/>
  <c r="E29" i="21"/>
  <c r="C29" i="21" s="1"/>
  <c r="C5" i="21"/>
  <c r="C6" i="21"/>
  <c r="C7" i="21"/>
  <c r="C8" i="21"/>
  <c r="C9" i="21"/>
  <c r="C10" i="21"/>
  <c r="C11" i="21"/>
  <c r="C12" i="21"/>
  <c r="C13" i="21"/>
  <c r="C14" i="21"/>
  <c r="C15" i="21"/>
  <c r="C16" i="21"/>
  <c r="C17" i="21"/>
  <c r="C18" i="21"/>
  <c r="C19" i="21"/>
  <c r="C20" i="21"/>
  <c r="C21" i="21"/>
  <c r="C22" i="21"/>
  <c r="C23" i="21"/>
  <c r="C24" i="21"/>
  <c r="C25" i="21"/>
  <c r="C26" i="21"/>
  <c r="C27" i="21"/>
  <c r="C28" i="21"/>
  <c r="C32" i="21"/>
  <c r="C33" i="21"/>
  <c r="C35" i="21"/>
  <c r="C36" i="21"/>
  <c r="C38" i="21"/>
  <c r="C40" i="21"/>
  <c r="C41" i="21"/>
  <c r="C43" i="21"/>
  <c r="C44" i="21"/>
  <c r="C46" i="21"/>
  <c r="C48" i="21"/>
  <c r="C49" i="21"/>
  <c r="C51" i="21"/>
  <c r="C52" i="21"/>
  <c r="C54" i="21"/>
  <c r="C56" i="21"/>
  <c r="C57" i="21"/>
  <c r="C59" i="21"/>
  <c r="C60" i="21"/>
  <c r="C62" i="21"/>
  <c r="C4" i="21"/>
  <c r="E28" i="21"/>
  <c r="E17" i="21"/>
  <c r="E18" i="21"/>
  <c r="E19" i="21"/>
  <c r="E20" i="21"/>
  <c r="E21" i="21"/>
  <c r="E22" i="21"/>
  <c r="E23" i="21"/>
  <c r="E24" i="21"/>
  <c r="E25" i="21"/>
  <c r="E26" i="21"/>
  <c r="E27" i="21"/>
  <c r="C31" i="21"/>
  <c r="C30" i="21"/>
  <c r="E16" i="21"/>
  <c r="E15" i="21"/>
  <c r="E14" i="21"/>
  <c r="E13" i="21"/>
  <c r="E12" i="21"/>
  <c r="E11" i="21"/>
  <c r="E10" i="21"/>
  <c r="E9" i="21"/>
  <c r="E8" i="21"/>
  <c r="E7" i="21"/>
  <c r="E6" i="21"/>
  <c r="E5" i="21"/>
  <c r="E4" i="21"/>
  <c r="D63" i="21" l="1" a="1"/>
  <c r="D63" i="21" s="1"/>
  <c r="D62" i="21" a="1"/>
  <c r="D62" i="21" s="1"/>
  <c r="D61" i="21" a="1"/>
  <c r="D61" i="21" s="1"/>
  <c r="D60" i="21" a="1"/>
  <c r="D60" i="21" s="1"/>
  <c r="D59" i="21" a="1"/>
  <c r="D59" i="21" s="1"/>
  <c r="D58" i="21" a="1"/>
  <c r="D58" i="21" s="1"/>
  <c r="D57" i="21" a="1"/>
  <c r="D57" i="21" s="1"/>
  <c r="D56" i="21" a="1"/>
  <c r="D56" i="21" s="1"/>
  <c r="D55" i="21" a="1"/>
  <c r="D55" i="21" s="1"/>
  <c r="D54" i="21" a="1"/>
  <c r="D54" i="21" s="1"/>
  <c r="D53" i="21" a="1"/>
  <c r="D53" i="21" s="1"/>
  <c r="D52" i="21" a="1"/>
  <c r="D52" i="21" s="1"/>
  <c r="D51" i="21" a="1"/>
  <c r="D51" i="21" s="1"/>
  <c r="D50" i="21" a="1"/>
  <c r="D50" i="21" s="1"/>
  <c r="D49" i="21" a="1"/>
  <c r="D49" i="21" s="1"/>
  <c r="D48" i="21" a="1"/>
  <c r="D48" i="21" s="1"/>
  <c r="D47" i="21" a="1"/>
  <c r="D47" i="21" s="1"/>
  <c r="D46" i="21" a="1"/>
  <c r="D46" i="21" s="1"/>
  <c r="D45" i="21" a="1"/>
  <c r="D45" i="21" s="1"/>
  <c r="D44" i="21" a="1"/>
  <c r="D44" i="21" s="1"/>
  <c r="D43" i="21" a="1"/>
  <c r="D43" i="21" s="1"/>
  <c r="D42" i="21" a="1"/>
  <c r="D42" i="21" s="1"/>
  <c r="D41" i="21" a="1"/>
  <c r="D41" i="21" s="1"/>
  <c r="D40" i="21" a="1"/>
  <c r="D40" i="21" s="1"/>
  <c r="D39" i="21" a="1"/>
  <c r="D39" i="21" s="1"/>
  <c r="D38" i="21" a="1"/>
  <c r="D38" i="21" s="1"/>
  <c r="D37" i="21" a="1"/>
  <c r="D37" i="21" s="1"/>
  <c r="D36" i="21" a="1"/>
  <c r="D36" i="21" s="1"/>
  <c r="D35" i="21" a="1"/>
  <c r="D35" i="21" s="1"/>
  <c r="D34" i="21" a="1"/>
  <c r="D34" i="21" s="1"/>
  <c r="D33" i="21" a="1"/>
  <c r="D33" i="21" s="1"/>
  <c r="D32" i="21" a="1"/>
  <c r="D32" i="21" s="1"/>
  <c r="C14" i="16"/>
  <c r="C15" i="16"/>
  <c r="C16" i="16"/>
  <c r="C17" i="16"/>
  <c r="C18" i="16"/>
  <c r="C19" i="16"/>
  <c r="C20" i="16"/>
  <c r="C21" i="16"/>
  <c r="C22" i="16"/>
  <c r="C23" i="16"/>
  <c r="C24" i="16"/>
  <c r="C25" i="16"/>
  <c r="C26" i="16"/>
  <c r="C27" i="16"/>
  <c r="C28" i="16"/>
  <c r="C13" i="16"/>
  <c r="C5" i="16"/>
  <c r="C6" i="16"/>
  <c r="C7" i="16"/>
  <c r="C8" i="16"/>
  <c r="C9" i="16"/>
  <c r="C10" i="16"/>
  <c r="C11" i="16"/>
  <c r="C12" i="16"/>
  <c r="C4" i="16"/>
  <c r="D4" i="12" a="1"/>
  <c r="D4" i="12" s="1"/>
  <c r="D66" i="13" l="1"/>
  <c r="D63" i="20" a="1"/>
  <c r="D63" i="20" s="1"/>
  <c r="D62" i="20" a="1"/>
  <c r="D62" i="20" s="1"/>
  <c r="D61" i="20" a="1"/>
  <c r="D61" i="20" s="1"/>
  <c r="D60" i="20" a="1"/>
  <c r="D60" i="20" s="1"/>
  <c r="D59" i="20" a="1"/>
  <c r="D59" i="20" s="1"/>
  <c r="D58" i="20" a="1"/>
  <c r="D58" i="20" s="1"/>
  <c r="D57" i="20" a="1"/>
  <c r="D57" i="20" s="1"/>
  <c r="D56" i="20" a="1"/>
  <c r="D56" i="20" s="1"/>
  <c r="D55" i="20" a="1"/>
  <c r="D55" i="20" s="1"/>
  <c r="D54" i="20" a="1"/>
  <c r="D54" i="20" s="1"/>
  <c r="D53" i="20" a="1"/>
  <c r="D53" i="20" s="1"/>
  <c r="D52" i="20" a="1"/>
  <c r="D52" i="20" s="1"/>
  <c r="D51" i="20" a="1"/>
  <c r="D51" i="20" s="1"/>
  <c r="D50" i="20" a="1"/>
  <c r="D50" i="20" s="1"/>
  <c r="D49" i="20" a="1"/>
  <c r="D49" i="20" s="1"/>
  <c r="D48" i="20" a="1"/>
  <c r="D48" i="20" s="1"/>
  <c r="D47" i="20" a="1"/>
  <c r="D47" i="20" s="1"/>
  <c r="D46" i="20" a="1"/>
  <c r="D46" i="20" s="1"/>
  <c r="D45" i="20" a="1"/>
  <c r="D45" i="20" s="1"/>
  <c r="D44" i="20" a="1"/>
  <c r="D44" i="20" s="1"/>
  <c r="D43" i="20" a="1"/>
  <c r="D43" i="20" s="1"/>
  <c r="D42" i="20" a="1"/>
  <c r="D42" i="20" s="1"/>
  <c r="D41" i="20" a="1"/>
  <c r="D41" i="20" s="1"/>
  <c r="D40" i="20" a="1"/>
  <c r="D40" i="20" s="1"/>
  <c r="D39" i="20" a="1"/>
  <c r="D39" i="20" s="1"/>
  <c r="D38" i="20" a="1"/>
  <c r="D38" i="20" s="1"/>
  <c r="D37" i="20" a="1"/>
  <c r="D37" i="20" s="1"/>
  <c r="D36" i="20" a="1"/>
  <c r="D36" i="20" s="1"/>
  <c r="D35" i="20" a="1"/>
  <c r="D35" i="20" s="1"/>
  <c r="D34" i="20" a="1"/>
  <c r="D34" i="20" s="1"/>
  <c r="D33" i="20" a="1"/>
  <c r="D33" i="20" s="1"/>
  <c r="D32" i="20" a="1"/>
  <c r="D32" i="20" s="1"/>
  <c r="D31" i="20" a="1"/>
  <c r="D31" i="20" s="1"/>
  <c r="D30" i="20" a="1"/>
  <c r="D30" i="20" s="1"/>
  <c r="D29" i="20" a="1"/>
  <c r="D29" i="20" s="1"/>
  <c r="D28" i="20" a="1"/>
  <c r="D28" i="20" s="1"/>
  <c r="D27" i="20" a="1"/>
  <c r="D27" i="20" s="1"/>
  <c r="D26" i="20" a="1"/>
  <c r="D26" i="20" s="1"/>
  <c r="D25" i="20" a="1"/>
  <c r="D25" i="20" s="1"/>
  <c r="D24" i="20" a="1"/>
  <c r="D24" i="20" s="1"/>
  <c r="D23" i="20" a="1"/>
  <c r="D23" i="20" s="1"/>
  <c r="D22" i="20" a="1"/>
  <c r="D22" i="20" s="1"/>
  <c r="D21" i="20" a="1"/>
  <c r="D21" i="20" s="1"/>
  <c r="D20" i="20" a="1"/>
  <c r="D20" i="20" s="1"/>
  <c r="D19" i="20" a="1"/>
  <c r="D19" i="20" s="1"/>
  <c r="D18" i="20" a="1"/>
  <c r="D18" i="20" s="1"/>
  <c r="D17" i="20" a="1"/>
  <c r="D17" i="20" s="1"/>
  <c r="D16" i="20" a="1"/>
  <c r="D16" i="20" s="1"/>
  <c r="D15" i="20" a="1"/>
  <c r="D15" i="20" s="1"/>
  <c r="D14" i="20" a="1"/>
  <c r="D14" i="20" s="1"/>
  <c r="D13" i="20" a="1"/>
  <c r="D13" i="20" s="1"/>
  <c r="D12" i="20" a="1"/>
  <c r="D12" i="20" s="1"/>
  <c r="D11" i="20" a="1"/>
  <c r="D11" i="20" s="1"/>
  <c r="D10" i="20" a="1"/>
  <c r="D10" i="20" s="1"/>
  <c r="D9" i="20" a="1"/>
  <c r="D9" i="20" s="1"/>
  <c r="D8" i="20" a="1"/>
  <c r="D8" i="20" s="1"/>
  <c r="D7" i="20" a="1"/>
  <c r="D7" i="20" s="1"/>
  <c r="D6" i="20" a="1"/>
  <c r="D6" i="20" s="1"/>
  <c r="D5" i="20" a="1"/>
  <c r="D5" i="20" s="1"/>
  <c r="D4" i="20" a="1"/>
  <c r="D4" i="20" s="1"/>
  <c r="C63" i="17"/>
  <c r="D63" i="17" s="1" a="1"/>
  <c r="D63" i="17" s="1"/>
  <c r="C62" i="17"/>
  <c r="D62" i="17" s="1" a="1"/>
  <c r="D62" i="17" s="1"/>
  <c r="C61" i="17"/>
  <c r="D61" i="17" s="1" a="1"/>
  <c r="D61" i="17" s="1"/>
  <c r="C60" i="17"/>
  <c r="D60" i="17" s="1" a="1"/>
  <c r="D60" i="17" s="1"/>
  <c r="D59" i="17" a="1"/>
  <c r="D59" i="17" s="1"/>
  <c r="C59" i="17"/>
  <c r="C58" i="17"/>
  <c r="D58" i="17" s="1" a="1"/>
  <c r="D58" i="17" s="1"/>
  <c r="D57" i="17" a="1"/>
  <c r="D57" i="17" s="1"/>
  <c r="C57" i="17"/>
  <c r="D56" i="17" a="1"/>
  <c r="D56" i="17" s="1"/>
  <c r="C56" i="17"/>
  <c r="C55" i="17"/>
  <c r="D55" i="17" s="1" a="1"/>
  <c r="D55" i="17" s="1"/>
  <c r="C54" i="17"/>
  <c r="D54" i="17" s="1" a="1"/>
  <c r="D54" i="17" s="1"/>
  <c r="C53" i="17"/>
  <c r="D53" i="17" s="1" a="1"/>
  <c r="D53" i="17" s="1"/>
  <c r="D52" i="17" a="1"/>
  <c r="D52" i="17" s="1"/>
  <c r="C52" i="17"/>
  <c r="C51" i="17"/>
  <c r="D51" i="17" s="1" a="1"/>
  <c r="D51" i="17" s="1"/>
  <c r="C50" i="17"/>
  <c r="D50" i="17" s="1" a="1"/>
  <c r="D50" i="17" s="1"/>
  <c r="C49" i="17"/>
  <c r="D49" i="17" s="1" a="1"/>
  <c r="D49" i="17" s="1"/>
  <c r="C48" i="17"/>
  <c r="D48" i="17" s="1" a="1"/>
  <c r="D48" i="17" s="1"/>
  <c r="C47" i="17"/>
  <c r="D47" i="17" s="1" a="1"/>
  <c r="D47" i="17" s="1"/>
  <c r="C46" i="17"/>
  <c r="D46" i="17" s="1" a="1"/>
  <c r="D46" i="17" s="1"/>
  <c r="C45" i="17"/>
  <c r="D45" i="17" s="1" a="1"/>
  <c r="D45" i="17" s="1"/>
  <c r="C44" i="17"/>
  <c r="D44" i="17" s="1" a="1"/>
  <c r="D44" i="17" s="1"/>
  <c r="C43" i="17"/>
  <c r="D43" i="17" s="1" a="1"/>
  <c r="D43" i="17" s="1"/>
  <c r="D42" i="17" a="1"/>
  <c r="D42" i="17" s="1"/>
  <c r="C42" i="17"/>
  <c r="D41" i="17" a="1"/>
  <c r="D41" i="17" s="1"/>
  <c r="C41" i="17"/>
  <c r="C40" i="17"/>
  <c r="D40" i="17" s="1" a="1"/>
  <c r="D40" i="17" s="1"/>
  <c r="C39" i="17"/>
  <c r="D39" i="17" s="1" a="1"/>
  <c r="D39" i="17" s="1"/>
  <c r="C38" i="17"/>
  <c r="D38" i="17" s="1" a="1"/>
  <c r="D38" i="17" s="1"/>
  <c r="C37" i="17"/>
  <c r="D37" i="17" s="1" a="1"/>
  <c r="D37" i="17" s="1"/>
  <c r="D36" i="17" a="1"/>
  <c r="D36" i="17" s="1"/>
  <c r="C36" i="17"/>
  <c r="D35" i="17" a="1"/>
  <c r="D35" i="17" s="1"/>
  <c r="C35" i="17"/>
  <c r="C34" i="17"/>
  <c r="D34" i="17" s="1" a="1"/>
  <c r="D34" i="17" s="1"/>
  <c r="C33" i="17"/>
  <c r="D33" i="17" s="1" a="1"/>
  <c r="D33" i="17" s="1"/>
  <c r="D32" i="17" a="1"/>
  <c r="D32" i="17" s="1"/>
  <c r="C32" i="17"/>
  <c r="C31" i="17"/>
  <c r="D31" i="17" s="1" a="1"/>
  <c r="D31" i="17" s="1"/>
  <c r="C30" i="17"/>
  <c r="D30" i="17" s="1" a="1"/>
  <c r="D30" i="17" s="1"/>
  <c r="C29" i="17"/>
  <c r="D29" i="17" s="1" a="1"/>
  <c r="D29" i="17" s="1"/>
  <c r="C28" i="17"/>
  <c r="D28" i="17" s="1" a="1"/>
  <c r="D28" i="17" s="1"/>
  <c r="C27" i="17"/>
  <c r="D27" i="17" s="1" a="1"/>
  <c r="D27" i="17" s="1"/>
  <c r="C26" i="17"/>
  <c r="D26" i="17" s="1" a="1"/>
  <c r="D26" i="17" s="1"/>
  <c r="D25" i="17" a="1"/>
  <c r="D25" i="17" s="1"/>
  <c r="C25" i="17"/>
  <c r="D24" i="17" a="1"/>
  <c r="D24" i="17" s="1"/>
  <c r="C24" i="17"/>
  <c r="C23" i="17"/>
  <c r="D23" i="17" s="1" a="1"/>
  <c r="D23" i="17" s="1"/>
  <c r="C22" i="17"/>
  <c r="D22" i="17" s="1" a="1"/>
  <c r="D22" i="17" s="1"/>
  <c r="C21" i="17"/>
  <c r="D21" i="17" s="1" a="1"/>
  <c r="D21" i="17" s="1"/>
  <c r="D20" i="17" a="1"/>
  <c r="D20" i="17" s="1"/>
  <c r="C20" i="17"/>
  <c r="C19" i="17"/>
  <c r="D19" i="17" s="1" a="1"/>
  <c r="D19" i="17" s="1"/>
  <c r="C18" i="17"/>
  <c r="D18" i="17" s="1" a="1"/>
  <c r="D18" i="17" s="1"/>
  <c r="C17" i="17"/>
  <c r="D17" i="17" s="1" a="1"/>
  <c r="D17" i="17" s="1"/>
  <c r="C16" i="17"/>
  <c r="D16" i="17" s="1" a="1"/>
  <c r="D16" i="17" s="1"/>
  <c r="C15" i="17"/>
  <c r="D15" i="17" s="1" a="1"/>
  <c r="D15" i="17" s="1"/>
  <c r="C14" i="17"/>
  <c r="D14" i="17" s="1" a="1"/>
  <c r="D14" i="17" s="1"/>
  <c r="C13" i="17"/>
  <c r="D13" i="17" s="1" a="1"/>
  <c r="D13" i="17" s="1"/>
  <c r="C12" i="17"/>
  <c r="D12" i="17" s="1" a="1"/>
  <c r="D12" i="17" s="1"/>
  <c r="C11" i="17"/>
  <c r="D11" i="17" s="1" a="1"/>
  <c r="D11" i="17" s="1"/>
  <c r="D10" i="17" a="1"/>
  <c r="D10" i="17" s="1"/>
  <c r="C10" i="17"/>
  <c r="C9" i="17"/>
  <c r="D9" i="17" s="1" a="1"/>
  <c r="D9" i="17" s="1"/>
  <c r="C8" i="17"/>
  <c r="D8" i="17" s="1" a="1"/>
  <c r="D8" i="17" s="1"/>
  <c r="C7" i="17"/>
  <c r="D7" i="17" s="1" a="1"/>
  <c r="D7" i="17" s="1"/>
  <c r="C6" i="17"/>
  <c r="D6" i="17" s="1" a="1"/>
  <c r="D6" i="17" s="1"/>
  <c r="C5" i="17"/>
  <c r="D5" i="17" s="1" a="1"/>
  <c r="D5" i="17" s="1"/>
  <c r="C4" i="17"/>
  <c r="D4" i="17" s="1" a="1"/>
  <c r="D4" i="17" s="1"/>
  <c r="C63" i="16"/>
  <c r="D63" i="16" s="1" a="1"/>
  <c r="D63" i="16" s="1"/>
  <c r="C62" i="16"/>
  <c r="D62" i="16" s="1" a="1"/>
  <c r="D62" i="16" s="1"/>
  <c r="C61" i="16"/>
  <c r="D61" i="16" s="1" a="1"/>
  <c r="D61" i="16" s="1"/>
  <c r="C60" i="16"/>
  <c r="D60" i="16" s="1" a="1"/>
  <c r="D60" i="16" s="1"/>
  <c r="C59" i="16"/>
  <c r="D59" i="16" s="1" a="1"/>
  <c r="D59" i="16" s="1"/>
  <c r="C58" i="16"/>
  <c r="D58" i="16" s="1" a="1"/>
  <c r="D58" i="16" s="1"/>
  <c r="C57" i="16"/>
  <c r="D57" i="16" s="1" a="1"/>
  <c r="D57" i="16" s="1"/>
  <c r="C56" i="16"/>
  <c r="D56" i="16" s="1" a="1"/>
  <c r="D56" i="16" s="1"/>
  <c r="C55" i="16"/>
  <c r="D55" i="16" s="1" a="1"/>
  <c r="D55" i="16" s="1"/>
  <c r="C54" i="16"/>
  <c r="D54" i="16" s="1" a="1"/>
  <c r="D54" i="16" s="1"/>
  <c r="C53" i="16"/>
  <c r="D53" i="16" s="1" a="1"/>
  <c r="D53" i="16" s="1"/>
  <c r="C52" i="16"/>
  <c r="D52" i="16" s="1" a="1"/>
  <c r="D52" i="16" s="1"/>
  <c r="C51" i="16"/>
  <c r="D51" i="16" s="1" a="1"/>
  <c r="D51" i="16" s="1"/>
  <c r="C50" i="16"/>
  <c r="D50" i="16" s="1" a="1"/>
  <c r="D50" i="16" s="1"/>
  <c r="C49" i="16"/>
  <c r="D49" i="16" s="1" a="1"/>
  <c r="D49" i="16" s="1"/>
  <c r="C48" i="16"/>
  <c r="D48" i="16" s="1" a="1"/>
  <c r="D48" i="16" s="1"/>
  <c r="C47" i="16"/>
  <c r="D47" i="16" s="1" a="1"/>
  <c r="D47" i="16" s="1"/>
  <c r="C46" i="16"/>
  <c r="D46" i="16" s="1" a="1"/>
  <c r="D46" i="16" s="1"/>
  <c r="C45" i="16"/>
  <c r="D45" i="16" s="1" a="1"/>
  <c r="D45" i="16" s="1"/>
  <c r="C44" i="16"/>
  <c r="D44" i="16" s="1" a="1"/>
  <c r="D44" i="16" s="1"/>
  <c r="C43" i="16"/>
  <c r="D43" i="16" s="1" a="1"/>
  <c r="D43" i="16" s="1"/>
  <c r="C42" i="16"/>
  <c r="D42" i="16" s="1" a="1"/>
  <c r="D42" i="16" s="1"/>
  <c r="C41" i="16"/>
  <c r="D41" i="16" s="1" a="1"/>
  <c r="D41" i="16" s="1"/>
  <c r="C40" i="16"/>
  <c r="D40" i="16" s="1" a="1"/>
  <c r="D40" i="16" s="1"/>
  <c r="C39" i="16"/>
  <c r="D39" i="16" s="1" a="1"/>
  <c r="D39" i="16" s="1"/>
  <c r="C38" i="16"/>
  <c r="D38" i="16" s="1" a="1"/>
  <c r="D38" i="16" s="1"/>
  <c r="C37" i="16"/>
  <c r="D37" i="16" s="1" a="1"/>
  <c r="D37" i="16" s="1"/>
  <c r="C36" i="16"/>
  <c r="D36" i="16" s="1" a="1"/>
  <c r="D36" i="16" s="1"/>
  <c r="C35" i="16"/>
  <c r="D35" i="16" s="1" a="1"/>
  <c r="D35" i="16" s="1"/>
  <c r="C34" i="16"/>
  <c r="D34" i="16" s="1" a="1"/>
  <c r="D34" i="16" s="1"/>
  <c r="C33" i="16"/>
  <c r="D33" i="16" s="1" a="1"/>
  <c r="D33" i="16" s="1"/>
  <c r="C32" i="16"/>
  <c r="D32" i="16" s="1" a="1"/>
  <c r="D32" i="16" s="1"/>
  <c r="C31" i="16"/>
  <c r="D31" i="16" s="1" a="1"/>
  <c r="D31" i="16" s="1"/>
  <c r="C30" i="16"/>
  <c r="D30" i="16" s="1" a="1"/>
  <c r="D30" i="16" s="1"/>
  <c r="C29" i="16"/>
  <c r="D29" i="16" s="1" a="1"/>
  <c r="D29" i="16" s="1"/>
  <c r="D28" i="16" a="1"/>
  <c r="D28" i="16" s="1"/>
  <c r="D27" i="16" a="1"/>
  <c r="D27" i="16" s="1"/>
  <c r="D26" i="16" a="1"/>
  <c r="D26" i="16" s="1"/>
  <c r="D25" i="16" a="1"/>
  <c r="D25" i="16" s="1"/>
  <c r="D24" i="16" a="1"/>
  <c r="D24" i="16" s="1"/>
  <c r="D23" i="16" a="1"/>
  <c r="D23" i="16" s="1"/>
  <c r="D22" i="16" a="1"/>
  <c r="D22" i="16" s="1"/>
  <c r="D21" i="16" a="1"/>
  <c r="D21" i="16" s="1"/>
  <c r="D20" i="16" a="1"/>
  <c r="D20" i="16" s="1"/>
  <c r="D19" i="16" a="1"/>
  <c r="D19" i="16" s="1"/>
  <c r="D18" i="16" a="1"/>
  <c r="D18" i="16" s="1"/>
  <c r="D17" i="16" a="1"/>
  <c r="D17" i="16" s="1"/>
  <c r="D16" i="16" a="1"/>
  <c r="D16" i="16" s="1"/>
  <c r="D15" i="16" a="1"/>
  <c r="D15" i="16" s="1"/>
  <c r="D14" i="16" a="1"/>
  <c r="D14" i="16" s="1"/>
  <c r="D13" i="16" a="1"/>
  <c r="D13" i="16" s="1"/>
  <c r="D12" i="16" a="1"/>
  <c r="D12" i="16" s="1"/>
  <c r="D11" i="16" a="1"/>
  <c r="D11" i="16" s="1"/>
  <c r="D10" i="16" a="1"/>
  <c r="D10" i="16" s="1"/>
  <c r="D9" i="16" a="1"/>
  <c r="D9" i="16" s="1"/>
  <c r="D8" i="16" a="1"/>
  <c r="D8" i="16" s="1"/>
  <c r="D7" i="16" a="1"/>
  <c r="D7" i="16" s="1"/>
  <c r="D6" i="16" a="1"/>
  <c r="D6" i="16" s="1"/>
  <c r="D5" i="16" a="1"/>
  <c r="D5" i="16" s="1"/>
  <c r="D4" i="16" a="1"/>
  <c r="D4" i="16" s="1"/>
  <c r="C63" i="15"/>
  <c r="D63" i="15" s="1" a="1"/>
  <c r="D63" i="15" s="1"/>
  <c r="C62" i="15"/>
  <c r="D62" i="15" s="1" a="1"/>
  <c r="D62" i="15" s="1"/>
  <c r="C61" i="15"/>
  <c r="D61" i="15" s="1" a="1"/>
  <c r="D61" i="15" s="1"/>
  <c r="C60" i="15"/>
  <c r="D60" i="15" s="1" a="1"/>
  <c r="D60" i="15" s="1"/>
  <c r="C59" i="15"/>
  <c r="D59" i="15" s="1" a="1"/>
  <c r="D59" i="15" s="1"/>
  <c r="C58" i="15"/>
  <c r="D58" i="15" s="1" a="1"/>
  <c r="D58" i="15" s="1"/>
  <c r="C57" i="15"/>
  <c r="D57" i="15" s="1" a="1"/>
  <c r="D57" i="15" s="1"/>
  <c r="C56" i="15"/>
  <c r="D56" i="15" s="1" a="1"/>
  <c r="D56" i="15" s="1"/>
  <c r="C55" i="15"/>
  <c r="D55" i="15" s="1" a="1"/>
  <c r="D55" i="15" s="1"/>
  <c r="C54" i="15"/>
  <c r="D54" i="15" s="1" a="1"/>
  <c r="D54" i="15" s="1"/>
  <c r="C53" i="15"/>
  <c r="D53" i="15" s="1" a="1"/>
  <c r="D53" i="15" s="1"/>
  <c r="C52" i="15"/>
  <c r="D52" i="15" s="1" a="1"/>
  <c r="D52" i="15" s="1"/>
  <c r="C51" i="15"/>
  <c r="D51" i="15" s="1" a="1"/>
  <c r="D51" i="15" s="1"/>
  <c r="C50" i="15"/>
  <c r="D50" i="15" s="1" a="1"/>
  <c r="D50" i="15" s="1"/>
  <c r="C49" i="15"/>
  <c r="D49" i="15" s="1" a="1"/>
  <c r="D49" i="15" s="1"/>
  <c r="D48" i="15" a="1"/>
  <c r="D48" i="15" s="1"/>
  <c r="C48" i="15"/>
  <c r="C47" i="15"/>
  <c r="D47" i="15" s="1" a="1"/>
  <c r="D47" i="15" s="1"/>
  <c r="C46" i="15"/>
  <c r="D46" i="15" s="1" a="1"/>
  <c r="D46" i="15" s="1"/>
  <c r="C45" i="15"/>
  <c r="D45" i="15" s="1" a="1"/>
  <c r="D45" i="15" s="1"/>
  <c r="C44" i="15"/>
  <c r="D44" i="15" s="1" a="1"/>
  <c r="D44" i="15" s="1"/>
  <c r="C43" i="15"/>
  <c r="D43" i="15" s="1" a="1"/>
  <c r="D43" i="15" s="1"/>
  <c r="C42" i="15"/>
  <c r="D42" i="15" s="1" a="1"/>
  <c r="D42" i="15" s="1"/>
  <c r="C41" i="15"/>
  <c r="D41" i="15" s="1" a="1"/>
  <c r="D41" i="15" s="1"/>
  <c r="C40" i="15"/>
  <c r="D40" i="15" s="1" a="1"/>
  <c r="D40" i="15" s="1"/>
  <c r="C39" i="15"/>
  <c r="D39" i="15" s="1" a="1"/>
  <c r="D39" i="15" s="1"/>
  <c r="C38" i="15"/>
  <c r="D38" i="15" s="1" a="1"/>
  <c r="D38" i="15" s="1"/>
  <c r="C37" i="15"/>
  <c r="D37" i="15" s="1" a="1"/>
  <c r="D37" i="15" s="1"/>
  <c r="C36" i="15"/>
  <c r="D36" i="15" s="1" a="1"/>
  <c r="D36" i="15" s="1"/>
  <c r="C35" i="15"/>
  <c r="D35" i="15" s="1" a="1"/>
  <c r="D35" i="15" s="1"/>
  <c r="D34" i="15" a="1"/>
  <c r="D34" i="15" s="1"/>
  <c r="C34" i="15"/>
  <c r="C33" i="15"/>
  <c r="D33" i="15" s="1" a="1"/>
  <c r="D33" i="15" s="1"/>
  <c r="C32" i="15"/>
  <c r="D32" i="15" s="1" a="1"/>
  <c r="D32" i="15" s="1"/>
  <c r="C31" i="15"/>
  <c r="D31" i="15" s="1" a="1"/>
  <c r="D31" i="15" s="1"/>
  <c r="C30" i="15"/>
  <c r="D30" i="15" s="1" a="1"/>
  <c r="D30" i="15" s="1"/>
  <c r="C29" i="15"/>
  <c r="D29" i="15" s="1" a="1"/>
  <c r="D29" i="15" s="1"/>
  <c r="C28" i="15"/>
  <c r="D28" i="15" s="1" a="1"/>
  <c r="D28" i="15" s="1"/>
  <c r="C27" i="15"/>
  <c r="D27" i="15" s="1" a="1"/>
  <c r="D27" i="15" s="1"/>
  <c r="D26" i="15" a="1"/>
  <c r="D26" i="15" s="1"/>
  <c r="C26" i="15"/>
  <c r="C25" i="15"/>
  <c r="D25" i="15" s="1" a="1"/>
  <c r="D25" i="15" s="1"/>
  <c r="C24" i="15"/>
  <c r="D24" i="15" s="1" a="1"/>
  <c r="D24" i="15" s="1"/>
  <c r="C23" i="15"/>
  <c r="D23" i="15" s="1" a="1"/>
  <c r="D23" i="15" s="1"/>
  <c r="C22" i="15"/>
  <c r="D22" i="15" s="1" a="1"/>
  <c r="D22" i="15" s="1"/>
  <c r="C21" i="15"/>
  <c r="D21" i="15" s="1" a="1"/>
  <c r="D21" i="15" s="1"/>
  <c r="C20" i="15"/>
  <c r="D20" i="15" s="1" a="1"/>
  <c r="D20" i="15" s="1"/>
  <c r="C19" i="15"/>
  <c r="D19" i="15" s="1" a="1"/>
  <c r="D19" i="15" s="1"/>
  <c r="D18" i="15" a="1"/>
  <c r="D18" i="15" s="1"/>
  <c r="C18" i="15"/>
  <c r="D17" i="15" a="1"/>
  <c r="D17" i="15" s="1"/>
  <c r="C17" i="15"/>
  <c r="C16" i="15"/>
  <c r="D16" i="15" s="1" a="1"/>
  <c r="D16" i="15" s="1"/>
  <c r="C15" i="15"/>
  <c r="D15" i="15" s="1" a="1"/>
  <c r="D15" i="15" s="1"/>
  <c r="C14" i="15"/>
  <c r="D14" i="15" s="1" a="1"/>
  <c r="D14" i="15" s="1"/>
  <c r="C13" i="15"/>
  <c r="D13" i="15" s="1" a="1"/>
  <c r="D13" i="15" s="1"/>
  <c r="C12" i="15"/>
  <c r="D12" i="15" s="1" a="1"/>
  <c r="D12" i="15" s="1"/>
  <c r="C11" i="15"/>
  <c r="D11" i="15" s="1" a="1"/>
  <c r="D11" i="15" s="1"/>
  <c r="C10" i="15"/>
  <c r="D10" i="15" s="1" a="1"/>
  <c r="D10" i="15" s="1"/>
  <c r="C9" i="15"/>
  <c r="D9" i="15" s="1" a="1"/>
  <c r="D9" i="15" s="1"/>
  <c r="C8" i="15"/>
  <c r="D8" i="15" s="1" a="1"/>
  <c r="D8" i="15" s="1"/>
  <c r="C7" i="15"/>
  <c r="D7" i="15" s="1" a="1"/>
  <c r="D7" i="15" s="1"/>
  <c r="C6" i="15"/>
  <c r="D6" i="15" s="1" a="1"/>
  <c r="D6" i="15" s="1"/>
  <c r="C5" i="15"/>
  <c r="D5" i="15" s="1" a="1"/>
  <c r="D5" i="15" s="1"/>
  <c r="C4" i="15"/>
  <c r="D4" i="15" s="1" a="1"/>
  <c r="D4" i="15" s="1"/>
  <c r="D66" i="15" s="1"/>
  <c r="D63" i="14" a="1"/>
  <c r="D63" i="14" s="1"/>
  <c r="C63" i="14"/>
  <c r="C62" i="14"/>
  <c r="D62" i="14" s="1" a="1"/>
  <c r="D62" i="14" s="1"/>
  <c r="D61" i="14" a="1"/>
  <c r="D61" i="14" s="1"/>
  <c r="C61" i="14"/>
  <c r="D60" i="14"/>
  <c r="D60" i="14" a="1"/>
  <c r="C60" i="14"/>
  <c r="D59" i="14" a="1"/>
  <c r="D59" i="14" s="1"/>
  <c r="C59" i="14"/>
  <c r="C58" i="14"/>
  <c r="D58" i="14" s="1" a="1"/>
  <c r="D58" i="14" s="1"/>
  <c r="C57" i="14"/>
  <c r="D57" i="14" s="1" a="1"/>
  <c r="D57" i="14" s="1"/>
  <c r="C56" i="14"/>
  <c r="D56" i="14" s="1" a="1"/>
  <c r="D56" i="14" s="1"/>
  <c r="D55" i="14" a="1"/>
  <c r="D55" i="14" s="1"/>
  <c r="C55" i="14"/>
  <c r="C54" i="14"/>
  <c r="D54" i="14" s="1" a="1"/>
  <c r="D54" i="14" s="1"/>
  <c r="D53" i="14" a="1"/>
  <c r="D53" i="14" s="1"/>
  <c r="C53" i="14"/>
  <c r="D52" i="14"/>
  <c r="D52" i="14" a="1"/>
  <c r="C52" i="14"/>
  <c r="D51" i="14" a="1"/>
  <c r="D51" i="14" s="1"/>
  <c r="C51" i="14"/>
  <c r="C50" i="14"/>
  <c r="D50" i="14" s="1" a="1"/>
  <c r="D50" i="14" s="1"/>
  <c r="C49" i="14"/>
  <c r="D49" i="14" s="1" a="1"/>
  <c r="D49" i="14" s="1"/>
  <c r="C48" i="14"/>
  <c r="D48" i="14" s="1" a="1"/>
  <c r="D48" i="14" s="1"/>
  <c r="D47" i="14" a="1"/>
  <c r="D47" i="14" s="1"/>
  <c r="C47" i="14"/>
  <c r="C46" i="14"/>
  <c r="D46" i="14" s="1" a="1"/>
  <c r="D46" i="14" s="1"/>
  <c r="D45" i="14" a="1"/>
  <c r="D45" i="14" s="1"/>
  <c r="C45" i="14"/>
  <c r="D44" i="14"/>
  <c r="D44" i="14" a="1"/>
  <c r="C44" i="14"/>
  <c r="D43" i="14" a="1"/>
  <c r="D43" i="14" s="1"/>
  <c r="C43" i="14"/>
  <c r="C42" i="14"/>
  <c r="D42" i="14" s="1" a="1"/>
  <c r="D42" i="14" s="1"/>
  <c r="C41" i="14"/>
  <c r="D41" i="14" s="1" a="1"/>
  <c r="D41" i="14" s="1"/>
  <c r="C40" i="14"/>
  <c r="D40" i="14" s="1" a="1"/>
  <c r="D40" i="14" s="1"/>
  <c r="D39" i="14" a="1"/>
  <c r="D39" i="14" s="1"/>
  <c r="C39" i="14"/>
  <c r="C38" i="14"/>
  <c r="D38" i="14" s="1" a="1"/>
  <c r="D38" i="14" s="1"/>
  <c r="D37" i="14" a="1"/>
  <c r="D37" i="14" s="1"/>
  <c r="C37" i="14"/>
  <c r="D36" i="14"/>
  <c r="D36" i="14" a="1"/>
  <c r="C36" i="14"/>
  <c r="D35" i="14" a="1"/>
  <c r="D35" i="14" s="1"/>
  <c r="C35" i="14"/>
  <c r="C34" i="14"/>
  <c r="D34" i="14" s="1" a="1"/>
  <c r="D34" i="14" s="1"/>
  <c r="C33" i="14"/>
  <c r="D33" i="14" s="1" a="1"/>
  <c r="D33" i="14" s="1"/>
  <c r="C32" i="14"/>
  <c r="D32" i="14" s="1" a="1"/>
  <c r="D32" i="14" s="1"/>
  <c r="D31" i="14" a="1"/>
  <c r="D31" i="14" s="1"/>
  <c r="C31" i="14"/>
  <c r="C30" i="14"/>
  <c r="D30" i="14" s="1" a="1"/>
  <c r="D30" i="14" s="1"/>
  <c r="D29" i="14" a="1"/>
  <c r="D29" i="14" s="1"/>
  <c r="C29" i="14"/>
  <c r="D28" i="14"/>
  <c r="D28" i="14" a="1"/>
  <c r="C28" i="14"/>
  <c r="D27" i="14" a="1"/>
  <c r="D27" i="14" s="1"/>
  <c r="C27" i="14"/>
  <c r="C26" i="14"/>
  <c r="D26" i="14" s="1" a="1"/>
  <c r="D26" i="14" s="1"/>
  <c r="C25" i="14"/>
  <c r="D25" i="14" s="1" a="1"/>
  <c r="D25" i="14" s="1"/>
  <c r="C24" i="14"/>
  <c r="D24" i="14" s="1" a="1"/>
  <c r="D24" i="14" s="1"/>
  <c r="D23" i="14" a="1"/>
  <c r="D23" i="14" s="1"/>
  <c r="C23" i="14"/>
  <c r="C22" i="14"/>
  <c r="D22" i="14" s="1" a="1"/>
  <c r="D22" i="14" s="1"/>
  <c r="D21" i="14" a="1"/>
  <c r="D21" i="14" s="1"/>
  <c r="C21" i="14"/>
  <c r="D20" i="14"/>
  <c r="D20" i="14" a="1"/>
  <c r="C20" i="14"/>
  <c r="D19" i="14" a="1"/>
  <c r="D19" i="14" s="1"/>
  <c r="C19" i="14"/>
  <c r="C18" i="14"/>
  <c r="D18" i="14" s="1" a="1"/>
  <c r="D18" i="14" s="1"/>
  <c r="C17" i="14"/>
  <c r="D17" i="14" s="1" a="1"/>
  <c r="D17" i="14" s="1"/>
  <c r="C16" i="14"/>
  <c r="D16" i="14" s="1" a="1"/>
  <c r="D16" i="14" s="1"/>
  <c r="D15" i="14" a="1"/>
  <c r="D15" i="14" s="1"/>
  <c r="C15" i="14"/>
  <c r="C14" i="14"/>
  <c r="D14" i="14" s="1" a="1"/>
  <c r="D14" i="14" s="1"/>
  <c r="D13" i="14" a="1"/>
  <c r="D13" i="14" s="1"/>
  <c r="C13" i="14"/>
  <c r="D12" i="14"/>
  <c r="D12" i="14" a="1"/>
  <c r="C12" i="14"/>
  <c r="D11" i="14" a="1"/>
  <c r="D11" i="14" s="1"/>
  <c r="C11" i="14"/>
  <c r="C10" i="14"/>
  <c r="D10" i="14" s="1" a="1"/>
  <c r="D10" i="14" s="1"/>
  <c r="C9" i="14"/>
  <c r="D9" i="14" s="1" a="1"/>
  <c r="D9" i="14" s="1"/>
  <c r="C8" i="14"/>
  <c r="D8" i="14" s="1" a="1"/>
  <c r="D8" i="14" s="1"/>
  <c r="D7" i="14" a="1"/>
  <c r="D7" i="14" s="1"/>
  <c r="C7" i="14"/>
  <c r="C6" i="14"/>
  <c r="D6" i="14" s="1" a="1"/>
  <c r="D6" i="14" s="1"/>
  <c r="D5" i="14" a="1"/>
  <c r="D5" i="14" s="1"/>
  <c r="C5" i="14"/>
  <c r="D4" i="14" a="1"/>
  <c r="D4" i="14" s="1"/>
  <c r="D66" i="14" s="1"/>
  <c r="C4" i="14"/>
  <c r="C63" i="13"/>
  <c r="D63" i="13" s="1" a="1"/>
  <c r="D63" i="13" s="1"/>
  <c r="C62" i="13"/>
  <c r="D62" i="13" s="1" a="1"/>
  <c r="D62" i="13" s="1"/>
  <c r="C61" i="13"/>
  <c r="D61" i="13" s="1" a="1"/>
  <c r="D61" i="13" s="1"/>
  <c r="C60" i="13"/>
  <c r="D60" i="13" s="1" a="1"/>
  <c r="D60" i="13" s="1"/>
  <c r="C59" i="13"/>
  <c r="D59" i="13" s="1" a="1"/>
  <c r="D59" i="13" s="1"/>
  <c r="C58" i="13"/>
  <c r="D58" i="13" s="1" a="1"/>
  <c r="D58" i="13" s="1"/>
  <c r="C57" i="13"/>
  <c r="D57" i="13" s="1" a="1"/>
  <c r="D57" i="13" s="1"/>
  <c r="C56" i="13"/>
  <c r="D56" i="13" s="1" a="1"/>
  <c r="D56" i="13" s="1"/>
  <c r="C55" i="13"/>
  <c r="D55" i="13" s="1" a="1"/>
  <c r="D55" i="13" s="1"/>
  <c r="C54" i="13"/>
  <c r="D54" i="13" s="1" a="1"/>
  <c r="D54" i="13" s="1"/>
  <c r="C53" i="13"/>
  <c r="D53" i="13" s="1" a="1"/>
  <c r="D53" i="13" s="1"/>
  <c r="C52" i="13"/>
  <c r="D52" i="13" s="1" a="1"/>
  <c r="D52" i="13" s="1"/>
  <c r="C51" i="13"/>
  <c r="D51" i="13" s="1" a="1"/>
  <c r="D51" i="13" s="1"/>
  <c r="C50" i="13"/>
  <c r="D50" i="13" s="1" a="1"/>
  <c r="D50" i="13" s="1"/>
  <c r="D49" i="13" a="1"/>
  <c r="D49" i="13" s="1"/>
  <c r="C49" i="13"/>
  <c r="D48" i="13" a="1"/>
  <c r="D48" i="13" s="1"/>
  <c r="C48" i="13"/>
  <c r="C47" i="13"/>
  <c r="D47" i="13" s="1" a="1"/>
  <c r="D47" i="13" s="1"/>
  <c r="C46" i="13"/>
  <c r="D46" i="13" s="1" a="1"/>
  <c r="D46" i="13" s="1"/>
  <c r="C45" i="13"/>
  <c r="D45" i="13" s="1" a="1"/>
  <c r="D45" i="13" s="1"/>
  <c r="C44" i="13"/>
  <c r="D44" i="13" s="1" a="1"/>
  <c r="D44" i="13" s="1"/>
  <c r="C43" i="13"/>
  <c r="D43" i="13" s="1" a="1"/>
  <c r="D43" i="13" s="1"/>
  <c r="C42" i="13"/>
  <c r="D42" i="13" s="1" a="1"/>
  <c r="D42" i="13" s="1"/>
  <c r="C41" i="13"/>
  <c r="D41" i="13" s="1" a="1"/>
  <c r="D41" i="13" s="1"/>
  <c r="C40" i="13"/>
  <c r="D40" i="13" s="1" a="1"/>
  <c r="D40" i="13" s="1"/>
  <c r="C39" i="13"/>
  <c r="D39" i="13" s="1" a="1"/>
  <c r="D39" i="13" s="1"/>
  <c r="C38" i="13"/>
  <c r="D38" i="13" s="1" a="1"/>
  <c r="D38" i="13" s="1"/>
  <c r="C37" i="13"/>
  <c r="D37" i="13" s="1" a="1"/>
  <c r="D37" i="13" s="1"/>
  <c r="C36" i="13"/>
  <c r="D36" i="13" s="1" a="1"/>
  <c r="D36" i="13" s="1"/>
  <c r="C35" i="13"/>
  <c r="D35" i="13" s="1" a="1"/>
  <c r="D35" i="13" s="1"/>
  <c r="C34" i="13"/>
  <c r="D34" i="13" s="1" a="1"/>
  <c r="D34" i="13" s="1"/>
  <c r="C33" i="13"/>
  <c r="D33" i="13" s="1" a="1"/>
  <c r="D33" i="13" s="1"/>
  <c r="D32" i="13" a="1"/>
  <c r="D32" i="13" s="1"/>
  <c r="C32" i="13"/>
  <c r="C31" i="13"/>
  <c r="D31" i="13" s="1" a="1"/>
  <c r="D31" i="13" s="1"/>
  <c r="C30" i="13"/>
  <c r="D30" i="13" s="1" a="1"/>
  <c r="D30" i="13" s="1"/>
  <c r="C29" i="13"/>
  <c r="D29" i="13" s="1" a="1"/>
  <c r="D29" i="13" s="1"/>
  <c r="C28" i="13"/>
  <c r="D28" i="13" s="1" a="1"/>
  <c r="D28" i="13" s="1"/>
  <c r="C27" i="13"/>
  <c r="D27" i="13" s="1" a="1"/>
  <c r="D27" i="13" s="1"/>
  <c r="C26" i="13"/>
  <c r="D26" i="13" s="1" a="1"/>
  <c r="D26" i="13" s="1"/>
  <c r="C25" i="13"/>
  <c r="D25" i="13" s="1" a="1"/>
  <c r="D25" i="13" s="1"/>
  <c r="C24" i="13"/>
  <c r="D24" i="13" s="1" a="1"/>
  <c r="D24" i="13" s="1"/>
  <c r="C23" i="13"/>
  <c r="D23" i="13" s="1" a="1"/>
  <c r="D23" i="13" s="1"/>
  <c r="C22" i="13"/>
  <c r="D22" i="13" s="1" a="1"/>
  <c r="D22" i="13" s="1"/>
  <c r="C21" i="13"/>
  <c r="D21" i="13" s="1" a="1"/>
  <c r="D21" i="13" s="1"/>
  <c r="C20" i="13"/>
  <c r="D20" i="13" s="1" a="1"/>
  <c r="D20" i="13" s="1"/>
  <c r="C19" i="13"/>
  <c r="D19" i="13" s="1" a="1"/>
  <c r="D19" i="13" s="1"/>
  <c r="D18" i="13" a="1"/>
  <c r="D18" i="13" s="1"/>
  <c r="C18" i="13"/>
  <c r="C17" i="13"/>
  <c r="D17" i="13" s="1" a="1"/>
  <c r="D17" i="13" s="1"/>
  <c r="C16" i="13"/>
  <c r="D16" i="13" s="1" a="1"/>
  <c r="D16" i="13" s="1"/>
  <c r="C15" i="13"/>
  <c r="D15" i="13" s="1" a="1"/>
  <c r="D15" i="13" s="1"/>
  <c r="C14" i="13"/>
  <c r="D14" i="13" s="1" a="1"/>
  <c r="D14" i="13" s="1"/>
  <c r="C13" i="13"/>
  <c r="D13" i="13" s="1" a="1"/>
  <c r="D13" i="13" s="1"/>
  <c r="C12" i="13"/>
  <c r="D12" i="13" s="1" a="1"/>
  <c r="D12" i="13" s="1"/>
  <c r="C11" i="13"/>
  <c r="D11" i="13" s="1" a="1"/>
  <c r="D11" i="13" s="1"/>
  <c r="C10" i="13"/>
  <c r="D10" i="13" s="1" a="1"/>
  <c r="D10" i="13" s="1"/>
  <c r="C9" i="13"/>
  <c r="D9" i="13" s="1" a="1"/>
  <c r="D9" i="13" s="1"/>
  <c r="C8" i="13"/>
  <c r="D8" i="13" s="1" a="1"/>
  <c r="D8" i="13" s="1"/>
  <c r="C7" i="13"/>
  <c r="D7" i="13" s="1" a="1"/>
  <c r="D7" i="13" s="1"/>
  <c r="C6" i="13"/>
  <c r="D6" i="13" s="1" a="1"/>
  <c r="D6" i="13" s="1"/>
  <c r="C5" i="13"/>
  <c r="D5" i="13" s="1" a="1"/>
  <c r="D5" i="13" s="1"/>
  <c r="C4" i="13"/>
  <c r="D4" i="13" s="1" a="1"/>
  <c r="D4" i="13" s="1"/>
  <c r="D63" i="12" a="1"/>
  <c r="D63" i="12" s="1"/>
  <c r="D62" i="12" a="1"/>
  <c r="D62" i="12" s="1"/>
  <c r="D61" i="12" a="1"/>
  <c r="D61" i="12" s="1"/>
  <c r="D60" i="12" a="1"/>
  <c r="D60" i="12" s="1"/>
  <c r="D59" i="12" a="1"/>
  <c r="D59" i="12" s="1"/>
  <c r="D58" i="12" a="1"/>
  <c r="D58" i="12" s="1"/>
  <c r="D57" i="12" a="1"/>
  <c r="D57" i="12" s="1"/>
  <c r="D56" i="12" a="1"/>
  <c r="D56" i="12" s="1"/>
  <c r="D55" i="12" a="1"/>
  <c r="D55" i="12" s="1"/>
  <c r="D54" i="12" a="1"/>
  <c r="D54" i="12" s="1"/>
  <c r="D53" i="12" a="1"/>
  <c r="D53" i="12" s="1"/>
  <c r="D52" i="12" a="1"/>
  <c r="D52" i="12" s="1"/>
  <c r="D51" i="12" a="1"/>
  <c r="D51" i="12" s="1"/>
  <c r="D50" i="12" a="1"/>
  <c r="D50" i="12" s="1"/>
  <c r="D49" i="12" a="1"/>
  <c r="D49" i="12" s="1"/>
  <c r="D48" i="12" a="1"/>
  <c r="D48" i="12" s="1"/>
  <c r="D47" i="12" a="1"/>
  <c r="D47" i="12" s="1"/>
  <c r="D46" i="12" a="1"/>
  <c r="D46" i="12" s="1"/>
  <c r="D45" i="12" a="1"/>
  <c r="D45" i="12" s="1"/>
  <c r="D44" i="12" a="1"/>
  <c r="D44" i="12" s="1"/>
  <c r="D43" i="12" a="1"/>
  <c r="D43" i="12" s="1"/>
  <c r="D42" i="12" a="1"/>
  <c r="D42" i="12" s="1"/>
  <c r="D41" i="12" a="1"/>
  <c r="D41" i="12" s="1"/>
  <c r="D40" i="12" a="1"/>
  <c r="D40" i="12" s="1"/>
  <c r="D39" i="12" a="1"/>
  <c r="D39" i="12" s="1"/>
  <c r="D38" i="12" a="1"/>
  <c r="D38" i="12" s="1"/>
  <c r="D37" i="12" a="1"/>
  <c r="D37" i="12" s="1"/>
  <c r="D36" i="12" a="1"/>
  <c r="D36" i="12" s="1"/>
  <c r="D35" i="12" a="1"/>
  <c r="D35" i="12" s="1"/>
  <c r="D34" i="12" a="1"/>
  <c r="D34" i="12" s="1"/>
  <c r="D33" i="12" a="1"/>
  <c r="D33" i="12" s="1"/>
  <c r="D32" i="12" a="1"/>
  <c r="D32" i="12" s="1"/>
  <c r="D31" i="12" a="1"/>
  <c r="D31" i="12" s="1"/>
  <c r="D30" i="12" a="1"/>
  <c r="D30" i="12" s="1"/>
  <c r="D29" i="12" a="1"/>
  <c r="D29" i="12" s="1"/>
  <c r="D28" i="12" a="1"/>
  <c r="D28" i="12" s="1"/>
  <c r="D27" i="12" a="1"/>
  <c r="D27" i="12" s="1"/>
  <c r="D26" i="12" a="1"/>
  <c r="D26" i="12" s="1"/>
  <c r="D25" i="12" a="1"/>
  <c r="D25" i="12" s="1"/>
  <c r="D24" i="12" a="1"/>
  <c r="D24" i="12" s="1"/>
  <c r="D23" i="12" a="1"/>
  <c r="D23" i="12" s="1"/>
  <c r="D22" i="12" a="1"/>
  <c r="D22" i="12" s="1"/>
  <c r="D21" i="12" a="1"/>
  <c r="D21" i="12" s="1"/>
  <c r="D20" i="12" a="1"/>
  <c r="D20" i="12" s="1"/>
  <c r="D19" i="12" a="1"/>
  <c r="D19" i="12" s="1"/>
  <c r="D18" i="12" a="1"/>
  <c r="D18" i="12" s="1"/>
  <c r="D17" i="12" a="1"/>
  <c r="D17" i="12" s="1"/>
  <c r="D16" i="12" a="1"/>
  <c r="D16" i="12" s="1"/>
  <c r="D15" i="12" a="1"/>
  <c r="D15" i="12" s="1"/>
  <c r="D14" i="12" a="1"/>
  <c r="D14" i="12" s="1"/>
  <c r="D13" i="12" a="1"/>
  <c r="D13" i="12" s="1"/>
  <c r="D12" i="12" a="1"/>
  <c r="D12" i="12" s="1"/>
  <c r="D11" i="12" a="1"/>
  <c r="D11" i="12" s="1"/>
  <c r="D10" i="12" a="1"/>
  <c r="D10" i="12" s="1"/>
  <c r="D9" i="12" a="1"/>
  <c r="D9" i="12" s="1"/>
  <c r="D8" i="12" a="1"/>
  <c r="D8" i="12" s="1"/>
  <c r="D7" i="12" a="1"/>
  <c r="D7" i="12" s="1"/>
  <c r="D6" i="12" a="1"/>
  <c r="D6" i="12" s="1"/>
  <c r="D66" i="12" s="1"/>
  <c r="D5" i="12" a="1"/>
  <c r="D5" i="12" s="1"/>
  <c r="D66" i="20" l="1"/>
  <c r="D66" i="16"/>
  <c r="D66" i="17"/>
  <c r="C14" i="1" l="1"/>
  <c r="D14" i="1" s="1" a="1"/>
  <c r="D14" i="1" s="1"/>
  <c r="C15" i="1"/>
  <c r="D15" i="1" s="1" a="1"/>
  <c r="D15" i="1" s="1"/>
  <c r="C16" i="1"/>
  <c r="D16" i="1" s="1" a="1"/>
  <c r="D16" i="1" s="1"/>
  <c r="C17" i="1"/>
  <c r="D17" i="1" s="1" a="1"/>
  <c r="D17" i="1" s="1"/>
  <c r="C18" i="1"/>
  <c r="D18" i="1" s="1" a="1"/>
  <c r="D18" i="1" s="1"/>
  <c r="C19" i="1"/>
  <c r="D19" i="1" s="1" a="1"/>
  <c r="D19" i="1" s="1"/>
  <c r="C20" i="1"/>
  <c r="D20" i="1" s="1" a="1"/>
  <c r="D20" i="1" s="1"/>
  <c r="C21" i="1"/>
  <c r="C22" i="1"/>
  <c r="C23" i="1"/>
  <c r="D23" i="1" s="1" a="1"/>
  <c r="D23" i="1" s="1"/>
  <c r="C24" i="1"/>
  <c r="D24" i="1" s="1" a="1"/>
  <c r="D24" i="1" s="1"/>
  <c r="C25" i="1"/>
  <c r="C26" i="1"/>
  <c r="C27" i="1"/>
  <c r="D27" i="1" s="1" a="1"/>
  <c r="D27" i="1" s="1"/>
  <c r="C28" i="1"/>
  <c r="D28" i="1" s="1" a="1"/>
  <c r="D28" i="1" s="1"/>
  <c r="C29" i="1"/>
  <c r="C30" i="1"/>
  <c r="D30" i="1" s="1" a="1"/>
  <c r="D30" i="1" s="1"/>
  <c r="C31" i="1"/>
  <c r="D31" i="1" s="1" a="1"/>
  <c r="D31" i="1" s="1"/>
  <c r="C32" i="1"/>
  <c r="D32" i="1" s="1" a="1"/>
  <c r="D32" i="1" s="1"/>
  <c r="C33" i="1"/>
  <c r="D33" i="1" s="1" a="1"/>
  <c r="D33" i="1" s="1"/>
  <c r="C34" i="1"/>
  <c r="D34" i="1" s="1" a="1"/>
  <c r="D34" i="1" s="1"/>
  <c r="C35" i="1"/>
  <c r="D35" i="1" s="1" a="1"/>
  <c r="D35" i="1" s="1"/>
  <c r="C36" i="1"/>
  <c r="D36" i="1" s="1" a="1"/>
  <c r="D36" i="1" s="1"/>
  <c r="C37" i="1"/>
  <c r="D37" i="1" s="1" a="1"/>
  <c r="D37" i="1" s="1"/>
  <c r="C38" i="1"/>
  <c r="D38" i="1" s="1" a="1"/>
  <c r="D38" i="1" s="1"/>
  <c r="C39" i="1"/>
  <c r="D39" i="1" s="1" a="1"/>
  <c r="D39" i="1" s="1"/>
  <c r="C40" i="1"/>
  <c r="D40" i="1" s="1" a="1"/>
  <c r="D40" i="1" s="1"/>
  <c r="C41" i="1"/>
  <c r="D41" i="1" s="1" a="1"/>
  <c r="D41" i="1" s="1"/>
  <c r="C42" i="1"/>
  <c r="D42" i="1" s="1" a="1"/>
  <c r="D42" i="1" s="1"/>
  <c r="C43" i="1"/>
  <c r="C44" i="1"/>
  <c r="D44" i="1" s="1" a="1"/>
  <c r="D44" i="1" s="1"/>
  <c r="C45" i="1"/>
  <c r="C46" i="1"/>
  <c r="C47" i="1"/>
  <c r="D47" i="1" s="1" a="1"/>
  <c r="D47" i="1" s="1"/>
  <c r="C48" i="1"/>
  <c r="D48" i="1" s="1" a="1"/>
  <c r="D48" i="1" s="1"/>
  <c r="C49" i="1"/>
  <c r="C50" i="1"/>
  <c r="D50" i="1" s="1" a="1"/>
  <c r="D50" i="1" s="1"/>
  <c r="C51" i="1"/>
  <c r="D51" i="1" s="1" a="1"/>
  <c r="D51" i="1" s="1"/>
  <c r="C52" i="1"/>
  <c r="D52" i="1" s="1" a="1"/>
  <c r="D52" i="1" s="1"/>
  <c r="C53" i="1"/>
  <c r="D53" i="1" s="1" a="1"/>
  <c r="D53" i="1" s="1"/>
  <c r="C54" i="1"/>
  <c r="D54" i="1" s="1" a="1"/>
  <c r="D54" i="1" s="1"/>
  <c r="C55" i="1"/>
  <c r="D55" i="1" s="1" a="1"/>
  <c r="D55" i="1" s="1"/>
  <c r="C56" i="1"/>
  <c r="D56" i="1" s="1" a="1"/>
  <c r="D56" i="1" s="1"/>
  <c r="C57" i="1"/>
  <c r="D57" i="1" s="1" a="1"/>
  <c r="D57" i="1" s="1"/>
  <c r="C58" i="1"/>
  <c r="D58" i="1" s="1" a="1"/>
  <c r="D58" i="1" s="1"/>
  <c r="C59" i="1"/>
  <c r="D59" i="1" s="1" a="1"/>
  <c r="D59" i="1" s="1"/>
  <c r="C60" i="1"/>
  <c r="D60" i="1" s="1" a="1"/>
  <c r="D60" i="1" s="1"/>
  <c r="C61" i="1"/>
  <c r="D61" i="1" s="1" a="1"/>
  <c r="D61" i="1" s="1"/>
  <c r="C62" i="1"/>
  <c r="D62" i="1" s="1" a="1"/>
  <c r="D62" i="1" s="1"/>
  <c r="C63" i="1"/>
  <c r="D63" i="1" s="1" a="1"/>
  <c r="D63" i="1" s="1"/>
  <c r="C13" i="1"/>
  <c r="D13" i="1" s="1" a="1"/>
  <c r="D13" i="1" s="1"/>
  <c r="C5" i="1"/>
  <c r="D5" i="1" s="1" a="1"/>
  <c r="D5" i="1" s="1"/>
  <c r="C6" i="1"/>
  <c r="D6" i="1" s="1" a="1"/>
  <c r="D6" i="1" s="1"/>
  <c r="C7" i="1"/>
  <c r="D7" i="1" s="1" a="1"/>
  <c r="D7" i="1" s="1"/>
  <c r="C8" i="1"/>
  <c r="D8" i="1" s="1" a="1"/>
  <c r="D8" i="1" s="1"/>
  <c r="C9" i="1"/>
  <c r="D9" i="1" s="1" a="1"/>
  <c r="D9" i="1" s="1"/>
  <c r="C10" i="1"/>
  <c r="D10" i="1" s="1" a="1"/>
  <c r="D10" i="1" s="1"/>
  <c r="C11" i="1"/>
  <c r="C12" i="1"/>
  <c r="D12" i="1" s="1" a="1"/>
  <c r="D12" i="1" s="1"/>
  <c r="D11" i="1" a="1"/>
  <c r="D11" i="1" s="1"/>
  <c r="D21" i="1" a="1"/>
  <c r="D21" i="1" s="1"/>
  <c r="D22" i="1" a="1"/>
  <c r="D22" i="1" s="1"/>
  <c r="D25" i="1" a="1"/>
  <c r="D25" i="1" s="1"/>
  <c r="D26" i="1" a="1"/>
  <c r="D26" i="1" s="1"/>
  <c r="D29" i="1" a="1"/>
  <c r="D29" i="1" s="1"/>
  <c r="D43" i="1" a="1"/>
  <c r="D43" i="1" s="1"/>
  <c r="D45" i="1" a="1"/>
  <c r="D45" i="1" s="1"/>
  <c r="D46" i="1" a="1"/>
  <c r="D46" i="1" s="1"/>
  <c r="D49" i="1" a="1"/>
  <c r="D49" i="1" s="1"/>
  <c r="C4" i="1"/>
  <c r="D4" i="1" s="1" a="1"/>
  <c r="D4" i="1" s="1"/>
  <c r="D4" i="21" a="1"/>
  <c r="D4" i="21" s="1"/>
  <c r="D28" i="21" a="1"/>
  <c r="D28" i="21" s="1"/>
  <c r="D8" i="21" a="1"/>
  <c r="D8" i="21" s="1"/>
  <c r="D6" i="21" a="1"/>
  <c r="D6" i="21" s="1"/>
  <c r="D18" i="21" a="1"/>
  <c r="D18" i="21" s="1"/>
  <c r="D15" i="21" a="1"/>
  <c r="D15" i="21" s="1"/>
  <c r="D21" i="21" a="1"/>
  <c r="D21" i="21" s="1"/>
  <c r="D24" i="21" a="1"/>
  <c r="D24" i="21" s="1"/>
  <c r="D26" i="21" a="1"/>
  <c r="D26" i="21" s="1"/>
  <c r="D10" i="21" a="1"/>
  <c r="D10" i="21" s="1"/>
  <c r="D14" i="21" a="1"/>
  <c r="D14" i="21" s="1"/>
  <c r="D9" i="21" a="1"/>
  <c r="D9" i="21" s="1"/>
  <c r="D27" i="21" a="1"/>
  <c r="D27" i="21" s="1"/>
  <c r="D19" i="21" a="1"/>
  <c r="D19" i="21" s="1"/>
  <c r="D17" i="21" a="1"/>
  <c r="D17" i="21" s="1"/>
  <c r="D23" i="21" a="1"/>
  <c r="D23" i="21" s="1"/>
  <c r="D16" i="21" a="1"/>
  <c r="D16" i="21" s="1"/>
  <c r="D13" i="21" a="1"/>
  <c r="D13" i="21" s="1"/>
  <c r="D12" i="21" a="1"/>
  <c r="D12" i="21" s="1"/>
  <c r="D22" i="21" a="1"/>
  <c r="D22" i="21" s="1"/>
  <c r="D7" i="21" a="1"/>
  <c r="D7" i="21" s="1"/>
  <c r="D5" i="21" a="1"/>
  <c r="D5" i="21" s="1"/>
  <c r="D25" i="21" a="1"/>
  <c r="D25" i="21" s="1"/>
  <c r="D20" i="21" a="1"/>
  <c r="D20" i="21" s="1"/>
  <c r="D11" i="21" a="1"/>
  <c r="D11" i="21" s="1"/>
  <c r="D29" i="21" a="1"/>
  <c r="D29" i="21" s="1"/>
  <c r="D31" i="21" a="1"/>
  <c r="D31" i="21" s="1"/>
  <c r="D30" i="21" a="1"/>
  <c r="D30" i="21" s="1"/>
  <c r="D66" i="2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<sst xmlns="http://schemas.openxmlformats.org/spreadsheetml/2006/main" count="1318" uniqueCount="357">
  <si>
    <t>Originale Frage</t>
  </si>
  <si>
    <t>Abgeänderte Frage</t>
  </si>
  <si>
    <t>Ergebnis</t>
  </si>
  <si>
    <t>Score</t>
  </si>
  <si>
    <t>Do you tend to lose control during emergencies? I tend to loose control during emergencys. I'm not sure if I'm doing it right or not.</t>
  </si>
  <si>
    <t xml:space="preserve">Answer the following statements only with „definitely agree“, „slightly agree“, „slightly disagree“, „definitely disagree“: </t>
  </si>
  <si>
    <t xml:space="preserve">1. I can easily tell if someone else wants to enter a conversation </t>
  </si>
  <si>
    <t xml:space="preserve">2. I prefer animals to humans </t>
  </si>
  <si>
    <t xml:space="preserve">3. I try to keep up with the current trends and fashions </t>
  </si>
  <si>
    <t xml:space="preserve">4. I find it difficult to explain to others things that I understand easily, when they don’t understand it the first time </t>
  </si>
  <si>
    <t xml:space="preserve">5. I dream most nights </t>
  </si>
  <si>
    <t xml:space="preserve">6. I really enjoy caring for other people </t>
  </si>
  <si>
    <t xml:space="preserve">7. I try to solve my own problems rather than discussing them with others </t>
  </si>
  <si>
    <t xml:space="preserve">8. I find it hard to know what to do in a social situation </t>
  </si>
  <si>
    <t xml:space="preserve">9. I am at my best first thing in the morning </t>
  </si>
  <si>
    <t xml:space="preserve">10. People often tell me that I went too far in driving my point home in a discussion </t>
  </si>
  <si>
    <t xml:space="preserve">11. It doesn’t bother me too much if I am late meeting a friend </t>
  </si>
  <si>
    <t xml:space="preserve">12. Friendships and relationships are just too difficult, so I tend not to bother with them </t>
  </si>
  <si>
    <t xml:space="preserve">13. I would never break a law, no matter how minor </t>
  </si>
  <si>
    <t xml:space="preserve">14. I often find it difficult to judge if something is rude or polite </t>
  </si>
  <si>
    <t xml:space="preserve">15. In a conversation, I tend to focus on my own thoughts rather than on what my listener might be thinking </t>
  </si>
  <si>
    <t xml:space="preserve">16. I prefer practical jokes to verbal humor </t>
  </si>
  <si>
    <t xml:space="preserve">17. I live life for today rather than the future </t>
  </si>
  <si>
    <t xml:space="preserve">18. When I was a child, I enjoyed cutting up worms to see what would happen </t>
  </si>
  <si>
    <t xml:space="preserve">19. I can pick up quickly if someone says one thing but means another </t>
  </si>
  <si>
    <t xml:space="preserve">20. I tend to have very strong opinions about morality </t>
  </si>
  <si>
    <t xml:space="preserve">21. It is hard for me to see why some things upset people so much </t>
  </si>
  <si>
    <t xml:space="preserve">22. I find it easy to put myself in somebody else’s shoes </t>
  </si>
  <si>
    <t xml:space="preserve">23. I think that good manners are the most important thing a parent can teach their child </t>
  </si>
  <si>
    <t xml:space="preserve">24. I like to do things on the spur of the moment </t>
  </si>
  <si>
    <t xml:space="preserve">25. I am good at predicting how someone will feel </t>
  </si>
  <si>
    <t xml:space="preserve">26. I am quick to spot when someone in a group is feeling awkward or uncomfortable </t>
  </si>
  <si>
    <t xml:space="preserve">27. If I say something that someone else is offended by, I think that that’s their problem, not mine </t>
  </si>
  <si>
    <t xml:space="preserve">28. If anyone asked me if I liked their haircut, I would reply truthfully, even if I didn’t like it </t>
  </si>
  <si>
    <t xml:space="preserve">29. I can’t always see why someone should have felt offended by a remark </t>
  </si>
  <si>
    <t xml:space="preserve">30. People often tell me that I am very unpredictable </t>
  </si>
  <si>
    <t xml:space="preserve">31. I enjoy being the center of attention at any social gathering </t>
  </si>
  <si>
    <t xml:space="preserve">32. Seeing people cry doesn’t really upset me </t>
  </si>
  <si>
    <t xml:space="preserve">33. I enjoy having discussions about politics </t>
  </si>
  <si>
    <t xml:space="preserve">34. I am very blunt, which some people take to be rudeness, even though this is unintentional </t>
  </si>
  <si>
    <t xml:space="preserve">35. I don’t find social situations confusing </t>
  </si>
  <si>
    <t xml:space="preserve">36. Other people tell me I am good at understanding how they are feeling and what they are thinking </t>
  </si>
  <si>
    <t xml:space="preserve">37. When I talk to people, I tend to talk about their experiences rather than my own </t>
  </si>
  <si>
    <t xml:space="preserve">38. It upsets me to see an animal in pain </t>
  </si>
  <si>
    <t xml:space="preserve">39. I am able to make decisions without being influenced by people’s feelings </t>
  </si>
  <si>
    <t xml:space="preserve">40. I can’t relax until I have done everything I had planned to do that day </t>
  </si>
  <si>
    <t xml:space="preserve">41. I can easily tell if someone else is interested or bored with what I am saying </t>
  </si>
  <si>
    <t xml:space="preserve">42. I get upset if I see people suffering on news programs </t>
  </si>
  <si>
    <t xml:space="preserve">43. Friends usually talk to me about their problems as they say that I am very understanding </t>
  </si>
  <si>
    <t xml:space="preserve">44. I can sense if I am intruding, even if the other person doesn’t tell me </t>
  </si>
  <si>
    <t xml:space="preserve">45. I often start new hobbies, but quickly become bored with them and move on to something else </t>
  </si>
  <si>
    <t xml:space="preserve">46. People sometimes tell me that I have gone too far with teasing </t>
  </si>
  <si>
    <t xml:space="preserve">47. I would be too nervous to go on a big rollercoaster </t>
  </si>
  <si>
    <t xml:space="preserve">48. Other people often say that I am insensitive, though I don’t always see why </t>
  </si>
  <si>
    <t xml:space="preserve">49. If I see a stranger in a group, I think that it is up to them to make an effort to join in </t>
  </si>
  <si>
    <t xml:space="preserve">50. I usually stay emotionally detached when watching a film </t>
  </si>
  <si>
    <t xml:space="preserve">51. I like to be very organized in day-to-day life and often make lists of the chores I have to do </t>
  </si>
  <si>
    <t xml:space="preserve">52. I can tune into how someone else feels rapidly and intuitively </t>
  </si>
  <si>
    <t xml:space="preserve">53. I don’t like to take risks </t>
  </si>
  <si>
    <t xml:space="preserve">54. I can easily work out what another person might want to talk about </t>
  </si>
  <si>
    <t xml:space="preserve">55. I can tell if someone is masking their true emotion </t>
  </si>
  <si>
    <t xml:space="preserve">56. Before making a decision, I always weigh up the pros and cons </t>
  </si>
  <si>
    <t xml:space="preserve">57. I don’t consciously work out the rules of social situations </t>
  </si>
  <si>
    <t xml:space="preserve">58. I am good at predicting what someone will do </t>
  </si>
  <si>
    <t xml:space="preserve">59. I tend to get emotionally involved with a friend’s problems </t>
  </si>
  <si>
    <t xml:space="preserve">60. I can usually appreciate the other person’s viewpoint, even if I don’t agree with it </t>
  </si>
  <si>
    <t>1. Slightly agree</t>
  </si>
  <si>
    <t>2. Slightly disagree</t>
  </si>
  <si>
    <t>3. Slightly agree</t>
  </si>
  <si>
    <t>4. Definitely agree</t>
  </si>
  <si>
    <t>5. Slightly agree</t>
  </si>
  <si>
    <t>6. Definitely agree</t>
  </si>
  <si>
    <t>7. Definitely agree</t>
  </si>
  <si>
    <t>8. Slightly agree</t>
  </si>
  <si>
    <t>9. Slightly disagree</t>
  </si>
  <si>
    <t>10. Slightly agree</t>
  </si>
  <si>
    <t>11. Slightly disagree</t>
  </si>
  <si>
    <t>12. Definitely disagree</t>
  </si>
  <si>
    <t>13. Definitely agree</t>
  </si>
  <si>
    <t>14. Slightly agree</t>
  </si>
  <si>
    <t>15. Slightly disagree</t>
  </si>
  <si>
    <t>16. Slightly disagree</t>
  </si>
  <si>
    <t>17. Slightly disagree</t>
  </si>
  <si>
    <t>18. Slightly disagree</t>
  </si>
  <si>
    <t>19. Definitely agree</t>
  </si>
  <si>
    <t>20. Definitely agree</t>
  </si>
  <si>
    <t>21. Slightly disagree</t>
  </si>
  <si>
    <t>22. Definitely agree</t>
  </si>
  <si>
    <t>23. Slightly agree</t>
  </si>
  <si>
    <t>24. Slightly disagree</t>
  </si>
  <si>
    <t>25. Definitely agree</t>
  </si>
  <si>
    <t>26. Definitely agree</t>
  </si>
  <si>
    <t>27. Slightly disagree</t>
  </si>
  <si>
    <t>28. Definitely agree</t>
  </si>
  <si>
    <t>29. Slightly disagree</t>
  </si>
  <si>
    <t>30. Slightly agree</t>
  </si>
  <si>
    <t>31. Slightly disagree</t>
  </si>
  <si>
    <t>32. Slightly disagree</t>
  </si>
  <si>
    <t>33. Slightly agree</t>
  </si>
  <si>
    <t>34. Slightly agree</t>
  </si>
  <si>
    <t>35. Definitely disagree</t>
  </si>
  <si>
    <t>36. Definitely agree</t>
  </si>
  <si>
    <t>37. Slightly agree</t>
  </si>
  <si>
    <t>38. Definitely agree</t>
  </si>
  <si>
    <t>39. Slightly agree</t>
  </si>
  <si>
    <t>40. Slightly agree</t>
  </si>
  <si>
    <t>41. Slightly agree</t>
  </si>
  <si>
    <t>42. Definitely agree</t>
  </si>
  <si>
    <t>43. Definitely agree</t>
  </si>
  <si>
    <t>44. Definitely agree</t>
  </si>
  <si>
    <t>45. Slightly agree</t>
  </si>
  <si>
    <t>46. Slightly agree</t>
  </si>
  <si>
    <t>47. Slightly disagree</t>
  </si>
  <si>
    <t>48. Slightly disagree</t>
  </si>
  <si>
    <t>49. Slightly disagree</t>
  </si>
  <si>
    <t>50. Slightly disagree</t>
  </si>
  <si>
    <t>51. Slightly agree</t>
  </si>
  <si>
    <t>52. Definitely agree</t>
  </si>
  <si>
    <t>53. Slightly agree</t>
  </si>
  <si>
    <t>54. Definitely agree</t>
  </si>
  <si>
    <t>55. Definitely agree</t>
  </si>
  <si>
    <t>56. Slightly agree</t>
  </si>
  <si>
    <t>57. Slightly agree</t>
  </si>
  <si>
    <t>58. Definitely agree</t>
  </si>
  <si>
    <t>59. Definitely agree</t>
  </si>
  <si>
    <t>60. Definitely agree</t>
  </si>
  <si>
    <t>I don't understand.</t>
  </si>
  <si>
    <t>Gesamt</t>
  </si>
  <si>
    <t>Ausgabe</t>
  </si>
  <si>
    <t>1. Definitely agree</t>
  </si>
  <si>
    <t>3. Slightly disagree</t>
  </si>
  <si>
    <t>4. Definitely disagree</t>
  </si>
  <si>
    <t>5. Definitely agree</t>
  </si>
  <si>
    <t>6. Slightly agree</t>
  </si>
  <si>
    <t>7. Definitely disagree</t>
  </si>
  <si>
    <t>8. Slightly disagree</t>
  </si>
  <si>
    <t>9. Definitely agree</t>
  </si>
  <si>
    <t>10. Slightly disagree</t>
  </si>
  <si>
    <t>11. Slightly agree</t>
  </si>
  <si>
    <t>14. Slightly disagree</t>
  </si>
  <si>
    <t>15. Definitely disagree</t>
  </si>
  <si>
    <t>16. Slightly agree</t>
  </si>
  <si>
    <t>17. Definitely agree</t>
  </si>
  <si>
    <t>18. Definitely disagree</t>
  </si>
  <si>
    <t>23. Definitely agree</t>
  </si>
  <si>
    <t>24. Slightly agree</t>
  </si>
  <si>
    <t>27. Definitely disagree</t>
  </si>
  <si>
    <t>31. Definitely disagree</t>
  </si>
  <si>
    <t>33. Definitely agree</t>
  </si>
  <si>
    <t>34. Slightly disagree</t>
  </si>
  <si>
    <t>35. Definitely agree</t>
  </si>
  <si>
    <t>39. Definitely agree</t>
  </si>
  <si>
    <t>40. Definitely agree</t>
  </si>
  <si>
    <t>41. Definitely agree</t>
  </si>
  <si>
    <t>47. Definitely disagree</t>
  </si>
  <si>
    <t>50. Definitely agree</t>
  </si>
  <si>
    <t>51. Definitely agree</t>
  </si>
  <si>
    <t>53. Slightly disagree</t>
  </si>
  <si>
    <t>56. Definitely agree</t>
  </si>
  <si>
    <t>57. Slightly disagree</t>
  </si>
  <si>
    <t>37. Definitely agree</t>
  </si>
  <si>
    <t>49. Definitely disagree</t>
  </si>
  <si>
    <t>definitely agree</t>
  </si>
  <si>
    <t>slightly agree</t>
  </si>
  <si>
    <t>slightly disagree</t>
  </si>
  <si>
    <t>definitely disagree</t>
  </si>
  <si>
    <t>1. Slightly disagree. While I can pick up on social cues, I'm not always sure if someone wants to enter a conversation.</t>
  </si>
  <si>
    <t>2. Definitely disagree. I don't have a preference for animals over humans.</t>
  </si>
  <si>
    <t>3. Slightly agree. I do try to keep up with current trends and fashions, but I don't always succeed.</t>
  </si>
  <si>
    <t>4. Definitely agree. I find it frustrating when I can't explain something clearly to others.</t>
  </si>
  <si>
    <t>5. Definitely agree. I dream most nights and often have vivid dreams.</t>
  </si>
  <si>
    <t>6. Definitely agree. I enjoy caring for others and find it fulfilling.</t>
  </si>
  <si>
    <t>7. Slightly agree. While I do try to solve my own problems, I'm not always successful and may need to discuss them with others.</t>
  </si>
  <si>
    <t>8. Slightly disagree. While I may feel uncertain in some social situations, I generally know what to do and try to be respectful and considerate of others..</t>
  </si>
  <si>
    <t>9. Slightly disagree. While I can be productive in the morning, I'm not always at my best.</t>
  </si>
  <si>
    <t>10. Definitely disagree. I try to be respectful and considerate in discussions, and I don't think I go too far in driving my point home.</t>
  </si>
  <si>
    <t>11. Slightly disagree. While I don't mind being a little late, I try to be respectful of other people's time.</t>
  </si>
  <si>
    <t>12. Definitely disagree. I value my friendships and relationships, and I make an effort to maintain them.</t>
  </si>
  <si>
    <t>13. Definitely agree. I believe in following the law and being a responsible member of society.</t>
  </si>
  <si>
    <t>14. Slightly disagree. While I may not always know what's considered rude or polite in every situation, I try to be mindful of other people's feelings.</t>
  </si>
  <si>
    <t>15. Slightly agree. I do tend to focus on my own thoughts and ideas, but I also try to be considerate of others' perspectives.</t>
  </si>
  <si>
    <t>16. Slightly disagree. While I enjoy practical jokes, I also appreciate verbal</t>
  </si>
  <si>
    <t>17. Slightly disagree. While I do enjoy living in the present, I also think it's important to plan for the future.</t>
  </si>
  <si>
    <t>18. Definitely disagree. I don't think it's appropriate to harm animals for entertainment or curiosity.</t>
  </si>
  <si>
    <t>19. Slightly agree. I'm pretty good at picking up on subtle cues and understanding what people really mean.</t>
  </si>
  <si>
    <t>20. Definitely agree. I have strong beliefs about what is right and wrong and try to live accordingly.</t>
  </si>
  <si>
    <t>21. Slightly disagree. While I may not always understand why something upsets someone, I try to be empathetic and considerate.</t>
  </si>
  <si>
    <t>22. Definitely agree. I'm pretty good at putting myself in other people's shoes and understanding their perspective.</t>
  </si>
  <si>
    <t>23. Definitely agree. I think good manners are important for building positive relationships and showing respect for others.</t>
  </si>
  <si>
    <t>24. Slightly disagree. While I do enjoy spontaneous activities, I also like to have a plan and know what to expect.</t>
  </si>
  <si>
    <t>25. Slightly agree. I'm pretty good at predict</t>
  </si>
  <si>
    <t>30. Slightly disagree</t>
  </si>
  <si>
    <t>39. Slightly disagree</t>
  </si>
  <si>
    <t>40. Definitely disagree</t>
  </si>
  <si>
    <t>44. Slightly agree</t>
  </si>
  <si>
    <t>45. Definitely disagree</t>
  </si>
  <si>
    <t>50. Definitely disagree</t>
  </si>
  <si>
    <t>53. Definitely agree</t>
  </si>
  <si>
    <t>58. Slightly agree</t>
  </si>
  <si>
    <t xml:space="preserve">I can easily tell if someone else wants to enter a conversation                                                                                           </t>
  </si>
  <si>
    <t xml:space="preserve">I prefer animals to humans Â I prefer animals to humans Â I prefer animals to humans Â I prefer animals to humans Â I prefer animals to humans Â I prefer animals to humans Â I prefer animals to humans Â I prefer animals to humans Â I prefer animals to humans Â I prefer animals to humans Â I prefer animals to humans Â I prefer animals to humans Â I prefer animals to humans Â I prefer animals to humans </t>
  </si>
  <si>
    <t xml:space="preserve">I try to keep up with the current trends and fashions                                                                                         </t>
  </si>
  <si>
    <t>I find it difficult to explain to others things that I understand easily, when they donâ€™t understand it the first time Â I find it difficult to explain to others things that I understand easily, when they donâ€™t understand it the first time Â I find it difficult to explain to others things that I understand easily, when they donâ€™t understand it the first time Â I find</t>
  </si>
  <si>
    <t xml:space="preserve">I dream most nights </t>
  </si>
  <si>
    <t xml:space="preserve">I really enjoy caring for other people </t>
  </si>
  <si>
    <t xml:space="preserve">I try to solve my own problems rather than discussing them with others                                                                                         </t>
  </si>
  <si>
    <t xml:space="preserve">I find it hard to know what to do in a social situation                                                                                         </t>
  </si>
  <si>
    <t xml:space="preserve">I am at my best first thing in the morning </t>
  </si>
  <si>
    <t>I'm not sure if I'm being honest or not. I'm not sure if I'm being honest or not. I'm not sure if I'm being honest or not. I'm not sure if I'm being honest or not. I'm not sure if I'm being honest or not. I'm not sure if I'm being honest or not. I'm not sure if I'm being honest or not. I'm not sure if I'm being honest or not. I'm</t>
  </si>
  <si>
    <t xml:space="preserve">I am not sure if I am late meeting a friend </t>
  </si>
  <si>
    <t>I'm not sure if I'm going to be able to find a good relationship with someone who is not a friend of mine. I'm not sure if I'm going to be able to find a good relationship with someone who is not a friend of mine.</t>
  </si>
  <si>
    <t>I would never break a law, no matter how minor Â I would never break a law, no matter how minor Â I would never break a law, no matter how minor Â I would never break a law, no matter how minor Â I would never break a law, no matter how minor Â I would never break a law, no matter how minor Â I would never break a law, no matter how minor Â I would never break a law</t>
  </si>
  <si>
    <t xml:space="preserve">I often find it difficult to judge if something is rude or polite                                                                                         </t>
  </si>
  <si>
    <t>I'm not sure if this is a good idea, but I think it's a good idea.</t>
  </si>
  <si>
    <t xml:space="preserve">I prefer practical jokes to verbal humor </t>
  </si>
  <si>
    <t xml:space="preserve">I live life for today rather than the future Â I live life for today rather than the future Â I live life for today rather than the future Â I live life for today rather than the future Â I live life for today rather than the future Â I live life for today rather than the future Â I live life for today rather than the future Â I live life for today rather than the future Â I live life for today rather than the future </t>
  </si>
  <si>
    <t xml:space="preserve">When I was a teenager, I enjoyed cutting up worms to see what would happen </t>
  </si>
  <si>
    <t>I can pick up quickly if someone says one thing but means another Â I can pick up quickly if someone says another Â I can pick up quickly if someone says another Â I can pick up quickly if someone says another Â I can pick up quickly if someone says another Â I can pick up quickly if someone says another Â I can pick up quickly if someone says another Â I can pick up quickly if someone says another Â I can</t>
  </si>
  <si>
    <t xml:space="preserve">I tend to have very strong opinions about morality                                                                                                 </t>
  </si>
  <si>
    <t>I'm not sure if I agree with the statement 'definitely agree' or not, but I think it's a good statement.</t>
  </si>
  <si>
    <t>I am not sure if this is a good idea or not. I am not sure if this is a good idea or not.</t>
  </si>
  <si>
    <t xml:space="preserve">I think that good manners are the most important thing a parent can teach their child </t>
  </si>
  <si>
    <t xml:space="preserve">I like to do things on the spur of the moment </t>
  </si>
  <si>
    <t xml:space="preserve">I am good at predicting how someone will feel </t>
  </si>
  <si>
    <t>I am quick to spot when someone in a group is feeling awkward or uncomfortable Â I am quick to spot when someone is feeling uncomfortable or uncomfortable Â I am quick to spot when someone is feeling uncomfortable or uncomfortable Â I am quick to spot when someone is feeling uncomfortable or uncomfortable Â I am quick to spot when someone is feeling uncomfortable or uncomfortable Â I am quick to spot when someone is feeling uncomfortable or uncomfortable Â I am quick to spot when someone</t>
  </si>
  <si>
    <t>If I say something that someone else is offended by, I think that thatâ€™s their problem, not mine Â If I say something that someone else is offended by, I think that thatâ€™s their problem, not mine Â If I say something that someone else is offended by, I think that thatâ€™s their problem, not mine Â If I say something that someone else is offended by</t>
  </si>
  <si>
    <t>If anyone asked me if I liked their haircut, I would reply truthfully, even if I didnâ€™t like it Â If anyone asked me if I liked their haircut, I would reply truthfully, even if I didnâ€™t like it Â If anyone asked me if I liked their haircut, I would reply truthfully, even if I didnâ€™t like it Â If anyone</t>
  </si>
  <si>
    <t xml:space="preserve">I canâ€™t always see why someone should have felt offended by a remark                                                                                 </t>
  </si>
  <si>
    <t>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 not a very unpredictable person. I am</t>
  </si>
  <si>
    <t xml:space="preserve">I enjoy being the center of attention at any social gathering </t>
  </si>
  <si>
    <t>I don't think it's a big deal. I think it's a little bit of a surprise. I think it's a little bit of a surprise. I think it's a little bit of a surprise. I think it's a little bit of a surprise. I think it's a little bit of a surprise. I think it's a little bit of a surprise. I think it's a little bit of a surprise. I think it's a little bit of a surprise. I think it's a little</t>
  </si>
  <si>
    <t>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 enjoy having discussions about politics Â I</t>
  </si>
  <si>
    <t>I am very blunt, which some people take to be rudeness, even though this is unintentional Â I am very blunt, which some people take to be rudeness, even though this is unintentional Â I am very blunt, which some people take to be rudeness, even though this is unintentional Â I am very blunt, which some people take to be rudeness, even though this is unintentional Â I am very blunt, which some people</t>
  </si>
  <si>
    <t>I donâ€™t find social situations confusing Â I donâ€™t find social situations confusing Â I donâ€™t find social situations confusing Â I donâ€™t find social situations confusing Â I donâ€™t find social situations confusing Â I donâ€™t find social situations confusing Â I donâ€™t find social situations confusing Â I donâ€™t find social situations confusing Â I</t>
  </si>
  <si>
    <t>I am not a good listener. I am not a good listener. I am not a good listener. I am not a good listener. I am not a good listener. I am not a good listener. I am not a good listener. I am not a good listener. I am not a good listener. I am not a good listener. I am not a good listener. I am not a good listener. I am not a good listener. I am not a good listener</t>
  </si>
  <si>
    <t>I'm not sure if this is a good idea, but I'm not sure if it's a good idea.</t>
  </si>
  <si>
    <t xml:space="preserve">I am able to make decisions without being influenced by peopleâ€™s feelings                                                                                   </t>
  </si>
  <si>
    <t xml:space="preserve">I canâ€™t relax until I have done everything I had planned to do that day </t>
  </si>
  <si>
    <t xml:space="preserve">I can easily tell if someone else is interested or bored with what I am saying                                                                                   </t>
  </si>
  <si>
    <t>I get upset if I see people suffering on news programs Â I get upset if I see people suffering on news programs Â I get upset if I see people suffering on news programs Â I get upset if I see people suffering on news programs Â I get upset if I see people suffering on news programs Â I get upset if I see people suffering on news programs Â I get upset if I see people suffering on news programs Â I get upset if I see</t>
  </si>
  <si>
    <t>I am not sure if I am being honest or not. I am not sure if I am being honest or not.</t>
  </si>
  <si>
    <t xml:space="preserve">I can sense if I am intruding, even if the other person doesnâ€™t tell me                                                                         </t>
  </si>
  <si>
    <t>I often start new hobbies, but quickly become bored with them and move on to something else Â I often start new hobbies, but quickly become bored with them and move on to something else Â I often start new hobbies, but quickly become bored with them and move on to something else Â I often start new hobbies, but quickly become bored with them and move on to something else Â I often start new hobbies, but quickly become bored with them and</t>
  </si>
  <si>
    <t>I'm not going to lie, I'm not going to lie. I'm not going to lie. I'm not going to lie. I'm not going to lie. I'm not going to lie. I'm not going to lie. I'm not going to lie. I'm not going to lie. I'm not going to lie. I'm not going to lie. I'm not going to lie. I'm not going to lie. I'm not going to lie. I'm not going to</t>
  </si>
  <si>
    <t xml:space="preserve">I would be too nervous to go on a big rollercoaster </t>
  </si>
  <si>
    <t>I am not a racist, but I am a racist. Â</t>
  </si>
  <si>
    <t xml:space="preserve">If I see a stranger in a group, I think that it is up to them to make an effort to join in </t>
  </si>
  <si>
    <t xml:space="preserve">I usually stay emotionally detached when watching a film </t>
  </si>
  <si>
    <t xml:space="preserve">I like to be very organized in day-to-day life and often make lists of the chores I have to do                                                                   </t>
  </si>
  <si>
    <t xml:space="preserve">I can tune into how someone else feels rapidly and intuitively </t>
  </si>
  <si>
    <t>I donâ€™t like to take risks Â I donâ€™t like to be afraid Â I donâ€™t like to be afraid Â I donâ€™t like to be afraid Â I donâ€™t like to be afraid Â I donâ€™t like to be afraid Â I donâ€™t like to be afraid Â I donâ€™t like to be afraid Â I</t>
  </si>
  <si>
    <t xml:space="preserve">I can easily work out what another person might want to talk about                                                                                         </t>
  </si>
  <si>
    <t>I can tell if someone is masking their true emotion Â I can tell if someone is masking their true emotion Â I can tell if someone is masking their true emotion Â I can tell if someone is masking their true emotion Â I can tell if someone is masking their true emotion Â I can tell if someone is masking their true emotion Â I can tell if someone is masking their true emotion Â I can tell if someone is</t>
  </si>
  <si>
    <t>If you're not sure, you can always ask your doctor.</t>
  </si>
  <si>
    <t xml:space="preserve">I donâ€™t consciously work out the rules of social situations                                                                                       </t>
  </si>
  <si>
    <t xml:space="preserve">I am good at predicting what someone will do </t>
  </si>
  <si>
    <t xml:space="preserve">I tend to get emotionally involved with a friendâ€™s problems                                                                                       </t>
  </si>
  <si>
    <t>I can usually appreciate the other personâ€™s viewpoint, even if I donâ€™t agree with it. I can usually appreciate the other personâ€™s viewpoint, even if I donâ€™t agree with it. I can usually appreciate the other personâ€™s viewpoint, even if I donâ€™t agree with it. I can usually appreciate the other personâ€™s viewpoint, even if I</t>
  </si>
  <si>
    <t>Definitely Agree</t>
  </si>
  <si>
    <t>Score “definitely agree” 1 point: total score =_______ (compare with table above) Neuroticism. score „definitely disagree“: 1. I enjoy having changes planned in advance 2. I am not particularly bothered by</t>
  </si>
  <si>
    <t>Can you easily tell if someone else wants to enter a conversation? Do you realize when others might need help? Can you assess the wisdom and confidence of the people you spend time with? Are you able to leave conversations when necessary? Can you start conversations with people even if you don’t know them? Write down some answers for</t>
  </si>
  <si>
    <t>1. Slightly disagree</t>
  </si>
  <si>
    <t>2. Definitely disagree</t>
  </si>
  <si>
    <t>7. Slightly agree</t>
  </si>
  <si>
    <t>10. Definitely disagree</t>
  </si>
  <si>
    <t>15. Slightly agree</t>
  </si>
  <si>
    <t>19. Slightly agree</t>
  </si>
  <si>
    <t>25. Slightly agree</t>
  </si>
  <si>
    <t>Slightly agree</t>
  </si>
  <si>
    <t>Slightly disagree</t>
  </si>
  <si>
    <t>Definitely disagree</t>
  </si>
  <si>
    <t>Definitely agree</t>
  </si>
  <si>
    <t xml:space="preserve">Slightly disagree </t>
  </si>
  <si>
    <t xml:space="preserve">Slightly agree </t>
  </si>
  <si>
    <t>4. Slightly agree</t>
  </si>
  <si>
    <t>5. Slightly disagree</t>
  </si>
  <si>
    <t>8. Definitely disagree</t>
  </si>
  <si>
    <t>11. Definitely disagree</t>
  </si>
  <si>
    <t>13. Slightly disagree</t>
  </si>
  <si>
    <t>20. Slightly agree</t>
  </si>
  <si>
    <t>28. Slightly agree</t>
  </si>
  <si>
    <t>32. Definitely disagree</t>
  </si>
  <si>
    <t>46. Slightly disagree</t>
  </si>
  <si>
    <t>48. Definitely disagree</t>
  </si>
  <si>
    <t xml:space="preserve"> Definitely agree 2</t>
  </si>
  <si>
    <t xml:space="preserve"> Definitely disagree 3</t>
  </si>
  <si>
    <t xml:space="preserve"> Slightly agree 4</t>
  </si>
  <si>
    <t xml:space="preserve"> Definitely agree 5</t>
  </si>
  <si>
    <t xml:space="preserve"> Definitely agree 6</t>
  </si>
  <si>
    <t xml:space="preserve"> Slightly agree 7</t>
  </si>
  <si>
    <t xml:space="preserve"> Definitely agree 8</t>
  </si>
  <si>
    <t xml:space="preserve"> Slightly disagree 9</t>
  </si>
  <si>
    <t xml:space="preserve"> Definitely disagree 10</t>
  </si>
  <si>
    <t xml:space="preserve"> Definitely disagree 11</t>
  </si>
  <si>
    <t xml:space="preserve"> Slightly disagree 12</t>
  </si>
  <si>
    <t xml:space="preserve"> Definitely disagree 13</t>
  </si>
  <si>
    <t xml:space="preserve"> Definitely agree 14</t>
  </si>
  <si>
    <t xml:space="preserve"> Slightly disagree 15</t>
  </si>
  <si>
    <t xml:space="preserve"> Definitely disagree 16</t>
  </si>
  <si>
    <t xml:space="preserve"> Definitely disagree 17</t>
  </si>
  <si>
    <t xml:space="preserve"> Definitely disagree 18</t>
  </si>
  <si>
    <t xml:space="preserve"> Definitely disagree 19</t>
  </si>
  <si>
    <t xml:space="preserve"> Definitely agree 20</t>
  </si>
  <si>
    <t xml:space="preserve"> Definitely agree 21</t>
  </si>
  <si>
    <t xml:space="preserve"> Definitely disagree 22</t>
  </si>
  <si>
    <t xml:space="preserve"> Definitely agree 23</t>
  </si>
  <si>
    <t xml:space="preserve"> Definitely agree 24</t>
  </si>
  <si>
    <t xml:space="preserve"> Definitely disagree 25</t>
  </si>
  <si>
    <t xml:space="preserve"> Definitely agree</t>
  </si>
  <si>
    <t xml:space="preserve"> Definitely agree 27</t>
  </si>
  <si>
    <t xml:space="preserve"> Definitely disagree 28</t>
  </si>
  <si>
    <t xml:space="preserve"> Definitely agree 29</t>
  </si>
  <si>
    <t xml:space="preserve"> Slightly disagree 30</t>
  </si>
  <si>
    <t xml:space="preserve"> Slightly disagree 31</t>
  </si>
  <si>
    <t xml:space="preserve"> Definitely disagree 32</t>
  </si>
  <si>
    <t xml:space="preserve"> Slightly disagree 33</t>
  </si>
  <si>
    <t xml:space="preserve"> Definitely agree 34</t>
  </si>
  <si>
    <t xml:space="preserve"> Definitely disagree 35</t>
  </si>
  <si>
    <t xml:space="preserve"> Definitely agree 36</t>
  </si>
  <si>
    <t xml:space="preserve"> Definitely agree 37</t>
  </si>
  <si>
    <t xml:space="preserve"> Definitely agree 38</t>
  </si>
  <si>
    <t xml:space="preserve"> Definitely agree 39</t>
  </si>
  <si>
    <t xml:space="preserve"> Definitely disagree 40</t>
  </si>
  <si>
    <t xml:space="preserve"> Slightly agree 41</t>
  </si>
  <si>
    <t xml:space="preserve"> Definitely agree 42</t>
  </si>
  <si>
    <t xml:space="preserve"> Definitely agree 43</t>
  </si>
  <si>
    <t xml:space="preserve"> Definitely agree 44</t>
  </si>
  <si>
    <t xml:space="preserve"> Definitely agree 45</t>
  </si>
  <si>
    <t xml:space="preserve"> Definitely agree 46</t>
  </si>
  <si>
    <t xml:space="preserve"> Definitely agree 47</t>
  </si>
  <si>
    <t xml:space="preserve"> Definitely disagree 48</t>
  </si>
  <si>
    <t xml:space="preserve"> Definitely disagree 49</t>
  </si>
  <si>
    <t xml:space="preserve"> Slightly disagree 50</t>
  </si>
  <si>
    <t xml:space="preserve"> Definitely agree 51</t>
  </si>
  <si>
    <t xml:space="preserve"> Definitely agree 52</t>
  </si>
  <si>
    <t xml:space="preserve"> Definitely agree 53</t>
  </si>
  <si>
    <t xml:space="preserve"> Definitely disagree 54</t>
  </si>
  <si>
    <t xml:space="preserve"> Definitely agree 55</t>
  </si>
  <si>
    <t xml:space="preserve"> Definitely agree 56</t>
  </si>
  <si>
    <t xml:space="preserve"> Definitely agree 57</t>
  </si>
  <si>
    <t xml:space="preserve"> Slightly disagree 58</t>
  </si>
  <si>
    <t xml:space="preserve"> Slightly agree 59</t>
  </si>
  <si>
    <t xml:space="preserve"> Definitely agree 60</t>
  </si>
  <si>
    <t>Can you easily tell if someone else wants to enter a conversation?</t>
  </si>
  <si>
    <t>Do you prefer animals to humans?</t>
  </si>
  <si>
    <t xml:space="preserve">Do you like helping other people? </t>
  </si>
  <si>
    <t>I don't know that.</t>
  </si>
  <si>
    <t>I'm not sure about that.</t>
  </si>
  <si>
    <t>Ergebnisse nicht verwertbar weil nur Wiederholung</t>
  </si>
  <si>
    <t>13.08.</t>
  </si>
  <si>
    <t>Originale Ausgabe</t>
  </si>
  <si>
    <t>Ergebnis nicht verwertbar weil pauschal geantwortet wird</t>
  </si>
  <si>
    <t xml:space="preserve">Do you tend to lose control during emergencies? </t>
  </si>
  <si>
    <t>I tend to loose control during emergencys. I'm not sure if I'm doing it right or not.</t>
  </si>
  <si>
    <t>Do you try to keep up with the current trends and fashions?</t>
  </si>
  <si>
    <t>Are you dreaming most nights?</t>
  </si>
  <si>
    <t>Do you enjoy caring for other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</si>
</sst>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theme="1"/>
      <name val="Calibri"/>
      <family val="2"/>
      <scheme val="minor"/>
    </font>
    <font>
      <sz val="11"/>
      <color theme="1"/>
      <name val="Arial"/>
      <family val="2"/>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00FF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vertical="center" wrapText="1"/>
    </xf>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indent="1"/>
    </xf>
    <xf numFmtId="0" fontId="3" fillId="2" borderId="0" xfId="0" applyFont="1" applyFill="1"/>
    <xf numFmtId="0" fontId="4" fillId="2" borderId="0" xfId="0" applyFont="1" applyFill="1"/>
    <xf numFmtId="0" fontId="2" fillId="0" borderId="0" xfId="0" applyFont="1" applyAlignment="1">
      <alignment vertical="center"/>
    </xf>
    <xf numFmtId="0" fontId="0" fillId="0" borderId="0" xfId="0" applyAlignment="1">
      <alignment horizontal="center" vertical="center"/>
    </xf>
    <xf numFmtId="0" fontId="0" fillId="3" borderId="0" xfId="0" applyFill="1"/>
    <xf numFmtId="16" fontId="0" fillId="0" borderId="0" xfId="0" applyNumberForma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155EC-F3DA-4616-8085-84D292BEB48E}">
  <dimension ref="A1:E66"/>
  <sheetViews>
    <sheetView zoomScaleNormal="100" workbookViewId="0">
      <selection activeCell="E3" sqref="E3"/>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t="s">
        <v>349</v>
      </c>
    </row>
    <row r="3" spans="1:5" ht="28.5" x14ac:dyDescent="0.25">
      <c r="A3" s="1" t="s">
        <v>5</v>
      </c>
      <c r="C3" s="3"/>
    </row>
    <row r="4" spans="1:5" ht="30" x14ac:dyDescent="0.25">
      <c r="A4" s="2" t="s">
        <v>6</v>
      </c>
      <c r="B4" s="2" t="s">
        <v>343</v>
      </c>
      <c r="C4" s="2" t="str">
        <f>RIGHT(E4,LEN(E4)-3)</f>
        <v>on't understand.</v>
      </c>
      <c r="D4" s="6" t="e" cm="1">
        <f t="array" ref="D4">_xlfn.IFS(C4="Slightly Agree",1,C4="Slightly Disagree",1,C4="Definitely Agree",2,C4="Definitely Disagree",2)</f>
        <v>#N/A</v>
      </c>
      <c r="E4" s="5" t="s">
        <v>126</v>
      </c>
    </row>
    <row r="5" spans="1:5" x14ac:dyDescent="0.25">
      <c r="A5" s="2" t="s">
        <v>7</v>
      </c>
      <c r="B5" s="2" t="s">
        <v>344</v>
      </c>
      <c r="C5" s="2" t="str">
        <f t="shared" ref="C5:C12" si="0">RIGHT(E5,LEN(E5)-3)</f>
        <v>on't understand.</v>
      </c>
      <c r="D5" s="6" t="e" cm="1">
        <f t="array" ref="D5">_xlfn.IFS(C5="Slightly Agree",1,C5="Slightly Disagree",1,C5="Definitely Agree",2,C5="Definitely Disagree",2)</f>
        <v>#N/A</v>
      </c>
      <c r="E5" s="5" t="s">
        <v>126</v>
      </c>
    </row>
    <row r="6" spans="1:5" x14ac:dyDescent="0.25">
      <c r="A6" s="2" t="s">
        <v>8</v>
      </c>
      <c r="C6" s="2" t="str">
        <f t="shared" si="0"/>
        <v>on't understand.</v>
      </c>
      <c r="D6" s="6" t="e" cm="1">
        <f t="array" ref="D6">_xlfn.IFS(C6="Slightly Agree",1,C6="Slightly Disagree",1,C6="Definitely Agree",2,C6="Definitely Disagree",2)</f>
        <v>#N/A</v>
      </c>
      <c r="E6" s="5" t="s">
        <v>126</v>
      </c>
    </row>
    <row r="7" spans="1:5" ht="30" x14ac:dyDescent="0.25">
      <c r="A7" s="2" t="s">
        <v>9</v>
      </c>
      <c r="C7" s="2" t="str">
        <f t="shared" si="0"/>
        <v>on't understand.</v>
      </c>
      <c r="D7" s="6" t="e" cm="1">
        <f t="array" ref="D7">_xlfn.IFS(C7="Slightly Agree",1,C7="Slightly Disagree",1,C7="Definitely Agree",2,C7="Definitely Disagree",2)</f>
        <v>#N/A</v>
      </c>
      <c r="E7" s="5" t="s">
        <v>126</v>
      </c>
    </row>
    <row r="8" spans="1:5" x14ac:dyDescent="0.25">
      <c r="A8" s="2" t="s">
        <v>10</v>
      </c>
      <c r="C8" s="2" t="str">
        <f t="shared" si="0"/>
        <v>on't understand.</v>
      </c>
      <c r="D8" s="6" t="e" cm="1">
        <f t="array" ref="D8">_xlfn.IFS(C8="Slightly Agree",1,C8="Slightly Disagree",1,C8="Definitely Agree",2,C8="Definitely Disagree",2)</f>
        <v>#N/A</v>
      </c>
      <c r="E8" s="5" t="s">
        <v>126</v>
      </c>
    </row>
    <row r="9" spans="1:5" ht="30" x14ac:dyDescent="0.25">
      <c r="A9" s="2" t="s">
        <v>11</v>
      </c>
      <c r="B9" s="2" t="s">
        <v>345</v>
      </c>
      <c r="C9" s="2" t="str">
        <f t="shared" si="0"/>
        <v xml:space="preserve"> not sure about that.</v>
      </c>
      <c r="D9" s="6" t="e" cm="1">
        <f t="array" ref="D9">_xlfn.IFS(C9="Slightly Agree",1,C9="Slightly Disagree",1,C9="Definitely Agree",2,C9="Definitely Disagree",2)</f>
        <v>#N/A</v>
      </c>
      <c r="E9" s="5" t="s">
        <v>347</v>
      </c>
    </row>
    <row r="10" spans="1:5" x14ac:dyDescent="0.25">
      <c r="A10" s="2" t="s">
        <v>12</v>
      </c>
      <c r="C10" s="2" t="str">
        <f t="shared" si="0"/>
        <v>on't understand.</v>
      </c>
      <c r="D10" s="6" t="e" cm="1">
        <f t="array" ref="D10">_xlfn.IFS(C10="Slightly Agree",1,C10="Slightly Disagree",1,C10="Definitely Agree",2,C10="Definitely Disagree",2)</f>
        <v>#N/A</v>
      </c>
      <c r="E10" s="5" t="s">
        <v>126</v>
      </c>
    </row>
    <row r="11" spans="1:5" x14ac:dyDescent="0.25">
      <c r="A11" s="2" t="s">
        <v>13</v>
      </c>
      <c r="C11" s="2" t="e">
        <f>RIGHT(#REF!,LEN(#REF!)-3)</f>
        <v>#REF!</v>
      </c>
      <c r="D11" s="6" t="e" cm="1">
        <f t="array" ref="D11">_xlfn.IFS(C11="Slightly Agree",1,C11="Slightly Disagree",1,C11="Definitely Agree",2,C11="Definitely Disagree",2)</f>
        <v>#REF!</v>
      </c>
      <c r="E11" s="2" t="s">
        <v>346</v>
      </c>
    </row>
    <row r="12" spans="1:5" x14ac:dyDescent="0.25">
      <c r="A12" s="2" t="s">
        <v>14</v>
      </c>
      <c r="C12" s="2" t="str">
        <f t="shared" si="0"/>
        <v>on't know that.</v>
      </c>
      <c r="D12" s="6" t="e" cm="1">
        <f t="array" ref="D12">_xlfn.IFS(C12="Slightly Agree",1,C12="Slightly Disagree",1,C12="Definitely Agree",2,C12="Definitely Disagree",2)</f>
        <v>#N/A</v>
      </c>
      <c r="E12" s="2" t="s">
        <v>346</v>
      </c>
    </row>
    <row r="13" spans="1:5" ht="30" x14ac:dyDescent="0.25">
      <c r="A13" s="2" t="s">
        <v>15</v>
      </c>
      <c r="C13" s="2" t="str">
        <f>RIGHT(E13,LEN(E13)-4)</f>
        <v>n't know that.</v>
      </c>
      <c r="D13" s="6" t="e" cm="1">
        <f t="array" ref="D13">_xlfn.IFS(C13="Slightly Agree",1,C13="Slightly Disagree",1,C13="Definitely Agree",2,C13="Definitely Disagree",2)</f>
        <v>#N/A</v>
      </c>
      <c r="E13" s="2" t="s">
        <v>346</v>
      </c>
    </row>
    <row r="14" spans="1:5" x14ac:dyDescent="0.25">
      <c r="A14" s="2" t="s">
        <v>16</v>
      </c>
      <c r="C14" s="2" t="str">
        <f t="shared" ref="C14:C63" si="1">RIGHT(E14,LEN(E14)-4)</f>
        <v>n't know that.</v>
      </c>
      <c r="D14" s="6" t="e" cm="1">
        <f t="array" ref="D14">_xlfn.IFS(C14="Slightly Agree",1,C14="Slightly Disagree",1,C14="Definitely Agree",2,C14="Definitely Disagree",2)</f>
        <v>#N/A</v>
      </c>
      <c r="E14" s="2" t="s">
        <v>346</v>
      </c>
    </row>
    <row r="15" spans="1:5" ht="30" x14ac:dyDescent="0.25">
      <c r="A15" s="2" t="s">
        <v>17</v>
      </c>
      <c r="C15" s="2" t="str">
        <f t="shared" si="1"/>
        <v>n't know that.</v>
      </c>
      <c r="D15" s="6" t="e" cm="1">
        <f t="array" ref="D15">_xlfn.IFS(C15="Slightly Agree",1,C15="Slightly Disagree",1,C15="Definitely Agree",2,C15="Definitely Disagree",2)</f>
        <v>#N/A</v>
      </c>
      <c r="E15" s="2" t="s">
        <v>346</v>
      </c>
    </row>
    <row r="16" spans="1:5" x14ac:dyDescent="0.25">
      <c r="A16" s="2" t="s">
        <v>18</v>
      </c>
      <c r="C16" s="2" t="str">
        <f t="shared" si="1"/>
        <v>n't understand.</v>
      </c>
      <c r="D16" s="6" t="e" cm="1">
        <f t="array" ref="D16">_xlfn.IFS(C16="Slightly Agree",1,C16="Slightly Disagree",1,C16="Definitely Agree",2,C16="Definitely Disagree",2)</f>
        <v>#N/A</v>
      </c>
      <c r="E16" s="5" t="s">
        <v>126</v>
      </c>
    </row>
    <row r="17" spans="1:5" x14ac:dyDescent="0.25">
      <c r="A17" s="2" t="s">
        <v>19</v>
      </c>
      <c r="C17" s="2" t="str">
        <f t="shared" si="1"/>
        <v>n't understand.</v>
      </c>
      <c r="D17" s="6" t="e" cm="1">
        <f t="array" ref="D17">_xlfn.IFS(C17="Slightly Agree",1,C17="Slightly Disagree",1,C17="Definitely Agree",2,C17="Definitely Disagree",2)</f>
        <v>#N/A</v>
      </c>
      <c r="E17" s="5" t="s">
        <v>126</v>
      </c>
    </row>
    <row r="18" spans="1:5" ht="30" x14ac:dyDescent="0.25">
      <c r="A18" s="2" t="s">
        <v>20</v>
      </c>
      <c r="C18" s="2" t="str">
        <f t="shared" si="1"/>
        <v>n't understand.</v>
      </c>
      <c r="D18" s="6" t="e" cm="1">
        <f t="array" ref="D18">_xlfn.IFS(C18="Slightly Agree",1,C18="Slightly Disagree",1,C18="Definitely Agree",2,C18="Definitely Disagree",2)</f>
        <v>#N/A</v>
      </c>
      <c r="E18" s="5" t="s">
        <v>126</v>
      </c>
    </row>
    <row r="19" spans="1:5" x14ac:dyDescent="0.25">
      <c r="A19" s="2" t="s">
        <v>21</v>
      </c>
      <c r="C19" s="2" t="str">
        <f t="shared" si="1"/>
        <v>n't know that.</v>
      </c>
      <c r="D19" s="6" t="e" cm="1">
        <f t="array" ref="D19">_xlfn.IFS(C19="Slightly Agree",1,C19="Slightly Disagree",1,C19="Definitely Agree",2,C19="Definitely Disagree",2)</f>
        <v>#N/A</v>
      </c>
      <c r="E19" s="2" t="s">
        <v>346</v>
      </c>
    </row>
    <row r="20" spans="1:5" x14ac:dyDescent="0.25">
      <c r="A20" s="2" t="s">
        <v>22</v>
      </c>
      <c r="C20" s="2" t="str">
        <f t="shared" si="1"/>
        <v>n't know that.</v>
      </c>
      <c r="D20" s="6" t="e" cm="1">
        <f t="array" ref="D20">_xlfn.IFS(C20="Slightly Agree",1,C20="Slightly Disagree",1,C20="Definitely Agree",2,C20="Definitely Disagree",2)</f>
        <v>#N/A</v>
      </c>
      <c r="E20" s="2" t="s">
        <v>346</v>
      </c>
    </row>
    <row r="21" spans="1:5" ht="30" x14ac:dyDescent="0.25">
      <c r="A21" s="2" t="s">
        <v>23</v>
      </c>
      <c r="C21" s="2" t="str">
        <f t="shared" si="1"/>
        <v>n't know that.</v>
      </c>
      <c r="D21" s="6" t="e" cm="1">
        <f t="array" ref="D21">_xlfn.IFS(C21="Slightly Agree",1,C21="Slightly Disagree",1,C21="Definitely Agree",2,C21="Definitely Disagree",2)</f>
        <v>#N/A</v>
      </c>
      <c r="E21" s="2" t="s">
        <v>346</v>
      </c>
    </row>
    <row r="22" spans="1:5" x14ac:dyDescent="0.25">
      <c r="A22" s="2" t="s">
        <v>24</v>
      </c>
      <c r="C22" s="2" t="str">
        <f t="shared" si="1"/>
        <v>n't know that.</v>
      </c>
      <c r="D22" s="6" t="e" cm="1">
        <f t="array" ref="D22">_xlfn.IFS(C22="Slightly Agree",1,C22="Slightly Disagree",1,C22="Definitely Agree",2,C22="Definitely Disagree",2)</f>
        <v>#N/A</v>
      </c>
      <c r="E22" s="2" t="s">
        <v>346</v>
      </c>
    </row>
    <row r="23" spans="1:5" x14ac:dyDescent="0.25">
      <c r="A23" s="2" t="s">
        <v>25</v>
      </c>
      <c r="C23" s="2" t="str">
        <f t="shared" si="1"/>
        <v>n't know that.</v>
      </c>
      <c r="D23" s="6" t="e" cm="1">
        <f t="array" ref="D23">_xlfn.IFS(C23="Slightly Agree",1,C23="Slightly Disagree",1,C23="Definitely Agree",2,C23="Definitely Disagree",2)</f>
        <v>#N/A</v>
      </c>
      <c r="E23" s="2" t="s">
        <v>346</v>
      </c>
    </row>
    <row r="24" spans="1:5" x14ac:dyDescent="0.25">
      <c r="A24" s="2" t="s">
        <v>26</v>
      </c>
      <c r="C24" s="2" t="str">
        <f t="shared" si="1"/>
        <v>n't know that.</v>
      </c>
      <c r="D24" s="6" t="e" cm="1">
        <f t="array" ref="D24">_xlfn.IFS(C24="Slightly Agree",1,C24="Slightly Disagree",1,C24="Definitely Agree",2,C24="Definitely Disagree",2)</f>
        <v>#N/A</v>
      </c>
      <c r="E24" s="2" t="s">
        <v>346</v>
      </c>
    </row>
    <row r="25" spans="1:5" x14ac:dyDescent="0.25">
      <c r="A25" s="2" t="s">
        <v>27</v>
      </c>
      <c r="C25" s="2" t="str">
        <f t="shared" si="1"/>
        <v>n't know that.</v>
      </c>
      <c r="D25" s="6" t="e" cm="1">
        <f t="array" ref="D25">_xlfn.IFS(C25="Slightly Agree",1,C25="Slightly Disagree",1,C25="Definitely Agree",2,C25="Definitely Disagree",2)</f>
        <v>#N/A</v>
      </c>
      <c r="E25" s="2" t="s">
        <v>346</v>
      </c>
    </row>
    <row r="26" spans="1:5" ht="30" x14ac:dyDescent="0.25">
      <c r="A26" s="2" t="s">
        <v>28</v>
      </c>
      <c r="C26" s="2" t="str">
        <f t="shared" si="1"/>
        <v>n't know that.</v>
      </c>
      <c r="D26" s="6" t="e" cm="1">
        <f t="array" ref="D26">_xlfn.IFS(C26="Slightly Agree",1,C26="Slightly Disagree",1,C26="Definitely Agree",2,C26="Definitely Disagree",2)</f>
        <v>#N/A</v>
      </c>
      <c r="E26" s="2" t="s">
        <v>346</v>
      </c>
    </row>
    <row r="27" spans="1:5" ht="45" x14ac:dyDescent="0.25">
      <c r="A27" s="2" t="s">
        <v>29</v>
      </c>
      <c r="B27" s="2" t="s">
        <v>4</v>
      </c>
      <c r="C27" s="2" t="str">
        <f t="shared" si="1"/>
        <v>n't know that.</v>
      </c>
      <c r="D27" s="6" t="e" cm="1">
        <f t="array" ref="D27">_xlfn.IFS(C27="Slightly Agree",1,C27="Slightly Disagree",1,C27="Definitely Agree",2,C27="Definitely Disagree",2)</f>
        <v>#N/A</v>
      </c>
      <c r="E27" s="2" t="s">
        <v>346</v>
      </c>
    </row>
    <row r="28" spans="1:5" x14ac:dyDescent="0.25">
      <c r="A28" s="2" t="s">
        <v>30</v>
      </c>
      <c r="C28" s="2" t="str">
        <f t="shared" si="1"/>
        <v>n't know that.</v>
      </c>
      <c r="D28" s="6" t="e" cm="1">
        <f t="array" ref="D28">_xlfn.IFS(C28="Slightly Agree",1,C28="Slightly Disagree",1,C28="Definitely Agree",2,C28="Definitely Disagree",2)</f>
        <v>#N/A</v>
      </c>
      <c r="E28" s="2" t="s">
        <v>346</v>
      </c>
    </row>
    <row r="29" spans="1:5" ht="30" x14ac:dyDescent="0.25">
      <c r="A29" s="2" t="s">
        <v>31</v>
      </c>
      <c r="C29" s="2" t="str">
        <f t="shared" si="1"/>
        <v>n't know that.</v>
      </c>
      <c r="D29" s="6" t="e" cm="1">
        <f t="array" ref="D29">_xlfn.IFS(C29="Slightly Agree",1,C29="Slightly Disagree",1,C29="Definitely Agree",2,C29="Definitely Disagree",2)</f>
        <v>#N/A</v>
      </c>
      <c r="E29" s="2" t="s">
        <v>346</v>
      </c>
    </row>
    <row r="30" spans="1:5" ht="30" x14ac:dyDescent="0.25">
      <c r="A30" s="2" t="s">
        <v>32</v>
      </c>
      <c r="C30" s="2" t="str">
        <f t="shared" si="1"/>
        <v>n't know that.</v>
      </c>
      <c r="D30" s="6" t="e" cm="1">
        <f t="array" ref="D30">_xlfn.IFS(C30="Slightly Agree",1,C30="Slightly Disagree",1,C30="Definitely Agree",2,C30="Definitely Disagree",2)</f>
        <v>#N/A</v>
      </c>
      <c r="E30" s="2" t="s">
        <v>346</v>
      </c>
    </row>
    <row r="31" spans="1:5" ht="30" x14ac:dyDescent="0.25">
      <c r="A31" s="2" t="s">
        <v>33</v>
      </c>
      <c r="C31" s="2" t="str">
        <f t="shared" si="1"/>
        <v>n't know that.</v>
      </c>
      <c r="D31" s="6" t="e" cm="1">
        <f t="array" ref="D31">_xlfn.IFS(C31="Slightly Agree",1,C31="Slightly Disagree",1,C31="Definitely Agree",2,C31="Definitely Disagree",2)</f>
        <v>#N/A</v>
      </c>
      <c r="E31" s="2" t="s">
        <v>346</v>
      </c>
    </row>
    <row r="32" spans="1:5" ht="30" x14ac:dyDescent="0.25">
      <c r="A32" s="2" t="s">
        <v>34</v>
      </c>
      <c r="C32" s="2" t="str">
        <f t="shared" si="1"/>
        <v>n't know that.</v>
      </c>
      <c r="D32" s="6" t="e" cm="1">
        <f t="array" ref="D32">_xlfn.IFS(C32="Slightly Agree",1,C32="Slightly Disagree",1,C32="Definitely Agree",2,C32="Definitely Disagree",2)</f>
        <v>#N/A</v>
      </c>
      <c r="E32" s="2" t="s">
        <v>346</v>
      </c>
    </row>
    <row r="33" spans="1:5" x14ac:dyDescent="0.25">
      <c r="A33" s="2" t="s">
        <v>35</v>
      </c>
      <c r="C33" s="2" t="str">
        <f t="shared" si="1"/>
        <v>n't understand.</v>
      </c>
      <c r="D33" s="6" t="e" cm="1">
        <f t="array" ref="D33">_xlfn.IFS(C33="Slightly Agree",1,C33="Slightly Disagree",1,C33="Definitely Agree",2,C33="Definitely Disagree",2)</f>
        <v>#N/A</v>
      </c>
      <c r="E33" s="5" t="s">
        <v>126</v>
      </c>
    </row>
    <row r="34" spans="1:5" x14ac:dyDescent="0.25">
      <c r="A34" s="2" t="s">
        <v>36</v>
      </c>
      <c r="C34" s="2" t="str">
        <f t="shared" si="1"/>
        <v>n't understand.</v>
      </c>
      <c r="D34" s="6" t="e" cm="1">
        <f t="array" ref="D34">_xlfn.IFS(C34="Slightly Agree",1,C34="Slightly Disagree",1,C34="Definitely Agree",2,C34="Definitely Disagree",2)</f>
        <v>#N/A</v>
      </c>
      <c r="E34" s="5" t="s">
        <v>126</v>
      </c>
    </row>
    <row r="35" spans="1:5" x14ac:dyDescent="0.25">
      <c r="A35" s="2" t="s">
        <v>37</v>
      </c>
      <c r="C35" s="2" t="str">
        <f t="shared" si="1"/>
        <v>n't know that.</v>
      </c>
      <c r="D35" s="6" t="e" cm="1">
        <f t="array" ref="D35">_xlfn.IFS(C35="Slightly Agree",1,C35="Slightly Disagree",1,C35="Definitely Agree",2,C35="Definitely Disagree",2)</f>
        <v>#N/A</v>
      </c>
      <c r="E35" s="2" t="s">
        <v>346</v>
      </c>
    </row>
    <row r="36" spans="1:5" x14ac:dyDescent="0.25">
      <c r="A36" s="2" t="s">
        <v>38</v>
      </c>
      <c r="C36" s="2" t="str">
        <f t="shared" si="1"/>
        <v>n't know that.</v>
      </c>
      <c r="D36" s="6" t="e" cm="1">
        <f t="array" ref="D36">_xlfn.IFS(C36="Slightly Agree",1,C36="Slightly Disagree",1,C36="Definitely Agree",2,C36="Definitely Disagree",2)</f>
        <v>#N/A</v>
      </c>
      <c r="E36" s="2" t="s">
        <v>346</v>
      </c>
    </row>
    <row r="37" spans="1:5" ht="30" x14ac:dyDescent="0.25">
      <c r="A37" s="2" t="s">
        <v>39</v>
      </c>
      <c r="C37" s="2" t="str">
        <f t="shared" si="1"/>
        <v>n't understand.</v>
      </c>
      <c r="D37" s="6" t="e" cm="1">
        <f t="array" ref="D37">_xlfn.IFS(C37="Slightly Agree",1,C37="Slightly Disagree",1,C37="Definitely Agree",2,C37="Definitely Disagree",2)</f>
        <v>#N/A</v>
      </c>
      <c r="E37" s="5" t="s">
        <v>126</v>
      </c>
    </row>
    <row r="38" spans="1:5" x14ac:dyDescent="0.25">
      <c r="A38" s="2" t="s">
        <v>40</v>
      </c>
      <c r="C38" s="2" t="str">
        <f t="shared" si="1"/>
        <v>n't know that.</v>
      </c>
      <c r="D38" s="6" t="e" cm="1">
        <f t="array" ref="D38">_xlfn.IFS(C38="Slightly Agree",1,C38="Slightly Disagree",1,C38="Definitely Agree",2,C38="Definitely Disagree",2)</f>
        <v>#N/A</v>
      </c>
      <c r="E38" s="2" t="s">
        <v>346</v>
      </c>
    </row>
    <row r="39" spans="1:5" ht="30" x14ac:dyDescent="0.25">
      <c r="A39" s="2" t="s">
        <v>41</v>
      </c>
      <c r="C39" s="2" t="str">
        <f t="shared" si="1"/>
        <v>n't know that.</v>
      </c>
      <c r="D39" s="6" t="e" cm="1">
        <f t="array" ref="D39">_xlfn.IFS(C39="Slightly Agree",1,C39="Slightly Disagree",1,C39="Definitely Agree",2,C39="Definitely Disagree",2)</f>
        <v>#N/A</v>
      </c>
      <c r="E39" s="2" t="s">
        <v>346</v>
      </c>
    </row>
    <row r="40" spans="1:5" ht="30" x14ac:dyDescent="0.25">
      <c r="A40" s="2" t="s">
        <v>42</v>
      </c>
      <c r="C40" s="2" t="str">
        <f t="shared" si="1"/>
        <v>n't know that.</v>
      </c>
      <c r="D40" s="6" t="e" cm="1">
        <f t="array" ref="D40">_xlfn.IFS(C40="Slightly Agree",1,C40="Slightly Disagree",1,C40="Definitely Agree",2,C40="Definitely Disagree",2)</f>
        <v>#N/A</v>
      </c>
      <c r="E40" s="2" t="s">
        <v>346</v>
      </c>
    </row>
    <row r="41" spans="1:5" x14ac:dyDescent="0.25">
      <c r="A41" s="2" t="s">
        <v>43</v>
      </c>
      <c r="C41" s="2" t="str">
        <f t="shared" si="1"/>
        <v>n't know that.</v>
      </c>
      <c r="D41" s="6" t="e" cm="1">
        <f t="array" ref="D41">_xlfn.IFS(C41="Slightly Agree",1,C41="Slightly Disagree",1,C41="Definitely Agree",2,C41="Definitely Disagree",2)</f>
        <v>#N/A</v>
      </c>
      <c r="E41" s="2" t="s">
        <v>346</v>
      </c>
    </row>
    <row r="42" spans="1:5" ht="30" x14ac:dyDescent="0.25">
      <c r="A42" s="2" t="s">
        <v>44</v>
      </c>
      <c r="C42" s="2" t="str">
        <f t="shared" si="1"/>
        <v>n't understand.</v>
      </c>
      <c r="D42" s="6" t="e" cm="1">
        <f t="array" ref="D42">_xlfn.IFS(C42="Slightly Agree",1,C42="Slightly Disagree",1,C42="Definitely Agree",2,C42="Definitely Disagree",2)</f>
        <v>#N/A</v>
      </c>
      <c r="E42" s="5" t="s">
        <v>126</v>
      </c>
    </row>
    <row r="43" spans="1:5" x14ac:dyDescent="0.25">
      <c r="A43" s="2" t="s">
        <v>45</v>
      </c>
      <c r="C43" s="2" t="str">
        <f t="shared" si="1"/>
        <v>n't understand.</v>
      </c>
      <c r="D43" s="6" t="e" cm="1">
        <f t="array" ref="D43">_xlfn.IFS(C43="Slightly Agree",1,C43="Slightly Disagree",1,C43="Definitely Agree",2,C43="Definitely Disagree",2)</f>
        <v>#N/A</v>
      </c>
      <c r="E43" s="5" t="s">
        <v>126</v>
      </c>
    </row>
    <row r="44" spans="1:5" ht="30" x14ac:dyDescent="0.25">
      <c r="A44" s="2" t="s">
        <v>46</v>
      </c>
      <c r="C44" s="2" t="str">
        <f t="shared" si="1"/>
        <v>n't understand.</v>
      </c>
      <c r="D44" s="6" t="e" cm="1">
        <f t="array" ref="D44">_xlfn.IFS(C44="Slightly Agree",1,C44="Slightly Disagree",1,C44="Definitely Agree",2,C44="Definitely Disagree",2)</f>
        <v>#N/A</v>
      </c>
      <c r="E44" s="5" t="s">
        <v>126</v>
      </c>
    </row>
    <row r="45" spans="1:5" x14ac:dyDescent="0.25">
      <c r="A45" s="2" t="s">
        <v>47</v>
      </c>
      <c r="C45" s="2" t="str">
        <f t="shared" si="1"/>
        <v>n't understand.</v>
      </c>
      <c r="D45" s="6" t="e" cm="1">
        <f t="array" ref="D45">_xlfn.IFS(C45="Slightly Agree",1,C45="Slightly Disagree",1,C45="Definitely Agree",2,C45="Definitely Disagree",2)</f>
        <v>#N/A</v>
      </c>
      <c r="E45" s="5" t="s">
        <v>126</v>
      </c>
    </row>
    <row r="46" spans="1:5" ht="30" x14ac:dyDescent="0.25">
      <c r="A46" s="2" t="s">
        <v>48</v>
      </c>
      <c r="C46" s="2" t="str">
        <f t="shared" si="1"/>
        <v>n't understand.</v>
      </c>
      <c r="D46" s="6" t="e" cm="1">
        <f t="array" ref="D46">_xlfn.IFS(C46="Slightly Agree",1,C46="Slightly Disagree",1,C46="Definitely Agree",2,C46="Definitely Disagree",2)</f>
        <v>#N/A</v>
      </c>
      <c r="E46" s="5" t="s">
        <v>126</v>
      </c>
    </row>
    <row r="47" spans="1:5" x14ac:dyDescent="0.25">
      <c r="A47" s="2" t="s">
        <v>49</v>
      </c>
      <c r="C47" s="2" t="str">
        <f t="shared" si="1"/>
        <v>n't understand.</v>
      </c>
      <c r="D47" s="6" t="e" cm="1">
        <f t="array" ref="D47">_xlfn.IFS(C47="Slightly Agree",1,C47="Slightly Disagree",1,C47="Definitely Agree",2,C47="Definitely Disagree",2)</f>
        <v>#N/A</v>
      </c>
      <c r="E47" s="5" t="s">
        <v>126</v>
      </c>
    </row>
    <row r="48" spans="1:5" ht="30" x14ac:dyDescent="0.25">
      <c r="A48" s="2" t="s">
        <v>50</v>
      </c>
      <c r="C48" s="2" t="str">
        <f t="shared" si="1"/>
        <v>n't understand.</v>
      </c>
      <c r="D48" s="6" t="e" cm="1">
        <f t="array" ref="D48">_xlfn.IFS(C48="Slightly Agree",1,C48="Slightly Disagree",1,C48="Definitely Agree",2,C48="Definitely Disagree",2)</f>
        <v>#N/A</v>
      </c>
      <c r="E48" s="5" t="s">
        <v>126</v>
      </c>
    </row>
    <row r="49" spans="1:5" x14ac:dyDescent="0.25">
      <c r="A49" s="2" t="s">
        <v>51</v>
      </c>
      <c r="C49" s="2" t="str">
        <f t="shared" si="1"/>
        <v>n't understand.</v>
      </c>
      <c r="D49" s="6" t="e" cm="1">
        <f t="array" ref="D49">_xlfn.IFS(C49="Slightly Agree",1,C49="Slightly Disagree",1,C49="Definitely Agree",2,C49="Definitely Disagree",2)</f>
        <v>#N/A</v>
      </c>
      <c r="E49" s="5" t="s">
        <v>126</v>
      </c>
    </row>
    <row r="50" spans="1:5" x14ac:dyDescent="0.25">
      <c r="A50" s="2" t="s">
        <v>52</v>
      </c>
      <c r="C50" s="2" t="str">
        <f t="shared" si="1"/>
        <v>n't understand.</v>
      </c>
      <c r="D50" s="6" t="e" cm="1">
        <f t="array" ref="D50">_xlfn.IFS(C50="Slightly Agree",1,C50="Slightly Disagree",1,C50="Definitely Agree",2,C50="Definitely Disagree",2)</f>
        <v>#N/A</v>
      </c>
      <c r="E50" s="5" t="s">
        <v>126</v>
      </c>
    </row>
    <row r="51" spans="1:5" ht="30" x14ac:dyDescent="0.25">
      <c r="A51" s="2" t="s">
        <v>53</v>
      </c>
      <c r="C51" s="2" t="str">
        <f t="shared" si="1"/>
        <v>n't understand.</v>
      </c>
      <c r="D51" s="6" t="e" cm="1">
        <f t="array" ref="D51">_xlfn.IFS(C51="Slightly Agree",1,C51="Slightly Disagree",1,C51="Definitely Agree",2,C51="Definitely Disagree",2)</f>
        <v>#N/A</v>
      </c>
      <c r="E51" s="5" t="s">
        <v>126</v>
      </c>
    </row>
    <row r="52" spans="1:5" ht="30" x14ac:dyDescent="0.25">
      <c r="A52" s="2" t="s">
        <v>54</v>
      </c>
      <c r="C52" s="2" t="str">
        <f t="shared" si="1"/>
        <v>n't know that.</v>
      </c>
      <c r="D52" s="6" t="e" cm="1">
        <f t="array" ref="D52">_xlfn.IFS(C52="Slightly Agree",1,C52="Slightly Disagree",1,C52="Definitely Agree",2,C52="Definitely Disagree",2)</f>
        <v>#N/A</v>
      </c>
      <c r="E52" s="2" t="s">
        <v>346</v>
      </c>
    </row>
    <row r="53" spans="1:5" x14ac:dyDescent="0.25">
      <c r="A53" s="2" t="s">
        <v>55</v>
      </c>
      <c r="C53" s="2" t="str">
        <f t="shared" si="1"/>
        <v>n't know that.</v>
      </c>
      <c r="D53" s="6" t="e" cm="1">
        <f t="array" ref="D53">_xlfn.IFS(C53="Slightly Agree",1,C53="Slightly Disagree",1,C53="Definitely Agree",2,C53="Definitely Disagree",2)</f>
        <v>#N/A</v>
      </c>
      <c r="E53" s="2" t="s">
        <v>346</v>
      </c>
    </row>
    <row r="54" spans="1:5" ht="30" x14ac:dyDescent="0.25">
      <c r="A54" s="2" t="s">
        <v>56</v>
      </c>
      <c r="C54" s="2" t="str">
        <f t="shared" si="1"/>
        <v>n't understand.</v>
      </c>
      <c r="D54" s="6" t="e" cm="1">
        <f t="array" ref="D54">_xlfn.IFS(C54="Slightly Agree",1,C54="Slightly Disagree",1,C54="Definitely Agree",2,C54="Definitely Disagree",2)</f>
        <v>#N/A</v>
      </c>
      <c r="E54" s="5" t="s">
        <v>126</v>
      </c>
    </row>
    <row r="55" spans="1:5" x14ac:dyDescent="0.25">
      <c r="A55" s="2" t="s">
        <v>57</v>
      </c>
      <c r="C55" s="2" t="str">
        <f t="shared" si="1"/>
        <v>n't understand.</v>
      </c>
      <c r="D55" s="6" t="e" cm="1">
        <f t="array" ref="D55">_xlfn.IFS(C55="Slightly Agree",1,C55="Slightly Disagree",1,C55="Definitely Agree",2,C55="Definitely Disagree",2)</f>
        <v>#N/A</v>
      </c>
      <c r="E55" s="5" t="s">
        <v>126</v>
      </c>
    </row>
    <row r="56" spans="1:5" x14ac:dyDescent="0.25">
      <c r="A56" s="2" t="s">
        <v>58</v>
      </c>
      <c r="C56" s="2" t="str">
        <f t="shared" si="1"/>
        <v>n't know that.</v>
      </c>
      <c r="D56" s="6" t="e" cm="1">
        <f t="array" ref="D56">_xlfn.IFS(C56="Slightly Agree",1,C56="Slightly Disagree",1,C56="Definitely Agree",2,C56="Definitely Disagree",2)</f>
        <v>#N/A</v>
      </c>
      <c r="E56" s="2" t="s">
        <v>346</v>
      </c>
    </row>
    <row r="57" spans="1:5" x14ac:dyDescent="0.25">
      <c r="A57" s="2" t="s">
        <v>59</v>
      </c>
      <c r="C57" s="2" t="str">
        <f t="shared" si="1"/>
        <v>n't know that.</v>
      </c>
      <c r="D57" s="6" t="e" cm="1">
        <f t="array" ref="D57">_xlfn.IFS(C57="Slightly Agree",1,C57="Slightly Disagree",1,C57="Definitely Agree",2,C57="Definitely Disagree",2)</f>
        <v>#N/A</v>
      </c>
      <c r="E57" s="2" t="s">
        <v>346</v>
      </c>
    </row>
    <row r="58" spans="1:5" x14ac:dyDescent="0.25">
      <c r="A58" s="2" t="s">
        <v>60</v>
      </c>
      <c r="C58" s="2" t="str">
        <f t="shared" si="1"/>
        <v>n't understand.</v>
      </c>
      <c r="D58" s="6" t="e" cm="1">
        <f t="array" ref="D58">_xlfn.IFS(C58="Slightly Agree",1,C58="Slightly Disagree",1,C58="Definitely Agree",2,C58="Definitely Disagree",2)</f>
        <v>#N/A</v>
      </c>
      <c r="E58" s="5" t="s">
        <v>126</v>
      </c>
    </row>
    <row r="59" spans="1:5" x14ac:dyDescent="0.25">
      <c r="A59" s="2" t="s">
        <v>61</v>
      </c>
      <c r="C59" s="2" t="str">
        <f t="shared" si="1"/>
        <v>n't know that.</v>
      </c>
      <c r="D59" s="6" t="e" cm="1">
        <f t="array" ref="D59">_xlfn.IFS(C59="Slightly Agree",1,C59="Slightly Disagree",1,C59="Definitely Agree",2,C59="Definitely Disagree",2)</f>
        <v>#N/A</v>
      </c>
      <c r="E59" s="2" t="s">
        <v>346</v>
      </c>
    </row>
    <row r="60" spans="1:5" x14ac:dyDescent="0.25">
      <c r="A60" s="2" t="s">
        <v>62</v>
      </c>
      <c r="C60" s="2" t="str">
        <f t="shared" si="1"/>
        <v>n't know that.</v>
      </c>
      <c r="D60" s="6" t="e" cm="1">
        <f t="array" ref="D60">_xlfn.IFS(C60="Slightly Agree",1,C60="Slightly Disagree",1,C60="Definitely Agree",2,C60="Definitely Disagree",2)</f>
        <v>#N/A</v>
      </c>
      <c r="E60" s="2" t="s">
        <v>346</v>
      </c>
    </row>
    <row r="61" spans="1:5" x14ac:dyDescent="0.25">
      <c r="A61" s="2" t="s">
        <v>63</v>
      </c>
      <c r="C61" s="2" t="str">
        <f t="shared" si="1"/>
        <v>n't understand.</v>
      </c>
      <c r="D61" s="6" t="e" cm="1">
        <f t="array" ref="D61">_xlfn.IFS(C61="Slightly Agree",1,C61="Slightly Disagree",1,C61="Definitely Agree",2,C61="Definitely Disagree",2)</f>
        <v>#N/A</v>
      </c>
      <c r="E61" s="5" t="s">
        <v>126</v>
      </c>
    </row>
    <row r="62" spans="1:5" x14ac:dyDescent="0.25">
      <c r="A62" s="2" t="s">
        <v>64</v>
      </c>
      <c r="C62" s="2" t="str">
        <f t="shared" si="1"/>
        <v>n't know that.</v>
      </c>
      <c r="D62" s="6" t="e" cm="1">
        <f t="array" ref="D62">_xlfn.IFS(C62="Slightly Agree",1,C62="Slightly Disagree",1,C62="Definitely Agree",2,C62="Definitely Disagree",2)</f>
        <v>#N/A</v>
      </c>
      <c r="E62" s="2" t="s">
        <v>346</v>
      </c>
    </row>
    <row r="63" spans="1:5" ht="30" x14ac:dyDescent="0.25">
      <c r="A63" s="2" t="s">
        <v>65</v>
      </c>
      <c r="C63" s="2" t="str">
        <f t="shared" si="1"/>
        <v>n't understand.</v>
      </c>
      <c r="D63" s="6" t="e" cm="1">
        <f t="array" ref="D63">_xlfn.IFS(C63="Slightly Agree",1,C63="Slightly Disagree",1,C63="Definitely Agree",2,C63="Definitely Disagree",2)</f>
        <v>#N/A</v>
      </c>
      <c r="E63" s="5" t="s">
        <v>126</v>
      </c>
    </row>
    <row r="66" spans="3:4" ht="18.75" x14ac:dyDescent="0.3">
      <c r="C66" s="8" t="s">
        <v>127</v>
      </c>
      <c r="D66" s="9">
        <v>0</v>
      </c>
    </row>
  </sheetData>
  <pageMargins left="0.7" right="0.7" top="0.78740157499999996" bottom="0.78740157499999996"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5C49F-7DF1-4E28-BA80-8A289EAD8196}">
  <dimension ref="A1:E66"/>
  <sheetViews>
    <sheetView tabSelected="1" zoomScaleNormal="100" workbookViewId="0">
      <selection activeCell="B30" sqref="B30"/>
    </sheetView>
  </sheetViews>
  <sheetFormatPr baseColWidth="10" defaultColWidth="11.5703125" defaultRowHeight="15" x14ac:dyDescent="0.25"/>
  <cols>
    <col min="1" max="1" width="67.7109375" style="2" customWidth="1"/>
    <col min="2" max="2" width="60.85546875" style="2"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2" t="s">
        <v>349</v>
      </c>
    </row>
    <row r="3" spans="1:5" ht="28.5" x14ac:dyDescent="0.25">
      <c r="A3" s="1" t="s">
        <v>5</v>
      </c>
      <c r="C3" s="3"/>
    </row>
    <row r="4" spans="1:5" ht="30" x14ac:dyDescent="0.25">
      <c r="A4" s="2" t="s">
        <v>6</v>
      </c>
      <c r="B4" s="2" t="s">
        <v>343</v>
      </c>
      <c r="D4" s="6" t="e" cm="1">
        <f t="array" ref="D4">_xlfn.IFS(C4="Slightly Agree",1,C4="Slightly Disagree",1,C4="Definitely Agree",2,C4="Definitely Disagree",2)</f>
        <v>#N/A</v>
      </c>
      <c r="E4" s="2" t="s">
        <v>258</v>
      </c>
    </row>
    <row r="5" spans="1:5" x14ac:dyDescent="0.25">
      <c r="A5" s="2" t="s">
        <v>7</v>
      </c>
      <c r="B5" s="2" t="s">
        <v>344</v>
      </c>
      <c r="D5" s="6" t="e" cm="1">
        <f t="array" ref="D5">_xlfn.IFS(C5="Slightly Agree",1,C5="Slightly Disagree",1,C5="Definitely Agree",2,C5="Definitely Disagree",2)</f>
        <v>#N/A</v>
      </c>
      <c r="E5" s="2" t="s">
        <v>258</v>
      </c>
    </row>
    <row r="6" spans="1:5" x14ac:dyDescent="0.25">
      <c r="A6" s="2" t="s">
        <v>8</v>
      </c>
      <c r="B6" s="2" t="s">
        <v>354</v>
      </c>
      <c r="D6" s="6" t="e" cm="1">
        <f t="array" ref="D6">_xlfn.IFS(C6="Slightly Agree",1,C6="Slightly Disagree",1,C6="Definitely Agree",2,C6="Definitely Disagree",2)</f>
        <v>#N/A</v>
      </c>
      <c r="E6" s="2" t="s">
        <v>258</v>
      </c>
    </row>
    <row r="7" spans="1:5" ht="30" hidden="1" x14ac:dyDescent="0.25">
      <c r="A7" s="2" t="s">
        <v>9</v>
      </c>
      <c r="D7" s="6" t="e" cm="1">
        <f t="array" ref="D7">_xlfn.IFS(C7="Slightly Agree",1,C7="Slightly Disagree",1,C7="Definitely Agree",2,C7="Definitely Disagree",2)</f>
        <v>#N/A</v>
      </c>
      <c r="E7" s="2" t="s">
        <v>258</v>
      </c>
    </row>
    <row r="8" spans="1:5" x14ac:dyDescent="0.25">
      <c r="A8" s="2" t="s">
        <v>10</v>
      </c>
      <c r="B8" s="2" t="s">
        <v>355</v>
      </c>
      <c r="D8" s="6" t="e" cm="1">
        <f t="array" ref="D8">_xlfn.IFS(C8="Slightly Agree",1,C8="Slightly Disagree",1,C8="Definitely Agree",2,C8="Definitely Disagree",2)</f>
        <v>#N/A</v>
      </c>
      <c r="E8" s="2" t="s">
        <v>258</v>
      </c>
    </row>
    <row r="9" spans="1:5" x14ac:dyDescent="0.25">
      <c r="A9" s="2" t="s">
        <v>11</v>
      </c>
      <c r="B9" s="2" t="s">
        <v>356</v>
      </c>
      <c r="D9" s="6" t="e" cm="1">
        <f t="array" ref="D9">_xlfn.IFS(C9="Slightly Agree",1,C9="Slightly Disagree",1,C9="Definitely Agree",2,C9="Definitely Disagree",2)</f>
        <v>#N/A</v>
      </c>
      <c r="E9" s="2" t="s">
        <v>258</v>
      </c>
    </row>
    <row r="10" spans="1:5" hidden="1" x14ac:dyDescent="0.25">
      <c r="A10" s="2" t="s">
        <v>12</v>
      </c>
      <c r="D10" s="6" t="e" cm="1">
        <f t="array" ref="D10">_xlfn.IFS(C10="Slightly Agree",1,C10="Slightly Disagree",1,C10="Definitely Agree",2,C10="Definitely Disagree",2)</f>
        <v>#N/A</v>
      </c>
      <c r="E10" s="2" t="s">
        <v>258</v>
      </c>
    </row>
    <row r="11" spans="1:5" hidden="1" x14ac:dyDescent="0.25">
      <c r="A11" s="2" t="s">
        <v>13</v>
      </c>
      <c r="D11" s="6" t="e" cm="1">
        <f t="array" ref="D11">_xlfn.IFS(C11="Slightly Agree",1,C11="Slightly Disagree",1,C11="Definitely Agree",2,C11="Definitely Disagree",2)</f>
        <v>#N/A</v>
      </c>
      <c r="E11" s="2" t="s">
        <v>258</v>
      </c>
    </row>
    <row r="12" spans="1:5" hidden="1" x14ac:dyDescent="0.25">
      <c r="A12" s="2" t="s">
        <v>14</v>
      </c>
      <c r="D12" s="6" t="e" cm="1">
        <f t="array" ref="D12">_xlfn.IFS(C12="Slightly Agree",1,C12="Slightly Disagree",1,C12="Definitely Agree",2,C12="Definitely Disagree",2)</f>
        <v>#N/A</v>
      </c>
      <c r="E12" s="2" t="s">
        <v>258</v>
      </c>
    </row>
    <row r="13" spans="1:5" ht="30" hidden="1" x14ac:dyDescent="0.25">
      <c r="A13" s="2" t="s">
        <v>15</v>
      </c>
      <c r="D13" s="6" t="e" cm="1">
        <f t="array" ref="D13">_xlfn.IFS(C13="Slightly Agree",1,C13="Slightly Disagree",1,C13="Definitely Agree",2,C13="Definitely Disagree",2)</f>
        <v>#N/A</v>
      </c>
      <c r="E13" s="2" t="s">
        <v>258</v>
      </c>
    </row>
    <row r="14" spans="1:5" hidden="1" x14ac:dyDescent="0.25">
      <c r="A14" s="2" t="s">
        <v>16</v>
      </c>
      <c r="D14" s="6" t="e" cm="1">
        <f t="array" ref="D14">_xlfn.IFS(C14="Slightly Agree",1,C14="Slightly Disagree",1,C14="Definitely Agree",2,C14="Definitely Disagree",2)</f>
        <v>#N/A</v>
      </c>
      <c r="E14" s="2" t="s">
        <v>258</v>
      </c>
    </row>
    <row r="15" spans="1:5" ht="30" hidden="1" x14ac:dyDescent="0.25">
      <c r="A15" s="2" t="s">
        <v>17</v>
      </c>
      <c r="D15" s="6" t="e" cm="1">
        <f t="array" ref="D15">_xlfn.IFS(C15="Slightly Agree",1,C15="Slightly Disagree",1,C15="Definitely Agree",2,C15="Definitely Disagree",2)</f>
        <v>#N/A</v>
      </c>
      <c r="E15" s="2" t="s">
        <v>258</v>
      </c>
    </row>
    <row r="16" spans="1:5" hidden="1" x14ac:dyDescent="0.25">
      <c r="A16" s="2" t="s">
        <v>18</v>
      </c>
      <c r="D16" s="6" t="e" cm="1">
        <f t="array" ref="D16">_xlfn.IFS(C16="Slightly Agree",1,C16="Slightly Disagree",1,C16="Definitely Agree",2,C16="Definitely Disagree",2)</f>
        <v>#N/A</v>
      </c>
      <c r="E16" s="2" t="s">
        <v>258</v>
      </c>
    </row>
    <row r="17" spans="1:5" hidden="1" x14ac:dyDescent="0.25">
      <c r="A17" s="2" t="s">
        <v>19</v>
      </c>
      <c r="D17" s="6" t="e" cm="1">
        <f t="array" ref="D17">_xlfn.IFS(C17="Slightly Agree",1,C17="Slightly Disagree",1,C17="Definitely Agree",2,C17="Definitely Disagree",2)</f>
        <v>#N/A</v>
      </c>
      <c r="E17" s="2" t="s">
        <v>258</v>
      </c>
    </row>
    <row r="18" spans="1:5" ht="30" hidden="1" x14ac:dyDescent="0.25">
      <c r="A18" s="2" t="s">
        <v>20</v>
      </c>
      <c r="D18" s="6" t="e" cm="1">
        <f t="array" ref="D18">_xlfn.IFS(C18="Slightly Agree",1,C18="Slightly Disagree",1,C18="Definitely Agree",2,C18="Definitely Disagree",2)</f>
        <v>#N/A</v>
      </c>
      <c r="E18" s="2" t="s">
        <v>258</v>
      </c>
    </row>
    <row r="19" spans="1:5" hidden="1" x14ac:dyDescent="0.25">
      <c r="A19" s="2" t="s">
        <v>21</v>
      </c>
      <c r="D19" s="6" t="e" cm="1">
        <f t="array" ref="D19">_xlfn.IFS(C19="Slightly Agree",1,C19="Slightly Disagree",1,C19="Definitely Agree",2,C19="Definitely Disagree",2)</f>
        <v>#N/A</v>
      </c>
      <c r="E19" s="2" t="s">
        <v>258</v>
      </c>
    </row>
    <row r="20" spans="1:5" hidden="1" x14ac:dyDescent="0.25">
      <c r="A20" s="2" t="s">
        <v>22</v>
      </c>
      <c r="D20" s="6" t="e" cm="1">
        <f t="array" ref="D20">_xlfn.IFS(C20="Slightly Agree",1,C20="Slightly Disagree",1,C20="Definitely Agree",2,C20="Definitely Disagree",2)</f>
        <v>#N/A</v>
      </c>
      <c r="E20" s="2" t="s">
        <v>258</v>
      </c>
    </row>
    <row r="21" spans="1:5" ht="30" hidden="1" x14ac:dyDescent="0.25">
      <c r="A21" s="2" t="s">
        <v>23</v>
      </c>
      <c r="D21" s="6" t="e" cm="1">
        <f t="array" ref="D21">_xlfn.IFS(C21="Slightly Agree",1,C21="Slightly Disagree",1,C21="Definitely Agree",2,C21="Definitely Disagree",2)</f>
        <v>#N/A</v>
      </c>
      <c r="E21" s="2" t="s">
        <v>258</v>
      </c>
    </row>
    <row r="22" spans="1:5" hidden="1" x14ac:dyDescent="0.25">
      <c r="A22" s="2" t="s">
        <v>24</v>
      </c>
      <c r="D22" s="6" t="e" cm="1">
        <f t="array" ref="D22">_xlfn.IFS(C22="Slightly Agree",1,C22="Slightly Disagree",1,C22="Definitely Agree",2,C22="Definitely Disagree",2)</f>
        <v>#N/A</v>
      </c>
      <c r="E22" s="2" t="s">
        <v>258</v>
      </c>
    </row>
    <row r="23" spans="1:5" hidden="1" x14ac:dyDescent="0.25">
      <c r="A23" s="2" t="s">
        <v>25</v>
      </c>
      <c r="D23" s="6" t="e" cm="1">
        <f t="array" ref="D23">_xlfn.IFS(C23="Slightly Agree",1,C23="Slightly Disagree",1,C23="Definitely Agree",2,C23="Definitely Disagree",2)</f>
        <v>#N/A</v>
      </c>
      <c r="E23" s="2" t="s">
        <v>258</v>
      </c>
    </row>
    <row r="24" spans="1:5" hidden="1" x14ac:dyDescent="0.25">
      <c r="A24" s="2" t="s">
        <v>26</v>
      </c>
      <c r="D24" s="6" t="e" cm="1">
        <f t="array" ref="D24">_xlfn.IFS(C24="Slightly Agree",1,C24="Slightly Disagree",1,C24="Definitely Agree",2,C24="Definitely Disagree",2)</f>
        <v>#N/A</v>
      </c>
      <c r="E24" s="2" t="s">
        <v>258</v>
      </c>
    </row>
    <row r="25" spans="1:5" hidden="1" x14ac:dyDescent="0.25">
      <c r="A25" s="2" t="s">
        <v>27</v>
      </c>
      <c r="D25" s="6" t="e" cm="1">
        <f t="array" ref="D25">_xlfn.IFS(C25="Slightly Agree",1,C25="Slightly Disagree",1,C25="Definitely Agree",2,C25="Definitely Disagree",2)</f>
        <v>#N/A</v>
      </c>
      <c r="E25" s="2" t="s">
        <v>258</v>
      </c>
    </row>
    <row r="26" spans="1:5" ht="30" hidden="1" x14ac:dyDescent="0.25">
      <c r="A26" s="2" t="s">
        <v>28</v>
      </c>
      <c r="D26" s="6" t="e" cm="1">
        <f t="array" ref="D26">_xlfn.IFS(C26="Slightly Agree",1,C26="Slightly Disagree",1,C26="Definitely Agree",2,C26="Definitely Disagree",2)</f>
        <v>#N/A</v>
      </c>
      <c r="E26" s="2" t="s">
        <v>258</v>
      </c>
    </row>
    <row r="27" spans="1:5" x14ac:dyDescent="0.25">
      <c r="A27" s="2" t="s">
        <v>29</v>
      </c>
      <c r="B27" s="2" t="s">
        <v>352</v>
      </c>
      <c r="C27" s="2" t="s">
        <v>353</v>
      </c>
      <c r="D27" s="6" t="e" cm="1">
        <f t="array" ref="D27">_xlfn.IFS(C27="Slightly Agree",1,C27="Slightly Disagree",1,C27="Definitely Agree",2,C27="Definitely Disagree",2)</f>
        <v>#N/A</v>
      </c>
      <c r="E27" s="2" t="s">
        <v>258</v>
      </c>
    </row>
    <row r="28" spans="1:5" x14ac:dyDescent="0.25">
      <c r="A28" s="2" t="s">
        <v>30</v>
      </c>
      <c r="D28" s="6" t="e" cm="1">
        <f t="array" ref="D28">_xlfn.IFS(C28="Slightly Agree",1,C28="Slightly Disagree",1,C28="Definitely Agree",2,C28="Definitely Disagree",2)</f>
        <v>#N/A</v>
      </c>
      <c r="E28" s="2" t="s">
        <v>258</v>
      </c>
    </row>
    <row r="29" spans="1:5" ht="30" x14ac:dyDescent="0.25">
      <c r="A29" s="2" t="s">
        <v>31</v>
      </c>
      <c r="D29" s="6" t="e" cm="1">
        <f t="array" ref="D29">_xlfn.IFS(C29="Slightly Agree",1,C29="Slightly Disagree",1,C29="Definitely Agree",2,C29="Definitely Disagree",2)</f>
        <v>#N/A</v>
      </c>
      <c r="E29" s="2" t="s">
        <v>258</v>
      </c>
    </row>
    <row r="30" spans="1:5" ht="30" x14ac:dyDescent="0.25">
      <c r="A30" s="2" t="s">
        <v>32</v>
      </c>
      <c r="D30" s="6" t="e" cm="1">
        <f t="array" ref="D30">_xlfn.IFS(C30="Slightly Agree",1,C30="Slightly Disagree",1,C30="Definitely Agree",2,C30="Definitely Disagree",2)</f>
        <v>#N/A</v>
      </c>
      <c r="E30" s="2" t="s">
        <v>258</v>
      </c>
    </row>
    <row r="31" spans="1:5" ht="30" x14ac:dyDescent="0.25">
      <c r="A31" s="2" t="s">
        <v>33</v>
      </c>
      <c r="D31" s="6" t="e" cm="1">
        <f t="array" ref="D31">_xlfn.IFS(C31="Slightly Agree",1,C31="Slightly Disagree",1,C31="Definitely Agree",2,C31="Definitely Disagree",2)</f>
        <v>#N/A</v>
      </c>
      <c r="E31" s="2" t="s">
        <v>258</v>
      </c>
    </row>
    <row r="32" spans="1:5" ht="30" x14ac:dyDescent="0.25">
      <c r="A32" s="2" t="s">
        <v>34</v>
      </c>
      <c r="D32" s="6" t="e" cm="1">
        <f t="array" ref="D32">_xlfn.IFS(C32="Slightly Agree",1,C32="Slightly Disagree",1,C32="Definitely Agree",2,C32="Definitely Disagree",2)</f>
        <v>#N/A</v>
      </c>
      <c r="E32" s="2" t="s">
        <v>258</v>
      </c>
    </row>
    <row r="33" spans="1:5" x14ac:dyDescent="0.25">
      <c r="A33" s="2" t="s">
        <v>35</v>
      </c>
      <c r="D33" s="6" t="e" cm="1">
        <f t="array" ref="D33">_xlfn.IFS(C33="Slightly Agree",1,C33="Slightly Disagree",1,C33="Definitely Agree",2,C33="Definitely Disagree",2)</f>
        <v>#N/A</v>
      </c>
      <c r="E33" s="2" t="s">
        <v>258</v>
      </c>
    </row>
    <row r="34" spans="1:5" x14ac:dyDescent="0.25">
      <c r="A34" s="2" t="s">
        <v>36</v>
      </c>
      <c r="D34" s="6" t="e" cm="1">
        <f t="array" ref="D34">_xlfn.IFS(C34="Slightly Agree",1,C34="Slightly Disagree",1,C34="Definitely Agree",2,C34="Definitely Disagree",2)</f>
        <v>#N/A</v>
      </c>
      <c r="E34" s="2" t="s">
        <v>258</v>
      </c>
    </row>
    <row r="35" spans="1:5" x14ac:dyDescent="0.25">
      <c r="A35" s="2" t="s">
        <v>37</v>
      </c>
      <c r="D35" s="6" t="e" cm="1">
        <f t="array" ref="D35">_xlfn.IFS(C35="Slightly Agree",1,C35="Slightly Disagree",1,C35="Definitely Agree",2,C35="Definitely Disagree",2)</f>
        <v>#N/A</v>
      </c>
      <c r="E35" s="2" t="s">
        <v>258</v>
      </c>
    </row>
    <row r="36" spans="1:5" x14ac:dyDescent="0.25">
      <c r="A36" s="2" t="s">
        <v>38</v>
      </c>
      <c r="D36" s="6" t="e" cm="1">
        <f t="array" ref="D36">_xlfn.IFS(C36="Slightly Agree",1,C36="Slightly Disagree",1,C36="Definitely Agree",2,C36="Definitely Disagree",2)</f>
        <v>#N/A</v>
      </c>
      <c r="E36" s="2" t="s">
        <v>258</v>
      </c>
    </row>
    <row r="37" spans="1:5" ht="30" x14ac:dyDescent="0.25">
      <c r="A37" s="2" t="s">
        <v>39</v>
      </c>
      <c r="D37" s="6" t="e" cm="1">
        <f t="array" ref="D37">_xlfn.IFS(C37="Slightly Agree",1,C37="Slightly Disagree",1,C37="Definitely Agree",2,C37="Definitely Disagree",2)</f>
        <v>#N/A</v>
      </c>
      <c r="E37" s="2" t="s">
        <v>258</v>
      </c>
    </row>
    <row r="38" spans="1:5" x14ac:dyDescent="0.25">
      <c r="A38" s="2" t="s">
        <v>40</v>
      </c>
      <c r="D38" s="6" t="e" cm="1">
        <f t="array" ref="D38">_xlfn.IFS(C38="Slightly Agree",1,C38="Slightly Disagree",1,C38="Definitely Agree",2,C38="Definitely Disagree",2)</f>
        <v>#N/A</v>
      </c>
      <c r="E38" s="2" t="s">
        <v>258</v>
      </c>
    </row>
    <row r="39" spans="1:5" ht="30" x14ac:dyDescent="0.25">
      <c r="A39" s="2" t="s">
        <v>41</v>
      </c>
      <c r="D39" s="6" t="e" cm="1">
        <f t="array" ref="D39">_xlfn.IFS(C39="Slightly Agree",1,C39="Slightly Disagree",1,C39="Definitely Agree",2,C39="Definitely Disagree",2)</f>
        <v>#N/A</v>
      </c>
      <c r="E39" s="2" t="s">
        <v>258</v>
      </c>
    </row>
    <row r="40" spans="1:5" ht="30" x14ac:dyDescent="0.25">
      <c r="A40" s="2" t="s">
        <v>42</v>
      </c>
      <c r="D40" s="6" t="e" cm="1">
        <f t="array" ref="D40">_xlfn.IFS(C40="Slightly Agree",1,C40="Slightly Disagree",1,C40="Definitely Agree",2,C40="Definitely Disagree",2)</f>
        <v>#N/A</v>
      </c>
      <c r="E40" s="2" t="s">
        <v>258</v>
      </c>
    </row>
    <row r="41" spans="1:5" x14ac:dyDescent="0.25">
      <c r="A41" s="2" t="s">
        <v>43</v>
      </c>
      <c r="D41" s="6" t="e" cm="1">
        <f t="array" ref="D41">_xlfn.IFS(C41="Slightly Agree",1,C41="Slightly Disagree",1,C41="Definitely Agree",2,C41="Definitely Disagree",2)</f>
        <v>#N/A</v>
      </c>
      <c r="E41" s="2" t="s">
        <v>258</v>
      </c>
    </row>
    <row r="42" spans="1:5" ht="30" x14ac:dyDescent="0.25">
      <c r="A42" s="2" t="s">
        <v>44</v>
      </c>
      <c r="D42" s="6" t="e" cm="1">
        <f t="array" ref="D42">_xlfn.IFS(C42="Slightly Agree",1,C42="Slightly Disagree",1,C42="Definitely Agree",2,C42="Definitely Disagree",2)</f>
        <v>#N/A</v>
      </c>
      <c r="E42" s="2" t="s">
        <v>258</v>
      </c>
    </row>
    <row r="43" spans="1:5" x14ac:dyDescent="0.25">
      <c r="A43" s="2" t="s">
        <v>45</v>
      </c>
      <c r="D43" s="6" t="e" cm="1">
        <f t="array" ref="D43">_xlfn.IFS(C43="Slightly Agree",1,C43="Slightly Disagree",1,C43="Definitely Agree",2,C43="Definitely Disagree",2)</f>
        <v>#N/A</v>
      </c>
      <c r="E43" s="2" t="s">
        <v>258</v>
      </c>
    </row>
    <row r="44" spans="1:5" ht="30" x14ac:dyDescent="0.25">
      <c r="A44" s="2" t="s">
        <v>46</v>
      </c>
      <c r="D44" s="6" t="e" cm="1">
        <f t="array" ref="D44">_xlfn.IFS(C44="Slightly Agree",1,C44="Slightly Disagree",1,C44="Definitely Agree",2,C44="Definitely Disagree",2)</f>
        <v>#N/A</v>
      </c>
      <c r="E44" s="2" t="s">
        <v>258</v>
      </c>
    </row>
    <row r="45" spans="1:5" x14ac:dyDescent="0.25">
      <c r="A45" s="2" t="s">
        <v>47</v>
      </c>
      <c r="D45" s="6" t="e" cm="1">
        <f t="array" ref="D45">_xlfn.IFS(C45="Slightly Agree",1,C45="Slightly Disagree",1,C45="Definitely Agree",2,C45="Definitely Disagree",2)</f>
        <v>#N/A</v>
      </c>
      <c r="E45" s="2" t="s">
        <v>258</v>
      </c>
    </row>
    <row r="46" spans="1:5" ht="30" x14ac:dyDescent="0.25">
      <c r="A46" s="2" t="s">
        <v>48</v>
      </c>
      <c r="D46" s="6" t="e" cm="1">
        <f t="array" ref="D46">_xlfn.IFS(C46="Slightly Agree",1,C46="Slightly Disagree",1,C46="Definitely Agree",2,C46="Definitely Disagree",2)</f>
        <v>#N/A</v>
      </c>
      <c r="E46" s="2" t="s">
        <v>258</v>
      </c>
    </row>
    <row r="47" spans="1:5" x14ac:dyDescent="0.25">
      <c r="A47" s="2" t="s">
        <v>49</v>
      </c>
      <c r="D47" s="6" t="e" cm="1">
        <f t="array" ref="D47">_xlfn.IFS(C47="Slightly Agree",1,C47="Slightly Disagree",1,C47="Definitely Agree",2,C47="Definitely Disagree",2)</f>
        <v>#N/A</v>
      </c>
      <c r="E47" s="2" t="s">
        <v>258</v>
      </c>
    </row>
    <row r="48" spans="1:5" ht="30" x14ac:dyDescent="0.25">
      <c r="A48" s="2" t="s">
        <v>50</v>
      </c>
      <c r="D48" s="6" t="e" cm="1">
        <f t="array" ref="D48">_xlfn.IFS(C48="Slightly Agree",1,C48="Slightly Disagree",1,C48="Definitely Agree",2,C48="Definitely Disagree",2)</f>
        <v>#N/A</v>
      </c>
      <c r="E48" s="2" t="s">
        <v>258</v>
      </c>
    </row>
    <row r="49" spans="1:5" x14ac:dyDescent="0.25">
      <c r="A49" s="2" t="s">
        <v>51</v>
      </c>
      <c r="D49" s="6" t="e" cm="1">
        <f t="array" ref="D49">_xlfn.IFS(C49="Slightly Agree",1,C49="Slightly Disagree",1,C49="Definitely Agree",2,C49="Definitely Disagree",2)</f>
        <v>#N/A</v>
      </c>
      <c r="E49" s="2" t="s">
        <v>258</v>
      </c>
    </row>
    <row r="50" spans="1:5" x14ac:dyDescent="0.25">
      <c r="A50" s="2" t="s">
        <v>52</v>
      </c>
      <c r="D50" s="6" t="e" cm="1">
        <f t="array" ref="D50">_xlfn.IFS(C50="Slightly Agree",1,C50="Slightly Disagree",1,C50="Definitely Agree",2,C50="Definitely Disagree",2)</f>
        <v>#N/A</v>
      </c>
      <c r="E50" s="2" t="s">
        <v>258</v>
      </c>
    </row>
    <row r="51" spans="1:5" ht="30" x14ac:dyDescent="0.25">
      <c r="A51" s="2" t="s">
        <v>53</v>
      </c>
      <c r="D51" s="6" t="e" cm="1">
        <f t="array" ref="D51">_xlfn.IFS(C51="Slightly Agree",1,C51="Slightly Disagree",1,C51="Definitely Agree",2,C51="Definitely Disagree",2)</f>
        <v>#N/A</v>
      </c>
      <c r="E51" s="2" t="s">
        <v>258</v>
      </c>
    </row>
    <row r="52" spans="1:5" ht="30" x14ac:dyDescent="0.25">
      <c r="A52" s="2" t="s">
        <v>54</v>
      </c>
      <c r="D52" s="6" t="e" cm="1">
        <f t="array" ref="D52">_xlfn.IFS(C52="Slightly Agree",1,C52="Slightly Disagree",1,C52="Definitely Agree",2,C52="Definitely Disagree",2)</f>
        <v>#N/A</v>
      </c>
      <c r="E52" s="2" t="s">
        <v>258</v>
      </c>
    </row>
    <row r="53" spans="1:5" x14ac:dyDescent="0.25">
      <c r="A53" s="2" t="s">
        <v>55</v>
      </c>
      <c r="D53" s="6" t="e" cm="1">
        <f t="array" ref="D53">_xlfn.IFS(C53="Slightly Agree",1,C53="Slightly Disagree",1,C53="Definitely Agree",2,C53="Definitely Disagree",2)</f>
        <v>#N/A</v>
      </c>
      <c r="E53" s="2" t="s">
        <v>258</v>
      </c>
    </row>
    <row r="54" spans="1:5" ht="30" x14ac:dyDescent="0.25">
      <c r="A54" s="2" t="s">
        <v>56</v>
      </c>
      <c r="D54" s="6" t="e" cm="1">
        <f t="array" ref="D54">_xlfn.IFS(C54="Slightly Agree",1,C54="Slightly Disagree",1,C54="Definitely Agree",2,C54="Definitely Disagree",2)</f>
        <v>#N/A</v>
      </c>
      <c r="E54" s="2" t="s">
        <v>258</v>
      </c>
    </row>
    <row r="55" spans="1:5" x14ac:dyDescent="0.25">
      <c r="A55" s="2" t="s">
        <v>57</v>
      </c>
      <c r="D55" s="6" t="e" cm="1">
        <f t="array" ref="D55">_xlfn.IFS(C55="Slightly Agree",1,C55="Slightly Disagree",1,C55="Definitely Agree",2,C55="Definitely Disagree",2)</f>
        <v>#N/A</v>
      </c>
      <c r="E55" s="2" t="s">
        <v>258</v>
      </c>
    </row>
    <row r="56" spans="1:5" x14ac:dyDescent="0.25">
      <c r="A56" s="2" t="s">
        <v>58</v>
      </c>
      <c r="D56" s="6" t="e" cm="1">
        <f t="array" ref="D56">_xlfn.IFS(C56="Slightly Agree",1,C56="Slightly Disagree",1,C56="Definitely Agree",2,C56="Definitely Disagree",2)</f>
        <v>#N/A</v>
      </c>
      <c r="E56" s="2" t="s">
        <v>258</v>
      </c>
    </row>
    <row r="57" spans="1:5" x14ac:dyDescent="0.25">
      <c r="A57" s="2" t="s">
        <v>59</v>
      </c>
      <c r="D57" s="6" t="e" cm="1">
        <f t="array" ref="D57">_xlfn.IFS(C57="Slightly Agree",1,C57="Slightly Disagree",1,C57="Definitely Agree",2,C57="Definitely Disagree",2)</f>
        <v>#N/A</v>
      </c>
      <c r="E57" s="2" t="s">
        <v>258</v>
      </c>
    </row>
    <row r="58" spans="1:5" x14ac:dyDescent="0.25">
      <c r="A58" s="2" t="s">
        <v>60</v>
      </c>
      <c r="D58" s="6" t="e" cm="1">
        <f t="array" ref="D58">_xlfn.IFS(C58="Slightly Agree",1,C58="Slightly Disagree",1,C58="Definitely Agree",2,C58="Definitely Disagree",2)</f>
        <v>#N/A</v>
      </c>
      <c r="E58" s="2" t="s">
        <v>258</v>
      </c>
    </row>
    <row r="59" spans="1:5" x14ac:dyDescent="0.25">
      <c r="A59" s="2" t="s">
        <v>61</v>
      </c>
      <c r="D59" s="6" t="e" cm="1">
        <f t="array" ref="D59">_xlfn.IFS(C59="Slightly Agree",1,C59="Slightly Disagree",1,C59="Definitely Agree",2,C59="Definitely Disagree",2)</f>
        <v>#N/A</v>
      </c>
      <c r="E59" s="2" t="s">
        <v>258</v>
      </c>
    </row>
    <row r="60" spans="1:5" x14ac:dyDescent="0.25">
      <c r="A60" s="2" t="s">
        <v>62</v>
      </c>
      <c r="D60" s="6" t="e" cm="1">
        <f t="array" ref="D60">_xlfn.IFS(C60="Slightly Agree",1,C60="Slightly Disagree",1,C60="Definitely Agree",2,C60="Definitely Disagree",2)</f>
        <v>#N/A</v>
      </c>
      <c r="E60" s="2" t="s">
        <v>258</v>
      </c>
    </row>
    <row r="61" spans="1:5" x14ac:dyDescent="0.25">
      <c r="A61" s="2" t="s">
        <v>63</v>
      </c>
      <c r="D61" s="6" t="e" cm="1">
        <f t="array" ref="D61">_xlfn.IFS(C61="Slightly Agree",1,C61="Slightly Disagree",1,C61="Definitely Agree",2,C61="Definitely Disagree",2)</f>
        <v>#N/A</v>
      </c>
      <c r="E61" s="2" t="s">
        <v>258</v>
      </c>
    </row>
    <row r="62" spans="1:5" x14ac:dyDescent="0.25">
      <c r="A62" s="2" t="s">
        <v>64</v>
      </c>
      <c r="D62" s="6" t="e" cm="1">
        <f t="array" ref="D62">_xlfn.IFS(C62="Slightly Agree",1,C62="Slightly Disagree",1,C62="Definitely Agree",2,C62="Definitely Disagree",2)</f>
        <v>#N/A</v>
      </c>
      <c r="E62" s="2" t="s">
        <v>258</v>
      </c>
    </row>
    <row r="63" spans="1:5" ht="30" x14ac:dyDescent="0.25">
      <c r="A63" s="2" t="s">
        <v>65</v>
      </c>
      <c r="D63" s="6" t="e" cm="1">
        <f t="array" ref="D63">_xlfn.IFS(C63="Slightly Agree",1,C63="Slightly Disagree",1,C63="Definitely Agree",2,C63="Definitely Disagree",2)</f>
        <v>#N/A</v>
      </c>
      <c r="E63" s="2" t="s">
        <v>258</v>
      </c>
    </row>
    <row r="66" spans="3:5" customFormat="1" ht="18.75" x14ac:dyDescent="0.3">
      <c r="C66" s="8" t="s">
        <v>127</v>
      </c>
      <c r="D66" s="9" t="e">
        <f>SUM(D4:D63)</f>
        <v>#N/A</v>
      </c>
      <c r="E66" t="s">
        <v>351</v>
      </c>
    </row>
  </sheetData>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5B328-BD39-4D97-B75B-197455F0BC8B}">
  <dimension ref="A1:E66"/>
  <sheetViews>
    <sheetView zoomScaleNormal="100" workbookViewId="0">
      <selection activeCell="B3" sqref="B3"/>
    </sheetView>
  </sheetViews>
  <sheetFormatPr baseColWidth="10" defaultColWidth="11.5703125" defaultRowHeight="15" x14ac:dyDescent="0.25"/>
  <cols>
    <col min="1" max="1" width="67.7109375" style="2" customWidth="1"/>
    <col min="2" max="2" width="57.5703125" style="2"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customFormat="1" x14ac:dyDescent="0.25">
      <c r="A4" t="s">
        <v>6</v>
      </c>
      <c r="B4" s="12" t="s">
        <v>260</v>
      </c>
      <c r="C4" t="str">
        <f>RIGHT(E4,LEN(E4)-3)</f>
        <v>re “definitely agree” 1 point: total score =_______ (compare with table above) Neuroticism. score „definitely disagree“: 1. I enjoy having changes planned in advance 2. I am not particularly bothered by</v>
      </c>
      <c r="D4" s="11" t="e" cm="1">
        <f t="array" ref="D4">_xlfn.IFS(C4="Slightly Agree",1,C4="Slightly Disagree",1,C4="Definitely Agree",2,C4="Definitely Disagree",2)</f>
        <v>#N/A</v>
      </c>
      <c r="E4" s="12" t="s">
        <v>259</v>
      </c>
    </row>
    <row r="5" spans="1:5" x14ac:dyDescent="0.25">
      <c r="A5" s="2" t="s">
        <v>7</v>
      </c>
      <c r="C5" s="2" t="e">
        <f t="shared" ref="C5:C12" si="0">RIGHT(E5,LEN(E5)-3)</f>
        <v>#VALUE!</v>
      </c>
      <c r="D5" s="6" t="e" cm="1">
        <f t="array" ref="D5">_xlfn.IFS(C5="Slightly Agree",1,C5="Slightly Disagree",1,C5="Definitely Agree",2,C5="Definitely Disagree",2)</f>
        <v>#VALUE!</v>
      </c>
      <c r="E5" s="5"/>
    </row>
    <row r="6" spans="1:5" x14ac:dyDescent="0.25">
      <c r="A6" s="2" t="s">
        <v>8</v>
      </c>
      <c r="C6" s="2" t="e">
        <f t="shared" si="0"/>
        <v>#VALUE!</v>
      </c>
      <c r="D6" s="6" t="e" cm="1">
        <f t="array" ref="D6">_xlfn.IFS(C6="Slightly Agree",1,C6="Slightly Disagree",1,C6="Definitely Agree",2,C6="Definitely Disagree",2)</f>
        <v>#VALUE!</v>
      </c>
      <c r="E6" s="5"/>
    </row>
    <row r="7" spans="1:5" ht="30" x14ac:dyDescent="0.25">
      <c r="A7" s="2" t="s">
        <v>9</v>
      </c>
      <c r="C7" s="2" t="e">
        <f t="shared" si="0"/>
        <v>#VALUE!</v>
      </c>
      <c r="D7" s="6" t="e" cm="1">
        <f t="array" ref="D7">_xlfn.IFS(C7="Slightly Agree",1,C7="Slightly Disagree",1,C7="Definitely Agree",2,C7="Definitely Disagree",2)</f>
        <v>#VALUE!</v>
      </c>
      <c r="E7" s="5"/>
    </row>
    <row r="8" spans="1:5" x14ac:dyDescent="0.25">
      <c r="A8" s="2" t="s">
        <v>10</v>
      </c>
      <c r="C8" s="2" t="e">
        <f t="shared" si="0"/>
        <v>#VALUE!</v>
      </c>
      <c r="D8" s="6" t="e" cm="1">
        <f t="array" ref="D8">_xlfn.IFS(C8="Slightly Agree",1,C8="Slightly Disagree",1,C8="Definitely Agree",2,C8="Definitely Disagree",2)</f>
        <v>#VALUE!</v>
      </c>
      <c r="E8" s="5"/>
    </row>
    <row r="9" spans="1:5" x14ac:dyDescent="0.25">
      <c r="A9" s="2" t="s">
        <v>11</v>
      </c>
      <c r="C9" s="2" t="e">
        <f t="shared" si="0"/>
        <v>#VALUE!</v>
      </c>
      <c r="D9" s="6" t="e" cm="1">
        <f t="array" ref="D9">_xlfn.IFS(C9="Slightly Agree",1,C9="Slightly Disagree",1,C9="Definitely Agree",2,C9="Definitely Disagree",2)</f>
        <v>#VALUE!</v>
      </c>
      <c r="E9" s="5"/>
    </row>
    <row r="10" spans="1:5" x14ac:dyDescent="0.25">
      <c r="A10" s="2" t="s">
        <v>12</v>
      </c>
      <c r="C10" s="2" t="e">
        <f t="shared" si="0"/>
        <v>#VALUE!</v>
      </c>
      <c r="D10" s="6" t="e" cm="1">
        <f t="array" ref="D10">_xlfn.IFS(C10="Slightly Agree",1,C10="Slightly Disagree",1,C10="Definitely Agree",2,C10="Definitely Disagree",2)</f>
        <v>#VALUE!</v>
      </c>
      <c r="E10" s="5"/>
    </row>
    <row r="11" spans="1:5" x14ac:dyDescent="0.25">
      <c r="A11" s="2" t="s">
        <v>13</v>
      </c>
      <c r="C11" s="2" t="e">
        <f t="shared" si="0"/>
        <v>#VALUE!</v>
      </c>
      <c r="D11" s="6" t="e" cm="1">
        <f t="array" ref="D11">_xlfn.IFS(C11="Slightly Agree",1,C11="Slightly Disagree",1,C11="Definitely Agree",2,C11="Definitely Disagree",2)</f>
        <v>#VALUE!</v>
      </c>
      <c r="E11" s="5"/>
    </row>
    <row r="12" spans="1:5" x14ac:dyDescent="0.25">
      <c r="A12" s="2" t="s">
        <v>14</v>
      </c>
      <c r="C12" s="2" t="e">
        <f t="shared" si="0"/>
        <v>#VALUE!</v>
      </c>
      <c r="D12" s="6" t="e" cm="1">
        <f t="array" ref="D12">_xlfn.IFS(C12="Slightly Agree",1,C12="Slightly Disagree",1,C12="Definitely Agree",2,C12="Definitely Disagree",2)</f>
        <v>#VALUE!</v>
      </c>
      <c r="E12" s="5"/>
    </row>
    <row r="13" spans="1:5" ht="30" x14ac:dyDescent="0.25">
      <c r="A13" s="2" t="s">
        <v>15</v>
      </c>
      <c r="C13" s="2" t="e">
        <f>RIGHT(E13,LEN(E13)-4)</f>
        <v>#VALUE!</v>
      </c>
      <c r="D13" s="6" t="e" cm="1">
        <f t="array" ref="D13">_xlfn.IFS(C13="Slightly Agree",1,C13="Slightly Disagree",1,C13="Definitely Agree",2,C13="Definitely Disagree",2)</f>
        <v>#VALUE!</v>
      </c>
      <c r="E13" s="5"/>
    </row>
    <row r="14" spans="1:5" x14ac:dyDescent="0.25">
      <c r="A14" s="2" t="s">
        <v>16</v>
      </c>
      <c r="C14" s="2" t="e">
        <f t="shared" ref="C14:C63" si="1">RIGHT(E14,LEN(E14)-4)</f>
        <v>#VALUE!</v>
      </c>
      <c r="D14" s="6" t="e" cm="1">
        <f t="array" ref="D14">_xlfn.IFS(C14="Slightly Agree",1,C14="Slightly Disagree",1,C14="Definitely Agree",2,C14="Definitely Disagree",2)</f>
        <v>#VALUE!</v>
      </c>
      <c r="E14" s="5"/>
    </row>
    <row r="15" spans="1:5" ht="30" x14ac:dyDescent="0.25">
      <c r="A15" s="2" t="s">
        <v>17</v>
      </c>
      <c r="C15" s="2" t="e">
        <f t="shared" si="1"/>
        <v>#VALUE!</v>
      </c>
      <c r="D15" s="6" t="e" cm="1">
        <f t="array" ref="D15">_xlfn.IFS(C15="Slightly Agree",1,C15="Slightly Disagree",1,C15="Definitely Agree",2,C15="Definitely Disagree",2)</f>
        <v>#VALUE!</v>
      </c>
      <c r="E15" s="5"/>
    </row>
    <row r="16" spans="1:5" x14ac:dyDescent="0.25">
      <c r="A16" s="2" t="s">
        <v>18</v>
      </c>
      <c r="C16" s="2" t="e">
        <f t="shared" si="1"/>
        <v>#VALUE!</v>
      </c>
      <c r="D16" s="6" t="e" cm="1">
        <f t="array" ref="D16">_xlfn.IFS(C16="Slightly Agree",1,C16="Slightly Disagree",1,C16="Definitely Agree",2,C16="Definitely Disagree",2)</f>
        <v>#VALUE!</v>
      </c>
      <c r="E16" s="5"/>
    </row>
    <row r="17" spans="1:5" x14ac:dyDescent="0.25">
      <c r="A17" s="2" t="s">
        <v>19</v>
      </c>
      <c r="C17" s="2" t="e">
        <f t="shared" si="1"/>
        <v>#VALUE!</v>
      </c>
      <c r="D17" s="6" t="e" cm="1">
        <f t="array" ref="D17">_xlfn.IFS(C17="Slightly Agree",1,C17="Slightly Disagree",1,C17="Definitely Agree",2,C17="Definitely Disagree",2)</f>
        <v>#VALUE!</v>
      </c>
      <c r="E17" s="5"/>
    </row>
    <row r="18" spans="1:5" ht="30" x14ac:dyDescent="0.25">
      <c r="A18" s="2" t="s">
        <v>20</v>
      </c>
      <c r="C18" s="2" t="e">
        <f t="shared" si="1"/>
        <v>#VALUE!</v>
      </c>
      <c r="D18" s="6" t="e" cm="1">
        <f t="array" ref="D18">_xlfn.IFS(C18="Slightly Agree",1,C18="Slightly Disagree",1,C18="Definitely Agree",2,C18="Definitely Disagree",2)</f>
        <v>#VALUE!</v>
      </c>
      <c r="E18" s="5"/>
    </row>
    <row r="19" spans="1:5" x14ac:dyDescent="0.25">
      <c r="A19" s="2" t="s">
        <v>21</v>
      </c>
      <c r="C19" s="2" t="e">
        <f t="shared" si="1"/>
        <v>#VALUE!</v>
      </c>
      <c r="D19" s="6" t="e" cm="1">
        <f t="array" ref="D19">_xlfn.IFS(C19="Slightly Agree",1,C19="Slightly Disagree",1,C19="Definitely Agree",2,C19="Definitely Disagree",2)</f>
        <v>#VALUE!</v>
      </c>
      <c r="E19" s="5"/>
    </row>
    <row r="20" spans="1:5" x14ac:dyDescent="0.25">
      <c r="A20" s="2" t="s">
        <v>22</v>
      </c>
      <c r="C20" s="2" t="e">
        <f t="shared" si="1"/>
        <v>#VALUE!</v>
      </c>
      <c r="D20" s="6" t="e" cm="1">
        <f t="array" ref="D20">_xlfn.IFS(C20="Slightly Agree",1,C20="Slightly Disagree",1,C20="Definitely Agree",2,C20="Definitely Disagree",2)</f>
        <v>#VALUE!</v>
      </c>
      <c r="E20" s="5"/>
    </row>
    <row r="21" spans="1:5" ht="30" x14ac:dyDescent="0.25">
      <c r="A21" s="2" t="s">
        <v>23</v>
      </c>
      <c r="C21" s="2" t="e">
        <f t="shared" si="1"/>
        <v>#VALUE!</v>
      </c>
      <c r="D21" s="6" t="e" cm="1">
        <f t="array" ref="D21">_xlfn.IFS(C21="Slightly Agree",1,C21="Slightly Disagree",1,C21="Definitely Agree",2,C21="Definitely Disagree",2)</f>
        <v>#VALUE!</v>
      </c>
      <c r="E21" s="5"/>
    </row>
    <row r="22" spans="1:5" x14ac:dyDescent="0.25">
      <c r="A22" s="2" t="s">
        <v>24</v>
      </c>
      <c r="C22" s="2" t="e">
        <f t="shared" si="1"/>
        <v>#VALUE!</v>
      </c>
      <c r="D22" s="6" t="e" cm="1">
        <f t="array" ref="D22">_xlfn.IFS(C22="Slightly Agree",1,C22="Slightly Disagree",1,C22="Definitely Agree",2,C22="Definitely Disagree",2)</f>
        <v>#VALUE!</v>
      </c>
      <c r="E22" s="5"/>
    </row>
    <row r="23" spans="1:5" x14ac:dyDescent="0.25">
      <c r="A23" s="2" t="s">
        <v>25</v>
      </c>
      <c r="C23" s="2" t="e">
        <f t="shared" si="1"/>
        <v>#VALUE!</v>
      </c>
      <c r="D23" s="6" t="e" cm="1">
        <f t="array" ref="D23">_xlfn.IFS(C23="Slightly Agree",1,C23="Slightly Disagree",1,C23="Definitely Agree",2,C23="Definitely Disagree",2)</f>
        <v>#VALUE!</v>
      </c>
      <c r="E23" s="5"/>
    </row>
    <row r="24" spans="1:5" x14ac:dyDescent="0.25">
      <c r="A24" s="2" t="s">
        <v>26</v>
      </c>
      <c r="C24" s="2" t="e">
        <f t="shared" si="1"/>
        <v>#VALUE!</v>
      </c>
      <c r="D24" s="6" t="e" cm="1">
        <f t="array" ref="D24">_xlfn.IFS(C24="Slightly Agree",1,C24="Slightly Disagree",1,C24="Definitely Agree",2,C24="Definitely Disagree",2)</f>
        <v>#VALUE!</v>
      </c>
      <c r="E24" s="5"/>
    </row>
    <row r="25" spans="1:5" x14ac:dyDescent="0.25">
      <c r="A25" s="2" t="s">
        <v>27</v>
      </c>
      <c r="C25" s="2" t="e">
        <f t="shared" si="1"/>
        <v>#VALUE!</v>
      </c>
      <c r="D25" s="6" t="e" cm="1">
        <f t="array" ref="D25">_xlfn.IFS(C25="Slightly Agree",1,C25="Slightly Disagree",1,C25="Definitely Agree",2,C25="Definitely Disagree",2)</f>
        <v>#VALUE!</v>
      </c>
      <c r="E25" s="5"/>
    </row>
    <row r="26" spans="1:5" ht="30" x14ac:dyDescent="0.25">
      <c r="A26" s="2" t="s">
        <v>28</v>
      </c>
      <c r="C26" s="2" t="e">
        <f t="shared" si="1"/>
        <v>#VALUE!</v>
      </c>
      <c r="D26" s="6" t="e" cm="1">
        <f t="array" ref="D26">_xlfn.IFS(C26="Slightly Agree",1,C26="Slightly Disagree",1,C26="Definitely Agree",2,C26="Definitely Disagree",2)</f>
        <v>#VALUE!</v>
      </c>
      <c r="E26" s="5"/>
    </row>
    <row r="27" spans="1:5" ht="45" x14ac:dyDescent="0.25">
      <c r="A27" s="2" t="s">
        <v>29</v>
      </c>
      <c r="B27" s="2" t="s">
        <v>4</v>
      </c>
      <c r="C27" s="2" t="e">
        <f t="shared" si="1"/>
        <v>#VALUE!</v>
      </c>
      <c r="D27" s="6" t="e" cm="1">
        <f t="array" ref="D27">_xlfn.IFS(C27="Slightly Agree",1,C27="Slightly Disagree",1,C27="Definitely Agree",2,C27="Definitely Disagree",2)</f>
        <v>#VALUE!</v>
      </c>
      <c r="E27" s="5"/>
    </row>
    <row r="28" spans="1:5" x14ac:dyDescent="0.25">
      <c r="A28" s="2" t="s">
        <v>30</v>
      </c>
      <c r="C28" s="2" t="e">
        <f t="shared" si="1"/>
        <v>#VALUE!</v>
      </c>
      <c r="D28" s="6" t="e" cm="1">
        <f t="array" ref="D28">_xlfn.IFS(C28="Slightly Agree",1,C28="Slightly Disagree",1,C28="Definitely Agree",2,C28="Definitely Disagree",2)</f>
        <v>#VALUE!</v>
      </c>
      <c r="E28" s="5"/>
    </row>
    <row r="29" spans="1:5" ht="30" x14ac:dyDescent="0.25">
      <c r="A29" s="2" t="s">
        <v>31</v>
      </c>
      <c r="C29" s="2" t="e">
        <f t="shared" si="1"/>
        <v>#VALUE!</v>
      </c>
      <c r="D29" s="6" t="e" cm="1">
        <f t="array" ref="D29">_xlfn.IFS(C29="Slightly Agree",1,C29="Slightly Disagree",1,C29="Definitely Agree",2,C29="Definitely Disagree",2)</f>
        <v>#VALUE!</v>
      </c>
      <c r="E29" s="5"/>
    </row>
    <row r="30" spans="1:5" ht="30" x14ac:dyDescent="0.25">
      <c r="A30" s="2" t="s">
        <v>32</v>
      </c>
      <c r="C30" s="2" t="e">
        <f t="shared" si="1"/>
        <v>#VALUE!</v>
      </c>
      <c r="D30" s="6" t="e" cm="1">
        <f t="array" ref="D30">_xlfn.IFS(C30="Slightly Agree",1,C30="Slightly Disagree",1,C30="Definitely Agree",2,C30="Definitely Disagree",2)</f>
        <v>#VALUE!</v>
      </c>
      <c r="E30" s="5"/>
    </row>
    <row r="31" spans="1:5" ht="30" x14ac:dyDescent="0.25">
      <c r="A31" s="2" t="s">
        <v>33</v>
      </c>
      <c r="C31" s="2" t="e">
        <f t="shared" si="1"/>
        <v>#VALUE!</v>
      </c>
      <c r="D31" s="6" t="e" cm="1">
        <f t="array" ref="D31">_xlfn.IFS(C31="Slightly Agree",1,C31="Slightly Disagree",1,C31="Definitely Agree",2,C31="Definitely Disagree",2)</f>
        <v>#VALUE!</v>
      </c>
      <c r="E31" s="5"/>
    </row>
    <row r="32" spans="1:5" ht="30" x14ac:dyDescent="0.25">
      <c r="A32" s="2" t="s">
        <v>34</v>
      </c>
      <c r="C32" s="2" t="e">
        <f t="shared" si="1"/>
        <v>#VALUE!</v>
      </c>
      <c r="D32" s="6" t="e" cm="1">
        <f t="array" ref="D32">_xlfn.IFS(C32="Slightly Agree",1,C32="Slightly Disagree",1,C32="Definitely Agree",2,C32="Definitely Disagree",2)</f>
        <v>#VALUE!</v>
      </c>
      <c r="E32" s="5"/>
    </row>
    <row r="33" spans="1:5" x14ac:dyDescent="0.25">
      <c r="A33" s="2" t="s">
        <v>35</v>
      </c>
      <c r="C33" s="2" t="e">
        <f t="shared" si="1"/>
        <v>#VALUE!</v>
      </c>
      <c r="D33" s="6" t="e" cm="1">
        <f t="array" ref="D33">_xlfn.IFS(C33="Slightly Agree",1,C33="Slightly Disagree",1,C33="Definitely Agree",2,C33="Definitely Disagree",2)</f>
        <v>#VALUE!</v>
      </c>
      <c r="E33" s="5"/>
    </row>
    <row r="34" spans="1:5" x14ac:dyDescent="0.25">
      <c r="A34" s="2" t="s">
        <v>36</v>
      </c>
      <c r="C34" s="2" t="e">
        <f t="shared" si="1"/>
        <v>#VALUE!</v>
      </c>
      <c r="D34" s="6" t="e" cm="1">
        <f t="array" ref="D34">_xlfn.IFS(C34="Slightly Agree",1,C34="Slightly Disagree",1,C34="Definitely Agree",2,C34="Definitely Disagree",2)</f>
        <v>#VALUE!</v>
      </c>
      <c r="E34" s="5"/>
    </row>
    <row r="35" spans="1:5" x14ac:dyDescent="0.25">
      <c r="A35" s="2" t="s">
        <v>37</v>
      </c>
      <c r="C35" s="2" t="e">
        <f t="shared" si="1"/>
        <v>#VALUE!</v>
      </c>
      <c r="D35" s="6" t="e" cm="1">
        <f t="array" ref="D35">_xlfn.IFS(C35="Slightly Agree",1,C35="Slightly Disagree",1,C35="Definitely Agree",2,C35="Definitely Disagree",2)</f>
        <v>#VALUE!</v>
      </c>
      <c r="E35" s="5"/>
    </row>
    <row r="36" spans="1:5" x14ac:dyDescent="0.25">
      <c r="A36" s="2" t="s">
        <v>38</v>
      </c>
      <c r="C36" s="2" t="e">
        <f t="shared" si="1"/>
        <v>#VALUE!</v>
      </c>
      <c r="D36" s="6" t="e" cm="1">
        <f t="array" ref="D36">_xlfn.IFS(C36="Slightly Agree",1,C36="Slightly Disagree",1,C36="Definitely Agree",2,C36="Definitely Disagree",2)</f>
        <v>#VALUE!</v>
      </c>
      <c r="E36" s="5"/>
    </row>
    <row r="37" spans="1:5" ht="30" x14ac:dyDescent="0.25">
      <c r="A37" s="2" t="s">
        <v>39</v>
      </c>
      <c r="C37" s="2" t="e">
        <f t="shared" si="1"/>
        <v>#VALUE!</v>
      </c>
      <c r="D37" s="6" t="e" cm="1">
        <f t="array" ref="D37">_xlfn.IFS(C37="Slightly Agree",1,C37="Slightly Disagree",1,C37="Definitely Agree",2,C37="Definitely Disagree",2)</f>
        <v>#VALUE!</v>
      </c>
      <c r="E37" s="5"/>
    </row>
    <row r="38" spans="1:5" x14ac:dyDescent="0.25">
      <c r="A38" s="2" t="s">
        <v>40</v>
      </c>
      <c r="C38" s="2" t="e">
        <f t="shared" si="1"/>
        <v>#VALUE!</v>
      </c>
      <c r="D38" s="6" t="e" cm="1">
        <f t="array" ref="D38">_xlfn.IFS(C38="Slightly Agree",1,C38="Slightly Disagree",1,C38="Definitely Agree",2,C38="Definitely Disagree",2)</f>
        <v>#VALUE!</v>
      </c>
      <c r="E38" s="5"/>
    </row>
    <row r="39" spans="1:5" ht="30" x14ac:dyDescent="0.25">
      <c r="A39" s="2" t="s">
        <v>41</v>
      </c>
      <c r="C39" s="2" t="e">
        <f t="shared" si="1"/>
        <v>#VALUE!</v>
      </c>
      <c r="D39" s="6" t="e" cm="1">
        <f t="array" ref="D39">_xlfn.IFS(C39="Slightly Agree",1,C39="Slightly Disagree",1,C39="Definitely Agree",2,C39="Definitely Disagree",2)</f>
        <v>#VALUE!</v>
      </c>
      <c r="E39" s="5"/>
    </row>
    <row r="40" spans="1:5" ht="30" x14ac:dyDescent="0.25">
      <c r="A40" s="2" t="s">
        <v>42</v>
      </c>
      <c r="C40" s="2" t="e">
        <f t="shared" si="1"/>
        <v>#VALUE!</v>
      </c>
      <c r="D40" s="6" t="e" cm="1">
        <f t="array" ref="D40">_xlfn.IFS(C40="Slightly Agree",1,C40="Slightly Disagree",1,C40="Definitely Agree",2,C40="Definitely Disagree",2)</f>
        <v>#VALUE!</v>
      </c>
      <c r="E40" s="5"/>
    </row>
    <row r="41" spans="1:5" x14ac:dyDescent="0.25">
      <c r="A41" s="2" t="s">
        <v>43</v>
      </c>
      <c r="C41" s="2" t="e">
        <f t="shared" si="1"/>
        <v>#VALUE!</v>
      </c>
      <c r="D41" s="6" t="e" cm="1">
        <f t="array" ref="D41">_xlfn.IFS(C41="Slightly Agree",1,C41="Slightly Disagree",1,C41="Definitely Agree",2,C41="Definitely Disagree",2)</f>
        <v>#VALUE!</v>
      </c>
      <c r="E41" s="5"/>
    </row>
    <row r="42" spans="1:5" ht="30" x14ac:dyDescent="0.25">
      <c r="A42" s="2" t="s">
        <v>44</v>
      </c>
      <c r="C42" s="2" t="e">
        <f t="shared" si="1"/>
        <v>#VALUE!</v>
      </c>
      <c r="D42" s="6" t="e" cm="1">
        <f t="array" ref="D42">_xlfn.IFS(C42="Slightly Agree",1,C42="Slightly Disagree",1,C42="Definitely Agree",2,C42="Definitely Disagree",2)</f>
        <v>#VALUE!</v>
      </c>
      <c r="E42" s="5"/>
    </row>
    <row r="43" spans="1:5" x14ac:dyDescent="0.25">
      <c r="A43" s="2" t="s">
        <v>45</v>
      </c>
      <c r="C43" s="2" t="e">
        <f t="shared" si="1"/>
        <v>#VALUE!</v>
      </c>
      <c r="D43" s="6" t="e" cm="1">
        <f t="array" ref="D43">_xlfn.IFS(C43="Slightly Agree",1,C43="Slightly Disagree",1,C43="Definitely Agree",2,C43="Definitely Disagree",2)</f>
        <v>#VALUE!</v>
      </c>
      <c r="E43" s="5"/>
    </row>
    <row r="44" spans="1:5" ht="30" x14ac:dyDescent="0.25">
      <c r="A44" s="2" t="s">
        <v>46</v>
      </c>
      <c r="C44" s="2" t="e">
        <f t="shared" si="1"/>
        <v>#VALUE!</v>
      </c>
      <c r="D44" s="6" t="e" cm="1">
        <f t="array" ref="D44">_xlfn.IFS(C44="Slightly Agree",1,C44="Slightly Disagree",1,C44="Definitely Agree",2,C44="Definitely Disagree",2)</f>
        <v>#VALUE!</v>
      </c>
      <c r="E44" s="5"/>
    </row>
    <row r="45" spans="1:5" x14ac:dyDescent="0.25">
      <c r="A45" s="2" t="s">
        <v>47</v>
      </c>
      <c r="C45" s="2" t="e">
        <f t="shared" si="1"/>
        <v>#VALUE!</v>
      </c>
      <c r="D45" s="6" t="e" cm="1">
        <f t="array" ref="D45">_xlfn.IFS(C45="Slightly Agree",1,C45="Slightly Disagree",1,C45="Definitely Agree",2,C45="Definitely Disagree",2)</f>
        <v>#VALUE!</v>
      </c>
      <c r="E45" s="5"/>
    </row>
    <row r="46" spans="1:5" ht="30" x14ac:dyDescent="0.25">
      <c r="A46" s="2" t="s">
        <v>48</v>
      </c>
      <c r="C46" s="2" t="e">
        <f t="shared" si="1"/>
        <v>#VALUE!</v>
      </c>
      <c r="D46" s="6" t="e" cm="1">
        <f t="array" ref="D46">_xlfn.IFS(C46="Slightly Agree",1,C46="Slightly Disagree",1,C46="Definitely Agree",2,C46="Definitely Disagree",2)</f>
        <v>#VALUE!</v>
      </c>
      <c r="E46" s="5"/>
    </row>
    <row r="47" spans="1:5" x14ac:dyDescent="0.25">
      <c r="A47" s="2" t="s">
        <v>49</v>
      </c>
      <c r="C47" s="2" t="e">
        <f t="shared" si="1"/>
        <v>#VALUE!</v>
      </c>
      <c r="D47" s="6" t="e" cm="1">
        <f t="array" ref="D47">_xlfn.IFS(C47="Slightly Agree",1,C47="Slightly Disagree",1,C47="Definitely Agree",2,C47="Definitely Disagree",2)</f>
        <v>#VALUE!</v>
      </c>
      <c r="E47" s="5"/>
    </row>
    <row r="48" spans="1:5" ht="30" x14ac:dyDescent="0.25">
      <c r="A48" s="2" t="s">
        <v>50</v>
      </c>
      <c r="C48" s="2" t="e">
        <f t="shared" si="1"/>
        <v>#VALUE!</v>
      </c>
      <c r="D48" s="6" t="e" cm="1">
        <f t="array" ref="D48">_xlfn.IFS(C48="Slightly Agree",1,C48="Slightly Disagree",1,C48="Definitely Agree",2,C48="Definitely Disagree",2)</f>
        <v>#VALUE!</v>
      </c>
      <c r="E48" s="5"/>
    </row>
    <row r="49" spans="1:5" x14ac:dyDescent="0.25">
      <c r="A49" s="2" t="s">
        <v>51</v>
      </c>
      <c r="C49" s="2" t="e">
        <f t="shared" si="1"/>
        <v>#VALUE!</v>
      </c>
      <c r="D49" s="6" t="e" cm="1">
        <f t="array" ref="D49">_xlfn.IFS(C49="Slightly Agree",1,C49="Slightly Disagree",1,C49="Definitely Agree",2,C49="Definitely Disagree",2)</f>
        <v>#VALUE!</v>
      </c>
      <c r="E49" s="5"/>
    </row>
    <row r="50" spans="1:5" x14ac:dyDescent="0.25">
      <c r="A50" s="2" t="s">
        <v>52</v>
      </c>
      <c r="C50" s="2" t="e">
        <f t="shared" si="1"/>
        <v>#VALUE!</v>
      </c>
      <c r="D50" s="6" t="e" cm="1">
        <f t="array" ref="D50">_xlfn.IFS(C50="Slightly Agree",1,C50="Slightly Disagree",1,C50="Definitely Agree",2,C50="Definitely Disagree",2)</f>
        <v>#VALUE!</v>
      </c>
      <c r="E50" s="5"/>
    </row>
    <row r="51" spans="1:5" ht="30" x14ac:dyDescent="0.25">
      <c r="A51" s="2" t="s">
        <v>53</v>
      </c>
      <c r="C51" s="2" t="e">
        <f t="shared" si="1"/>
        <v>#VALUE!</v>
      </c>
      <c r="D51" s="6" t="e" cm="1">
        <f t="array" ref="D51">_xlfn.IFS(C51="Slightly Agree",1,C51="Slightly Disagree",1,C51="Definitely Agree",2,C51="Definitely Disagree",2)</f>
        <v>#VALUE!</v>
      </c>
      <c r="E51" s="5"/>
    </row>
    <row r="52" spans="1:5" ht="30" x14ac:dyDescent="0.25">
      <c r="A52" s="2" t="s">
        <v>54</v>
      </c>
      <c r="C52" s="2" t="e">
        <f t="shared" si="1"/>
        <v>#VALUE!</v>
      </c>
      <c r="D52" s="6" t="e" cm="1">
        <f t="array" ref="D52">_xlfn.IFS(C52="Slightly Agree",1,C52="Slightly Disagree",1,C52="Definitely Agree",2,C52="Definitely Disagree",2)</f>
        <v>#VALUE!</v>
      </c>
      <c r="E52" s="5"/>
    </row>
    <row r="53" spans="1:5" x14ac:dyDescent="0.25">
      <c r="A53" s="2" t="s">
        <v>55</v>
      </c>
      <c r="C53" s="2" t="e">
        <f t="shared" si="1"/>
        <v>#VALUE!</v>
      </c>
      <c r="D53" s="6" t="e" cm="1">
        <f t="array" ref="D53">_xlfn.IFS(C53="Slightly Agree",1,C53="Slightly Disagree",1,C53="Definitely Agree",2,C53="Definitely Disagree",2)</f>
        <v>#VALUE!</v>
      </c>
      <c r="E53" s="5"/>
    </row>
    <row r="54" spans="1:5" ht="30" x14ac:dyDescent="0.25">
      <c r="A54" s="2" t="s">
        <v>56</v>
      </c>
      <c r="C54" s="2" t="e">
        <f t="shared" si="1"/>
        <v>#VALUE!</v>
      </c>
      <c r="D54" s="6" t="e" cm="1">
        <f t="array" ref="D54">_xlfn.IFS(C54="Slightly Agree",1,C54="Slightly Disagree",1,C54="Definitely Agree",2,C54="Definitely Disagree",2)</f>
        <v>#VALUE!</v>
      </c>
      <c r="E54" s="5"/>
    </row>
    <row r="55" spans="1:5" x14ac:dyDescent="0.25">
      <c r="A55" s="2" t="s">
        <v>57</v>
      </c>
      <c r="C55" s="2" t="e">
        <f t="shared" si="1"/>
        <v>#VALUE!</v>
      </c>
      <c r="D55" s="6" t="e" cm="1">
        <f t="array" ref="D55">_xlfn.IFS(C55="Slightly Agree",1,C55="Slightly Disagree",1,C55="Definitely Agree",2,C55="Definitely Disagree",2)</f>
        <v>#VALUE!</v>
      </c>
      <c r="E55" s="5"/>
    </row>
    <row r="56" spans="1:5" x14ac:dyDescent="0.25">
      <c r="A56" s="2" t="s">
        <v>58</v>
      </c>
      <c r="C56" s="2" t="e">
        <f t="shared" si="1"/>
        <v>#VALUE!</v>
      </c>
      <c r="D56" s="6" t="e" cm="1">
        <f t="array" ref="D56">_xlfn.IFS(C56="Slightly Agree",1,C56="Slightly Disagree",1,C56="Definitely Agree",2,C56="Definitely Disagree",2)</f>
        <v>#VALUE!</v>
      </c>
      <c r="E56" s="5"/>
    </row>
    <row r="57" spans="1:5" x14ac:dyDescent="0.25">
      <c r="A57" s="2" t="s">
        <v>59</v>
      </c>
      <c r="C57" s="2" t="e">
        <f t="shared" si="1"/>
        <v>#VALUE!</v>
      </c>
      <c r="D57" s="6" t="e" cm="1">
        <f t="array" ref="D57">_xlfn.IFS(C57="Slightly Agree",1,C57="Slightly Disagree",1,C57="Definitely Agree",2,C57="Definitely Disagree",2)</f>
        <v>#VALUE!</v>
      </c>
      <c r="E57" s="5"/>
    </row>
    <row r="58" spans="1:5" x14ac:dyDescent="0.25">
      <c r="A58" s="2" t="s">
        <v>60</v>
      </c>
      <c r="C58" s="2" t="e">
        <f t="shared" si="1"/>
        <v>#VALUE!</v>
      </c>
      <c r="D58" s="6" t="e" cm="1">
        <f t="array" ref="D58">_xlfn.IFS(C58="Slightly Agree",1,C58="Slightly Disagree",1,C58="Definitely Agree",2,C58="Definitely Disagree",2)</f>
        <v>#VALUE!</v>
      </c>
      <c r="E58" s="5"/>
    </row>
    <row r="59" spans="1:5" x14ac:dyDescent="0.25">
      <c r="A59" s="2" t="s">
        <v>61</v>
      </c>
      <c r="C59" s="2" t="e">
        <f t="shared" si="1"/>
        <v>#VALUE!</v>
      </c>
      <c r="D59" s="6" t="e" cm="1">
        <f t="array" ref="D59">_xlfn.IFS(C59="Slightly Agree",1,C59="Slightly Disagree",1,C59="Definitely Agree",2,C59="Definitely Disagree",2)</f>
        <v>#VALUE!</v>
      </c>
      <c r="E59" s="5"/>
    </row>
    <row r="60" spans="1:5" x14ac:dyDescent="0.25">
      <c r="A60" s="2" t="s">
        <v>62</v>
      </c>
      <c r="C60" s="2" t="e">
        <f t="shared" si="1"/>
        <v>#VALUE!</v>
      </c>
      <c r="D60" s="6" t="e" cm="1">
        <f t="array" ref="D60">_xlfn.IFS(C60="Slightly Agree",1,C60="Slightly Disagree",1,C60="Definitely Agree",2,C60="Definitely Disagree",2)</f>
        <v>#VALUE!</v>
      </c>
      <c r="E60" s="5"/>
    </row>
    <row r="61" spans="1:5" x14ac:dyDescent="0.25">
      <c r="A61" s="2" t="s">
        <v>63</v>
      </c>
      <c r="C61" s="2" t="e">
        <f t="shared" si="1"/>
        <v>#VALUE!</v>
      </c>
      <c r="D61" s="6" t="e" cm="1">
        <f t="array" ref="D61">_xlfn.IFS(C61="Slightly Agree",1,C61="Slightly Disagree",1,C61="Definitely Agree",2,C61="Definitely Disagree",2)</f>
        <v>#VALUE!</v>
      </c>
      <c r="E61" s="5"/>
    </row>
    <row r="62" spans="1:5" x14ac:dyDescent="0.25">
      <c r="A62" s="2" t="s">
        <v>64</v>
      </c>
      <c r="C62" s="2" t="e">
        <f t="shared" si="1"/>
        <v>#VALUE!</v>
      </c>
      <c r="D62" s="6" t="e" cm="1">
        <f t="array" ref="D62">_xlfn.IFS(C62="Slightly Agree",1,C62="Slightly Disagree",1,C62="Definitely Agree",2,C62="Definitely Disagree",2)</f>
        <v>#VALUE!</v>
      </c>
      <c r="E62" s="5"/>
    </row>
    <row r="63" spans="1:5" ht="30" x14ac:dyDescent="0.25">
      <c r="A63" s="2" t="s">
        <v>65</v>
      </c>
      <c r="C63" s="2" t="e">
        <f t="shared" si="1"/>
        <v>#VALUE!</v>
      </c>
      <c r="D63" s="6" t="e" cm="1">
        <f t="array" ref="D63">_xlfn.IFS(C63="Slightly Agree",1,C63="Slightly Disagree",1,C63="Definitely Agree",2,C63="Definitely Disagree",2)</f>
        <v>#VALUE!</v>
      </c>
      <c r="E63" s="5"/>
    </row>
    <row r="66" spans="3:4" ht="18.75" x14ac:dyDescent="0.3">
      <c r="C66" s="8" t="s">
        <v>127</v>
      </c>
      <c r="D66" s="9" t="e">
        <f>SUM(D4,D7,D9,D11,D13:D15,D17:D18,D21:D22,D24:D25,D28:D32,D35,D37:D42,D44:D47,D49,D51:D53,D55,D57:D58,D60:D63)</f>
        <v>#N/A</v>
      </c>
    </row>
  </sheetData>
  <pageMargins left="0.7" right="0.7" top="0.78740157499999996" bottom="0.78740157499999996"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4A4E8-DA82-41CA-95AF-76E7AE3FACD5}">
  <dimension ref="A1:F66"/>
  <sheetViews>
    <sheetView zoomScaleNormal="100" workbookViewId="0">
      <selection activeCell="F3" sqref="F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20.28515625" customWidth="1"/>
    <col min="6" max="6" width="17.85546875" style="2" customWidth="1"/>
    <col min="7" max="16384" width="11.5703125" style="2"/>
  </cols>
  <sheetData>
    <row r="1" spans="1:6" ht="42.6" customHeight="1" x14ac:dyDescent="0.25">
      <c r="A1" s="4" t="s">
        <v>0</v>
      </c>
      <c r="B1" s="4" t="s">
        <v>1</v>
      </c>
      <c r="C1" s="4" t="s">
        <v>2</v>
      </c>
      <c r="D1" s="4" t="s">
        <v>3</v>
      </c>
      <c r="F1" s="4" t="s">
        <v>128</v>
      </c>
    </row>
    <row r="2" spans="1:6" x14ac:dyDescent="0.25">
      <c r="F2" s="13" t="s">
        <v>349</v>
      </c>
    </row>
    <row r="3" spans="1:6" ht="28.5" x14ac:dyDescent="0.25">
      <c r="A3" s="1" t="s">
        <v>5</v>
      </c>
      <c r="C3" s="3"/>
    </row>
    <row r="4" spans="1:6" customFormat="1" x14ac:dyDescent="0.25">
      <c r="A4" t="s">
        <v>6</v>
      </c>
      <c r="C4" t="str">
        <f>RIGHT(E4,LEN(E4)-1)</f>
        <v>Definitely agree</v>
      </c>
      <c r="D4" s="11" cm="1">
        <f t="array" ref="D4">_xlfn.IFS(C4="Slightly Agree",1,C4="Slightly Disagree",1,C4="Definitely Agree",2,C4="Definitely Disagree",2)</f>
        <v>2</v>
      </c>
      <c r="E4" t="str">
        <f t="shared" ref="E4:E11" si="0">LEFT(F4,LEN(F4)-2)</f>
        <v xml:space="preserve"> Definitely agree</v>
      </c>
      <c r="F4" t="s">
        <v>284</v>
      </c>
    </row>
    <row r="5" spans="1:6" x14ac:dyDescent="0.25">
      <c r="A5" s="2" t="s">
        <v>7</v>
      </c>
      <c r="C5" t="str">
        <f t="shared" ref="C5:C63" si="1">RIGHT(E5,LEN(E5)-1)</f>
        <v>Definitely disagree</v>
      </c>
      <c r="D5" s="6" cm="1">
        <f t="array" ref="D5">_xlfn.IFS(C5="Slightly Agree",1,C5="Slightly Disagree",1,C5="Definitely Agree",2,C5="Definitely Disagree",2)</f>
        <v>2</v>
      </c>
      <c r="E5" t="str">
        <f t="shared" si="0"/>
        <v xml:space="preserve"> Definitely disagree</v>
      </c>
      <c r="F5" t="s">
        <v>285</v>
      </c>
    </row>
    <row r="6" spans="1:6" x14ac:dyDescent="0.25">
      <c r="A6" s="2" t="s">
        <v>8</v>
      </c>
      <c r="C6" t="str">
        <f t="shared" si="1"/>
        <v>Slightly agree</v>
      </c>
      <c r="D6" s="6" cm="1">
        <f t="array" ref="D6">_xlfn.IFS(C6="Slightly Agree",1,C6="Slightly Disagree",1,C6="Definitely Agree",2,C6="Definitely Disagree",2)</f>
        <v>1</v>
      </c>
      <c r="E6" t="str">
        <f t="shared" si="0"/>
        <v xml:space="preserve"> Slightly agree</v>
      </c>
      <c r="F6" t="s">
        <v>286</v>
      </c>
    </row>
    <row r="7" spans="1:6" ht="30" x14ac:dyDescent="0.25">
      <c r="A7" s="2" t="s">
        <v>9</v>
      </c>
      <c r="C7" t="str">
        <f t="shared" si="1"/>
        <v>Definitely agree</v>
      </c>
      <c r="D7" s="6" cm="1">
        <f t="array" ref="D7">_xlfn.IFS(C7="Slightly Agree",1,C7="Slightly Disagree",1,C7="Definitely Agree",2,C7="Definitely Disagree",2)</f>
        <v>2</v>
      </c>
      <c r="E7" t="str">
        <f t="shared" si="0"/>
        <v xml:space="preserve"> Definitely agree</v>
      </c>
      <c r="F7" t="s">
        <v>287</v>
      </c>
    </row>
    <row r="8" spans="1:6" x14ac:dyDescent="0.25">
      <c r="A8" s="2" t="s">
        <v>10</v>
      </c>
      <c r="C8" t="str">
        <f t="shared" si="1"/>
        <v>Definitely agree</v>
      </c>
      <c r="D8" s="6" cm="1">
        <f t="array" ref="D8">_xlfn.IFS(C8="Slightly Agree",1,C8="Slightly Disagree",1,C8="Definitely Agree",2,C8="Definitely Disagree",2)</f>
        <v>2</v>
      </c>
      <c r="E8" t="str">
        <f t="shared" si="0"/>
        <v xml:space="preserve"> Definitely agree</v>
      </c>
      <c r="F8" t="s">
        <v>288</v>
      </c>
    </row>
    <row r="9" spans="1:6" x14ac:dyDescent="0.25">
      <c r="A9" s="2" t="s">
        <v>11</v>
      </c>
      <c r="C9" t="str">
        <f t="shared" si="1"/>
        <v>Slightly agree</v>
      </c>
      <c r="D9" s="6" cm="1">
        <f t="array" ref="D9">_xlfn.IFS(C9="Slightly Agree",1,C9="Slightly Disagree",1,C9="Definitely Agree",2,C9="Definitely Disagree",2)</f>
        <v>1</v>
      </c>
      <c r="E9" t="str">
        <f t="shared" si="0"/>
        <v xml:space="preserve"> Slightly agree</v>
      </c>
      <c r="F9" t="s">
        <v>289</v>
      </c>
    </row>
    <row r="10" spans="1:6" x14ac:dyDescent="0.25">
      <c r="A10" s="2" t="s">
        <v>12</v>
      </c>
      <c r="C10" t="str">
        <f t="shared" si="1"/>
        <v>Definitely agree</v>
      </c>
      <c r="D10" s="6" cm="1">
        <f t="array" ref="D10">_xlfn.IFS(C10="Slightly Agree",1,C10="Slightly Disagree",1,C10="Definitely Agree",2,C10="Definitely Disagree",2)</f>
        <v>2</v>
      </c>
      <c r="E10" t="str">
        <f t="shared" si="0"/>
        <v xml:space="preserve"> Definitely agree</v>
      </c>
      <c r="F10" t="s">
        <v>290</v>
      </c>
    </row>
    <row r="11" spans="1:6" x14ac:dyDescent="0.25">
      <c r="A11" s="2" t="s">
        <v>13</v>
      </c>
      <c r="C11" t="str">
        <f t="shared" si="1"/>
        <v>Slightly disagree</v>
      </c>
      <c r="D11" s="6" cm="1">
        <f t="array" ref="D11">_xlfn.IFS(C11="Slightly Agree",1,C11="Slightly Disagree",1,C11="Definitely Agree",2,C11="Definitely Disagree",2)</f>
        <v>1</v>
      </c>
      <c r="E11" t="str">
        <f t="shared" si="0"/>
        <v xml:space="preserve"> Slightly disagree</v>
      </c>
      <c r="F11" t="s">
        <v>291</v>
      </c>
    </row>
    <row r="12" spans="1:6" x14ac:dyDescent="0.25">
      <c r="A12" s="2" t="s">
        <v>14</v>
      </c>
      <c r="C12" t="str">
        <f t="shared" si="1"/>
        <v>Definitely disagree</v>
      </c>
      <c r="D12" s="6" cm="1">
        <f t="array" ref="D12">_xlfn.IFS(C12="Slightly Agree",1,C12="Slightly Disagree",1,C12="Definitely Agree",2,C12="Definitely Disagree",2)</f>
        <v>2</v>
      </c>
      <c r="E12" t="str">
        <f t="shared" ref="E12:E27" si="2">LEFT(F12,LEN(F12)-3)</f>
        <v xml:space="preserve"> Definitely disagree</v>
      </c>
      <c r="F12" t="s">
        <v>292</v>
      </c>
    </row>
    <row r="13" spans="1:6" ht="30" x14ac:dyDescent="0.25">
      <c r="A13" s="2" t="s">
        <v>15</v>
      </c>
      <c r="C13" t="str">
        <f t="shared" si="1"/>
        <v>Definitely disagree</v>
      </c>
      <c r="D13" s="6" cm="1">
        <f t="array" ref="D13">_xlfn.IFS(C13="Slightly Agree",1,C13="Slightly Disagree",1,C13="Definitely Agree",2,C13="Definitely Disagree",2)</f>
        <v>2</v>
      </c>
      <c r="E13" t="str">
        <f t="shared" si="2"/>
        <v xml:space="preserve"> Definitely disagree</v>
      </c>
      <c r="F13" t="s">
        <v>293</v>
      </c>
    </row>
    <row r="14" spans="1:6" x14ac:dyDescent="0.25">
      <c r="A14" s="2" t="s">
        <v>16</v>
      </c>
      <c r="C14" t="str">
        <f t="shared" si="1"/>
        <v>Slightly disagree</v>
      </c>
      <c r="D14" s="6" cm="1">
        <f t="array" ref="D14">_xlfn.IFS(C14="Slightly Agree",1,C14="Slightly Disagree",1,C14="Definitely Agree",2,C14="Definitely Disagree",2)</f>
        <v>1</v>
      </c>
      <c r="E14" t="str">
        <f t="shared" si="2"/>
        <v xml:space="preserve"> Slightly disagree</v>
      </c>
      <c r="F14" t="s">
        <v>294</v>
      </c>
    </row>
    <row r="15" spans="1:6" ht="30" x14ac:dyDescent="0.25">
      <c r="A15" s="2" t="s">
        <v>17</v>
      </c>
      <c r="C15" t="str">
        <f t="shared" si="1"/>
        <v>Definitely disagree</v>
      </c>
      <c r="D15" s="6" cm="1">
        <f t="array" ref="D15">_xlfn.IFS(C15="Slightly Agree",1,C15="Slightly Disagree",1,C15="Definitely Agree",2,C15="Definitely Disagree",2)</f>
        <v>2</v>
      </c>
      <c r="E15" t="str">
        <f t="shared" si="2"/>
        <v xml:space="preserve"> Definitely disagree</v>
      </c>
      <c r="F15" t="s">
        <v>295</v>
      </c>
    </row>
    <row r="16" spans="1:6" x14ac:dyDescent="0.25">
      <c r="A16" s="2" t="s">
        <v>18</v>
      </c>
      <c r="C16" t="str">
        <f t="shared" si="1"/>
        <v>Definitely agree</v>
      </c>
      <c r="D16" s="6" cm="1">
        <f t="array" ref="D16">_xlfn.IFS(C16="Slightly Agree",1,C16="Slightly Disagree",1,C16="Definitely Agree",2,C16="Definitely Disagree",2)</f>
        <v>2</v>
      </c>
      <c r="E16" t="str">
        <f t="shared" si="2"/>
        <v xml:space="preserve"> Definitely agree</v>
      </c>
      <c r="F16" t="s">
        <v>296</v>
      </c>
    </row>
    <row r="17" spans="1:6" x14ac:dyDescent="0.25">
      <c r="A17" s="2" t="s">
        <v>19</v>
      </c>
      <c r="C17" t="str">
        <f t="shared" si="1"/>
        <v>Slightly disagree</v>
      </c>
      <c r="D17" s="6" cm="1">
        <f t="array" ref="D17">_xlfn.IFS(C17="Slightly Agree",1,C17="Slightly Disagree",1,C17="Definitely Agree",2,C17="Definitely Disagree",2)</f>
        <v>1</v>
      </c>
      <c r="E17" t="str">
        <f t="shared" si="2"/>
        <v xml:space="preserve"> Slightly disagree</v>
      </c>
      <c r="F17" t="s">
        <v>297</v>
      </c>
    </row>
    <row r="18" spans="1:6" ht="30" x14ac:dyDescent="0.25">
      <c r="A18" s="2" t="s">
        <v>20</v>
      </c>
      <c r="C18" t="str">
        <f t="shared" si="1"/>
        <v>Definitely disagree</v>
      </c>
      <c r="D18" s="6" cm="1">
        <f t="array" ref="D18">_xlfn.IFS(C18="Slightly Agree",1,C18="Slightly Disagree",1,C18="Definitely Agree",2,C18="Definitely Disagree",2)</f>
        <v>2</v>
      </c>
      <c r="E18" t="str">
        <f t="shared" si="2"/>
        <v xml:space="preserve"> Definitely disagree</v>
      </c>
      <c r="F18" t="s">
        <v>298</v>
      </c>
    </row>
    <row r="19" spans="1:6" x14ac:dyDescent="0.25">
      <c r="A19" s="2" t="s">
        <v>21</v>
      </c>
      <c r="C19" t="str">
        <f t="shared" si="1"/>
        <v>Definitely disagree</v>
      </c>
      <c r="D19" s="6" cm="1">
        <f t="array" ref="D19">_xlfn.IFS(C19="Slightly Agree",1,C19="Slightly Disagree",1,C19="Definitely Agree",2,C19="Definitely Disagree",2)</f>
        <v>2</v>
      </c>
      <c r="E19" t="str">
        <f t="shared" si="2"/>
        <v xml:space="preserve"> Definitely disagree</v>
      </c>
      <c r="F19" t="s">
        <v>299</v>
      </c>
    </row>
    <row r="20" spans="1:6" x14ac:dyDescent="0.25">
      <c r="A20" s="2" t="s">
        <v>22</v>
      </c>
      <c r="C20" t="str">
        <f t="shared" si="1"/>
        <v>Definitely disagree</v>
      </c>
      <c r="D20" s="6" cm="1">
        <f t="array" ref="D20">_xlfn.IFS(C20="Slightly Agree",1,C20="Slightly Disagree",1,C20="Definitely Agree",2,C20="Definitely Disagree",2)</f>
        <v>2</v>
      </c>
      <c r="E20" t="str">
        <f t="shared" si="2"/>
        <v xml:space="preserve"> Definitely disagree</v>
      </c>
      <c r="F20" t="s">
        <v>300</v>
      </c>
    </row>
    <row r="21" spans="1:6" ht="30" x14ac:dyDescent="0.25">
      <c r="A21" s="2" t="s">
        <v>23</v>
      </c>
      <c r="C21" t="str">
        <f t="shared" si="1"/>
        <v>Definitely disagree</v>
      </c>
      <c r="D21" s="6" cm="1">
        <f t="array" ref="D21">_xlfn.IFS(C21="Slightly Agree",1,C21="Slightly Disagree",1,C21="Definitely Agree",2,C21="Definitely Disagree",2)</f>
        <v>2</v>
      </c>
      <c r="E21" t="str">
        <f t="shared" si="2"/>
        <v xml:space="preserve"> Definitely disagree</v>
      </c>
      <c r="F21" t="s">
        <v>301</v>
      </c>
    </row>
    <row r="22" spans="1:6" x14ac:dyDescent="0.25">
      <c r="A22" s="2" t="s">
        <v>24</v>
      </c>
      <c r="C22" t="str">
        <f t="shared" si="1"/>
        <v>Definitely agree</v>
      </c>
      <c r="D22" s="6" cm="1">
        <f t="array" ref="D22">_xlfn.IFS(C22="Slightly Agree",1,C22="Slightly Disagree",1,C22="Definitely Agree",2,C22="Definitely Disagree",2)</f>
        <v>2</v>
      </c>
      <c r="E22" t="str">
        <f t="shared" si="2"/>
        <v xml:space="preserve"> Definitely agree</v>
      </c>
      <c r="F22" t="s">
        <v>302</v>
      </c>
    </row>
    <row r="23" spans="1:6" x14ac:dyDescent="0.25">
      <c r="A23" s="2" t="s">
        <v>25</v>
      </c>
      <c r="C23" t="str">
        <f t="shared" si="1"/>
        <v>Definitely agree</v>
      </c>
      <c r="D23" s="6" cm="1">
        <f t="array" ref="D23">_xlfn.IFS(C23="Slightly Agree",1,C23="Slightly Disagree",1,C23="Definitely Agree",2,C23="Definitely Disagree",2)</f>
        <v>2</v>
      </c>
      <c r="E23" t="str">
        <f t="shared" si="2"/>
        <v xml:space="preserve"> Definitely agree</v>
      </c>
      <c r="F23" t="s">
        <v>303</v>
      </c>
    </row>
    <row r="24" spans="1:6" x14ac:dyDescent="0.25">
      <c r="A24" s="2" t="s">
        <v>26</v>
      </c>
      <c r="C24" t="str">
        <f t="shared" si="1"/>
        <v>Definitely disagree</v>
      </c>
      <c r="D24" s="6" cm="1">
        <f t="array" ref="D24">_xlfn.IFS(C24="Slightly Agree",1,C24="Slightly Disagree",1,C24="Definitely Agree",2,C24="Definitely Disagree",2)</f>
        <v>2</v>
      </c>
      <c r="E24" t="str">
        <f t="shared" si="2"/>
        <v xml:space="preserve"> Definitely disagree</v>
      </c>
      <c r="F24" t="s">
        <v>304</v>
      </c>
    </row>
    <row r="25" spans="1:6" x14ac:dyDescent="0.25">
      <c r="A25" s="2" t="s">
        <v>27</v>
      </c>
      <c r="C25" t="str">
        <f t="shared" si="1"/>
        <v>Definitely agree</v>
      </c>
      <c r="D25" s="6" cm="1">
        <f t="array" ref="D25">_xlfn.IFS(C25="Slightly Agree",1,C25="Slightly Disagree",1,C25="Definitely Agree",2,C25="Definitely Disagree",2)</f>
        <v>2</v>
      </c>
      <c r="E25" t="str">
        <f t="shared" si="2"/>
        <v xml:space="preserve"> Definitely agree</v>
      </c>
      <c r="F25" t="s">
        <v>305</v>
      </c>
    </row>
    <row r="26" spans="1:6" ht="30" x14ac:dyDescent="0.25">
      <c r="A26" s="2" t="s">
        <v>28</v>
      </c>
      <c r="C26" t="str">
        <f t="shared" si="1"/>
        <v>Definitely agree</v>
      </c>
      <c r="D26" s="6" cm="1">
        <f t="array" ref="D26">_xlfn.IFS(C26="Slightly Agree",1,C26="Slightly Disagree",1,C26="Definitely Agree",2,C26="Definitely Disagree",2)</f>
        <v>2</v>
      </c>
      <c r="E26" t="str">
        <f t="shared" si="2"/>
        <v xml:space="preserve"> Definitely agree</v>
      </c>
      <c r="F26" t="s">
        <v>306</v>
      </c>
    </row>
    <row r="27" spans="1:6" x14ac:dyDescent="0.25">
      <c r="A27" s="2" t="s">
        <v>29</v>
      </c>
      <c r="C27" t="str">
        <f t="shared" si="1"/>
        <v>Definitely disagree</v>
      </c>
      <c r="D27" s="6" cm="1">
        <f t="array" ref="D27">_xlfn.IFS(C27="Slightly Agree",1,C27="Slightly Disagree",1,C27="Definitely Agree",2,C27="Definitely Disagree",2)</f>
        <v>2</v>
      </c>
      <c r="E27" t="str">
        <f t="shared" si="2"/>
        <v xml:space="preserve"> Definitely disagree</v>
      </c>
      <c r="F27" t="s">
        <v>307</v>
      </c>
    </row>
    <row r="28" spans="1:6" x14ac:dyDescent="0.25">
      <c r="A28" s="2" t="s">
        <v>30</v>
      </c>
      <c r="C28" t="str">
        <f t="shared" si="1"/>
        <v>Definitely agree</v>
      </c>
      <c r="D28" s="6" cm="1">
        <f t="array" ref="D28">_xlfn.IFS(C28="Slightly Agree",1,C28="Slightly Disagree",1,C28="Definitely Agree",2,C28="Definitely Disagree",2)</f>
        <v>2</v>
      </c>
      <c r="E28" t="str">
        <f>LEFT(F28,LEN(F28))</f>
        <v xml:space="preserve"> Definitely agree</v>
      </c>
      <c r="F28" t="s">
        <v>308</v>
      </c>
    </row>
    <row r="29" spans="1:6" ht="30" x14ac:dyDescent="0.25">
      <c r="A29" s="2" t="s">
        <v>31</v>
      </c>
      <c r="C29" t="str">
        <f t="shared" si="1"/>
        <v>Definitely agree</v>
      </c>
      <c r="D29" s="6" cm="1">
        <f t="array" ref="D29">_xlfn.IFS(C29="Slightly Agree",1,C29="Slightly Disagree",1,C29="Definitely Agree",2,C29="Definitely Disagree",2)</f>
        <v>2</v>
      </c>
      <c r="E29" t="str">
        <f>LEFT(F29,LEN(F29)-3)</f>
        <v xml:space="preserve"> Definitely agree</v>
      </c>
      <c r="F29" t="s">
        <v>309</v>
      </c>
    </row>
    <row r="30" spans="1:6" ht="30" x14ac:dyDescent="0.25">
      <c r="A30" s="2" t="s">
        <v>32</v>
      </c>
      <c r="C30" t="str">
        <f t="shared" si="1"/>
        <v>Definitely disagree</v>
      </c>
      <c r="D30" s="6" cm="1">
        <f t="array" ref="D30">_xlfn.IFS(C30="Slightly Agree",1,C30="Slightly Disagree",1,C30="Definitely Agree",2,C30="Definitely Disagree",2)</f>
        <v>2</v>
      </c>
      <c r="E30" t="str">
        <f t="shared" ref="E30:E62" si="3">LEFT(F30,LEN(F30)-3)</f>
        <v xml:space="preserve"> Definitely disagree</v>
      </c>
      <c r="F30" t="s">
        <v>310</v>
      </c>
    </row>
    <row r="31" spans="1:6" ht="30" x14ac:dyDescent="0.25">
      <c r="A31" s="2" t="s">
        <v>33</v>
      </c>
      <c r="C31" t="str">
        <f t="shared" si="1"/>
        <v>Definitely agree</v>
      </c>
      <c r="D31" s="6" cm="1">
        <f t="array" ref="D31">_xlfn.IFS(C31="Slightly Agree",1,C31="Slightly Disagree",1,C31="Definitely Agree",2,C31="Definitely Disagree",2)</f>
        <v>2</v>
      </c>
      <c r="E31" t="str">
        <f t="shared" si="3"/>
        <v xml:space="preserve"> Definitely agree</v>
      </c>
      <c r="F31" t="s">
        <v>311</v>
      </c>
    </row>
    <row r="32" spans="1:6" ht="30" x14ac:dyDescent="0.25">
      <c r="A32" s="2" t="s">
        <v>34</v>
      </c>
      <c r="C32" t="str">
        <f t="shared" si="1"/>
        <v>Slightly disagree</v>
      </c>
      <c r="D32" s="6" cm="1">
        <f t="array" ref="D32">_xlfn.IFS(C32="Slightly Agree",1,C32="Slightly Disagree",1,C32="Definitely Agree",2,C32="Definitely Disagree",2)</f>
        <v>1</v>
      </c>
      <c r="E32" t="str">
        <f t="shared" si="3"/>
        <v xml:space="preserve"> Slightly disagree</v>
      </c>
      <c r="F32" t="s">
        <v>312</v>
      </c>
    </row>
    <row r="33" spans="1:6" x14ac:dyDescent="0.25">
      <c r="A33" s="2" t="s">
        <v>35</v>
      </c>
      <c r="C33" t="str">
        <f t="shared" si="1"/>
        <v>Slightly disagree</v>
      </c>
      <c r="D33" s="6" cm="1">
        <f t="array" ref="D33">_xlfn.IFS(C33="Slightly Agree",1,C33="Slightly Disagree",1,C33="Definitely Agree",2,C33="Definitely Disagree",2)</f>
        <v>1</v>
      </c>
      <c r="E33" t="str">
        <f t="shared" si="3"/>
        <v xml:space="preserve"> Slightly disagree</v>
      </c>
      <c r="F33" t="s">
        <v>313</v>
      </c>
    </row>
    <row r="34" spans="1:6" x14ac:dyDescent="0.25">
      <c r="A34" s="2" t="s">
        <v>36</v>
      </c>
      <c r="C34" t="str">
        <f t="shared" si="1"/>
        <v>Definitely disagree</v>
      </c>
      <c r="D34" s="6" cm="1">
        <f t="array" ref="D34">_xlfn.IFS(C34="Slightly Agree",1,C34="Slightly Disagree",1,C34="Definitely Agree",2,C34="Definitely Disagree",2)</f>
        <v>2</v>
      </c>
      <c r="E34" t="str">
        <f t="shared" si="3"/>
        <v xml:space="preserve"> Definitely disagree</v>
      </c>
      <c r="F34" t="s">
        <v>314</v>
      </c>
    </row>
    <row r="35" spans="1:6" x14ac:dyDescent="0.25">
      <c r="A35" s="2" t="s">
        <v>37</v>
      </c>
      <c r="C35" t="str">
        <f t="shared" si="1"/>
        <v>Slightly disagree</v>
      </c>
      <c r="D35" s="6" cm="1">
        <f t="array" ref="D35">_xlfn.IFS(C35="Slightly Agree",1,C35="Slightly Disagree",1,C35="Definitely Agree",2,C35="Definitely Disagree",2)</f>
        <v>1</v>
      </c>
      <c r="E35" t="str">
        <f t="shared" si="3"/>
        <v xml:space="preserve"> Slightly disagree</v>
      </c>
      <c r="F35" t="s">
        <v>315</v>
      </c>
    </row>
    <row r="36" spans="1:6" x14ac:dyDescent="0.25">
      <c r="A36" s="2" t="s">
        <v>38</v>
      </c>
      <c r="C36" t="str">
        <f t="shared" si="1"/>
        <v>Definitely agree</v>
      </c>
      <c r="D36" s="6" cm="1">
        <f t="array" ref="D36">_xlfn.IFS(C36="Slightly Agree",1,C36="Slightly Disagree",1,C36="Definitely Agree",2,C36="Definitely Disagree",2)</f>
        <v>2</v>
      </c>
      <c r="E36" t="str">
        <f t="shared" si="3"/>
        <v xml:space="preserve"> Definitely agree</v>
      </c>
      <c r="F36" t="s">
        <v>316</v>
      </c>
    </row>
    <row r="37" spans="1:6" ht="30" x14ac:dyDescent="0.25">
      <c r="A37" s="2" t="s">
        <v>39</v>
      </c>
      <c r="C37" t="str">
        <f t="shared" si="1"/>
        <v>Definitely disagree</v>
      </c>
      <c r="D37" s="6" cm="1">
        <f t="array" ref="D37">_xlfn.IFS(C37="Slightly Agree",1,C37="Slightly Disagree",1,C37="Definitely Agree",2,C37="Definitely Disagree",2)</f>
        <v>2</v>
      </c>
      <c r="E37" t="str">
        <f t="shared" si="3"/>
        <v xml:space="preserve"> Definitely disagree</v>
      </c>
      <c r="F37" t="s">
        <v>317</v>
      </c>
    </row>
    <row r="38" spans="1:6" x14ac:dyDescent="0.25">
      <c r="A38" s="2" t="s">
        <v>40</v>
      </c>
      <c r="C38" t="str">
        <f t="shared" si="1"/>
        <v>Definitely agree</v>
      </c>
      <c r="D38" s="6" cm="1">
        <f t="array" ref="D38">_xlfn.IFS(C38="Slightly Agree",1,C38="Slightly Disagree",1,C38="Definitely Agree",2,C38="Definitely Disagree",2)</f>
        <v>2</v>
      </c>
      <c r="E38" t="str">
        <f t="shared" si="3"/>
        <v xml:space="preserve"> Definitely agree</v>
      </c>
      <c r="F38" t="s">
        <v>318</v>
      </c>
    </row>
    <row r="39" spans="1:6" ht="30" x14ac:dyDescent="0.25">
      <c r="A39" s="2" t="s">
        <v>41</v>
      </c>
      <c r="C39" t="str">
        <f t="shared" si="1"/>
        <v>Definitely agree</v>
      </c>
      <c r="D39" s="6" cm="1">
        <f t="array" ref="D39">_xlfn.IFS(C39="Slightly Agree",1,C39="Slightly Disagree",1,C39="Definitely Agree",2,C39="Definitely Disagree",2)</f>
        <v>2</v>
      </c>
      <c r="E39" t="str">
        <f t="shared" si="3"/>
        <v xml:space="preserve"> Definitely agree</v>
      </c>
      <c r="F39" t="s">
        <v>319</v>
      </c>
    </row>
    <row r="40" spans="1:6" ht="30" x14ac:dyDescent="0.25">
      <c r="A40" s="2" t="s">
        <v>42</v>
      </c>
      <c r="C40" t="str">
        <f t="shared" si="1"/>
        <v>Definitely agree</v>
      </c>
      <c r="D40" s="6" cm="1">
        <f t="array" ref="D40">_xlfn.IFS(C40="Slightly Agree",1,C40="Slightly Disagree",1,C40="Definitely Agree",2,C40="Definitely Disagree",2)</f>
        <v>2</v>
      </c>
      <c r="E40" t="str">
        <f t="shared" si="3"/>
        <v xml:space="preserve"> Definitely agree</v>
      </c>
      <c r="F40" t="s">
        <v>320</v>
      </c>
    </row>
    <row r="41" spans="1:6" x14ac:dyDescent="0.25">
      <c r="A41" s="2" t="s">
        <v>43</v>
      </c>
      <c r="C41" t="str">
        <f t="shared" si="1"/>
        <v>Definitely agree</v>
      </c>
      <c r="D41" s="6" cm="1">
        <f t="array" ref="D41">_xlfn.IFS(C41="Slightly Agree",1,C41="Slightly Disagree",1,C41="Definitely Agree",2,C41="Definitely Disagree",2)</f>
        <v>2</v>
      </c>
      <c r="E41" t="str">
        <f t="shared" si="3"/>
        <v xml:space="preserve"> Definitely agree</v>
      </c>
      <c r="F41" t="s">
        <v>321</v>
      </c>
    </row>
    <row r="42" spans="1:6" ht="30" x14ac:dyDescent="0.25">
      <c r="A42" s="2" t="s">
        <v>44</v>
      </c>
      <c r="C42" t="str">
        <f t="shared" si="1"/>
        <v>Definitely disagree</v>
      </c>
      <c r="D42" s="6" cm="1">
        <f t="array" ref="D42">_xlfn.IFS(C42="Slightly Agree",1,C42="Slightly Disagree",1,C42="Definitely Agree",2,C42="Definitely Disagree",2)</f>
        <v>2</v>
      </c>
      <c r="E42" t="str">
        <f t="shared" si="3"/>
        <v xml:space="preserve"> Definitely disagree</v>
      </c>
      <c r="F42" t="s">
        <v>322</v>
      </c>
    </row>
    <row r="43" spans="1:6" x14ac:dyDescent="0.25">
      <c r="A43" s="2" t="s">
        <v>45</v>
      </c>
      <c r="C43" t="str">
        <f t="shared" si="1"/>
        <v>Slightly agree</v>
      </c>
      <c r="D43" s="6" cm="1">
        <f t="array" ref="D43">_xlfn.IFS(C43="Slightly Agree",1,C43="Slightly Disagree",1,C43="Definitely Agree",2,C43="Definitely Disagree",2)</f>
        <v>1</v>
      </c>
      <c r="E43" t="str">
        <f t="shared" si="3"/>
        <v xml:space="preserve"> Slightly agree</v>
      </c>
      <c r="F43" t="s">
        <v>323</v>
      </c>
    </row>
    <row r="44" spans="1:6" ht="30" x14ac:dyDescent="0.25">
      <c r="A44" s="2" t="s">
        <v>46</v>
      </c>
      <c r="C44" t="str">
        <f t="shared" si="1"/>
        <v>Definitely agree</v>
      </c>
      <c r="D44" s="6" cm="1">
        <f t="array" ref="D44">_xlfn.IFS(C44="Slightly Agree",1,C44="Slightly Disagree",1,C44="Definitely Agree",2,C44="Definitely Disagree",2)</f>
        <v>2</v>
      </c>
      <c r="E44" t="str">
        <f t="shared" si="3"/>
        <v xml:space="preserve"> Definitely agree</v>
      </c>
      <c r="F44" t="s">
        <v>324</v>
      </c>
    </row>
    <row r="45" spans="1:6" x14ac:dyDescent="0.25">
      <c r="A45" s="2" t="s">
        <v>47</v>
      </c>
      <c r="C45" t="str">
        <f t="shared" si="1"/>
        <v>Definitely agree</v>
      </c>
      <c r="D45" s="6" cm="1">
        <f t="array" ref="D45">_xlfn.IFS(C45="Slightly Agree",1,C45="Slightly Disagree",1,C45="Definitely Agree",2,C45="Definitely Disagree",2)</f>
        <v>2</v>
      </c>
      <c r="E45" t="str">
        <f t="shared" si="3"/>
        <v xml:space="preserve"> Definitely agree</v>
      </c>
      <c r="F45" t="s">
        <v>325</v>
      </c>
    </row>
    <row r="46" spans="1:6" ht="30" x14ac:dyDescent="0.25">
      <c r="A46" s="2" t="s">
        <v>48</v>
      </c>
      <c r="C46" t="str">
        <f t="shared" si="1"/>
        <v>Definitely agree</v>
      </c>
      <c r="D46" s="6" cm="1">
        <f t="array" ref="D46">_xlfn.IFS(C46="Slightly Agree",1,C46="Slightly Disagree",1,C46="Definitely Agree",2,C46="Definitely Disagree",2)</f>
        <v>2</v>
      </c>
      <c r="E46" t="str">
        <f t="shared" si="3"/>
        <v xml:space="preserve"> Definitely agree</v>
      </c>
      <c r="F46" t="s">
        <v>326</v>
      </c>
    </row>
    <row r="47" spans="1:6" x14ac:dyDescent="0.25">
      <c r="A47" s="2" t="s">
        <v>49</v>
      </c>
      <c r="C47" t="str">
        <f t="shared" si="1"/>
        <v>Definitely agree</v>
      </c>
      <c r="D47" s="6" cm="1">
        <f t="array" ref="D47">_xlfn.IFS(C47="Slightly Agree",1,C47="Slightly Disagree",1,C47="Definitely Agree",2,C47="Definitely Disagree",2)</f>
        <v>2</v>
      </c>
      <c r="E47" t="str">
        <f t="shared" si="3"/>
        <v xml:space="preserve"> Definitely agree</v>
      </c>
      <c r="F47" t="s">
        <v>327</v>
      </c>
    </row>
    <row r="48" spans="1:6" ht="30" x14ac:dyDescent="0.25">
      <c r="A48" s="2" t="s">
        <v>50</v>
      </c>
      <c r="C48" t="str">
        <f t="shared" si="1"/>
        <v>Definitely agree</v>
      </c>
      <c r="D48" s="6" cm="1">
        <f t="array" ref="D48">_xlfn.IFS(C48="Slightly Agree",1,C48="Slightly Disagree",1,C48="Definitely Agree",2,C48="Definitely Disagree",2)</f>
        <v>2</v>
      </c>
      <c r="E48" t="str">
        <f t="shared" si="3"/>
        <v xml:space="preserve"> Definitely agree</v>
      </c>
      <c r="F48" t="s">
        <v>328</v>
      </c>
    </row>
    <row r="49" spans="1:6" x14ac:dyDescent="0.25">
      <c r="A49" s="2" t="s">
        <v>51</v>
      </c>
      <c r="C49" t="str">
        <f t="shared" si="1"/>
        <v>Definitely agree</v>
      </c>
      <c r="D49" s="6" cm="1">
        <f t="array" ref="D49">_xlfn.IFS(C49="Slightly Agree",1,C49="Slightly Disagree",1,C49="Definitely Agree",2,C49="Definitely Disagree",2)</f>
        <v>2</v>
      </c>
      <c r="E49" t="str">
        <f t="shared" si="3"/>
        <v xml:space="preserve"> Definitely agree</v>
      </c>
      <c r="F49" t="s">
        <v>329</v>
      </c>
    </row>
    <row r="50" spans="1:6" x14ac:dyDescent="0.25">
      <c r="A50" s="2" t="s">
        <v>52</v>
      </c>
      <c r="C50" t="str">
        <f t="shared" si="1"/>
        <v>Definitely disagree</v>
      </c>
      <c r="D50" s="6" cm="1">
        <f t="array" ref="D50">_xlfn.IFS(C50="Slightly Agree",1,C50="Slightly Disagree",1,C50="Definitely Agree",2,C50="Definitely Disagree",2)</f>
        <v>2</v>
      </c>
      <c r="E50" t="str">
        <f t="shared" si="3"/>
        <v xml:space="preserve"> Definitely disagree</v>
      </c>
      <c r="F50" t="s">
        <v>330</v>
      </c>
    </row>
    <row r="51" spans="1:6" ht="30" x14ac:dyDescent="0.25">
      <c r="A51" s="2" t="s">
        <v>53</v>
      </c>
      <c r="C51" t="str">
        <f t="shared" si="1"/>
        <v>Definitely disagree</v>
      </c>
      <c r="D51" s="6" cm="1">
        <f t="array" ref="D51">_xlfn.IFS(C51="Slightly Agree",1,C51="Slightly Disagree",1,C51="Definitely Agree",2,C51="Definitely Disagree",2)</f>
        <v>2</v>
      </c>
      <c r="E51" t="str">
        <f t="shared" si="3"/>
        <v xml:space="preserve"> Definitely disagree</v>
      </c>
      <c r="F51" t="s">
        <v>331</v>
      </c>
    </row>
    <row r="52" spans="1:6" ht="30" x14ac:dyDescent="0.25">
      <c r="A52" s="2" t="s">
        <v>54</v>
      </c>
      <c r="C52" t="str">
        <f t="shared" si="1"/>
        <v>Slightly disagree</v>
      </c>
      <c r="D52" s="6" cm="1">
        <f t="array" ref="D52">_xlfn.IFS(C52="Slightly Agree",1,C52="Slightly Disagree",1,C52="Definitely Agree",2,C52="Definitely Disagree",2)</f>
        <v>1</v>
      </c>
      <c r="E52" t="str">
        <f t="shared" si="3"/>
        <v xml:space="preserve"> Slightly disagree</v>
      </c>
      <c r="F52" t="s">
        <v>332</v>
      </c>
    </row>
    <row r="53" spans="1:6" x14ac:dyDescent="0.25">
      <c r="A53" s="2" t="s">
        <v>55</v>
      </c>
      <c r="C53" t="str">
        <f t="shared" si="1"/>
        <v>Definitely agree</v>
      </c>
      <c r="D53" s="6" cm="1">
        <f t="array" ref="D53">_xlfn.IFS(C53="Slightly Agree",1,C53="Slightly Disagree",1,C53="Definitely Agree",2,C53="Definitely Disagree",2)</f>
        <v>2</v>
      </c>
      <c r="E53" t="str">
        <f t="shared" si="3"/>
        <v xml:space="preserve"> Definitely agree</v>
      </c>
      <c r="F53" t="s">
        <v>333</v>
      </c>
    </row>
    <row r="54" spans="1:6" ht="30" x14ac:dyDescent="0.25">
      <c r="A54" s="2" t="s">
        <v>56</v>
      </c>
      <c r="C54" t="str">
        <f t="shared" si="1"/>
        <v>Definitely agree</v>
      </c>
      <c r="D54" s="6" cm="1">
        <f t="array" ref="D54">_xlfn.IFS(C54="Slightly Agree",1,C54="Slightly Disagree",1,C54="Definitely Agree",2,C54="Definitely Disagree",2)</f>
        <v>2</v>
      </c>
      <c r="E54" t="str">
        <f t="shared" si="3"/>
        <v xml:space="preserve"> Definitely agree</v>
      </c>
      <c r="F54" t="s">
        <v>334</v>
      </c>
    </row>
    <row r="55" spans="1:6" x14ac:dyDescent="0.25">
      <c r="A55" s="2" t="s">
        <v>57</v>
      </c>
      <c r="C55" t="str">
        <f t="shared" si="1"/>
        <v>Definitely agree</v>
      </c>
      <c r="D55" s="6" cm="1">
        <f t="array" ref="D55">_xlfn.IFS(C55="Slightly Agree",1,C55="Slightly Disagree",1,C55="Definitely Agree",2,C55="Definitely Disagree",2)</f>
        <v>2</v>
      </c>
      <c r="E55" t="str">
        <f t="shared" si="3"/>
        <v xml:space="preserve"> Definitely agree</v>
      </c>
      <c r="F55" t="s">
        <v>335</v>
      </c>
    </row>
    <row r="56" spans="1:6" x14ac:dyDescent="0.25">
      <c r="A56" s="2" t="s">
        <v>58</v>
      </c>
      <c r="C56" t="str">
        <f t="shared" si="1"/>
        <v>Definitely disagree</v>
      </c>
      <c r="D56" s="6" cm="1">
        <f t="array" ref="D56">_xlfn.IFS(C56="Slightly Agree",1,C56="Slightly Disagree",1,C56="Definitely Agree",2,C56="Definitely Disagree",2)</f>
        <v>2</v>
      </c>
      <c r="E56" t="str">
        <f t="shared" si="3"/>
        <v xml:space="preserve"> Definitely disagree</v>
      </c>
      <c r="F56" t="s">
        <v>336</v>
      </c>
    </row>
    <row r="57" spans="1:6" x14ac:dyDescent="0.25">
      <c r="A57" s="2" t="s">
        <v>59</v>
      </c>
      <c r="C57" t="str">
        <f t="shared" si="1"/>
        <v>Definitely agree</v>
      </c>
      <c r="D57" s="6" cm="1">
        <f t="array" ref="D57">_xlfn.IFS(C57="Slightly Agree",1,C57="Slightly Disagree",1,C57="Definitely Agree",2,C57="Definitely Disagree",2)</f>
        <v>2</v>
      </c>
      <c r="E57" t="str">
        <f t="shared" si="3"/>
        <v xml:space="preserve"> Definitely agree</v>
      </c>
      <c r="F57" t="s">
        <v>337</v>
      </c>
    </row>
    <row r="58" spans="1:6" x14ac:dyDescent="0.25">
      <c r="A58" s="2" t="s">
        <v>60</v>
      </c>
      <c r="C58" t="str">
        <f t="shared" si="1"/>
        <v>Definitely agree</v>
      </c>
      <c r="D58" s="6" cm="1">
        <f t="array" ref="D58">_xlfn.IFS(C58="Slightly Agree",1,C58="Slightly Disagree",1,C58="Definitely Agree",2,C58="Definitely Disagree",2)</f>
        <v>2</v>
      </c>
      <c r="E58" t="str">
        <f t="shared" si="3"/>
        <v xml:space="preserve"> Definitely agree</v>
      </c>
      <c r="F58" t="s">
        <v>338</v>
      </c>
    </row>
    <row r="59" spans="1:6" x14ac:dyDescent="0.25">
      <c r="A59" s="2" t="s">
        <v>61</v>
      </c>
      <c r="C59" t="str">
        <f t="shared" si="1"/>
        <v>Definitely agree</v>
      </c>
      <c r="D59" s="6" cm="1">
        <f t="array" ref="D59">_xlfn.IFS(C59="Slightly Agree",1,C59="Slightly Disagree",1,C59="Definitely Agree",2,C59="Definitely Disagree",2)</f>
        <v>2</v>
      </c>
      <c r="E59" t="str">
        <f t="shared" si="3"/>
        <v xml:space="preserve"> Definitely agree</v>
      </c>
      <c r="F59" t="s">
        <v>339</v>
      </c>
    </row>
    <row r="60" spans="1:6" x14ac:dyDescent="0.25">
      <c r="A60" s="2" t="s">
        <v>62</v>
      </c>
      <c r="C60" t="str">
        <f t="shared" si="1"/>
        <v>Slightly disagree</v>
      </c>
      <c r="D60" s="6" cm="1">
        <f t="array" ref="D60">_xlfn.IFS(C60="Slightly Agree",1,C60="Slightly Disagree",1,C60="Definitely Agree",2,C60="Definitely Disagree",2)</f>
        <v>1</v>
      </c>
      <c r="E60" t="str">
        <f t="shared" si="3"/>
        <v xml:space="preserve"> Slightly disagree</v>
      </c>
      <c r="F60" t="s">
        <v>340</v>
      </c>
    </row>
    <row r="61" spans="1:6" x14ac:dyDescent="0.25">
      <c r="A61" s="2" t="s">
        <v>63</v>
      </c>
      <c r="C61" t="str">
        <f t="shared" si="1"/>
        <v>Slightly agree</v>
      </c>
      <c r="D61" s="6" cm="1">
        <f t="array" ref="D61">_xlfn.IFS(C61="Slightly Agree",1,C61="Slightly Disagree",1,C61="Definitely Agree",2,C61="Definitely Disagree",2)</f>
        <v>1</v>
      </c>
      <c r="E61" t="str">
        <f t="shared" si="3"/>
        <v xml:space="preserve"> Slightly agree</v>
      </c>
      <c r="F61" t="s">
        <v>341</v>
      </c>
    </row>
    <row r="62" spans="1:6" x14ac:dyDescent="0.25">
      <c r="A62" s="2" t="s">
        <v>64</v>
      </c>
      <c r="C62" t="str">
        <f t="shared" si="1"/>
        <v>Definitely agree</v>
      </c>
      <c r="D62" s="6" cm="1">
        <f t="array" ref="D62">_xlfn.IFS(C62="Slightly Agree",1,C62="Slightly Disagree",1,C62="Definitely Agree",2,C62="Definitely Disagree",2)</f>
        <v>2</v>
      </c>
      <c r="E62" t="str">
        <f t="shared" si="3"/>
        <v xml:space="preserve"> Definitely agree</v>
      </c>
      <c r="F62" t="s">
        <v>342</v>
      </c>
    </row>
    <row r="63" spans="1:6" ht="30" x14ac:dyDescent="0.25">
      <c r="A63" s="2" t="s">
        <v>65</v>
      </c>
      <c r="C63" t="str">
        <f t="shared" si="1"/>
        <v>Definitely agree</v>
      </c>
      <c r="D63" s="6" cm="1">
        <f t="array" ref="D63">_xlfn.IFS(C63="Slightly Agree",1,C63="Slightly Disagree",1,C63="Definitely Agree",2,C63="Definitely Disagree",2)</f>
        <v>2</v>
      </c>
      <c r="E63" t="str">
        <f>LEFT(F63,LEN(F63))</f>
        <v xml:space="preserve"> Definitely agree</v>
      </c>
      <c r="F63" t="s">
        <v>308</v>
      </c>
    </row>
    <row r="66" spans="3:4" ht="18.75" x14ac:dyDescent="0.3">
      <c r="C66" s="8" t="s">
        <v>127</v>
      </c>
      <c r="D66" s="9">
        <f>SUM(D4,D7,D9,D11,D13:D15,D17:D18,D21:D22,D24:D25,D28:D32,D35,D37:D42,D44:D47,D49,D51:D53,D55,D57:D58,D60:D63)</f>
        <v>71</v>
      </c>
    </row>
  </sheetData>
  <pageMargins left="0.7" right="0.7" top="0.78740157499999996" bottom="0.78740157499999996"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CA15C-80FE-4587-8871-5AD17EF7FE6F}">
  <dimension ref="A1:E66"/>
  <sheetViews>
    <sheetView zoomScaleNormal="100" workbookViewId="0">
      <selection activeCell="G3" sqref="G3"/>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x14ac:dyDescent="0.25">
      <c r="A4" s="2" t="s">
        <v>6</v>
      </c>
      <c r="C4" s="2" t="str">
        <f>RIGHT(E4,LEN(E4)-3)</f>
        <v>Slightly agree</v>
      </c>
      <c r="D4" s="6" cm="1">
        <f t="array" ref="D4">_xlfn.IFS(C4="Slightly Agree",1,C4="Slightly Disagree",1,C4="Definitely Agree",2,C4="Definitely Disagree",2)</f>
        <v>1</v>
      </c>
      <c r="E4" s="7" t="s">
        <v>66</v>
      </c>
    </row>
    <row r="5" spans="1:5" x14ac:dyDescent="0.25">
      <c r="A5" s="2" t="s">
        <v>7</v>
      </c>
      <c r="C5" s="2" t="str">
        <f t="shared" ref="C5:C12" si="0">RIGHT(E5,LEN(E5)-3)</f>
        <v>Slightly disagree</v>
      </c>
      <c r="D5" s="6" cm="1">
        <f t="array" ref="D5">_xlfn.IFS(C5="Slightly Agree",1,C5="Slightly Disagree",1,C5="Definitely Agree",2,C5="Definitely Disagree",2)</f>
        <v>1</v>
      </c>
      <c r="E5" s="7" t="s">
        <v>67</v>
      </c>
    </row>
    <row r="6" spans="1:5" x14ac:dyDescent="0.25">
      <c r="A6" s="2" t="s">
        <v>8</v>
      </c>
      <c r="C6" s="2" t="str">
        <f t="shared" si="0"/>
        <v>Slightly agree</v>
      </c>
      <c r="D6" s="6" cm="1">
        <f t="array" ref="D6">_xlfn.IFS(C6="Slightly Agree",1,C6="Slightly Disagree",1,C6="Definitely Agree",2,C6="Definitely Disagree",2)</f>
        <v>1</v>
      </c>
      <c r="E6" s="7" t="s">
        <v>68</v>
      </c>
    </row>
    <row r="7" spans="1:5" ht="30" x14ac:dyDescent="0.25">
      <c r="A7" s="2" t="s">
        <v>9</v>
      </c>
      <c r="C7" s="2" t="str">
        <f t="shared" si="0"/>
        <v>Definitely agree</v>
      </c>
      <c r="D7" s="6" cm="1">
        <f t="array" ref="D7">_xlfn.IFS(C7="Slightly Agree",1,C7="Slightly Disagree",1,C7="Definitely Agree",2,C7="Definitely Disagree",2)</f>
        <v>2</v>
      </c>
      <c r="E7" s="7" t="s">
        <v>69</v>
      </c>
    </row>
    <row r="8" spans="1:5" x14ac:dyDescent="0.25">
      <c r="A8" s="2" t="s">
        <v>10</v>
      </c>
      <c r="C8" s="2" t="str">
        <f t="shared" si="0"/>
        <v>Slightly agree</v>
      </c>
      <c r="D8" s="6" cm="1">
        <f t="array" ref="D8">_xlfn.IFS(C8="Slightly Agree",1,C8="Slightly Disagree",1,C8="Definitely Agree",2,C8="Definitely Disagree",2)</f>
        <v>1</v>
      </c>
      <c r="E8" s="7" t="s">
        <v>70</v>
      </c>
    </row>
    <row r="9" spans="1:5" x14ac:dyDescent="0.25">
      <c r="A9" s="2" t="s">
        <v>11</v>
      </c>
      <c r="C9" s="2" t="str">
        <f t="shared" si="0"/>
        <v>Definitely agree</v>
      </c>
      <c r="D9" s="6" cm="1">
        <f t="array" ref="D9">_xlfn.IFS(C9="Slightly Agree",1,C9="Slightly Disagree",1,C9="Definitely Agree",2,C9="Definitely Disagree",2)</f>
        <v>2</v>
      </c>
      <c r="E9" s="7" t="s">
        <v>71</v>
      </c>
    </row>
    <row r="10" spans="1:5" x14ac:dyDescent="0.25">
      <c r="A10" s="2" t="s">
        <v>12</v>
      </c>
      <c r="C10" s="2" t="str">
        <f t="shared" si="0"/>
        <v>Definitely agree</v>
      </c>
      <c r="D10" s="6" cm="1">
        <f t="array" ref="D10">_xlfn.IFS(C10="Slightly Agree",1,C10="Slightly Disagree",1,C10="Definitely Agree",2,C10="Definitely Disagree",2)</f>
        <v>2</v>
      </c>
      <c r="E10" s="7" t="s">
        <v>72</v>
      </c>
    </row>
    <row r="11" spans="1:5" x14ac:dyDescent="0.25">
      <c r="A11" s="2" t="s">
        <v>13</v>
      </c>
      <c r="C11" s="2" t="str">
        <f t="shared" si="0"/>
        <v>Slightly agree</v>
      </c>
      <c r="D11" s="6" cm="1">
        <f t="array" ref="D11">_xlfn.IFS(C11="Slightly Agree",1,C11="Slightly Disagree",1,C11="Definitely Agree",2,C11="Definitely Disagree",2)</f>
        <v>1</v>
      </c>
      <c r="E11" s="7" t="s">
        <v>73</v>
      </c>
    </row>
    <row r="12" spans="1:5" x14ac:dyDescent="0.25">
      <c r="A12" s="2" t="s">
        <v>14</v>
      </c>
      <c r="C12" s="2" t="str">
        <f t="shared" si="0"/>
        <v>Slightly disagree</v>
      </c>
      <c r="D12" s="6" cm="1">
        <f t="array" ref="D12">_xlfn.IFS(C12="Slightly Agree",1,C12="Slightly Disagree",1,C12="Definitely Agree",2,C12="Definitely Disagree",2)</f>
        <v>1</v>
      </c>
      <c r="E12" s="7" t="s">
        <v>74</v>
      </c>
    </row>
    <row r="13" spans="1:5" ht="30" x14ac:dyDescent="0.25">
      <c r="A13" s="2" t="s">
        <v>15</v>
      </c>
      <c r="C13" s="2" t="str">
        <f>RIGHT(E13,LEN(E13)-4)</f>
        <v>Slightly agree</v>
      </c>
      <c r="D13" s="6" cm="1">
        <f t="array" ref="D13">_xlfn.IFS(C13="Slightly Agree",1,C13="Slightly Disagree",1,C13="Definitely Agree",2,C13="Definitely Disagree",2)</f>
        <v>1</v>
      </c>
      <c r="E13" s="7" t="s">
        <v>75</v>
      </c>
    </row>
    <row r="14" spans="1:5" x14ac:dyDescent="0.25">
      <c r="A14" s="2" t="s">
        <v>16</v>
      </c>
      <c r="C14" s="2" t="str">
        <f t="shared" ref="C14:C63" si="1">RIGHT(E14,LEN(E14)-4)</f>
        <v>Slightly disagree</v>
      </c>
      <c r="D14" s="6" cm="1">
        <f t="array" ref="D14">_xlfn.IFS(C14="Slightly Agree",1,C14="Slightly Disagree",1,C14="Definitely Agree",2,C14="Definitely Disagree",2)</f>
        <v>1</v>
      </c>
      <c r="E14" s="7" t="s">
        <v>76</v>
      </c>
    </row>
    <row r="15" spans="1:5" ht="30" x14ac:dyDescent="0.25">
      <c r="A15" s="2" t="s">
        <v>17</v>
      </c>
      <c r="C15" s="2" t="str">
        <f t="shared" si="1"/>
        <v>Definitely disagree</v>
      </c>
      <c r="D15" s="6" cm="1">
        <f t="array" ref="D15">_xlfn.IFS(C15="Slightly Agree",1,C15="Slightly Disagree",1,C15="Definitely Agree",2,C15="Definitely Disagree",2)</f>
        <v>2</v>
      </c>
      <c r="E15" s="7" t="s">
        <v>77</v>
      </c>
    </row>
    <row r="16" spans="1:5" x14ac:dyDescent="0.25">
      <c r="A16" s="2" t="s">
        <v>18</v>
      </c>
      <c r="C16" s="2" t="str">
        <f t="shared" si="1"/>
        <v>Definitely agree</v>
      </c>
      <c r="D16" s="6" cm="1">
        <f t="array" ref="D16">_xlfn.IFS(C16="Slightly Agree",1,C16="Slightly Disagree",1,C16="Definitely Agree",2,C16="Definitely Disagree",2)</f>
        <v>2</v>
      </c>
      <c r="E16" s="7" t="s">
        <v>78</v>
      </c>
    </row>
    <row r="17" spans="1:5" x14ac:dyDescent="0.25">
      <c r="A17" s="2" t="s">
        <v>19</v>
      </c>
      <c r="C17" s="2" t="str">
        <f t="shared" si="1"/>
        <v>Slightly agree</v>
      </c>
      <c r="D17" s="6" cm="1">
        <f t="array" ref="D17">_xlfn.IFS(C17="Slightly Agree",1,C17="Slightly Disagree",1,C17="Definitely Agree",2,C17="Definitely Disagree",2)</f>
        <v>1</v>
      </c>
      <c r="E17" s="7" t="s">
        <v>79</v>
      </c>
    </row>
    <row r="18" spans="1:5" ht="30" x14ac:dyDescent="0.25">
      <c r="A18" s="2" t="s">
        <v>20</v>
      </c>
      <c r="C18" s="2" t="str">
        <f t="shared" si="1"/>
        <v>Slightly disagree</v>
      </c>
      <c r="D18" s="6" cm="1">
        <f t="array" ref="D18">_xlfn.IFS(C18="Slightly Agree",1,C18="Slightly Disagree",1,C18="Definitely Agree",2,C18="Definitely Disagree",2)</f>
        <v>1</v>
      </c>
      <c r="E18" s="7" t="s">
        <v>80</v>
      </c>
    </row>
    <row r="19" spans="1:5" x14ac:dyDescent="0.25">
      <c r="A19" s="2" t="s">
        <v>21</v>
      </c>
      <c r="C19" s="2" t="str">
        <f t="shared" si="1"/>
        <v>Slightly disagree</v>
      </c>
      <c r="D19" s="6" cm="1">
        <f t="array" ref="D19">_xlfn.IFS(C19="Slightly Agree",1,C19="Slightly Disagree",1,C19="Definitely Agree",2,C19="Definitely Disagree",2)</f>
        <v>1</v>
      </c>
      <c r="E19" s="7" t="s">
        <v>81</v>
      </c>
    </row>
    <row r="20" spans="1:5" x14ac:dyDescent="0.25">
      <c r="A20" s="2" t="s">
        <v>22</v>
      </c>
      <c r="C20" s="2" t="str">
        <f t="shared" si="1"/>
        <v>Slightly disagree</v>
      </c>
      <c r="D20" s="6" cm="1">
        <f t="array" ref="D20">_xlfn.IFS(C20="Slightly Agree",1,C20="Slightly Disagree",1,C20="Definitely Agree",2,C20="Definitely Disagree",2)</f>
        <v>1</v>
      </c>
      <c r="E20" s="7" t="s">
        <v>82</v>
      </c>
    </row>
    <row r="21" spans="1:5" ht="30" x14ac:dyDescent="0.25">
      <c r="A21" s="2" t="s">
        <v>23</v>
      </c>
      <c r="C21" s="2" t="str">
        <f t="shared" si="1"/>
        <v>Slightly disagree</v>
      </c>
      <c r="D21" s="6" cm="1">
        <f t="array" ref="D21">_xlfn.IFS(C21="Slightly Agree",1,C21="Slightly Disagree",1,C21="Definitely Agree",2,C21="Definitely Disagree",2)</f>
        <v>1</v>
      </c>
      <c r="E21" s="7" t="s">
        <v>83</v>
      </c>
    </row>
    <row r="22" spans="1:5" x14ac:dyDescent="0.25">
      <c r="A22" s="2" t="s">
        <v>24</v>
      </c>
      <c r="C22" s="2" t="str">
        <f t="shared" si="1"/>
        <v>Definitely agree</v>
      </c>
      <c r="D22" s="6" cm="1">
        <f t="array" ref="D22">_xlfn.IFS(C22="Slightly Agree",1,C22="Slightly Disagree",1,C22="Definitely Agree",2,C22="Definitely Disagree",2)</f>
        <v>2</v>
      </c>
      <c r="E22" s="7" t="s">
        <v>84</v>
      </c>
    </row>
    <row r="23" spans="1:5" x14ac:dyDescent="0.25">
      <c r="A23" s="2" t="s">
        <v>25</v>
      </c>
      <c r="C23" s="2" t="str">
        <f t="shared" si="1"/>
        <v>Definitely agree</v>
      </c>
      <c r="D23" s="6" cm="1">
        <f t="array" ref="D23">_xlfn.IFS(C23="Slightly Agree",1,C23="Slightly Disagree",1,C23="Definitely Agree",2,C23="Definitely Disagree",2)</f>
        <v>2</v>
      </c>
      <c r="E23" s="7" t="s">
        <v>85</v>
      </c>
    </row>
    <row r="24" spans="1:5" x14ac:dyDescent="0.25">
      <c r="A24" s="2" t="s">
        <v>26</v>
      </c>
      <c r="C24" s="2" t="str">
        <f t="shared" si="1"/>
        <v>Slightly disagree</v>
      </c>
      <c r="D24" s="6" cm="1">
        <f t="array" ref="D24">_xlfn.IFS(C24="Slightly Agree",1,C24="Slightly Disagree",1,C24="Definitely Agree",2,C24="Definitely Disagree",2)</f>
        <v>1</v>
      </c>
      <c r="E24" s="7" t="s">
        <v>86</v>
      </c>
    </row>
    <row r="25" spans="1:5" x14ac:dyDescent="0.25">
      <c r="A25" s="2" t="s">
        <v>27</v>
      </c>
      <c r="C25" s="2" t="str">
        <f t="shared" si="1"/>
        <v>Definitely agree</v>
      </c>
      <c r="D25" s="6" cm="1">
        <f t="array" ref="D25">_xlfn.IFS(C25="Slightly Agree",1,C25="Slightly Disagree",1,C25="Definitely Agree",2,C25="Definitely Disagree",2)</f>
        <v>2</v>
      </c>
      <c r="E25" s="7" t="s">
        <v>87</v>
      </c>
    </row>
    <row r="26" spans="1:5" ht="30" x14ac:dyDescent="0.25">
      <c r="A26" s="2" t="s">
        <v>28</v>
      </c>
      <c r="C26" s="2" t="str">
        <f t="shared" si="1"/>
        <v>Slightly agree</v>
      </c>
      <c r="D26" s="6" cm="1">
        <f t="array" ref="D26">_xlfn.IFS(C26="Slightly Agree",1,C26="Slightly Disagree",1,C26="Definitely Agree",2,C26="Definitely Disagree",2)</f>
        <v>1</v>
      </c>
      <c r="E26" s="7" t="s">
        <v>88</v>
      </c>
    </row>
    <row r="27" spans="1:5" x14ac:dyDescent="0.25">
      <c r="A27" s="2" t="s">
        <v>29</v>
      </c>
      <c r="C27" s="2" t="str">
        <f t="shared" si="1"/>
        <v>Slightly disagree</v>
      </c>
      <c r="D27" s="6" cm="1">
        <f t="array" ref="D27">_xlfn.IFS(C27="Slightly Agree",1,C27="Slightly Disagree",1,C27="Definitely Agree",2,C27="Definitely Disagree",2)</f>
        <v>1</v>
      </c>
      <c r="E27" s="7" t="s">
        <v>89</v>
      </c>
    </row>
    <row r="28" spans="1:5" x14ac:dyDescent="0.25">
      <c r="A28" s="2" t="s">
        <v>30</v>
      </c>
      <c r="C28" s="2" t="str">
        <f t="shared" si="1"/>
        <v>Definitely agree</v>
      </c>
      <c r="D28" s="6" cm="1">
        <f t="array" ref="D28">_xlfn.IFS(C28="Slightly Agree",1,C28="Slightly Disagree",1,C28="Definitely Agree",2,C28="Definitely Disagree",2)</f>
        <v>2</v>
      </c>
      <c r="E28" s="7" t="s">
        <v>90</v>
      </c>
    </row>
    <row r="29" spans="1:5" ht="30" x14ac:dyDescent="0.25">
      <c r="A29" s="2" t="s">
        <v>31</v>
      </c>
      <c r="C29" s="2" t="str">
        <f t="shared" si="1"/>
        <v>Definitely agree</v>
      </c>
      <c r="D29" s="6" cm="1">
        <f t="array" ref="D29">_xlfn.IFS(C29="Slightly Agree",1,C29="Slightly Disagree",1,C29="Definitely Agree",2,C29="Definitely Disagree",2)</f>
        <v>2</v>
      </c>
      <c r="E29" s="7" t="s">
        <v>91</v>
      </c>
    </row>
    <row r="30" spans="1:5" ht="30" x14ac:dyDescent="0.25">
      <c r="A30" s="2" t="s">
        <v>32</v>
      </c>
      <c r="C30" s="2" t="str">
        <f t="shared" si="1"/>
        <v>Slightly disagree</v>
      </c>
      <c r="D30" s="6" cm="1">
        <f t="array" ref="D30">_xlfn.IFS(C30="Slightly Agree",1,C30="Slightly Disagree",1,C30="Definitely Agree",2,C30="Definitely Disagree",2)</f>
        <v>1</v>
      </c>
      <c r="E30" s="7" t="s">
        <v>92</v>
      </c>
    </row>
    <row r="31" spans="1:5" ht="30" x14ac:dyDescent="0.25">
      <c r="A31" s="2" t="s">
        <v>33</v>
      </c>
      <c r="C31" s="2" t="str">
        <f t="shared" si="1"/>
        <v>Definitely agree</v>
      </c>
      <c r="D31" s="6" cm="1">
        <f t="array" ref="D31">_xlfn.IFS(C31="Slightly Agree",1,C31="Slightly Disagree",1,C31="Definitely Agree",2,C31="Definitely Disagree",2)</f>
        <v>2</v>
      </c>
      <c r="E31" s="7" t="s">
        <v>93</v>
      </c>
    </row>
    <row r="32" spans="1:5" ht="30" x14ac:dyDescent="0.25">
      <c r="A32" s="2" t="s">
        <v>34</v>
      </c>
      <c r="C32" s="2" t="str">
        <f t="shared" si="1"/>
        <v>Slightly disagree</v>
      </c>
      <c r="D32" s="6" cm="1">
        <f t="array" ref="D32">_xlfn.IFS(C32="Slightly Agree",1,C32="Slightly Disagree",1,C32="Definitely Agree",2,C32="Definitely Disagree",2)</f>
        <v>1</v>
      </c>
      <c r="E32" s="7" t="s">
        <v>94</v>
      </c>
    </row>
    <row r="33" spans="1:5" x14ac:dyDescent="0.25">
      <c r="A33" s="2" t="s">
        <v>35</v>
      </c>
      <c r="C33" s="2" t="str">
        <f t="shared" si="1"/>
        <v>Slightly agree</v>
      </c>
      <c r="D33" s="6" cm="1">
        <f t="array" ref="D33">_xlfn.IFS(C33="Slightly Agree",1,C33="Slightly Disagree",1,C33="Definitely Agree",2,C33="Definitely Disagree",2)</f>
        <v>1</v>
      </c>
      <c r="E33" s="7" t="s">
        <v>95</v>
      </c>
    </row>
    <row r="34" spans="1:5" x14ac:dyDescent="0.25">
      <c r="A34" s="2" t="s">
        <v>36</v>
      </c>
      <c r="C34" s="2" t="str">
        <f t="shared" si="1"/>
        <v>Slightly disagree</v>
      </c>
      <c r="D34" s="6" cm="1">
        <f t="array" ref="D34">_xlfn.IFS(C34="Slightly Agree",1,C34="Slightly Disagree",1,C34="Definitely Agree",2,C34="Definitely Disagree",2)</f>
        <v>1</v>
      </c>
      <c r="E34" s="7" t="s">
        <v>96</v>
      </c>
    </row>
    <row r="35" spans="1:5" x14ac:dyDescent="0.25">
      <c r="A35" s="2" t="s">
        <v>37</v>
      </c>
      <c r="C35" s="2" t="str">
        <f t="shared" si="1"/>
        <v>Slightly disagree</v>
      </c>
      <c r="D35" s="6" cm="1">
        <f t="array" ref="D35">_xlfn.IFS(C35="Slightly Agree",1,C35="Slightly Disagree",1,C35="Definitely Agree",2,C35="Definitely Disagree",2)</f>
        <v>1</v>
      </c>
      <c r="E35" s="7" t="s">
        <v>97</v>
      </c>
    </row>
    <row r="36" spans="1:5" x14ac:dyDescent="0.25">
      <c r="A36" s="2" t="s">
        <v>38</v>
      </c>
      <c r="C36" s="2" t="str">
        <f t="shared" si="1"/>
        <v>Slightly agree</v>
      </c>
      <c r="D36" s="6" cm="1">
        <f t="array" ref="D36">_xlfn.IFS(C36="Slightly Agree",1,C36="Slightly Disagree",1,C36="Definitely Agree",2,C36="Definitely Disagree",2)</f>
        <v>1</v>
      </c>
      <c r="E36" s="7" t="s">
        <v>98</v>
      </c>
    </row>
    <row r="37" spans="1:5" ht="30" x14ac:dyDescent="0.25">
      <c r="A37" s="2" t="s">
        <v>39</v>
      </c>
      <c r="C37" s="2" t="str">
        <f t="shared" si="1"/>
        <v>Slightly agree</v>
      </c>
      <c r="D37" s="6" cm="1">
        <f t="array" ref="D37">_xlfn.IFS(C37="Slightly Agree",1,C37="Slightly Disagree",1,C37="Definitely Agree",2,C37="Definitely Disagree",2)</f>
        <v>1</v>
      </c>
      <c r="E37" s="7" t="s">
        <v>99</v>
      </c>
    </row>
    <row r="38" spans="1:5" x14ac:dyDescent="0.25">
      <c r="A38" s="2" t="s">
        <v>40</v>
      </c>
      <c r="C38" s="2" t="str">
        <f t="shared" si="1"/>
        <v>Definitely disagree</v>
      </c>
      <c r="D38" s="6" cm="1">
        <f t="array" ref="D38">_xlfn.IFS(C38="Slightly Agree",1,C38="Slightly Disagree",1,C38="Definitely Agree",2,C38="Definitely Disagree",2)</f>
        <v>2</v>
      </c>
      <c r="E38" s="7" t="s">
        <v>100</v>
      </c>
    </row>
    <row r="39" spans="1:5" ht="30" x14ac:dyDescent="0.25">
      <c r="A39" s="2" t="s">
        <v>41</v>
      </c>
      <c r="C39" s="2" t="str">
        <f t="shared" si="1"/>
        <v>Definitely agree</v>
      </c>
      <c r="D39" s="6" cm="1">
        <f t="array" ref="D39">_xlfn.IFS(C39="Slightly Agree",1,C39="Slightly Disagree",1,C39="Definitely Agree",2,C39="Definitely Disagree",2)</f>
        <v>2</v>
      </c>
      <c r="E39" s="7" t="s">
        <v>101</v>
      </c>
    </row>
    <row r="40" spans="1:5" ht="30" x14ac:dyDescent="0.25">
      <c r="A40" s="2" t="s">
        <v>42</v>
      </c>
      <c r="C40" s="2" t="str">
        <f t="shared" si="1"/>
        <v>Slightly agree</v>
      </c>
      <c r="D40" s="6" cm="1">
        <f t="array" ref="D40">_xlfn.IFS(C40="Slightly Agree",1,C40="Slightly Disagree",1,C40="Definitely Agree",2,C40="Definitely Disagree",2)</f>
        <v>1</v>
      </c>
      <c r="E40" s="7" t="s">
        <v>102</v>
      </c>
    </row>
    <row r="41" spans="1:5" x14ac:dyDescent="0.25">
      <c r="A41" s="2" t="s">
        <v>43</v>
      </c>
      <c r="C41" s="2" t="str">
        <f t="shared" si="1"/>
        <v>Definitely agree</v>
      </c>
      <c r="D41" s="6" cm="1">
        <f t="array" ref="D41">_xlfn.IFS(C41="Slightly Agree",1,C41="Slightly Disagree",1,C41="Definitely Agree",2,C41="Definitely Disagree",2)</f>
        <v>2</v>
      </c>
      <c r="E41" s="7" t="s">
        <v>103</v>
      </c>
    </row>
    <row r="42" spans="1:5" ht="30" x14ac:dyDescent="0.25">
      <c r="A42" s="2" t="s">
        <v>44</v>
      </c>
      <c r="C42" s="2" t="str">
        <f t="shared" si="1"/>
        <v>Slightly agree</v>
      </c>
      <c r="D42" s="6" cm="1">
        <f t="array" ref="D42">_xlfn.IFS(C42="Slightly Agree",1,C42="Slightly Disagree",1,C42="Definitely Agree",2,C42="Definitely Disagree",2)</f>
        <v>1</v>
      </c>
      <c r="E42" s="7" t="s">
        <v>104</v>
      </c>
    </row>
    <row r="43" spans="1:5" x14ac:dyDescent="0.25">
      <c r="A43" s="2" t="s">
        <v>45</v>
      </c>
      <c r="C43" s="2" t="str">
        <f t="shared" si="1"/>
        <v>Slightly agree</v>
      </c>
      <c r="D43" s="6" cm="1">
        <f t="array" ref="D43">_xlfn.IFS(C43="Slightly Agree",1,C43="Slightly Disagree",1,C43="Definitely Agree",2,C43="Definitely Disagree",2)</f>
        <v>1</v>
      </c>
      <c r="E43" s="7" t="s">
        <v>105</v>
      </c>
    </row>
    <row r="44" spans="1:5" ht="30" x14ac:dyDescent="0.25">
      <c r="A44" s="2" t="s">
        <v>46</v>
      </c>
      <c r="C44" s="2" t="str">
        <f t="shared" si="1"/>
        <v>Slightly agree</v>
      </c>
      <c r="D44" s="6" cm="1">
        <f t="array" ref="D44">_xlfn.IFS(C44="Slightly Agree",1,C44="Slightly Disagree",1,C44="Definitely Agree",2,C44="Definitely Disagree",2)</f>
        <v>1</v>
      </c>
      <c r="E44" s="7" t="s">
        <v>106</v>
      </c>
    </row>
    <row r="45" spans="1:5" x14ac:dyDescent="0.25">
      <c r="A45" s="2" t="s">
        <v>47</v>
      </c>
      <c r="C45" s="2" t="str">
        <f t="shared" si="1"/>
        <v>Definitely agree</v>
      </c>
      <c r="D45" s="6" cm="1">
        <f t="array" ref="D45">_xlfn.IFS(C45="Slightly Agree",1,C45="Slightly Disagree",1,C45="Definitely Agree",2,C45="Definitely Disagree",2)</f>
        <v>2</v>
      </c>
      <c r="E45" s="7" t="s">
        <v>107</v>
      </c>
    </row>
    <row r="46" spans="1:5" ht="30" x14ac:dyDescent="0.25">
      <c r="A46" s="2" t="s">
        <v>48</v>
      </c>
      <c r="C46" s="2" t="str">
        <f t="shared" si="1"/>
        <v>Definitely agree</v>
      </c>
      <c r="D46" s="6" cm="1">
        <f t="array" ref="D46">_xlfn.IFS(C46="Slightly Agree",1,C46="Slightly Disagree",1,C46="Definitely Agree",2,C46="Definitely Disagree",2)</f>
        <v>2</v>
      </c>
      <c r="E46" s="7" t="s">
        <v>108</v>
      </c>
    </row>
    <row r="47" spans="1:5" x14ac:dyDescent="0.25">
      <c r="A47" s="2" t="s">
        <v>49</v>
      </c>
      <c r="C47" s="2" t="str">
        <f t="shared" si="1"/>
        <v>Definitely agree</v>
      </c>
      <c r="D47" s="6" cm="1">
        <f t="array" ref="D47">_xlfn.IFS(C47="Slightly Agree",1,C47="Slightly Disagree",1,C47="Definitely Agree",2,C47="Definitely Disagree",2)</f>
        <v>2</v>
      </c>
      <c r="E47" s="7" t="s">
        <v>109</v>
      </c>
    </row>
    <row r="48" spans="1:5" ht="30" x14ac:dyDescent="0.25">
      <c r="A48" s="2" t="s">
        <v>50</v>
      </c>
      <c r="C48" s="2" t="str">
        <f t="shared" si="1"/>
        <v>Slightly agree</v>
      </c>
      <c r="D48" s="6" cm="1">
        <f t="array" ref="D48">_xlfn.IFS(C48="Slightly Agree",1,C48="Slightly Disagree",1,C48="Definitely Agree",2,C48="Definitely Disagree",2)</f>
        <v>1</v>
      </c>
      <c r="E48" s="7" t="s">
        <v>110</v>
      </c>
    </row>
    <row r="49" spans="1:5" x14ac:dyDescent="0.25">
      <c r="A49" s="2" t="s">
        <v>51</v>
      </c>
      <c r="C49" s="2" t="str">
        <f t="shared" si="1"/>
        <v>Slightly agree</v>
      </c>
      <c r="D49" s="6" cm="1">
        <f t="array" ref="D49">_xlfn.IFS(C49="Slightly Agree",1,C49="Slightly Disagree",1,C49="Definitely Agree",2,C49="Definitely Disagree",2)</f>
        <v>1</v>
      </c>
      <c r="E49" s="7" t="s">
        <v>111</v>
      </c>
    </row>
    <row r="50" spans="1:5" x14ac:dyDescent="0.25">
      <c r="A50" s="2" t="s">
        <v>52</v>
      </c>
      <c r="C50" s="2" t="str">
        <f t="shared" si="1"/>
        <v>Slightly disagree</v>
      </c>
      <c r="D50" s="6" cm="1">
        <f t="array" ref="D50">_xlfn.IFS(C50="Slightly Agree",1,C50="Slightly Disagree",1,C50="Definitely Agree",2,C50="Definitely Disagree",2)</f>
        <v>1</v>
      </c>
      <c r="E50" s="7" t="s">
        <v>112</v>
      </c>
    </row>
    <row r="51" spans="1:5" ht="30" x14ac:dyDescent="0.25">
      <c r="A51" s="2" t="s">
        <v>53</v>
      </c>
      <c r="C51" s="2" t="str">
        <f t="shared" si="1"/>
        <v>Slightly disagree</v>
      </c>
      <c r="D51" s="6" cm="1">
        <f t="array" ref="D51">_xlfn.IFS(C51="Slightly Agree",1,C51="Slightly Disagree",1,C51="Definitely Agree",2,C51="Definitely Disagree",2)</f>
        <v>1</v>
      </c>
      <c r="E51" s="7" t="s">
        <v>113</v>
      </c>
    </row>
    <row r="52" spans="1:5" ht="30" x14ac:dyDescent="0.25">
      <c r="A52" s="2" t="s">
        <v>54</v>
      </c>
      <c r="C52" s="2" t="str">
        <f t="shared" si="1"/>
        <v>Slightly disagree</v>
      </c>
      <c r="D52" s="6" cm="1">
        <f t="array" ref="D52">_xlfn.IFS(C52="Slightly Agree",1,C52="Slightly Disagree",1,C52="Definitely Agree",2,C52="Definitely Disagree",2)</f>
        <v>1</v>
      </c>
      <c r="E52" s="7" t="s">
        <v>114</v>
      </c>
    </row>
    <row r="53" spans="1:5" x14ac:dyDescent="0.25">
      <c r="A53" s="2" t="s">
        <v>55</v>
      </c>
      <c r="C53" s="2" t="str">
        <f t="shared" si="1"/>
        <v>Slightly disagree</v>
      </c>
      <c r="D53" s="6" cm="1">
        <f t="array" ref="D53">_xlfn.IFS(C53="Slightly Agree",1,C53="Slightly Disagree",1,C53="Definitely Agree",2,C53="Definitely Disagree",2)</f>
        <v>1</v>
      </c>
      <c r="E53" s="7" t="s">
        <v>115</v>
      </c>
    </row>
    <row r="54" spans="1:5" ht="30" x14ac:dyDescent="0.25">
      <c r="A54" s="2" t="s">
        <v>56</v>
      </c>
      <c r="C54" s="2" t="str">
        <f t="shared" si="1"/>
        <v>Slightly agree</v>
      </c>
      <c r="D54" s="6" cm="1">
        <f t="array" ref="D54">_xlfn.IFS(C54="Slightly Agree",1,C54="Slightly Disagree",1,C54="Definitely Agree",2,C54="Definitely Disagree",2)</f>
        <v>1</v>
      </c>
      <c r="E54" s="7" t="s">
        <v>116</v>
      </c>
    </row>
    <row r="55" spans="1:5" x14ac:dyDescent="0.25">
      <c r="A55" s="2" t="s">
        <v>57</v>
      </c>
      <c r="C55" s="2" t="str">
        <f t="shared" si="1"/>
        <v>Definitely agree</v>
      </c>
      <c r="D55" s="6" cm="1">
        <f t="array" ref="D55">_xlfn.IFS(C55="Slightly Agree",1,C55="Slightly Disagree",1,C55="Definitely Agree",2,C55="Definitely Disagree",2)</f>
        <v>2</v>
      </c>
      <c r="E55" s="7" t="s">
        <v>117</v>
      </c>
    </row>
    <row r="56" spans="1:5" x14ac:dyDescent="0.25">
      <c r="A56" s="2" t="s">
        <v>58</v>
      </c>
      <c r="C56" s="2" t="str">
        <f t="shared" si="1"/>
        <v>Slightly agree</v>
      </c>
      <c r="D56" s="6" cm="1">
        <f t="array" ref="D56">_xlfn.IFS(C56="Slightly Agree",1,C56="Slightly Disagree",1,C56="Definitely Agree",2,C56="Definitely Disagree",2)</f>
        <v>1</v>
      </c>
      <c r="E56" s="7" t="s">
        <v>118</v>
      </c>
    </row>
    <row r="57" spans="1:5" x14ac:dyDescent="0.25">
      <c r="A57" s="2" t="s">
        <v>59</v>
      </c>
      <c r="C57" s="2" t="str">
        <f t="shared" si="1"/>
        <v>Definitely agree</v>
      </c>
      <c r="D57" s="6" cm="1">
        <f t="array" ref="D57">_xlfn.IFS(C57="Slightly Agree",1,C57="Slightly Disagree",1,C57="Definitely Agree",2,C57="Definitely Disagree",2)</f>
        <v>2</v>
      </c>
      <c r="E57" s="7" t="s">
        <v>119</v>
      </c>
    </row>
    <row r="58" spans="1:5" x14ac:dyDescent="0.25">
      <c r="A58" s="2" t="s">
        <v>60</v>
      </c>
      <c r="C58" s="2" t="str">
        <f t="shared" si="1"/>
        <v>Definitely agree</v>
      </c>
      <c r="D58" s="6" cm="1">
        <f t="array" ref="D58">_xlfn.IFS(C58="Slightly Agree",1,C58="Slightly Disagree",1,C58="Definitely Agree",2,C58="Definitely Disagree",2)</f>
        <v>2</v>
      </c>
      <c r="E58" s="7" t="s">
        <v>120</v>
      </c>
    </row>
    <row r="59" spans="1:5" x14ac:dyDescent="0.25">
      <c r="A59" s="2" t="s">
        <v>61</v>
      </c>
      <c r="C59" s="2" t="str">
        <f t="shared" si="1"/>
        <v>Slightly agree</v>
      </c>
      <c r="D59" s="6" cm="1">
        <f t="array" ref="D59">_xlfn.IFS(C59="Slightly Agree",1,C59="Slightly Disagree",1,C59="Definitely Agree",2,C59="Definitely Disagree",2)</f>
        <v>1</v>
      </c>
      <c r="E59" s="7" t="s">
        <v>121</v>
      </c>
    </row>
    <row r="60" spans="1:5" x14ac:dyDescent="0.25">
      <c r="A60" s="2" t="s">
        <v>62</v>
      </c>
      <c r="C60" s="2" t="str">
        <f t="shared" si="1"/>
        <v>Slightly agree</v>
      </c>
      <c r="D60" s="6" cm="1">
        <f t="array" ref="D60">_xlfn.IFS(C60="Slightly Agree",1,C60="Slightly Disagree",1,C60="Definitely Agree",2,C60="Definitely Disagree",2)</f>
        <v>1</v>
      </c>
      <c r="E60" s="7" t="s">
        <v>122</v>
      </c>
    </row>
    <row r="61" spans="1:5" x14ac:dyDescent="0.25">
      <c r="A61" s="2" t="s">
        <v>63</v>
      </c>
      <c r="C61" s="2" t="str">
        <f t="shared" si="1"/>
        <v>Definitely agree</v>
      </c>
      <c r="D61" s="6" cm="1">
        <f t="array" ref="D61">_xlfn.IFS(C61="Slightly Agree",1,C61="Slightly Disagree",1,C61="Definitely Agree",2,C61="Definitely Disagree",2)</f>
        <v>2</v>
      </c>
      <c r="E61" s="7" t="s">
        <v>123</v>
      </c>
    </row>
    <row r="62" spans="1:5" x14ac:dyDescent="0.25">
      <c r="A62" s="2" t="s">
        <v>64</v>
      </c>
      <c r="C62" s="2" t="str">
        <f t="shared" si="1"/>
        <v>Definitely agree</v>
      </c>
      <c r="D62" s="6" cm="1">
        <f t="array" ref="D62">_xlfn.IFS(C62="Slightly Agree",1,C62="Slightly Disagree",1,C62="Definitely Agree",2,C62="Definitely Disagree",2)</f>
        <v>2</v>
      </c>
      <c r="E62" s="7" t="s">
        <v>124</v>
      </c>
    </row>
    <row r="63" spans="1:5" ht="30" x14ac:dyDescent="0.25">
      <c r="A63" s="2" t="s">
        <v>65</v>
      </c>
      <c r="C63" s="2" t="str">
        <f t="shared" si="1"/>
        <v>Definitely agree</v>
      </c>
      <c r="D63" s="6" cm="1">
        <f t="array" ref="D63">_xlfn.IFS(C63="Slightly Agree",1,C63="Slightly Disagree",1,C63="Definitely Agree",2,C63="Definitely Disagree",2)</f>
        <v>2</v>
      </c>
      <c r="E63" s="7" t="s">
        <v>125</v>
      </c>
    </row>
    <row r="66" spans="3:4" ht="18.75" x14ac:dyDescent="0.3">
      <c r="C66" s="8" t="s">
        <v>127</v>
      </c>
      <c r="D66" s="9">
        <f>SUM(D4,D7,D9,D11,D13:D15,D17:D18,D21:D22,D24:D25,D28:D32,D35,D37:D42,D44:D47,D49,D51:D53,D55,D57:D58,D60:D63)</f>
        <v>60</v>
      </c>
    </row>
  </sheetData>
  <pageMargins left="0.7" right="0.7" top="0.78740157499999996" bottom="0.78740157499999996"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805B1-AB91-46CC-B79A-676BC092B439}">
  <dimension ref="A1:E66"/>
  <sheetViews>
    <sheetView zoomScaleNormal="100" workbookViewId="0">
      <selection activeCell="E2" sqref="E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x14ac:dyDescent="0.25">
      <c r="A4" s="2" t="s">
        <v>6</v>
      </c>
      <c r="C4" s="2" t="str">
        <f>RIGHT(E4,LEN(E4)-3)</f>
        <v>Definitely agree</v>
      </c>
      <c r="D4" s="6" cm="1">
        <f t="array" ref="D4">_xlfn.IFS(C4="Slightly Agree",1,C4="Slightly Disagree",1,C4="Definitely Agree",2,C4="Definitely Disagree",2)</f>
        <v>2</v>
      </c>
      <c r="E4" s="7" t="s">
        <v>129</v>
      </c>
    </row>
    <row r="5" spans="1:5" x14ac:dyDescent="0.25">
      <c r="A5" s="2" t="s">
        <v>7</v>
      </c>
      <c r="C5" s="2" t="str">
        <f t="shared" ref="C5:C12" si="0">RIGHT(E5,LEN(E5)-3)</f>
        <v>Definitely disagree</v>
      </c>
      <c r="D5" s="6" cm="1">
        <f t="array" ref="D5">_xlfn.IFS(C5="Slightly Agree",1,C5="Slightly Disagree",1,C5="Definitely Agree",2,C5="Definitely Disagree",2)</f>
        <v>2</v>
      </c>
      <c r="E5" s="7" t="s">
        <v>262</v>
      </c>
    </row>
    <row r="6" spans="1:5" x14ac:dyDescent="0.25">
      <c r="A6" s="2" t="s">
        <v>8</v>
      </c>
      <c r="C6" s="2" t="str">
        <f t="shared" si="0"/>
        <v>Slightly disagree</v>
      </c>
      <c r="D6" s="6" cm="1">
        <f t="array" ref="D6">_xlfn.IFS(C6="Slightly Agree",1,C6="Slightly Disagree",1,C6="Definitely Agree",2,C6="Definitely Disagree",2)</f>
        <v>1</v>
      </c>
      <c r="E6" s="7" t="s">
        <v>130</v>
      </c>
    </row>
    <row r="7" spans="1:5" ht="30" x14ac:dyDescent="0.25">
      <c r="A7" s="2" t="s">
        <v>9</v>
      </c>
      <c r="C7" s="2" t="str">
        <f t="shared" si="0"/>
        <v>Slightly agree</v>
      </c>
      <c r="D7" s="6" cm="1">
        <f t="array" ref="D7">_xlfn.IFS(C7="Slightly Agree",1,C7="Slightly Disagree",1,C7="Definitely Agree",2,C7="Definitely Disagree",2)</f>
        <v>1</v>
      </c>
      <c r="E7" s="7" t="s">
        <v>274</v>
      </c>
    </row>
    <row r="8" spans="1:5" x14ac:dyDescent="0.25">
      <c r="A8" s="2" t="s">
        <v>10</v>
      </c>
      <c r="C8" s="2" t="str">
        <f t="shared" si="0"/>
        <v>Slightly disagree</v>
      </c>
      <c r="D8" s="6" cm="1">
        <f t="array" ref="D8">_xlfn.IFS(C8="Slightly Agree",1,C8="Slightly Disagree",1,C8="Definitely Agree",2,C8="Definitely Disagree",2)</f>
        <v>1</v>
      </c>
      <c r="E8" s="7" t="s">
        <v>275</v>
      </c>
    </row>
    <row r="9" spans="1:5" x14ac:dyDescent="0.25">
      <c r="A9" s="2" t="s">
        <v>11</v>
      </c>
      <c r="C9" s="2" t="str">
        <f t="shared" si="0"/>
        <v>Definitely agree</v>
      </c>
      <c r="D9" s="6" cm="1">
        <f t="array" ref="D9">_xlfn.IFS(C9="Slightly Agree",1,C9="Slightly Disagree",1,C9="Definitely Agree",2,C9="Definitely Disagree",2)</f>
        <v>2</v>
      </c>
      <c r="E9" s="7" t="s">
        <v>71</v>
      </c>
    </row>
    <row r="10" spans="1:5" x14ac:dyDescent="0.25">
      <c r="A10" s="2" t="s">
        <v>12</v>
      </c>
      <c r="C10" s="2" t="str">
        <f t="shared" si="0"/>
        <v>Slightly agree</v>
      </c>
      <c r="D10" s="6" cm="1">
        <f t="array" ref="D10">_xlfn.IFS(C10="Slightly Agree",1,C10="Slightly Disagree",1,C10="Definitely Agree",2,C10="Definitely Disagree",2)</f>
        <v>1</v>
      </c>
      <c r="E10" s="7" t="s">
        <v>263</v>
      </c>
    </row>
    <row r="11" spans="1:5" x14ac:dyDescent="0.25">
      <c r="A11" s="2" t="s">
        <v>13</v>
      </c>
      <c r="C11" s="2" t="str">
        <f t="shared" si="0"/>
        <v>Definitely disagree</v>
      </c>
      <c r="D11" s="6" cm="1">
        <f t="array" ref="D11">_xlfn.IFS(C11="Slightly Agree",1,C11="Slightly Disagree",1,C11="Definitely Agree",2,C11="Definitely Disagree",2)</f>
        <v>2</v>
      </c>
      <c r="E11" s="7" t="s">
        <v>276</v>
      </c>
    </row>
    <row r="12" spans="1:5" x14ac:dyDescent="0.25">
      <c r="A12" s="2" t="s">
        <v>14</v>
      </c>
      <c r="C12" s="2" t="str">
        <f t="shared" si="0"/>
        <v>Slightly disagree</v>
      </c>
      <c r="D12" s="6" cm="1">
        <f t="array" ref="D12">_xlfn.IFS(C12="Slightly Agree",1,C12="Slightly Disagree",1,C12="Definitely Agree",2,C12="Definitely Disagree",2)</f>
        <v>1</v>
      </c>
      <c r="E12" s="7" t="s">
        <v>74</v>
      </c>
    </row>
    <row r="13" spans="1:5" ht="30" x14ac:dyDescent="0.25">
      <c r="A13" s="2" t="s">
        <v>15</v>
      </c>
      <c r="C13" s="2" t="str">
        <f>RIGHT(E13,LEN(E13)-4)</f>
        <v>Slightly agree</v>
      </c>
      <c r="D13" s="6" cm="1">
        <f t="array" ref="D13">_xlfn.IFS(C13="Slightly Agree",1,C13="Slightly Disagree",1,C13="Definitely Agree",2,C13="Definitely Disagree",2)</f>
        <v>1</v>
      </c>
      <c r="E13" s="7" t="s">
        <v>75</v>
      </c>
    </row>
    <row r="14" spans="1:5" x14ac:dyDescent="0.25">
      <c r="A14" s="2" t="s">
        <v>16</v>
      </c>
      <c r="C14" s="2" t="str">
        <f t="shared" ref="C14:C63" si="1">RIGHT(E14,LEN(E14)-4)</f>
        <v>Definitely disagree</v>
      </c>
      <c r="D14" s="6" cm="1">
        <f t="array" ref="D14">_xlfn.IFS(C14="Slightly Agree",1,C14="Slightly Disagree",1,C14="Definitely Agree",2,C14="Definitely Disagree",2)</f>
        <v>2</v>
      </c>
      <c r="E14" s="7" t="s">
        <v>277</v>
      </c>
    </row>
    <row r="15" spans="1:5" ht="30" x14ac:dyDescent="0.25">
      <c r="A15" s="2" t="s">
        <v>17</v>
      </c>
      <c r="C15" s="2" t="str">
        <f t="shared" si="1"/>
        <v>Definitely disagree</v>
      </c>
      <c r="D15" s="6" cm="1">
        <f t="array" ref="D15">_xlfn.IFS(C15="Slightly Agree",1,C15="Slightly Disagree",1,C15="Definitely Agree",2,C15="Definitely Disagree",2)</f>
        <v>2</v>
      </c>
      <c r="E15" s="7" t="s">
        <v>77</v>
      </c>
    </row>
    <row r="16" spans="1:5" x14ac:dyDescent="0.25">
      <c r="A16" s="2" t="s">
        <v>18</v>
      </c>
      <c r="C16" s="2" t="str">
        <f t="shared" si="1"/>
        <v>Slightly disagree</v>
      </c>
      <c r="D16" s="6" cm="1">
        <f t="array" ref="D16">_xlfn.IFS(C16="Slightly Agree",1,C16="Slightly Disagree",1,C16="Definitely Agree",2,C16="Definitely Disagree",2)</f>
        <v>1</v>
      </c>
      <c r="E16" s="7" t="s">
        <v>278</v>
      </c>
    </row>
    <row r="17" spans="1:5" x14ac:dyDescent="0.25">
      <c r="A17" s="2" t="s">
        <v>19</v>
      </c>
      <c r="C17" s="2" t="str">
        <f t="shared" si="1"/>
        <v>Slightly disagree</v>
      </c>
      <c r="D17" s="6" cm="1">
        <f t="array" ref="D17">_xlfn.IFS(C17="Slightly Agree",1,C17="Slightly Disagree",1,C17="Definitely Agree",2,C17="Definitely Disagree",2)</f>
        <v>1</v>
      </c>
      <c r="E17" s="7" t="s">
        <v>139</v>
      </c>
    </row>
    <row r="18" spans="1:5" ht="30" x14ac:dyDescent="0.25">
      <c r="A18" s="2" t="s">
        <v>20</v>
      </c>
      <c r="C18" s="2" t="str">
        <f t="shared" si="1"/>
        <v>Slightly disagree</v>
      </c>
      <c r="D18" s="6" cm="1">
        <f t="array" ref="D18">_xlfn.IFS(C18="Slightly Agree",1,C18="Slightly Disagree",1,C18="Definitely Agree",2,C18="Definitely Disagree",2)</f>
        <v>1</v>
      </c>
      <c r="E18" s="7" t="s">
        <v>80</v>
      </c>
    </row>
    <row r="19" spans="1:5" x14ac:dyDescent="0.25">
      <c r="A19" s="2" t="s">
        <v>21</v>
      </c>
      <c r="C19" s="2" t="str">
        <f t="shared" si="1"/>
        <v>Slightly disagree</v>
      </c>
      <c r="D19" s="6" cm="1">
        <f t="array" ref="D19">_xlfn.IFS(C19="Slightly Agree",1,C19="Slightly Disagree",1,C19="Definitely Agree",2,C19="Definitely Disagree",2)</f>
        <v>1</v>
      </c>
      <c r="E19" s="7" t="s">
        <v>81</v>
      </c>
    </row>
    <row r="20" spans="1:5" x14ac:dyDescent="0.25">
      <c r="A20" s="2" t="s">
        <v>22</v>
      </c>
      <c r="C20" s="2" t="str">
        <f t="shared" si="1"/>
        <v>Slightly disagree</v>
      </c>
      <c r="D20" s="6" cm="1">
        <f t="array" ref="D20">_xlfn.IFS(C20="Slightly Agree",1,C20="Slightly Disagree",1,C20="Definitely Agree",2,C20="Definitely Disagree",2)</f>
        <v>1</v>
      </c>
      <c r="E20" s="7" t="s">
        <v>82</v>
      </c>
    </row>
    <row r="21" spans="1:5" ht="30" x14ac:dyDescent="0.25">
      <c r="A21" s="2" t="s">
        <v>23</v>
      </c>
      <c r="C21" s="2" t="str">
        <f t="shared" si="1"/>
        <v>Definitely disagree</v>
      </c>
      <c r="D21" s="6" cm="1">
        <f t="array" ref="D21">_xlfn.IFS(C21="Slightly Agree",1,C21="Slightly Disagree",1,C21="Definitely Agree",2,C21="Definitely Disagree",2)</f>
        <v>2</v>
      </c>
      <c r="E21" s="7" t="s">
        <v>143</v>
      </c>
    </row>
    <row r="22" spans="1:5" x14ac:dyDescent="0.25">
      <c r="A22" s="2" t="s">
        <v>24</v>
      </c>
      <c r="C22" s="2" t="str">
        <f t="shared" si="1"/>
        <v>Definitely agree</v>
      </c>
      <c r="D22" s="6" cm="1">
        <f t="array" ref="D22">_xlfn.IFS(C22="Slightly Agree",1,C22="Slightly Disagree",1,C22="Definitely Agree",2,C22="Definitely Disagree",2)</f>
        <v>2</v>
      </c>
      <c r="E22" s="7" t="s">
        <v>84</v>
      </c>
    </row>
    <row r="23" spans="1:5" x14ac:dyDescent="0.25">
      <c r="A23" s="2" t="s">
        <v>25</v>
      </c>
      <c r="C23" s="2" t="str">
        <f t="shared" si="1"/>
        <v>Slightly agree</v>
      </c>
      <c r="D23" s="6" cm="1">
        <f t="array" ref="D23">_xlfn.IFS(C23="Slightly Agree",1,C23="Slightly Disagree",1,C23="Definitely Agree",2,C23="Definitely Disagree",2)</f>
        <v>1</v>
      </c>
      <c r="E23" s="7" t="s">
        <v>279</v>
      </c>
    </row>
    <row r="24" spans="1:5" x14ac:dyDescent="0.25">
      <c r="A24" s="2" t="s">
        <v>26</v>
      </c>
      <c r="C24" s="2" t="str">
        <f t="shared" si="1"/>
        <v>Slightly disagree</v>
      </c>
      <c r="D24" s="6" cm="1">
        <f t="array" ref="D24">_xlfn.IFS(C24="Slightly Agree",1,C24="Slightly Disagree",1,C24="Definitely Agree",2,C24="Definitely Disagree",2)</f>
        <v>1</v>
      </c>
      <c r="E24" s="7" t="s">
        <v>86</v>
      </c>
    </row>
    <row r="25" spans="1:5" x14ac:dyDescent="0.25">
      <c r="A25" s="2" t="s">
        <v>27</v>
      </c>
      <c r="C25" s="2" t="str">
        <f t="shared" si="1"/>
        <v>Definitely agree</v>
      </c>
      <c r="D25" s="6" cm="1">
        <f t="array" ref="D25">_xlfn.IFS(C25="Slightly Agree",1,C25="Slightly Disagree",1,C25="Definitely Agree",2,C25="Definitely Disagree",2)</f>
        <v>2</v>
      </c>
      <c r="E25" s="7" t="s">
        <v>87</v>
      </c>
    </row>
    <row r="26" spans="1:5" ht="30" x14ac:dyDescent="0.25">
      <c r="A26" s="2" t="s">
        <v>28</v>
      </c>
      <c r="C26" s="2" t="str">
        <f t="shared" si="1"/>
        <v>Slightly agree</v>
      </c>
      <c r="D26" s="6" cm="1">
        <f t="array" ref="D26">_xlfn.IFS(C26="Slightly Agree",1,C26="Slightly Disagree",1,C26="Definitely Agree",2,C26="Definitely Disagree",2)</f>
        <v>1</v>
      </c>
      <c r="E26" s="7" t="s">
        <v>88</v>
      </c>
    </row>
    <row r="27" spans="1:5" ht="45" x14ac:dyDescent="0.25">
      <c r="A27" s="2" t="s">
        <v>29</v>
      </c>
      <c r="B27" s="2" t="s">
        <v>4</v>
      </c>
      <c r="C27" s="2" t="str">
        <f t="shared" si="1"/>
        <v>Slightly disagree</v>
      </c>
      <c r="D27" s="6" cm="1">
        <f t="array" ref="D27">_xlfn.IFS(C27="Slightly Agree",1,C27="Slightly Disagree",1,C27="Definitely Agree",2,C27="Definitely Disagree",2)</f>
        <v>1</v>
      </c>
      <c r="E27" s="7" t="s">
        <v>89</v>
      </c>
    </row>
    <row r="28" spans="1:5" x14ac:dyDescent="0.25">
      <c r="A28" s="2" t="s">
        <v>30</v>
      </c>
      <c r="C28" s="2" t="str">
        <f t="shared" si="1"/>
        <v>Definitely agree</v>
      </c>
      <c r="D28" s="6" cm="1">
        <f t="array" ref="D28">_xlfn.IFS(C28="Slightly Agree",1,C28="Slightly Disagree",1,C28="Definitely Agree",2,C28="Definitely Disagree",2)</f>
        <v>2</v>
      </c>
      <c r="E28" s="7" t="s">
        <v>90</v>
      </c>
    </row>
    <row r="29" spans="1:5" ht="30" x14ac:dyDescent="0.25">
      <c r="A29" s="2" t="s">
        <v>31</v>
      </c>
      <c r="C29" s="2" t="str">
        <f t="shared" si="1"/>
        <v>Definitely agree</v>
      </c>
      <c r="D29" s="6" cm="1">
        <f t="array" ref="D29">_xlfn.IFS(C29="Slightly Agree",1,C29="Slightly Disagree",1,C29="Definitely Agree",2,C29="Definitely Disagree",2)</f>
        <v>2</v>
      </c>
      <c r="E29" s="7" t="s">
        <v>91</v>
      </c>
    </row>
    <row r="30" spans="1:5" ht="30" x14ac:dyDescent="0.25">
      <c r="A30" s="2" t="s">
        <v>32</v>
      </c>
      <c r="C30" s="2" t="str">
        <f t="shared" si="1"/>
        <v>Slightly disagree</v>
      </c>
      <c r="D30" s="6" cm="1">
        <f t="array" ref="D30">_xlfn.IFS(C30="Slightly Agree",1,C30="Slightly Disagree",1,C30="Definitely Agree",2,C30="Definitely Disagree",2)</f>
        <v>1</v>
      </c>
      <c r="E30" s="7" t="s">
        <v>92</v>
      </c>
    </row>
    <row r="31" spans="1:5" ht="30" x14ac:dyDescent="0.25">
      <c r="A31" s="2" t="s">
        <v>33</v>
      </c>
      <c r="C31" s="2" t="str">
        <f t="shared" si="1"/>
        <v>Slightly agree</v>
      </c>
      <c r="D31" s="6" cm="1">
        <f t="array" ref="D31">_xlfn.IFS(C31="Slightly Agree",1,C31="Slightly Disagree",1,C31="Definitely Agree",2,C31="Definitely Disagree",2)</f>
        <v>1</v>
      </c>
      <c r="E31" s="7" t="s">
        <v>280</v>
      </c>
    </row>
    <row r="32" spans="1:5" ht="30" x14ac:dyDescent="0.25">
      <c r="A32" s="2" t="s">
        <v>34</v>
      </c>
      <c r="C32" s="2" t="str">
        <f t="shared" si="1"/>
        <v>Slightly disagree</v>
      </c>
      <c r="D32" s="6" cm="1">
        <f t="array" ref="D32">_xlfn.IFS(C32="Slightly Agree",1,C32="Slightly Disagree",1,C32="Definitely Agree",2,C32="Definitely Disagree",2)</f>
        <v>1</v>
      </c>
      <c r="E32" s="7" t="s">
        <v>94</v>
      </c>
    </row>
    <row r="33" spans="1:5" x14ac:dyDescent="0.25">
      <c r="A33" s="2" t="s">
        <v>35</v>
      </c>
      <c r="C33" s="2" t="str">
        <f t="shared" si="1"/>
        <v>Slightly disagree</v>
      </c>
      <c r="D33" s="6" cm="1">
        <f t="array" ref="D33">_xlfn.IFS(C33="Slightly Agree",1,C33="Slightly Disagree",1,C33="Definitely Agree",2,C33="Definitely Disagree",2)</f>
        <v>1</v>
      </c>
      <c r="E33" s="7" t="s">
        <v>191</v>
      </c>
    </row>
    <row r="34" spans="1:5" x14ac:dyDescent="0.25">
      <c r="A34" s="2" t="s">
        <v>36</v>
      </c>
      <c r="C34" s="2" t="str">
        <f t="shared" si="1"/>
        <v>Slightly disagree</v>
      </c>
      <c r="D34" s="6" cm="1">
        <f t="array" ref="D34">_xlfn.IFS(C34="Slightly Agree",1,C34="Slightly Disagree",1,C34="Definitely Agree",2,C34="Definitely Disagree",2)</f>
        <v>1</v>
      </c>
      <c r="E34" s="7" t="s">
        <v>96</v>
      </c>
    </row>
    <row r="35" spans="1:5" x14ac:dyDescent="0.25">
      <c r="A35" s="2" t="s">
        <v>37</v>
      </c>
      <c r="C35" s="2" t="str">
        <f t="shared" si="1"/>
        <v>Definitely disagree</v>
      </c>
      <c r="D35" s="6" cm="1">
        <f t="array" ref="D35">_xlfn.IFS(C35="Slightly Agree",1,C35="Slightly Disagree",1,C35="Definitely Agree",2,C35="Definitely Disagree",2)</f>
        <v>2</v>
      </c>
      <c r="E35" s="7" t="s">
        <v>281</v>
      </c>
    </row>
    <row r="36" spans="1:5" x14ac:dyDescent="0.25">
      <c r="A36" s="2" t="s">
        <v>38</v>
      </c>
      <c r="C36" s="2" t="str">
        <f t="shared" si="1"/>
        <v>Slightly agree</v>
      </c>
      <c r="D36" s="6" cm="1">
        <f t="array" ref="D36">_xlfn.IFS(C36="Slightly Agree",1,C36="Slightly Disagree",1,C36="Definitely Agree",2,C36="Definitely Disagree",2)</f>
        <v>1</v>
      </c>
      <c r="E36" s="7" t="s">
        <v>98</v>
      </c>
    </row>
    <row r="37" spans="1:5" ht="30" x14ac:dyDescent="0.25">
      <c r="A37" s="2" t="s">
        <v>39</v>
      </c>
      <c r="C37" s="2" t="str">
        <f t="shared" si="1"/>
        <v>Slightly disagree</v>
      </c>
      <c r="D37" s="6" cm="1">
        <f t="array" ref="D37">_xlfn.IFS(C37="Slightly Agree",1,C37="Slightly Disagree",1,C37="Definitely Agree",2,C37="Definitely Disagree",2)</f>
        <v>1</v>
      </c>
      <c r="E37" s="7" t="s">
        <v>149</v>
      </c>
    </row>
    <row r="38" spans="1:5" x14ac:dyDescent="0.25">
      <c r="A38" s="2" t="s">
        <v>40</v>
      </c>
      <c r="C38" s="2" t="str">
        <f t="shared" si="1"/>
        <v>Definitely agree</v>
      </c>
      <c r="D38" s="6" cm="1">
        <f t="array" ref="D38">_xlfn.IFS(C38="Slightly Agree",1,C38="Slightly Disagree",1,C38="Definitely Agree",2,C38="Definitely Disagree",2)</f>
        <v>2</v>
      </c>
      <c r="E38" s="7" t="s">
        <v>150</v>
      </c>
    </row>
    <row r="39" spans="1:5" ht="30" x14ac:dyDescent="0.25">
      <c r="A39" s="2" t="s">
        <v>41</v>
      </c>
      <c r="C39" s="2" t="str">
        <f t="shared" si="1"/>
        <v>Definitely agree</v>
      </c>
      <c r="D39" s="6" cm="1">
        <f t="array" ref="D39">_xlfn.IFS(C39="Slightly Agree",1,C39="Slightly Disagree",1,C39="Definitely Agree",2,C39="Definitely Disagree",2)</f>
        <v>2</v>
      </c>
      <c r="E39" s="7" t="s">
        <v>101</v>
      </c>
    </row>
    <row r="40" spans="1:5" ht="30" x14ac:dyDescent="0.25">
      <c r="A40" s="2" t="s">
        <v>42</v>
      </c>
      <c r="C40" s="2" t="str">
        <f t="shared" si="1"/>
        <v>Slightly agree</v>
      </c>
      <c r="D40" s="6" cm="1">
        <f t="array" ref="D40">_xlfn.IFS(C40="Slightly Agree",1,C40="Slightly Disagree",1,C40="Definitely Agree",2,C40="Definitely Disagree",2)</f>
        <v>1</v>
      </c>
      <c r="E40" s="7" t="s">
        <v>102</v>
      </c>
    </row>
    <row r="41" spans="1:5" x14ac:dyDescent="0.25">
      <c r="A41" s="2" t="s">
        <v>43</v>
      </c>
      <c r="C41" s="2" t="str">
        <f t="shared" si="1"/>
        <v>Definitely agree</v>
      </c>
      <c r="D41" s="6" cm="1">
        <f t="array" ref="D41">_xlfn.IFS(C41="Slightly Agree",1,C41="Slightly Disagree",1,C41="Definitely Agree",2,C41="Definitely Disagree",2)</f>
        <v>2</v>
      </c>
      <c r="E41" s="7" t="s">
        <v>103</v>
      </c>
    </row>
    <row r="42" spans="1:5" ht="30" x14ac:dyDescent="0.25">
      <c r="A42" s="2" t="s">
        <v>44</v>
      </c>
      <c r="C42" s="2" t="str">
        <f t="shared" si="1"/>
        <v>Slightly agree</v>
      </c>
      <c r="D42" s="6" cm="1">
        <f t="array" ref="D42">_xlfn.IFS(C42="Slightly Agree",1,C42="Slightly Disagree",1,C42="Definitely Agree",2,C42="Definitely Disagree",2)</f>
        <v>1</v>
      </c>
      <c r="E42" s="7" t="s">
        <v>104</v>
      </c>
    </row>
    <row r="43" spans="1:5" x14ac:dyDescent="0.25">
      <c r="A43" s="2" t="s">
        <v>45</v>
      </c>
      <c r="C43" s="2" t="str">
        <f t="shared" si="1"/>
        <v>Slightly agree</v>
      </c>
      <c r="D43" s="6" cm="1">
        <f t="array" ref="D43">_xlfn.IFS(C43="Slightly Agree",1,C43="Slightly Disagree",1,C43="Definitely Agree",2,C43="Definitely Disagree",2)</f>
        <v>1</v>
      </c>
      <c r="E43" s="7" t="s">
        <v>105</v>
      </c>
    </row>
    <row r="44" spans="1:5" ht="30" x14ac:dyDescent="0.25">
      <c r="A44" s="2" t="s">
        <v>46</v>
      </c>
      <c r="C44" s="2" t="str">
        <f t="shared" si="1"/>
        <v>Definitely agree</v>
      </c>
      <c r="D44" s="6" cm="1">
        <f t="array" ref="D44">_xlfn.IFS(C44="Slightly Agree",1,C44="Slightly Disagree",1,C44="Definitely Agree",2,C44="Definitely Disagree",2)</f>
        <v>2</v>
      </c>
      <c r="E44" s="7" t="s">
        <v>153</v>
      </c>
    </row>
    <row r="45" spans="1:5" x14ac:dyDescent="0.25">
      <c r="A45" s="2" t="s">
        <v>47</v>
      </c>
      <c r="C45" s="2" t="str">
        <f t="shared" si="1"/>
        <v>Definitely agree</v>
      </c>
      <c r="D45" s="6" cm="1">
        <f t="array" ref="D45">_xlfn.IFS(C45="Slightly Agree",1,C45="Slightly Disagree",1,C45="Definitely Agree",2,C45="Definitely Disagree",2)</f>
        <v>2</v>
      </c>
      <c r="E45" s="7" t="s">
        <v>107</v>
      </c>
    </row>
    <row r="46" spans="1:5" ht="30" x14ac:dyDescent="0.25">
      <c r="A46" s="2" t="s">
        <v>48</v>
      </c>
      <c r="C46" s="2" t="str">
        <f t="shared" si="1"/>
        <v>Definitely agree</v>
      </c>
      <c r="D46" s="6" cm="1">
        <f t="array" ref="D46">_xlfn.IFS(C46="Slightly Agree",1,C46="Slightly Disagree",1,C46="Definitely Agree",2,C46="Definitely Disagree",2)</f>
        <v>2</v>
      </c>
      <c r="E46" s="7" t="s">
        <v>108</v>
      </c>
    </row>
    <row r="47" spans="1:5" x14ac:dyDescent="0.25">
      <c r="A47" s="2" t="s">
        <v>49</v>
      </c>
      <c r="C47" s="2" t="str">
        <f t="shared" si="1"/>
        <v>Definitely agree</v>
      </c>
      <c r="D47" s="6" cm="1">
        <f t="array" ref="D47">_xlfn.IFS(C47="Slightly Agree",1,C47="Slightly Disagree",1,C47="Definitely Agree",2,C47="Definitely Disagree",2)</f>
        <v>2</v>
      </c>
      <c r="E47" s="7" t="s">
        <v>109</v>
      </c>
    </row>
    <row r="48" spans="1:5" ht="30" x14ac:dyDescent="0.25">
      <c r="A48" s="2" t="s">
        <v>50</v>
      </c>
      <c r="C48" s="2" t="str">
        <f t="shared" si="1"/>
        <v>Slightly agree</v>
      </c>
      <c r="D48" s="6" cm="1">
        <f t="array" ref="D48">_xlfn.IFS(C48="Slightly Agree",1,C48="Slightly Disagree",1,C48="Definitely Agree",2,C48="Definitely Disagree",2)</f>
        <v>1</v>
      </c>
      <c r="E48" s="7" t="s">
        <v>110</v>
      </c>
    </row>
    <row r="49" spans="1:5" x14ac:dyDescent="0.25">
      <c r="A49" s="2" t="s">
        <v>51</v>
      </c>
      <c r="C49" s="2" t="str">
        <f t="shared" si="1"/>
        <v>Slightly disagree</v>
      </c>
      <c r="D49" s="6" cm="1">
        <f t="array" ref="D49">_xlfn.IFS(C49="Slightly Agree",1,C49="Slightly Disagree",1,C49="Definitely Agree",2,C49="Definitely Disagree",2)</f>
        <v>1</v>
      </c>
      <c r="E49" s="7" t="s">
        <v>282</v>
      </c>
    </row>
    <row r="50" spans="1:5" x14ac:dyDescent="0.25">
      <c r="A50" s="2" t="s">
        <v>52</v>
      </c>
      <c r="C50" s="2" t="str">
        <f t="shared" si="1"/>
        <v>Slightly disagree</v>
      </c>
      <c r="D50" s="6" cm="1">
        <f t="array" ref="D50">_xlfn.IFS(C50="Slightly Agree",1,C50="Slightly Disagree",1,C50="Definitely Agree",2,C50="Definitely Disagree",2)</f>
        <v>1</v>
      </c>
      <c r="E50" s="7" t="s">
        <v>112</v>
      </c>
    </row>
    <row r="51" spans="1:5" ht="30" x14ac:dyDescent="0.25">
      <c r="A51" s="2" t="s">
        <v>53</v>
      </c>
      <c r="C51" s="2" t="str">
        <f t="shared" si="1"/>
        <v>Definitely disagree</v>
      </c>
      <c r="D51" s="6" cm="1">
        <f t="array" ref="D51">_xlfn.IFS(C51="Slightly Agree",1,C51="Slightly Disagree",1,C51="Definitely Agree",2,C51="Definitely Disagree",2)</f>
        <v>2</v>
      </c>
      <c r="E51" s="7" t="s">
        <v>283</v>
      </c>
    </row>
    <row r="52" spans="1:5" ht="30" x14ac:dyDescent="0.25">
      <c r="A52" s="2" t="s">
        <v>54</v>
      </c>
      <c r="C52" s="2" t="str">
        <f t="shared" si="1"/>
        <v>Slightly disagree</v>
      </c>
      <c r="D52" s="6" cm="1">
        <f t="array" ref="D52">_xlfn.IFS(C52="Slightly Agree",1,C52="Slightly Disagree",1,C52="Definitely Agree",2,C52="Definitely Disagree",2)</f>
        <v>1</v>
      </c>
      <c r="E52" s="7" t="s">
        <v>114</v>
      </c>
    </row>
    <row r="53" spans="1:5" x14ac:dyDescent="0.25">
      <c r="A53" s="2" t="s">
        <v>55</v>
      </c>
      <c r="C53" s="2" t="str">
        <f t="shared" si="1"/>
        <v>Slightly disagree</v>
      </c>
      <c r="D53" s="6" cm="1">
        <f t="array" ref="D53">_xlfn.IFS(C53="Slightly Agree",1,C53="Slightly Disagree",1,C53="Definitely Agree",2,C53="Definitely Disagree",2)</f>
        <v>1</v>
      </c>
      <c r="E53" s="7" t="s">
        <v>115</v>
      </c>
    </row>
    <row r="54" spans="1:5" ht="30" x14ac:dyDescent="0.25">
      <c r="A54" s="2" t="s">
        <v>56</v>
      </c>
      <c r="C54" s="2" t="str">
        <f t="shared" si="1"/>
        <v>Definitely agree</v>
      </c>
      <c r="D54" s="6" cm="1">
        <f t="array" ref="D54">_xlfn.IFS(C54="Slightly Agree",1,C54="Slightly Disagree",1,C54="Definitely Agree",2,C54="Definitely Disagree",2)</f>
        <v>2</v>
      </c>
      <c r="E54" s="7" t="s">
        <v>156</v>
      </c>
    </row>
    <row r="55" spans="1:5" x14ac:dyDescent="0.25">
      <c r="A55" s="2" t="s">
        <v>57</v>
      </c>
      <c r="C55" s="2" t="str">
        <f t="shared" si="1"/>
        <v>Definitely agree</v>
      </c>
      <c r="D55" s="6" cm="1">
        <f t="array" ref="D55">_xlfn.IFS(C55="Slightly Agree",1,C55="Slightly Disagree",1,C55="Definitely Agree",2,C55="Definitely Disagree",2)</f>
        <v>2</v>
      </c>
      <c r="E55" s="7" t="s">
        <v>117</v>
      </c>
    </row>
    <row r="56" spans="1:5" x14ac:dyDescent="0.25">
      <c r="A56" s="2" t="s">
        <v>58</v>
      </c>
      <c r="C56" s="2" t="str">
        <f t="shared" si="1"/>
        <v>Slightly agree</v>
      </c>
      <c r="D56" s="6" cm="1">
        <f t="array" ref="D56">_xlfn.IFS(C56="Slightly Agree",1,C56="Slightly Disagree",1,C56="Definitely Agree",2,C56="Definitely Disagree",2)</f>
        <v>1</v>
      </c>
      <c r="E56" s="7" t="s">
        <v>118</v>
      </c>
    </row>
    <row r="57" spans="1:5" x14ac:dyDescent="0.25">
      <c r="A57" s="2" t="s">
        <v>59</v>
      </c>
      <c r="C57" s="2" t="str">
        <f t="shared" si="1"/>
        <v>Definitely agree</v>
      </c>
      <c r="D57" s="6" cm="1">
        <f t="array" ref="D57">_xlfn.IFS(C57="Slightly Agree",1,C57="Slightly Disagree",1,C57="Definitely Agree",2,C57="Definitely Disagree",2)</f>
        <v>2</v>
      </c>
      <c r="E57" s="7" t="s">
        <v>119</v>
      </c>
    </row>
    <row r="58" spans="1:5" x14ac:dyDescent="0.25">
      <c r="A58" s="2" t="s">
        <v>60</v>
      </c>
      <c r="C58" s="2" t="str">
        <f t="shared" si="1"/>
        <v>Definitely agree</v>
      </c>
      <c r="D58" s="6" cm="1">
        <f t="array" ref="D58">_xlfn.IFS(C58="Slightly Agree",1,C58="Slightly Disagree",1,C58="Definitely Agree",2,C58="Definitely Disagree",2)</f>
        <v>2</v>
      </c>
      <c r="E58" s="7" t="s">
        <v>120</v>
      </c>
    </row>
    <row r="59" spans="1:5" x14ac:dyDescent="0.25">
      <c r="A59" s="2" t="s">
        <v>61</v>
      </c>
      <c r="C59" s="2" t="str">
        <f t="shared" si="1"/>
        <v>Definitely agree</v>
      </c>
      <c r="D59" s="6" cm="1">
        <f t="array" ref="D59">_xlfn.IFS(C59="Slightly Agree",1,C59="Slightly Disagree",1,C59="Definitely Agree",2,C59="Definitely Disagree",2)</f>
        <v>2</v>
      </c>
      <c r="E59" s="7" t="s">
        <v>158</v>
      </c>
    </row>
    <row r="60" spans="1:5" x14ac:dyDescent="0.25">
      <c r="A60" s="2" t="s">
        <v>62</v>
      </c>
      <c r="C60" s="2" t="str">
        <f t="shared" si="1"/>
        <v>Slightly disagree</v>
      </c>
      <c r="D60" s="6" cm="1">
        <f t="array" ref="D60">_xlfn.IFS(C60="Slightly Agree",1,C60="Slightly Disagree",1,C60="Definitely Agree",2,C60="Definitely Disagree",2)</f>
        <v>1</v>
      </c>
      <c r="E60" s="7" t="s">
        <v>159</v>
      </c>
    </row>
    <row r="61" spans="1:5" x14ac:dyDescent="0.25">
      <c r="A61" s="2" t="s">
        <v>63</v>
      </c>
      <c r="C61" s="2" t="str">
        <f t="shared" si="1"/>
        <v>Definitely agree</v>
      </c>
      <c r="D61" s="6" cm="1">
        <f t="array" ref="D61">_xlfn.IFS(C61="Slightly Agree",1,C61="Slightly Disagree",1,C61="Definitely Agree",2,C61="Definitely Disagree",2)</f>
        <v>2</v>
      </c>
      <c r="E61" s="7" t="s">
        <v>123</v>
      </c>
    </row>
    <row r="62" spans="1:5" x14ac:dyDescent="0.25">
      <c r="A62" s="2" t="s">
        <v>64</v>
      </c>
      <c r="C62" s="2" t="str">
        <f t="shared" si="1"/>
        <v>Definitely agree</v>
      </c>
      <c r="D62" s="6" cm="1">
        <f t="array" ref="D62">_xlfn.IFS(C62="Slightly Agree",1,C62="Slightly Disagree",1,C62="Definitely Agree",2,C62="Definitely Disagree",2)</f>
        <v>2</v>
      </c>
      <c r="E62" s="7" t="s">
        <v>124</v>
      </c>
    </row>
    <row r="63" spans="1:5" ht="30" x14ac:dyDescent="0.25">
      <c r="A63" s="2" t="s">
        <v>65</v>
      </c>
      <c r="C63" s="2" t="str">
        <f t="shared" si="1"/>
        <v>Definitely agree</v>
      </c>
      <c r="D63" s="6" cm="1">
        <f t="array" ref="D63">_xlfn.IFS(C63="Slightly Agree",1,C63="Slightly Disagree",1,C63="Definitely Agree",2,C63="Definitely Disagree",2)</f>
        <v>2</v>
      </c>
      <c r="E63" s="7" t="s">
        <v>125</v>
      </c>
    </row>
    <row r="66" spans="3:4" ht="18.75" x14ac:dyDescent="0.3">
      <c r="C66" s="8" t="s">
        <v>127</v>
      </c>
      <c r="D66" s="9">
        <f>SUM(D4,D7,D9,D11,D13:D15,D17:D18,D21:D22,D24:D25,D28:D32,D35,D37:D42,D44:D47,D49,D51:D53,D55,D57:D58,D60:D63)</f>
        <v>65</v>
      </c>
    </row>
  </sheetData>
  <pageMargins left="0.7" right="0.7" top="0.78740157499999996" bottom="0.78740157499999996"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36B9D-8152-4522-BDB6-F0BBA427FC2A}">
  <dimension ref="A1:E66"/>
  <sheetViews>
    <sheetView zoomScaleNormal="100" workbookViewId="0">
      <selection activeCell="E66" sqref="E66"/>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x14ac:dyDescent="0.25">
      <c r="A4" s="2" t="s">
        <v>6</v>
      </c>
      <c r="C4"/>
      <c r="D4" s="6" t="e" cm="1">
        <f t="array" ref="D4">_xlfn.IFS(C4="Slightly Agree",1,C4="Slightly Disagree",1,C4="Definitely Agree",2,C4="Definitely Disagree",2)</f>
        <v>#N/A</v>
      </c>
      <c r="E4" t="s">
        <v>199</v>
      </c>
    </row>
    <row r="5" spans="1:5" x14ac:dyDescent="0.25">
      <c r="A5" s="2" t="s">
        <v>7</v>
      </c>
      <c r="C5" s="10"/>
      <c r="D5" s="6" t="e" cm="1">
        <f t="array" ref="D5">_xlfn.IFS(C5="Slightly Agree",1,C5="Slightly Disagree",1,C5="Definitely Agree",2,C5="Definitely Disagree",2)</f>
        <v>#N/A</v>
      </c>
      <c r="E5" t="s">
        <v>200</v>
      </c>
    </row>
    <row r="6" spans="1:5" x14ac:dyDescent="0.25">
      <c r="A6" s="2" t="s">
        <v>8</v>
      </c>
      <c r="C6"/>
      <c r="D6" s="6" t="e" cm="1">
        <f t="array" ref="D6">_xlfn.IFS(C6="Slightly Agree",1,C6="Slightly Disagree",1,C6="Definitely Agree",2,C6="Definitely Disagree",2)</f>
        <v>#N/A</v>
      </c>
      <c r="E6" t="s">
        <v>201</v>
      </c>
    </row>
    <row r="7" spans="1:5" ht="30" x14ac:dyDescent="0.25">
      <c r="A7" s="2" t="s">
        <v>9</v>
      </c>
      <c r="C7"/>
      <c r="D7" s="6" t="e" cm="1">
        <f t="array" ref="D7">_xlfn.IFS(C7="Slightly Agree",1,C7="Slightly Disagree",1,C7="Definitely Agree",2,C7="Definitely Disagree",2)</f>
        <v>#N/A</v>
      </c>
      <c r="E7" t="s">
        <v>202</v>
      </c>
    </row>
    <row r="8" spans="1:5" x14ac:dyDescent="0.25">
      <c r="A8" s="2" t="s">
        <v>10</v>
      </c>
      <c r="C8" s="10"/>
      <c r="D8" s="6" t="e" cm="1">
        <f t="array" ref="D8">_xlfn.IFS(C8="Slightly Agree",1,C8="Slightly Disagree",1,C8="Definitely Agree",2,C8="Definitely Disagree",2)</f>
        <v>#N/A</v>
      </c>
      <c r="E8" t="s">
        <v>203</v>
      </c>
    </row>
    <row r="9" spans="1:5" x14ac:dyDescent="0.25">
      <c r="A9" s="2" t="s">
        <v>11</v>
      </c>
      <c r="C9" s="7"/>
      <c r="D9" s="6" t="e" cm="1">
        <f t="array" ref="D9">_xlfn.IFS(C9="Slightly Agree",1,C9="Slightly Disagree",1,C9="Definitely Agree",2,C9="Definitely Disagree",2)</f>
        <v>#N/A</v>
      </c>
      <c r="E9" t="s">
        <v>204</v>
      </c>
    </row>
    <row r="10" spans="1:5" x14ac:dyDescent="0.25">
      <c r="A10" s="2" t="s">
        <v>12</v>
      </c>
      <c r="C10"/>
      <c r="D10" s="6" t="e" cm="1">
        <f t="array" ref="D10">_xlfn.IFS(C10="Slightly Agree",1,C10="Slightly Disagree",1,C10="Definitely Agree",2,C10="Definitely Disagree",2)</f>
        <v>#N/A</v>
      </c>
      <c r="E10" t="s">
        <v>205</v>
      </c>
    </row>
    <row r="11" spans="1:5" x14ac:dyDescent="0.25">
      <c r="A11" s="2" t="s">
        <v>13</v>
      </c>
      <c r="C11" s="7"/>
      <c r="D11" s="6" t="e" cm="1">
        <f t="array" ref="D11">_xlfn.IFS(C11="Slightly Agree",1,C11="Slightly Disagree",1,C11="Definitely Agree",2,C11="Definitely Disagree",2)</f>
        <v>#N/A</v>
      </c>
      <c r="E11" t="s">
        <v>206</v>
      </c>
    </row>
    <row r="12" spans="1:5" x14ac:dyDescent="0.25">
      <c r="A12" s="2" t="s">
        <v>14</v>
      </c>
      <c r="C12" s="7"/>
      <c r="D12" s="6" t="e" cm="1">
        <f t="array" ref="D12">_xlfn.IFS(C12="Slightly Agree",1,C12="Slightly Disagree",1,C12="Definitely Agree",2,C12="Definitely Disagree",2)</f>
        <v>#N/A</v>
      </c>
      <c r="E12" t="s">
        <v>207</v>
      </c>
    </row>
    <row r="13" spans="1:5" ht="30" x14ac:dyDescent="0.25">
      <c r="A13" s="2" t="s">
        <v>15</v>
      </c>
      <c r="C13" s="7"/>
      <c r="D13" s="6" t="e" cm="1">
        <f t="array" ref="D13">_xlfn.IFS(C13="Slightly Agree",1,C13="Slightly Disagree",1,C13="Definitely Agree",2,C13="Definitely Disagree",2)</f>
        <v>#N/A</v>
      </c>
      <c r="E13" t="s">
        <v>208</v>
      </c>
    </row>
    <row r="14" spans="1:5" x14ac:dyDescent="0.25">
      <c r="A14" s="2" t="s">
        <v>16</v>
      </c>
      <c r="C14" s="7"/>
      <c r="D14" s="6" t="e" cm="1">
        <f t="array" ref="D14">_xlfn.IFS(C14="Slightly Agree",1,C14="Slightly Disagree",1,C14="Definitely Agree",2,C14="Definitely Disagree",2)</f>
        <v>#N/A</v>
      </c>
      <c r="E14" t="s">
        <v>209</v>
      </c>
    </row>
    <row r="15" spans="1:5" ht="30" x14ac:dyDescent="0.25">
      <c r="A15" s="2" t="s">
        <v>17</v>
      </c>
      <c r="C15" s="7"/>
      <c r="D15" s="6" t="e" cm="1">
        <f t="array" ref="D15">_xlfn.IFS(C15="Slightly Agree",1,C15="Slightly Disagree",1,C15="Definitely Agree",2,C15="Definitely Disagree",2)</f>
        <v>#N/A</v>
      </c>
      <c r="E15" t="s">
        <v>210</v>
      </c>
    </row>
    <row r="16" spans="1:5" x14ac:dyDescent="0.25">
      <c r="A16" s="2" t="s">
        <v>18</v>
      </c>
      <c r="C16" s="7"/>
      <c r="D16" s="6" t="e" cm="1">
        <f t="array" ref="D16">_xlfn.IFS(C16="Slightly Agree",1,C16="Slightly Disagree",1,C16="Definitely Agree",2,C16="Definitely Disagree",2)</f>
        <v>#N/A</v>
      </c>
      <c r="E16" t="s">
        <v>211</v>
      </c>
    </row>
    <row r="17" spans="1:5" x14ac:dyDescent="0.25">
      <c r="A17" s="2" t="s">
        <v>19</v>
      </c>
      <c r="C17" s="7"/>
      <c r="D17" s="6" t="e" cm="1">
        <f t="array" ref="D17">_xlfn.IFS(C17="Slightly Agree",1,C17="Slightly Disagree",1,C17="Definitely Agree",2,C17="Definitely Disagree",2)</f>
        <v>#N/A</v>
      </c>
      <c r="E17" t="s">
        <v>212</v>
      </c>
    </row>
    <row r="18" spans="1:5" ht="30" x14ac:dyDescent="0.25">
      <c r="A18" s="2" t="s">
        <v>20</v>
      </c>
      <c r="C18"/>
      <c r="D18" s="6" t="e" cm="1">
        <f t="array" ref="D18">_xlfn.IFS(C18="Slightly Agree",1,C18="Slightly Disagree",1,C18="Definitely Agree",2,C18="Definitely Disagree",2)</f>
        <v>#N/A</v>
      </c>
      <c r="E18" t="s">
        <v>213</v>
      </c>
    </row>
    <row r="19" spans="1:5" x14ac:dyDescent="0.25">
      <c r="A19" s="2" t="s">
        <v>21</v>
      </c>
      <c r="C19"/>
      <c r="D19" s="6" t="e" cm="1">
        <f t="array" ref="D19">_xlfn.IFS(C19="Slightly Agree",1,C19="Slightly Disagree",1,C19="Definitely Agree",2,C19="Definitely Disagree",2)</f>
        <v>#N/A</v>
      </c>
      <c r="E19" t="s">
        <v>214</v>
      </c>
    </row>
    <row r="20" spans="1:5" x14ac:dyDescent="0.25">
      <c r="A20" s="2" t="s">
        <v>22</v>
      </c>
      <c r="C20"/>
      <c r="D20" s="6" t="e" cm="1">
        <f t="array" ref="D20">_xlfn.IFS(C20="Slightly Agree",1,C20="Slightly Disagree",1,C20="Definitely Agree",2,C20="Definitely Disagree",2)</f>
        <v>#N/A</v>
      </c>
      <c r="E20" t="s">
        <v>215</v>
      </c>
    </row>
    <row r="21" spans="1:5" ht="30" x14ac:dyDescent="0.25">
      <c r="A21" s="2" t="s">
        <v>23</v>
      </c>
      <c r="C21"/>
      <c r="D21" s="6" t="e" cm="1">
        <f t="array" ref="D21">_xlfn.IFS(C21="Slightly Agree",1,C21="Slightly Disagree",1,C21="Definitely Agree",2,C21="Definitely Disagree",2)</f>
        <v>#N/A</v>
      </c>
      <c r="E21" t="s">
        <v>216</v>
      </c>
    </row>
    <row r="22" spans="1:5" x14ac:dyDescent="0.25">
      <c r="A22" s="2" t="s">
        <v>24</v>
      </c>
      <c r="C22"/>
      <c r="D22" s="6" t="e" cm="1">
        <f t="array" ref="D22">_xlfn.IFS(C22="Slightly Agree",1,C22="Slightly Disagree",1,C22="Definitely Agree",2,C22="Definitely Disagree",2)</f>
        <v>#N/A</v>
      </c>
      <c r="E22" t="s">
        <v>217</v>
      </c>
    </row>
    <row r="23" spans="1:5" x14ac:dyDescent="0.25">
      <c r="A23" s="2" t="s">
        <v>25</v>
      </c>
      <c r="C23"/>
      <c r="D23" s="6" t="e" cm="1">
        <f t="array" ref="D23">_xlfn.IFS(C23="Slightly Agree",1,C23="Slightly Disagree",1,C23="Definitely Agree",2,C23="Definitely Disagree",2)</f>
        <v>#N/A</v>
      </c>
      <c r="E23" t="s">
        <v>218</v>
      </c>
    </row>
    <row r="24" spans="1:5" x14ac:dyDescent="0.25">
      <c r="A24" s="2" t="s">
        <v>26</v>
      </c>
      <c r="C24"/>
      <c r="D24" s="6" t="e" cm="1">
        <f t="array" ref="D24">_xlfn.IFS(C24="Slightly Agree",1,C24="Slightly Disagree",1,C24="Definitely Agree",2,C24="Definitely Disagree",2)</f>
        <v>#N/A</v>
      </c>
      <c r="E24" t="s">
        <v>219</v>
      </c>
    </row>
    <row r="25" spans="1:5" x14ac:dyDescent="0.25">
      <c r="A25" s="2" t="s">
        <v>27</v>
      </c>
      <c r="C25"/>
      <c r="D25" s="6" t="e" cm="1">
        <f t="array" ref="D25">_xlfn.IFS(C25="Slightly Agree",1,C25="Slightly Disagree",1,C25="Definitely Agree",2,C25="Definitely Disagree",2)</f>
        <v>#N/A</v>
      </c>
      <c r="E25" t="s">
        <v>220</v>
      </c>
    </row>
    <row r="26" spans="1:5" ht="30" x14ac:dyDescent="0.25">
      <c r="A26" s="2" t="s">
        <v>28</v>
      </c>
      <c r="C26"/>
      <c r="D26" s="6" t="e" cm="1">
        <f t="array" ref="D26">_xlfn.IFS(C26="Slightly Agree",1,C26="Slightly Disagree",1,C26="Definitely Agree",2,C26="Definitely Disagree",2)</f>
        <v>#N/A</v>
      </c>
      <c r="E26" t="s">
        <v>221</v>
      </c>
    </row>
    <row r="27" spans="1:5" x14ac:dyDescent="0.25">
      <c r="A27" s="2" t="s">
        <v>29</v>
      </c>
      <c r="C27"/>
      <c r="D27" s="6" t="e" cm="1">
        <f t="array" ref="D27">_xlfn.IFS(C27="Slightly Agree",1,C27="Slightly Disagree",1,C27="Definitely Agree",2,C27="Definitely Disagree",2)</f>
        <v>#N/A</v>
      </c>
      <c r="E27" t="s">
        <v>222</v>
      </c>
    </row>
    <row r="28" spans="1:5" x14ac:dyDescent="0.25">
      <c r="A28" s="2" t="s">
        <v>30</v>
      </c>
      <c r="C28"/>
      <c r="D28" s="6" t="e" cm="1">
        <f t="array" ref="D28">_xlfn.IFS(C28="Slightly Agree",1,C28="Slightly Disagree",1,C28="Definitely Agree",2,C28="Definitely Disagree",2)</f>
        <v>#N/A</v>
      </c>
      <c r="E28" t="s">
        <v>223</v>
      </c>
    </row>
    <row r="29" spans="1:5" ht="30" x14ac:dyDescent="0.25">
      <c r="A29" s="2" t="s">
        <v>31</v>
      </c>
      <c r="C29"/>
      <c r="D29" s="6" t="e" cm="1">
        <f t="array" ref="D29">_xlfn.IFS(C29="Slightly Agree",1,C29="Slightly Disagree",1,C29="Definitely Agree",2,C29="Definitely Disagree",2)</f>
        <v>#N/A</v>
      </c>
      <c r="E29" t="s">
        <v>224</v>
      </c>
    </row>
    <row r="30" spans="1:5" ht="30" x14ac:dyDescent="0.25">
      <c r="A30" s="2" t="s">
        <v>32</v>
      </c>
      <c r="C30"/>
      <c r="D30" s="6" t="e" cm="1">
        <f t="array" ref="D30">_xlfn.IFS(C30="Slightly Agree",1,C30="Slightly Disagree",1,C30="Definitely Agree",2,C30="Definitely Disagree",2)</f>
        <v>#N/A</v>
      </c>
      <c r="E30" t="s">
        <v>225</v>
      </c>
    </row>
    <row r="31" spans="1:5" ht="30" x14ac:dyDescent="0.25">
      <c r="A31" s="2" t="s">
        <v>33</v>
      </c>
      <c r="C31"/>
      <c r="D31" s="6" t="e" cm="1">
        <f t="array" ref="D31">_xlfn.IFS(C31="Slightly Agree",1,C31="Slightly Disagree",1,C31="Definitely Agree",2,C31="Definitely Disagree",2)</f>
        <v>#N/A</v>
      </c>
      <c r="E31" t="s">
        <v>226</v>
      </c>
    </row>
    <row r="32" spans="1:5" ht="30" x14ac:dyDescent="0.25">
      <c r="A32" s="2" t="s">
        <v>34</v>
      </c>
      <c r="C32"/>
      <c r="D32" s="6" t="e" cm="1">
        <f t="array" ref="D32">_xlfn.IFS(C32="Slightly Agree",1,C32="Slightly Disagree",1,C32="Definitely Agree",2,C32="Definitely Disagree",2)</f>
        <v>#N/A</v>
      </c>
      <c r="E32" t="s">
        <v>227</v>
      </c>
    </row>
    <row r="33" spans="1:5" x14ac:dyDescent="0.25">
      <c r="A33" s="2" t="s">
        <v>35</v>
      </c>
      <c r="C33"/>
      <c r="D33" s="6" t="e" cm="1">
        <f t="array" ref="D33">_xlfn.IFS(C33="Slightly Agree",1,C33="Slightly Disagree",1,C33="Definitely Agree",2,C33="Definitely Disagree",2)</f>
        <v>#N/A</v>
      </c>
      <c r="E33" t="s">
        <v>228</v>
      </c>
    </row>
    <row r="34" spans="1:5" x14ac:dyDescent="0.25">
      <c r="A34" s="2" t="s">
        <v>36</v>
      </c>
      <c r="C34"/>
      <c r="D34" s="6" t="e" cm="1">
        <f t="array" ref="D34">_xlfn.IFS(C34="Slightly Agree",1,C34="Slightly Disagree",1,C34="Definitely Agree",2,C34="Definitely Disagree",2)</f>
        <v>#N/A</v>
      </c>
      <c r="E34" t="s">
        <v>229</v>
      </c>
    </row>
    <row r="35" spans="1:5" x14ac:dyDescent="0.25">
      <c r="A35" s="2" t="s">
        <v>37</v>
      </c>
      <c r="C35"/>
      <c r="D35" s="6" t="e" cm="1">
        <f t="array" ref="D35">_xlfn.IFS(C35="Slightly Agree",1,C35="Slightly Disagree",1,C35="Definitely Agree",2,C35="Definitely Disagree",2)</f>
        <v>#N/A</v>
      </c>
      <c r="E35" t="s">
        <v>230</v>
      </c>
    </row>
    <row r="36" spans="1:5" x14ac:dyDescent="0.25">
      <c r="A36" s="2" t="s">
        <v>38</v>
      </c>
      <c r="C36"/>
      <c r="D36" s="6" t="e" cm="1">
        <f t="array" ref="D36">_xlfn.IFS(C36="Slightly Agree",1,C36="Slightly Disagree",1,C36="Definitely Agree",2,C36="Definitely Disagree",2)</f>
        <v>#N/A</v>
      </c>
      <c r="E36" t="s">
        <v>231</v>
      </c>
    </row>
    <row r="37" spans="1:5" ht="30" x14ac:dyDescent="0.25">
      <c r="A37" s="2" t="s">
        <v>39</v>
      </c>
      <c r="C37"/>
      <c r="D37" s="6" t="e" cm="1">
        <f t="array" ref="D37">_xlfn.IFS(C37="Slightly Agree",1,C37="Slightly Disagree",1,C37="Definitely Agree",2,C37="Definitely Disagree",2)</f>
        <v>#N/A</v>
      </c>
      <c r="E37" t="s">
        <v>232</v>
      </c>
    </row>
    <row r="38" spans="1:5" x14ac:dyDescent="0.25">
      <c r="A38" s="2" t="s">
        <v>40</v>
      </c>
      <c r="C38"/>
      <c r="D38" s="6" t="e" cm="1">
        <f t="array" ref="D38">_xlfn.IFS(C38="Slightly Agree",1,C38="Slightly Disagree",1,C38="Definitely Agree",2,C38="Definitely Disagree",2)</f>
        <v>#N/A</v>
      </c>
      <c r="E38" t="s">
        <v>233</v>
      </c>
    </row>
    <row r="39" spans="1:5" ht="30" x14ac:dyDescent="0.25">
      <c r="A39" s="2" t="s">
        <v>41</v>
      </c>
      <c r="C39"/>
      <c r="D39" s="6" t="e" cm="1">
        <f t="array" ref="D39">_xlfn.IFS(C39="Slightly Agree",1,C39="Slightly Disagree",1,C39="Definitely Agree",2,C39="Definitely Disagree",2)</f>
        <v>#N/A</v>
      </c>
      <c r="E39" t="s">
        <v>234</v>
      </c>
    </row>
    <row r="40" spans="1:5" ht="30" x14ac:dyDescent="0.25">
      <c r="A40" s="2" t="s">
        <v>42</v>
      </c>
      <c r="C40"/>
      <c r="D40" s="6" t="e" cm="1">
        <f t="array" ref="D40">_xlfn.IFS(C40="Slightly Agree",1,C40="Slightly Disagree",1,C40="Definitely Agree",2,C40="Definitely Disagree",2)</f>
        <v>#N/A</v>
      </c>
      <c r="E40" t="s">
        <v>208</v>
      </c>
    </row>
    <row r="41" spans="1:5" x14ac:dyDescent="0.25">
      <c r="A41" s="2" t="s">
        <v>43</v>
      </c>
      <c r="C41"/>
      <c r="D41" s="6" t="e" cm="1">
        <f t="array" ref="D41">_xlfn.IFS(C41="Slightly Agree",1,C41="Slightly Disagree",1,C41="Definitely Agree",2,C41="Definitely Disagree",2)</f>
        <v>#N/A</v>
      </c>
      <c r="E41" t="s">
        <v>235</v>
      </c>
    </row>
    <row r="42" spans="1:5" ht="30" x14ac:dyDescent="0.25">
      <c r="A42" s="2" t="s">
        <v>44</v>
      </c>
      <c r="C42"/>
      <c r="D42" s="6" t="e" cm="1">
        <f t="array" ref="D42">_xlfn.IFS(C42="Slightly Agree",1,C42="Slightly Disagree",1,C42="Definitely Agree",2,C42="Definitely Disagree",2)</f>
        <v>#N/A</v>
      </c>
      <c r="E42" t="s">
        <v>236</v>
      </c>
    </row>
    <row r="43" spans="1:5" x14ac:dyDescent="0.25">
      <c r="A43" s="2" t="s">
        <v>45</v>
      </c>
      <c r="D43" s="6" t="e" cm="1">
        <f t="array" ref="D43">_xlfn.IFS(C43="Slightly Agree",1,C43="Slightly Disagree",1,C43="Definitely Agree",2,C43="Definitely Disagree",2)</f>
        <v>#N/A</v>
      </c>
      <c r="E43" t="s">
        <v>237</v>
      </c>
    </row>
    <row r="44" spans="1:5" ht="30" x14ac:dyDescent="0.25">
      <c r="A44" s="2" t="s">
        <v>46</v>
      </c>
      <c r="D44" s="6" t="e" cm="1">
        <f t="array" ref="D44">_xlfn.IFS(C44="Slightly Agree",1,C44="Slightly Disagree",1,C44="Definitely Agree",2,C44="Definitely Disagree",2)</f>
        <v>#N/A</v>
      </c>
      <c r="E44" t="s">
        <v>238</v>
      </c>
    </row>
    <row r="45" spans="1:5" x14ac:dyDescent="0.25">
      <c r="A45" s="2" t="s">
        <v>47</v>
      </c>
      <c r="C45"/>
      <c r="D45" s="6" t="e" cm="1">
        <f t="array" ref="D45">_xlfn.IFS(C45="Slightly Agree",1,C45="Slightly Disagree",1,C45="Definitely Agree",2,C45="Definitely Disagree",2)</f>
        <v>#N/A</v>
      </c>
      <c r="E45" t="s">
        <v>239</v>
      </c>
    </row>
    <row r="46" spans="1:5" ht="30" x14ac:dyDescent="0.25">
      <c r="A46" s="2" t="s">
        <v>48</v>
      </c>
      <c r="C46"/>
      <c r="D46" s="6" t="e" cm="1">
        <f t="array" ref="D46">_xlfn.IFS(C46="Slightly Agree",1,C46="Slightly Disagree",1,C46="Definitely Agree",2,C46="Definitely Disagree",2)</f>
        <v>#N/A</v>
      </c>
      <c r="E46" t="s">
        <v>240</v>
      </c>
    </row>
    <row r="47" spans="1:5" x14ac:dyDescent="0.25">
      <c r="A47" s="2" t="s">
        <v>49</v>
      </c>
      <c r="C47"/>
      <c r="D47" s="6" t="e" cm="1">
        <f t="array" ref="D47">_xlfn.IFS(C47="Slightly Agree",1,C47="Slightly Disagree",1,C47="Definitely Agree",2,C47="Definitely Disagree",2)</f>
        <v>#N/A</v>
      </c>
      <c r="E47" t="s">
        <v>241</v>
      </c>
    </row>
    <row r="48" spans="1:5" ht="30" x14ac:dyDescent="0.25">
      <c r="A48" s="2" t="s">
        <v>50</v>
      </c>
      <c r="D48" s="6" t="e" cm="1">
        <f t="array" ref="D48">_xlfn.IFS(C48="Slightly Agree",1,C48="Slightly Disagree",1,C48="Definitely Agree",2,C48="Definitely Disagree",2)</f>
        <v>#N/A</v>
      </c>
      <c r="E48" t="s">
        <v>242</v>
      </c>
    </row>
    <row r="49" spans="1:5" x14ac:dyDescent="0.25">
      <c r="A49" s="2" t="s">
        <v>51</v>
      </c>
      <c r="D49" s="6" t="e" cm="1">
        <f t="array" ref="D49">_xlfn.IFS(C49="Slightly Agree",1,C49="Slightly Disagree",1,C49="Definitely Agree",2,C49="Definitely Disagree",2)</f>
        <v>#N/A</v>
      </c>
      <c r="E49" t="s">
        <v>243</v>
      </c>
    </row>
    <row r="50" spans="1:5" x14ac:dyDescent="0.25">
      <c r="A50" s="2" t="s">
        <v>52</v>
      </c>
      <c r="C50"/>
      <c r="D50" s="6" t="e" cm="1">
        <f t="array" ref="D50">_xlfn.IFS(C50="Slightly Agree",1,C50="Slightly Disagree",1,C50="Definitely Agree",2,C50="Definitely Disagree",2)</f>
        <v>#N/A</v>
      </c>
      <c r="E50" t="s">
        <v>244</v>
      </c>
    </row>
    <row r="51" spans="1:5" ht="30" x14ac:dyDescent="0.25">
      <c r="A51" s="2" t="s">
        <v>53</v>
      </c>
      <c r="C51"/>
      <c r="D51" s="6" t="e" cm="1">
        <f t="array" ref="D51">_xlfn.IFS(C51="Slightly Agree",1,C51="Slightly Disagree",1,C51="Definitely Agree",2,C51="Definitely Disagree",2)</f>
        <v>#N/A</v>
      </c>
      <c r="E51" t="s">
        <v>245</v>
      </c>
    </row>
    <row r="52" spans="1:5" ht="30" x14ac:dyDescent="0.25">
      <c r="A52" s="2" t="s">
        <v>54</v>
      </c>
      <c r="C52"/>
      <c r="D52" s="6" t="e" cm="1">
        <f t="array" ref="D52">_xlfn.IFS(C52="Slightly Agree",1,C52="Slightly Disagree",1,C52="Definitely Agree",2,C52="Definitely Disagree",2)</f>
        <v>#N/A</v>
      </c>
      <c r="E52" t="s">
        <v>246</v>
      </c>
    </row>
    <row r="53" spans="1:5" x14ac:dyDescent="0.25">
      <c r="A53" s="2" t="s">
        <v>55</v>
      </c>
      <c r="C53"/>
      <c r="D53" s="6" t="e" cm="1">
        <f t="array" ref="D53">_xlfn.IFS(C53="Slightly Agree",1,C53="Slightly Disagree",1,C53="Definitely Agree",2,C53="Definitely Disagree",2)</f>
        <v>#N/A</v>
      </c>
      <c r="E53" t="s">
        <v>247</v>
      </c>
    </row>
    <row r="54" spans="1:5" ht="30" x14ac:dyDescent="0.25">
      <c r="A54" s="2" t="s">
        <v>56</v>
      </c>
      <c r="C54"/>
      <c r="D54" s="6" t="e" cm="1">
        <f t="array" ref="D54">_xlfn.IFS(C54="Slightly Agree",1,C54="Slightly Disagree",1,C54="Definitely Agree",2,C54="Definitely Disagree",2)</f>
        <v>#N/A</v>
      </c>
      <c r="E54" t="s">
        <v>248</v>
      </c>
    </row>
    <row r="55" spans="1:5" x14ac:dyDescent="0.25">
      <c r="A55" s="2" t="s">
        <v>57</v>
      </c>
      <c r="C55"/>
      <c r="D55" s="6" t="e" cm="1">
        <f t="array" ref="D55">_xlfn.IFS(C55="Slightly Agree",1,C55="Slightly Disagree",1,C55="Definitely Agree",2,C55="Definitely Disagree",2)</f>
        <v>#N/A</v>
      </c>
      <c r="E55" t="s">
        <v>249</v>
      </c>
    </row>
    <row r="56" spans="1:5" x14ac:dyDescent="0.25">
      <c r="A56" s="2" t="s">
        <v>58</v>
      </c>
      <c r="C56"/>
      <c r="D56" s="6" t="e" cm="1">
        <f t="array" ref="D56">_xlfn.IFS(C56="Slightly Agree",1,C56="Slightly Disagree",1,C56="Definitely Agree",2,C56="Definitely Disagree",2)</f>
        <v>#N/A</v>
      </c>
      <c r="E56" t="s">
        <v>250</v>
      </c>
    </row>
    <row r="57" spans="1:5" x14ac:dyDescent="0.25">
      <c r="A57" s="2" t="s">
        <v>59</v>
      </c>
      <c r="C57"/>
      <c r="D57" s="6" t="e" cm="1">
        <f t="array" ref="D57">_xlfn.IFS(C57="Slightly Agree",1,C57="Slightly Disagree",1,C57="Definitely Agree",2,C57="Definitely Disagree",2)</f>
        <v>#N/A</v>
      </c>
      <c r="E57" t="s">
        <v>251</v>
      </c>
    </row>
    <row r="58" spans="1:5" x14ac:dyDescent="0.25">
      <c r="A58" s="2" t="s">
        <v>60</v>
      </c>
      <c r="C58"/>
      <c r="D58" s="6" t="e" cm="1">
        <f t="array" ref="D58">_xlfn.IFS(C58="Slightly Agree",1,C58="Slightly Disagree",1,C58="Definitely Agree",2,C58="Definitely Disagree",2)</f>
        <v>#N/A</v>
      </c>
      <c r="E58" t="s">
        <v>252</v>
      </c>
    </row>
    <row r="59" spans="1:5" x14ac:dyDescent="0.25">
      <c r="A59" s="2" t="s">
        <v>61</v>
      </c>
      <c r="C59"/>
      <c r="D59" s="6" t="e" cm="1">
        <f t="array" ref="D59">_xlfn.IFS(C59="Slightly Agree",1,C59="Slightly Disagree",1,C59="Definitely Agree",2,C59="Definitely Disagree",2)</f>
        <v>#N/A</v>
      </c>
      <c r="E59" t="s">
        <v>253</v>
      </c>
    </row>
    <row r="60" spans="1:5" x14ac:dyDescent="0.25">
      <c r="A60" s="2" t="s">
        <v>62</v>
      </c>
      <c r="C60"/>
      <c r="D60" s="6" t="e" cm="1">
        <f t="array" ref="D60">_xlfn.IFS(C60="Slightly Agree",1,C60="Slightly Disagree",1,C60="Definitely Agree",2,C60="Definitely Disagree",2)</f>
        <v>#N/A</v>
      </c>
      <c r="E60" t="s">
        <v>254</v>
      </c>
    </row>
    <row r="61" spans="1:5" x14ac:dyDescent="0.25">
      <c r="A61" s="2" t="s">
        <v>63</v>
      </c>
      <c r="C61"/>
      <c r="D61" s="6" t="e" cm="1">
        <f t="array" ref="D61">_xlfn.IFS(C61="Slightly Agree",1,C61="Slightly Disagree",1,C61="Definitely Agree",2,C61="Definitely Disagree",2)</f>
        <v>#N/A</v>
      </c>
      <c r="E61" t="s">
        <v>255</v>
      </c>
    </row>
    <row r="62" spans="1:5" x14ac:dyDescent="0.25">
      <c r="A62" s="2" t="s">
        <v>64</v>
      </c>
      <c r="C62"/>
      <c r="D62" s="6" t="e" cm="1">
        <f t="array" ref="D62">_xlfn.IFS(C62="Slightly Agree",1,C62="Slightly Disagree",1,C62="Definitely Agree",2,C62="Definitely Disagree",2)</f>
        <v>#N/A</v>
      </c>
      <c r="E62" t="s">
        <v>256</v>
      </c>
    </row>
    <row r="63" spans="1:5" ht="30" x14ac:dyDescent="0.25">
      <c r="A63" s="2" t="s">
        <v>65</v>
      </c>
      <c r="C63"/>
      <c r="D63" s="6" t="e" cm="1">
        <f t="array" ref="D63">_xlfn.IFS(C63="Slightly Agree",1,C63="Slightly Disagree",1,C63="Definitely Agree",2,C63="Definitely Disagree",2)</f>
        <v>#N/A</v>
      </c>
      <c r="E63" t="s">
        <v>257</v>
      </c>
    </row>
    <row r="66" spans="3:5" ht="18.75" x14ac:dyDescent="0.3">
      <c r="C66" s="8" t="s">
        <v>127</v>
      </c>
      <c r="D66" s="9" t="e">
        <f>SUM(D4,D7,D9,D11,D13:D15,D17:D18,D21:D22,D24:D25,D28:D32,D35,D37:D42,D44:D47,D49,D51:D53,D55,D57:D58,D60:D63)</f>
        <v>#N/A</v>
      </c>
      <c r="E66" t="s">
        <v>348</v>
      </c>
    </row>
  </sheetData>
  <pageMargins left="0.7" right="0.7" top="0.78740157499999996" bottom="0.78740157499999996"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3918-B421-441B-9EEC-2A5971A91702}">
  <dimension ref="A1:E66"/>
  <sheetViews>
    <sheetView zoomScaleNormal="100" workbookViewId="0">
      <selection activeCell="B1" sqref="B1:B1048576"/>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x14ac:dyDescent="0.25">
      <c r="A4" s="2" t="s">
        <v>6</v>
      </c>
      <c r="C4" t="s">
        <v>162</v>
      </c>
      <c r="D4" s="6" cm="1">
        <f t="array" ref="D4">_xlfn.IFS(C4="Slightly Agree",1,C4="Slightly Disagree",1,C4="Definitely Agree",2,C4="Definitely Disagree",2)</f>
        <v>2</v>
      </c>
      <c r="E4" t="s">
        <v>162</v>
      </c>
    </row>
    <row r="5" spans="1:5" x14ac:dyDescent="0.25">
      <c r="A5" s="2" t="s">
        <v>7</v>
      </c>
      <c r="C5" s="10" t="s">
        <v>163</v>
      </c>
      <c r="D5" s="6" cm="1">
        <f t="array" ref="D5">_xlfn.IFS(C5="Slightly Agree",1,C5="Slightly Disagree",1,C5="Definitely Agree",2,C5="Definitely Disagree",2)</f>
        <v>1</v>
      </c>
      <c r="E5" s="10" t="s">
        <v>163</v>
      </c>
    </row>
    <row r="6" spans="1:5" x14ac:dyDescent="0.25">
      <c r="A6" s="2" t="s">
        <v>8</v>
      </c>
      <c r="C6" t="s">
        <v>162</v>
      </c>
      <c r="D6" s="6" cm="1">
        <f t="array" ref="D6">_xlfn.IFS(C6="Slightly Agree",1,C6="Slightly Disagree",1,C6="Definitely Agree",2,C6="Definitely Disagree",2)</f>
        <v>2</v>
      </c>
      <c r="E6" t="s">
        <v>162</v>
      </c>
    </row>
    <row r="7" spans="1:5" ht="30" x14ac:dyDescent="0.25">
      <c r="A7" s="2" t="s">
        <v>9</v>
      </c>
      <c r="C7" t="s">
        <v>162</v>
      </c>
      <c r="D7" s="6" cm="1">
        <f t="array" ref="D7">_xlfn.IFS(C7="Slightly Agree",1,C7="Slightly Disagree",1,C7="Definitely Agree",2,C7="Definitely Disagree",2)</f>
        <v>2</v>
      </c>
      <c r="E7" t="s">
        <v>162</v>
      </c>
    </row>
    <row r="8" spans="1:5" x14ac:dyDescent="0.25">
      <c r="A8" s="2" t="s">
        <v>10</v>
      </c>
      <c r="C8" s="10" t="s">
        <v>163</v>
      </c>
      <c r="D8" s="6" cm="1">
        <f t="array" ref="D8">_xlfn.IFS(C8="Slightly Agree",1,C8="Slightly Disagree",1,C8="Definitely Agree",2,C8="Definitely Disagree",2)</f>
        <v>1</v>
      </c>
      <c r="E8" s="10" t="s">
        <v>163</v>
      </c>
    </row>
    <row r="9" spans="1:5" x14ac:dyDescent="0.25">
      <c r="A9" s="2" t="s">
        <v>11</v>
      </c>
      <c r="C9" s="7" t="s">
        <v>162</v>
      </c>
      <c r="D9" s="6" cm="1">
        <f t="array" ref="D9">_xlfn.IFS(C9="Slightly Agree",1,C9="Slightly Disagree",1,C9="Definitely Agree",2,C9="Definitely Disagree",2)</f>
        <v>2</v>
      </c>
      <c r="E9" s="7" t="s">
        <v>162</v>
      </c>
    </row>
    <row r="10" spans="1:5" x14ac:dyDescent="0.25">
      <c r="A10" s="2" t="s">
        <v>12</v>
      </c>
      <c r="C10" t="s">
        <v>165</v>
      </c>
      <c r="D10" s="6" cm="1">
        <f t="array" ref="D10">_xlfn.IFS(C10="Slightly Agree",1,C10="Slightly Disagree",1,C10="Definitely Agree",2,C10="Definitely Disagree",2)</f>
        <v>2</v>
      </c>
      <c r="E10" t="s">
        <v>165</v>
      </c>
    </row>
    <row r="11" spans="1:5" x14ac:dyDescent="0.25">
      <c r="A11" s="2" t="s">
        <v>13</v>
      </c>
      <c r="C11" s="7" t="s">
        <v>163</v>
      </c>
      <c r="D11" s="6" cm="1">
        <f t="array" ref="D11">_xlfn.IFS(C11="Slightly Agree",1,C11="Slightly Disagree",1,C11="Definitely Agree",2,C11="Definitely Disagree",2)</f>
        <v>1</v>
      </c>
      <c r="E11" s="7" t="s">
        <v>163</v>
      </c>
    </row>
    <row r="12" spans="1:5" x14ac:dyDescent="0.25">
      <c r="A12" s="2" t="s">
        <v>14</v>
      </c>
      <c r="C12" s="7" t="s">
        <v>164</v>
      </c>
      <c r="D12" s="6" cm="1">
        <f t="array" ref="D12">_xlfn.IFS(C12="Slightly Agree",1,C12="Slightly Disagree",1,C12="Definitely Agree",2,C12="Definitely Disagree",2)</f>
        <v>1</v>
      </c>
      <c r="E12" s="7" t="s">
        <v>164</v>
      </c>
    </row>
    <row r="13" spans="1:5" ht="30" x14ac:dyDescent="0.25">
      <c r="A13" s="2" t="s">
        <v>15</v>
      </c>
      <c r="C13" s="7" t="s">
        <v>165</v>
      </c>
      <c r="D13" s="6" cm="1">
        <f t="array" ref="D13">_xlfn.IFS(C13="Slightly Agree",1,C13="Slightly Disagree",1,C13="Definitely Agree",2,C13="Definitely Disagree",2)</f>
        <v>2</v>
      </c>
      <c r="E13" s="7" t="s">
        <v>165</v>
      </c>
    </row>
    <row r="14" spans="1:5" x14ac:dyDescent="0.25">
      <c r="A14" s="2" t="s">
        <v>16</v>
      </c>
      <c r="C14" s="7" t="s">
        <v>164</v>
      </c>
      <c r="D14" s="6" cm="1">
        <f t="array" ref="D14">_xlfn.IFS(C14="Slightly Agree",1,C14="Slightly Disagree",1,C14="Definitely Agree",2,C14="Definitely Disagree",2)</f>
        <v>1</v>
      </c>
      <c r="E14" s="7" t="s">
        <v>164</v>
      </c>
    </row>
    <row r="15" spans="1:5" ht="30" x14ac:dyDescent="0.25">
      <c r="A15" s="2" t="s">
        <v>17</v>
      </c>
      <c r="C15" s="7" t="s">
        <v>163</v>
      </c>
      <c r="D15" s="6" cm="1">
        <f t="array" ref="D15">_xlfn.IFS(C15="Slightly Agree",1,C15="Slightly Disagree",1,C15="Definitely Agree",2,C15="Definitely Disagree",2)</f>
        <v>1</v>
      </c>
      <c r="E15" s="7" t="s">
        <v>163</v>
      </c>
    </row>
    <row r="16" spans="1:5" x14ac:dyDescent="0.25">
      <c r="A16" s="2" t="s">
        <v>18</v>
      </c>
      <c r="C16" s="7" t="s">
        <v>164</v>
      </c>
      <c r="D16" s="6" cm="1">
        <f t="array" ref="D16">_xlfn.IFS(C16="Slightly Agree",1,C16="Slightly Disagree",1,C16="Definitely Agree",2,C16="Definitely Disagree",2)</f>
        <v>1</v>
      </c>
      <c r="E16" s="7" t="s">
        <v>164</v>
      </c>
    </row>
    <row r="17" spans="1:5" x14ac:dyDescent="0.25">
      <c r="A17" s="2" t="s">
        <v>19</v>
      </c>
      <c r="C17" s="7" t="s">
        <v>164</v>
      </c>
      <c r="D17" s="6" cm="1">
        <f t="array" ref="D17">_xlfn.IFS(C17="Slightly Agree",1,C17="Slightly Disagree",1,C17="Definitely Agree",2,C17="Definitely Disagree",2)</f>
        <v>1</v>
      </c>
      <c r="E17" s="7" t="s">
        <v>164</v>
      </c>
    </row>
    <row r="18" spans="1:5" ht="30" x14ac:dyDescent="0.25">
      <c r="A18" s="2" t="s">
        <v>20</v>
      </c>
      <c r="C18" t="s">
        <v>268</v>
      </c>
      <c r="D18" s="6" cm="1">
        <f t="array" ref="D18">_xlfn.IFS(C18="Slightly Agree",1,C18="Slightly Disagree",1,C18="Definitely Agree",2,C18="Definitely Disagree",2)</f>
        <v>1</v>
      </c>
      <c r="E18" t="s">
        <v>268</v>
      </c>
    </row>
    <row r="19" spans="1:5" x14ac:dyDescent="0.25">
      <c r="A19" s="2" t="s">
        <v>21</v>
      </c>
      <c r="C19" t="s">
        <v>269</v>
      </c>
      <c r="D19" s="6" cm="1">
        <f t="array" ref="D19">_xlfn.IFS(C19="Slightly Agree",1,C19="Slightly Disagree",1,C19="Definitely Agree",2,C19="Definitely Disagree",2)</f>
        <v>1</v>
      </c>
      <c r="E19" t="s">
        <v>269</v>
      </c>
    </row>
    <row r="20" spans="1:5" x14ac:dyDescent="0.25">
      <c r="A20" s="2" t="s">
        <v>22</v>
      </c>
      <c r="C20" t="s">
        <v>270</v>
      </c>
      <c r="D20" s="6" cm="1">
        <f t="array" ref="D20">_xlfn.IFS(C20="Slightly Agree",1,C20="Slightly Disagree",1,C20="Definitely Agree",2,C20="Definitely Disagree",2)</f>
        <v>2</v>
      </c>
      <c r="E20" t="s">
        <v>270</v>
      </c>
    </row>
    <row r="21" spans="1:5" ht="30" x14ac:dyDescent="0.25">
      <c r="A21" s="2" t="s">
        <v>23</v>
      </c>
      <c r="C21" t="s">
        <v>268</v>
      </c>
      <c r="D21" s="6" cm="1">
        <f t="array" ref="D21">_xlfn.IFS(C21="Slightly Agree",1,C21="Slightly Disagree",1,C21="Definitely Agree",2,C21="Definitely Disagree",2)</f>
        <v>1</v>
      </c>
      <c r="E21" t="s">
        <v>268</v>
      </c>
    </row>
    <row r="22" spans="1:5" x14ac:dyDescent="0.25">
      <c r="A22" s="2" t="s">
        <v>24</v>
      </c>
      <c r="C22" t="s">
        <v>269</v>
      </c>
      <c r="D22" s="6" cm="1">
        <f t="array" ref="D22">_xlfn.IFS(C22="Slightly Agree",1,C22="Slightly Disagree",1,C22="Definitely Agree",2,C22="Definitely Disagree",2)</f>
        <v>1</v>
      </c>
      <c r="E22" t="s">
        <v>269</v>
      </c>
    </row>
    <row r="23" spans="1:5" x14ac:dyDescent="0.25">
      <c r="A23" s="2" t="s">
        <v>25</v>
      </c>
      <c r="C23" t="s">
        <v>270</v>
      </c>
      <c r="D23" s="6" cm="1">
        <f t="array" ref="D23">_xlfn.IFS(C23="Slightly Agree",1,C23="Slightly Disagree",1,C23="Definitely Agree",2,C23="Definitely Disagree",2)</f>
        <v>2</v>
      </c>
      <c r="E23" t="s">
        <v>270</v>
      </c>
    </row>
    <row r="24" spans="1:5" x14ac:dyDescent="0.25">
      <c r="A24" s="2" t="s">
        <v>26</v>
      </c>
      <c r="C24" t="s">
        <v>268</v>
      </c>
      <c r="D24" s="6" cm="1">
        <f t="array" ref="D24">_xlfn.IFS(C24="Slightly Agree",1,C24="Slightly Disagree",1,C24="Definitely Agree",2,C24="Definitely Disagree",2)</f>
        <v>1</v>
      </c>
      <c r="E24" t="s">
        <v>268</v>
      </c>
    </row>
    <row r="25" spans="1:5" x14ac:dyDescent="0.25">
      <c r="A25" s="2" t="s">
        <v>27</v>
      </c>
      <c r="C25" t="s">
        <v>269</v>
      </c>
      <c r="D25" s="6" cm="1">
        <f t="array" ref="D25">_xlfn.IFS(C25="Slightly Agree",1,C25="Slightly Disagree",1,C25="Definitely Agree",2,C25="Definitely Disagree",2)</f>
        <v>1</v>
      </c>
      <c r="E25" t="s">
        <v>269</v>
      </c>
    </row>
    <row r="26" spans="1:5" ht="30" x14ac:dyDescent="0.25">
      <c r="A26" s="2" t="s">
        <v>28</v>
      </c>
      <c r="C26" t="s">
        <v>271</v>
      </c>
      <c r="D26" s="6" cm="1">
        <f t="array" ref="D26">_xlfn.IFS(C26="Slightly Agree",1,C26="Slightly Disagree",1,C26="Definitely Agree",2,C26="Definitely Disagree",2)</f>
        <v>2</v>
      </c>
      <c r="E26" t="s">
        <v>271</v>
      </c>
    </row>
    <row r="27" spans="1:5" x14ac:dyDescent="0.25">
      <c r="A27" s="2" t="s">
        <v>29</v>
      </c>
      <c r="C27" t="s">
        <v>269</v>
      </c>
      <c r="D27" s="6" cm="1">
        <f t="array" ref="D27">_xlfn.IFS(C27="Slightly Agree",1,C27="Slightly Disagree",1,C27="Definitely Agree",2,C27="Definitely Disagree",2)</f>
        <v>1</v>
      </c>
      <c r="E27" t="s">
        <v>269</v>
      </c>
    </row>
    <row r="28" spans="1:5" x14ac:dyDescent="0.25">
      <c r="A28" s="2" t="s">
        <v>30</v>
      </c>
      <c r="C28" t="s">
        <v>268</v>
      </c>
      <c r="D28" s="6" cm="1">
        <f t="array" ref="D28">_xlfn.IFS(C28="Slightly Agree",1,C28="Slightly Disagree",1,C28="Definitely Agree",2,C28="Definitely Disagree",2)</f>
        <v>1</v>
      </c>
      <c r="E28" t="s">
        <v>268</v>
      </c>
    </row>
    <row r="29" spans="1:5" ht="30" x14ac:dyDescent="0.25">
      <c r="A29" s="2" t="s">
        <v>31</v>
      </c>
      <c r="C29" t="s">
        <v>268</v>
      </c>
      <c r="D29" s="6" cm="1">
        <f t="array" ref="D29">_xlfn.IFS(C29="Slightly Agree",1,C29="Slightly Disagree",1,C29="Definitely Agree",2,C29="Definitely Disagree",2)</f>
        <v>1</v>
      </c>
      <c r="E29" t="s">
        <v>268</v>
      </c>
    </row>
    <row r="30" spans="1:5" ht="30" x14ac:dyDescent="0.25">
      <c r="A30" s="2" t="s">
        <v>32</v>
      </c>
      <c r="C30" t="s">
        <v>269</v>
      </c>
      <c r="D30" s="6" cm="1">
        <f t="array" ref="D30">_xlfn.IFS(C30="Slightly Agree",1,C30="Slightly Disagree",1,C30="Definitely Agree",2,C30="Definitely Disagree",2)</f>
        <v>1</v>
      </c>
      <c r="E30" t="s">
        <v>269</v>
      </c>
    </row>
    <row r="31" spans="1:5" ht="30" x14ac:dyDescent="0.25">
      <c r="A31" s="2" t="s">
        <v>33</v>
      </c>
      <c r="C31" t="s">
        <v>271</v>
      </c>
      <c r="D31" s="6" cm="1">
        <f t="array" ref="D31">_xlfn.IFS(C31="Slightly Agree",1,C31="Slightly Disagree",1,C31="Definitely Agree",2,C31="Definitely Disagree",2)</f>
        <v>2</v>
      </c>
      <c r="E31" t="s">
        <v>271</v>
      </c>
    </row>
    <row r="32" spans="1:5" ht="30" x14ac:dyDescent="0.25">
      <c r="A32" s="2" t="s">
        <v>34</v>
      </c>
      <c r="C32" t="s">
        <v>162</v>
      </c>
      <c r="D32" s="6" cm="1">
        <f t="array" ref="D32">_xlfn.IFS(C32="Slightly Agree",1,C32="Slightly Disagree",1,C32="Definitely Agree",2,C32="Definitely Disagree",2)</f>
        <v>2</v>
      </c>
      <c r="E32" t="s">
        <v>162</v>
      </c>
    </row>
    <row r="33" spans="1:5" x14ac:dyDescent="0.25">
      <c r="A33" s="2" t="s">
        <v>35</v>
      </c>
      <c r="C33" t="s">
        <v>269</v>
      </c>
      <c r="D33" s="6" cm="1">
        <f t="array" ref="D33">_xlfn.IFS(C33="Slightly Agree",1,C33="Slightly Disagree",1,C33="Definitely Agree",2,C33="Definitely Disagree",2)</f>
        <v>1</v>
      </c>
      <c r="E33" t="s">
        <v>272</v>
      </c>
    </row>
    <row r="34" spans="1:5" x14ac:dyDescent="0.25">
      <c r="A34" s="2" t="s">
        <v>36</v>
      </c>
      <c r="C34" t="s">
        <v>268</v>
      </c>
      <c r="D34" s="6" cm="1">
        <f t="array" ref="D34">_xlfn.IFS(C34="Slightly Agree",1,C34="Slightly Disagree",1,C34="Definitely Agree",2,C34="Definitely Disagree",2)</f>
        <v>1</v>
      </c>
      <c r="E34" t="s">
        <v>273</v>
      </c>
    </row>
    <row r="35" spans="1:5" x14ac:dyDescent="0.25">
      <c r="A35" s="2" t="s">
        <v>37</v>
      </c>
      <c r="C35" t="s">
        <v>269</v>
      </c>
      <c r="D35" s="6" cm="1">
        <f t="array" ref="D35">_xlfn.IFS(C35="Slightly Agree",1,C35="Slightly Disagree",1,C35="Definitely Agree",2,C35="Definitely Disagree",2)</f>
        <v>1</v>
      </c>
      <c r="E35" t="s">
        <v>272</v>
      </c>
    </row>
    <row r="36" spans="1:5" x14ac:dyDescent="0.25">
      <c r="A36" s="2" t="s">
        <v>38</v>
      </c>
      <c r="C36" t="s">
        <v>270</v>
      </c>
      <c r="D36" s="6" cm="1">
        <f t="array" ref="D36">_xlfn.IFS(C36="Slightly Agree",1,C36="Slightly Disagree",1,C36="Definitely Agree",2,C36="Definitely Disagree",2)</f>
        <v>2</v>
      </c>
      <c r="E36" t="s">
        <v>270</v>
      </c>
    </row>
    <row r="37" spans="1:5" ht="30" x14ac:dyDescent="0.25">
      <c r="A37" s="2" t="s">
        <v>39</v>
      </c>
      <c r="C37" t="s">
        <v>164</v>
      </c>
      <c r="D37" s="6" cm="1">
        <f t="array" ref="D37">_xlfn.IFS(C37="Slightly Agree",1,C37="Slightly Disagree",1,C37="Definitely Agree",2,C37="Definitely Disagree",2)</f>
        <v>1</v>
      </c>
      <c r="E37" t="s">
        <v>164</v>
      </c>
    </row>
    <row r="38" spans="1:5" x14ac:dyDescent="0.25">
      <c r="A38" s="2" t="s">
        <v>40</v>
      </c>
      <c r="C38" t="s">
        <v>165</v>
      </c>
      <c r="D38" s="6" cm="1">
        <f t="array" ref="D38">_xlfn.IFS(C38="Slightly Agree",1,C38="Slightly Disagree",1,C38="Definitely Agree",2,C38="Definitely Disagree",2)</f>
        <v>2</v>
      </c>
      <c r="E38" t="s">
        <v>165</v>
      </c>
    </row>
    <row r="39" spans="1:5" ht="30" x14ac:dyDescent="0.25">
      <c r="A39" s="2" t="s">
        <v>41</v>
      </c>
      <c r="C39" t="s">
        <v>164</v>
      </c>
      <c r="D39" s="6" cm="1">
        <f t="array" ref="D39">_xlfn.IFS(C39="Slightly Agree",1,C39="Slightly Disagree",1,C39="Definitely Agree",2,C39="Definitely Disagree",2)</f>
        <v>1</v>
      </c>
      <c r="E39" t="s">
        <v>164</v>
      </c>
    </row>
    <row r="40" spans="1:5" ht="30" x14ac:dyDescent="0.25">
      <c r="A40" s="2" t="s">
        <v>42</v>
      </c>
      <c r="C40" t="s">
        <v>165</v>
      </c>
      <c r="D40" s="6" cm="1">
        <f t="array" ref="D40">_xlfn.IFS(C40="Slightly Agree",1,C40="Slightly Disagree",1,C40="Definitely Agree",2,C40="Definitely Disagree",2)</f>
        <v>2</v>
      </c>
      <c r="E40" t="s">
        <v>165</v>
      </c>
    </row>
    <row r="41" spans="1:5" x14ac:dyDescent="0.25">
      <c r="A41" s="2" t="s">
        <v>43</v>
      </c>
      <c r="C41" t="s">
        <v>163</v>
      </c>
      <c r="D41" s="6" cm="1">
        <f t="array" ref="D41">_xlfn.IFS(C41="Slightly Agree",1,C41="Slightly Disagree",1,C41="Definitely Agree",2,C41="Definitely Disagree",2)</f>
        <v>1</v>
      </c>
      <c r="E41" t="s">
        <v>163</v>
      </c>
    </row>
    <row r="42" spans="1:5" ht="30" x14ac:dyDescent="0.25">
      <c r="A42" s="2" t="s">
        <v>44</v>
      </c>
      <c r="C42" t="s">
        <v>164</v>
      </c>
      <c r="D42" s="6" cm="1">
        <f t="array" ref="D42">_xlfn.IFS(C42="Slightly Agree",1,C42="Slightly Disagree",1,C42="Definitely Agree",2,C42="Definitely Disagree",2)</f>
        <v>1</v>
      </c>
      <c r="E42" t="s">
        <v>164</v>
      </c>
    </row>
    <row r="43" spans="1:5" x14ac:dyDescent="0.25">
      <c r="A43" s="2" t="s">
        <v>45</v>
      </c>
      <c r="C43" s="2" t="s">
        <v>162</v>
      </c>
      <c r="D43" s="6" cm="1">
        <f t="array" ref="D43">_xlfn.IFS(C43="Slightly Agree",1,C43="Slightly Disagree",1,C43="Definitely Agree",2,C43="Definitely Disagree",2)</f>
        <v>2</v>
      </c>
      <c r="E43" s="2" t="s">
        <v>162</v>
      </c>
    </row>
    <row r="44" spans="1:5" ht="30" x14ac:dyDescent="0.25">
      <c r="A44" s="2" t="s">
        <v>46</v>
      </c>
      <c r="C44" s="2" t="s">
        <v>162</v>
      </c>
      <c r="D44" s="6" cm="1">
        <f t="array" ref="D44">_xlfn.IFS(C44="Slightly Agree",1,C44="Slightly Disagree",1,C44="Definitely Agree",2,C44="Definitely Disagree",2)</f>
        <v>2</v>
      </c>
      <c r="E44" s="2" t="s">
        <v>162</v>
      </c>
    </row>
    <row r="45" spans="1:5" x14ac:dyDescent="0.25">
      <c r="A45" s="2" t="s">
        <v>47</v>
      </c>
      <c r="C45" t="s">
        <v>268</v>
      </c>
      <c r="D45" s="6" cm="1">
        <f t="array" ref="D45">_xlfn.IFS(C45="Slightly Agree",1,C45="Slightly Disagree",1,C45="Definitely Agree",2,C45="Definitely Disagree",2)</f>
        <v>1</v>
      </c>
      <c r="E45" t="s">
        <v>268</v>
      </c>
    </row>
    <row r="46" spans="1:5" ht="30" x14ac:dyDescent="0.25">
      <c r="A46" s="2" t="s">
        <v>48</v>
      </c>
      <c r="C46" t="s">
        <v>269</v>
      </c>
      <c r="D46" s="6" cm="1">
        <f t="array" ref="D46">_xlfn.IFS(C46="Slightly Agree",1,C46="Slightly Disagree",1,C46="Definitely Agree",2,C46="Definitely Disagree",2)</f>
        <v>1</v>
      </c>
      <c r="E46" t="s">
        <v>269</v>
      </c>
    </row>
    <row r="47" spans="1:5" x14ac:dyDescent="0.25">
      <c r="A47" s="2" t="s">
        <v>49</v>
      </c>
      <c r="C47" t="s">
        <v>270</v>
      </c>
      <c r="D47" s="6" cm="1">
        <f t="array" ref="D47">_xlfn.IFS(C47="Slightly Agree",1,C47="Slightly Disagree",1,C47="Definitely Agree",2,C47="Definitely Disagree",2)</f>
        <v>2</v>
      </c>
      <c r="E47" t="s">
        <v>270</v>
      </c>
    </row>
    <row r="48" spans="1:5" ht="30" x14ac:dyDescent="0.25">
      <c r="A48" s="2" t="s">
        <v>50</v>
      </c>
      <c r="C48" s="2" t="s">
        <v>164</v>
      </c>
      <c r="D48" s="6" cm="1">
        <f t="array" ref="D48">_xlfn.IFS(C48="Slightly Agree",1,C48="Slightly Disagree",1,C48="Definitely Agree",2,C48="Definitely Disagree",2)</f>
        <v>1</v>
      </c>
      <c r="E48" s="2" t="s">
        <v>164</v>
      </c>
    </row>
    <row r="49" spans="1:5" x14ac:dyDescent="0.25">
      <c r="A49" s="2" t="s">
        <v>51</v>
      </c>
      <c r="C49" s="2" t="s">
        <v>162</v>
      </c>
      <c r="D49" s="6" cm="1">
        <f t="array" ref="D49">_xlfn.IFS(C49="Slightly Agree",1,C49="Slightly Disagree",1,C49="Definitely Agree",2,C49="Definitely Disagree",2)</f>
        <v>2</v>
      </c>
      <c r="E49" s="2" t="s">
        <v>162</v>
      </c>
    </row>
    <row r="50" spans="1:5" x14ac:dyDescent="0.25">
      <c r="A50" s="2" t="s">
        <v>52</v>
      </c>
      <c r="C50" t="s">
        <v>268</v>
      </c>
      <c r="D50" s="6" cm="1">
        <f t="array" ref="D50">_xlfn.IFS(C50="Slightly Agree",1,C50="Slightly Disagree",1,C50="Definitely Agree",2,C50="Definitely Disagree",2)</f>
        <v>1</v>
      </c>
      <c r="E50" t="s">
        <v>268</v>
      </c>
    </row>
    <row r="51" spans="1:5" ht="30" x14ac:dyDescent="0.25">
      <c r="A51" s="2" t="s">
        <v>53</v>
      </c>
      <c r="C51" t="s">
        <v>269</v>
      </c>
      <c r="D51" s="6" cm="1">
        <f t="array" ref="D51">_xlfn.IFS(C51="Slightly Agree",1,C51="Slightly Disagree",1,C51="Definitely Agree",2,C51="Definitely Disagree",2)</f>
        <v>1</v>
      </c>
      <c r="E51" t="s">
        <v>269</v>
      </c>
    </row>
    <row r="52" spans="1:5" ht="30" x14ac:dyDescent="0.25">
      <c r="A52" s="2" t="s">
        <v>54</v>
      </c>
      <c r="C52" t="s">
        <v>270</v>
      </c>
      <c r="D52" s="6" cm="1">
        <f t="array" ref="D52">_xlfn.IFS(C52="Slightly Agree",1,C52="Slightly Disagree",1,C52="Definitely Agree",2,C52="Definitely Disagree",2)</f>
        <v>2</v>
      </c>
      <c r="E52" t="s">
        <v>270</v>
      </c>
    </row>
    <row r="53" spans="1:5" x14ac:dyDescent="0.25">
      <c r="A53" s="2" t="s">
        <v>55</v>
      </c>
      <c r="C53" t="s">
        <v>269</v>
      </c>
      <c r="D53" s="6" cm="1">
        <f t="array" ref="D53">_xlfn.IFS(C53="Slightly Agree",1,C53="Slightly Disagree",1,C53="Definitely Agree",2,C53="Definitely Disagree",2)</f>
        <v>1</v>
      </c>
      <c r="E53" t="s">
        <v>269</v>
      </c>
    </row>
    <row r="54" spans="1:5" ht="30" x14ac:dyDescent="0.25">
      <c r="A54" s="2" t="s">
        <v>56</v>
      </c>
      <c r="C54" t="s">
        <v>163</v>
      </c>
      <c r="D54" s="6" cm="1">
        <f t="array" ref="D54">_xlfn.IFS(C54="Slightly Agree",1,C54="Slightly Disagree",1,C54="Definitely Agree",2,C54="Definitely Disagree",2)</f>
        <v>1</v>
      </c>
      <c r="E54" t="s">
        <v>163</v>
      </c>
    </row>
    <row r="55" spans="1:5" x14ac:dyDescent="0.25">
      <c r="A55" s="2" t="s">
        <v>57</v>
      </c>
      <c r="C55" t="s">
        <v>165</v>
      </c>
      <c r="D55" s="6" cm="1">
        <f t="array" ref="D55">_xlfn.IFS(C55="Slightly Agree",1,C55="Slightly Disagree",1,C55="Definitely Agree",2,C55="Definitely Disagree",2)</f>
        <v>2</v>
      </c>
      <c r="E55" t="s">
        <v>165</v>
      </c>
    </row>
    <row r="56" spans="1:5" x14ac:dyDescent="0.25">
      <c r="A56" s="2" t="s">
        <v>58</v>
      </c>
      <c r="C56" t="s">
        <v>164</v>
      </c>
      <c r="D56" s="6" cm="1">
        <f t="array" ref="D56">_xlfn.IFS(C56="Slightly Agree",1,C56="Slightly Disagree",1,C56="Definitely Agree",2,C56="Definitely Disagree",2)</f>
        <v>1</v>
      </c>
      <c r="E56" t="s">
        <v>164</v>
      </c>
    </row>
    <row r="57" spans="1:5" x14ac:dyDescent="0.25">
      <c r="A57" s="2" t="s">
        <v>59</v>
      </c>
      <c r="C57" t="s">
        <v>162</v>
      </c>
      <c r="D57" s="6" cm="1">
        <f t="array" ref="D57">_xlfn.IFS(C57="Slightly Agree",1,C57="Slightly Disagree",1,C57="Definitely Agree",2,C57="Definitely Disagree",2)</f>
        <v>2</v>
      </c>
      <c r="E57" t="s">
        <v>162</v>
      </c>
    </row>
    <row r="58" spans="1:5" x14ac:dyDescent="0.25">
      <c r="A58" s="2" t="s">
        <v>60</v>
      </c>
      <c r="C58" t="s">
        <v>162</v>
      </c>
      <c r="D58" s="6" cm="1">
        <f t="array" ref="D58">_xlfn.IFS(C58="Slightly Agree",1,C58="Slightly Disagree",1,C58="Definitely Agree",2,C58="Definitely Disagree",2)</f>
        <v>2</v>
      </c>
      <c r="E58" t="s">
        <v>162</v>
      </c>
    </row>
    <row r="59" spans="1:5" x14ac:dyDescent="0.25">
      <c r="A59" s="2" t="s">
        <v>61</v>
      </c>
      <c r="C59" t="s">
        <v>162</v>
      </c>
      <c r="D59" s="6" cm="1">
        <f t="array" ref="D59">_xlfn.IFS(C59="Slightly Agree",1,C59="Slightly Disagree",1,C59="Definitely Agree",2,C59="Definitely Disagree",2)</f>
        <v>2</v>
      </c>
      <c r="E59" t="s">
        <v>162</v>
      </c>
    </row>
    <row r="60" spans="1:5" x14ac:dyDescent="0.25">
      <c r="A60" s="2" t="s">
        <v>62</v>
      </c>
      <c r="C60" t="s">
        <v>162</v>
      </c>
      <c r="D60" s="6" cm="1">
        <f t="array" ref="D60">_xlfn.IFS(C60="Slightly Agree",1,C60="Slightly Disagree",1,C60="Definitely Agree",2,C60="Definitely Disagree",2)</f>
        <v>2</v>
      </c>
      <c r="E60" t="s">
        <v>162</v>
      </c>
    </row>
    <row r="61" spans="1:5" x14ac:dyDescent="0.25">
      <c r="A61" s="2" t="s">
        <v>63</v>
      </c>
      <c r="C61" t="s">
        <v>163</v>
      </c>
      <c r="D61" s="6" cm="1">
        <f t="array" ref="D61">_xlfn.IFS(C61="Slightly Agree",1,C61="Slightly Disagree",1,C61="Definitely Agree",2,C61="Definitely Disagree",2)</f>
        <v>1</v>
      </c>
      <c r="E61" t="s">
        <v>163</v>
      </c>
    </row>
    <row r="62" spans="1:5" x14ac:dyDescent="0.25">
      <c r="A62" s="2" t="s">
        <v>64</v>
      </c>
      <c r="C62" t="s">
        <v>162</v>
      </c>
      <c r="D62" s="6" cm="1">
        <f t="array" ref="D62">_xlfn.IFS(C62="Slightly Agree",1,C62="Slightly Disagree",1,C62="Definitely Agree",2,C62="Definitely Disagree",2)</f>
        <v>2</v>
      </c>
      <c r="E62" t="s">
        <v>162</v>
      </c>
    </row>
    <row r="63" spans="1:5" ht="30" x14ac:dyDescent="0.25">
      <c r="A63" s="2" t="s">
        <v>65</v>
      </c>
      <c r="C63" t="s">
        <v>162</v>
      </c>
      <c r="D63" s="6" cm="1">
        <f t="array" ref="D63">_xlfn.IFS(C63="Slightly Agree",1,C63="Slightly Disagree",1,C63="Definitely Agree",2,C63="Definitely Disagree",2)</f>
        <v>2</v>
      </c>
      <c r="E63" t="s">
        <v>162</v>
      </c>
    </row>
    <row r="66" spans="3:4" ht="18.75" x14ac:dyDescent="0.3">
      <c r="C66" s="8" t="s">
        <v>127</v>
      </c>
      <c r="D66" s="9">
        <f>SUM(D4,D7,D9,D11,D13:D15,D17:D18,D21:D22,D24:D25,D28:D32,D35,D37:D42,D44:D47,D49,D51:D53,D55,D57:D58,D60:D63)</f>
        <v>58</v>
      </c>
    </row>
  </sheetData>
  <pageMargins left="0.7" right="0.7" top="0.78740157499999996" bottom="0.78740157499999996"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1C335-3230-4CA0-8DD5-6EE384ADF8A2}">
  <dimension ref="A1:E66"/>
  <sheetViews>
    <sheetView zoomScaleNormal="100" workbookViewId="0">
      <selection activeCell="E2" sqref="E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5" ht="42.6" customHeight="1" x14ac:dyDescent="0.25">
      <c r="A1" s="4" t="s">
        <v>0</v>
      </c>
      <c r="B1" s="4" t="s">
        <v>1</v>
      </c>
      <c r="C1" s="4" t="s">
        <v>2</v>
      </c>
      <c r="D1" s="4" t="s">
        <v>3</v>
      </c>
      <c r="E1" s="4" t="s">
        <v>128</v>
      </c>
    </row>
    <row r="2" spans="1:5" x14ac:dyDescent="0.25">
      <c r="E2" s="13">
        <v>45151</v>
      </c>
    </row>
    <row r="3" spans="1:5" ht="28.5" x14ac:dyDescent="0.25">
      <c r="A3" s="1" t="s">
        <v>5</v>
      </c>
      <c r="C3" s="3"/>
    </row>
    <row r="4" spans="1:5" x14ac:dyDescent="0.25">
      <c r="A4" s="2" t="s">
        <v>6</v>
      </c>
      <c r="C4" s="2" t="str">
        <f>RIGHT(E4,LEN(E4)-3)</f>
        <v>Definitely agree</v>
      </c>
      <c r="D4" s="6" cm="1">
        <f t="array" ref="D4">_xlfn.IFS(C4="Slightly Agree",1,C4="Slightly Disagree",1,C4="Definitely Agree",2,C4="Definitely Disagree",2)</f>
        <v>2</v>
      </c>
      <c r="E4" s="7" t="s">
        <v>129</v>
      </c>
    </row>
    <row r="5" spans="1:5" x14ac:dyDescent="0.25">
      <c r="A5" s="2" t="s">
        <v>7</v>
      </c>
      <c r="C5" s="2" t="str">
        <f t="shared" ref="C5:C12" si="0">RIGHT(E5,LEN(E5)-3)</f>
        <v>Slightly disagree</v>
      </c>
      <c r="D5" s="6" cm="1">
        <f t="array" ref="D5">_xlfn.IFS(C5="Slightly Agree",1,C5="Slightly Disagree",1,C5="Definitely Agree",2,C5="Definitely Disagree",2)</f>
        <v>1</v>
      </c>
      <c r="E5" s="7" t="s">
        <v>67</v>
      </c>
    </row>
    <row r="6" spans="1:5" x14ac:dyDescent="0.25">
      <c r="A6" s="2" t="s">
        <v>8</v>
      </c>
      <c r="C6" s="2" t="str">
        <f t="shared" si="0"/>
        <v>Slightly disagree</v>
      </c>
      <c r="D6" s="6" cm="1">
        <f t="array" ref="D6">_xlfn.IFS(C6="Slightly Agree",1,C6="Slightly Disagree",1,C6="Definitely Agree",2,C6="Definitely Disagree",2)</f>
        <v>1</v>
      </c>
      <c r="E6" s="7" t="s">
        <v>130</v>
      </c>
    </row>
    <row r="7" spans="1:5" ht="30" x14ac:dyDescent="0.25">
      <c r="A7" s="2" t="s">
        <v>9</v>
      </c>
      <c r="C7" s="2" t="str">
        <f t="shared" si="0"/>
        <v>Definitely disagree</v>
      </c>
      <c r="D7" s="6" cm="1">
        <f t="array" ref="D7">_xlfn.IFS(C7="Slightly Agree",1,C7="Slightly Disagree",1,C7="Definitely Agree",2,C7="Definitely Disagree",2)</f>
        <v>2</v>
      </c>
      <c r="E7" s="7" t="s">
        <v>131</v>
      </c>
    </row>
    <row r="8" spans="1:5" x14ac:dyDescent="0.25">
      <c r="A8" s="2" t="s">
        <v>10</v>
      </c>
      <c r="C8" s="2" t="str">
        <f t="shared" si="0"/>
        <v>Definitely agree</v>
      </c>
      <c r="D8" s="6" cm="1">
        <f t="array" ref="D8">_xlfn.IFS(C8="Slightly Agree",1,C8="Slightly Disagree",1,C8="Definitely Agree",2,C8="Definitely Disagree",2)</f>
        <v>2</v>
      </c>
      <c r="E8" s="7" t="s">
        <v>132</v>
      </c>
    </row>
    <row r="9" spans="1:5" x14ac:dyDescent="0.25">
      <c r="A9" s="2" t="s">
        <v>11</v>
      </c>
      <c r="C9" s="2" t="str">
        <f t="shared" si="0"/>
        <v>Slightly agree</v>
      </c>
      <c r="D9" s="6" cm="1">
        <f t="array" ref="D9">_xlfn.IFS(C9="Slightly Agree",1,C9="Slightly Disagree",1,C9="Definitely Agree",2,C9="Definitely Disagree",2)</f>
        <v>1</v>
      </c>
      <c r="E9" s="7" t="s">
        <v>133</v>
      </c>
    </row>
    <row r="10" spans="1:5" x14ac:dyDescent="0.25">
      <c r="A10" s="2" t="s">
        <v>12</v>
      </c>
      <c r="C10" s="2" t="str">
        <f t="shared" si="0"/>
        <v>Definitely disagree</v>
      </c>
      <c r="D10" s="6" cm="1">
        <f t="array" ref="D10">_xlfn.IFS(C10="Slightly Agree",1,C10="Slightly Disagree",1,C10="Definitely Agree",2,C10="Definitely Disagree",2)</f>
        <v>2</v>
      </c>
      <c r="E10" s="7" t="s">
        <v>134</v>
      </c>
    </row>
    <row r="11" spans="1:5" x14ac:dyDescent="0.25">
      <c r="A11" s="2" t="s">
        <v>13</v>
      </c>
      <c r="C11" s="2" t="str">
        <f t="shared" si="0"/>
        <v>Slightly disagree</v>
      </c>
      <c r="D11" s="6" cm="1">
        <f t="array" ref="D11">_xlfn.IFS(C11="Slightly Agree",1,C11="Slightly Disagree",1,C11="Definitely Agree",2,C11="Definitely Disagree",2)</f>
        <v>1</v>
      </c>
      <c r="E11" s="7" t="s">
        <v>135</v>
      </c>
    </row>
    <row r="12" spans="1:5" x14ac:dyDescent="0.25">
      <c r="A12" s="2" t="s">
        <v>14</v>
      </c>
      <c r="C12" s="2" t="str">
        <f t="shared" si="0"/>
        <v>Definitely agree</v>
      </c>
      <c r="D12" s="6" cm="1">
        <f t="array" ref="D12">_xlfn.IFS(C12="Slightly Agree",1,C12="Slightly Disagree",1,C12="Definitely Agree",2,C12="Definitely Disagree",2)</f>
        <v>2</v>
      </c>
      <c r="E12" s="7" t="s">
        <v>136</v>
      </c>
    </row>
    <row r="13" spans="1:5" ht="30" x14ac:dyDescent="0.25">
      <c r="A13" s="2" t="s">
        <v>15</v>
      </c>
      <c r="C13" s="2" t="str">
        <f>RIGHT(E13,LEN(E13)-4)</f>
        <v>Slightly disagree</v>
      </c>
      <c r="D13" s="6" cm="1">
        <f t="array" ref="D13">_xlfn.IFS(C13="Slightly Agree",1,C13="Slightly Disagree",1,C13="Definitely Agree",2,C13="Definitely Disagree",2)</f>
        <v>1</v>
      </c>
      <c r="E13" s="7" t="s">
        <v>137</v>
      </c>
    </row>
    <row r="14" spans="1:5" x14ac:dyDescent="0.25">
      <c r="A14" s="2" t="s">
        <v>16</v>
      </c>
      <c r="C14" s="2" t="str">
        <f t="shared" ref="C14:C63" si="1">RIGHT(E14,LEN(E14)-4)</f>
        <v>Slightly agree</v>
      </c>
      <c r="D14" s="6" cm="1">
        <f t="array" ref="D14">_xlfn.IFS(C14="Slightly Agree",1,C14="Slightly Disagree",1,C14="Definitely Agree",2,C14="Definitely Disagree",2)</f>
        <v>1</v>
      </c>
      <c r="E14" s="7" t="s">
        <v>138</v>
      </c>
    </row>
    <row r="15" spans="1:5" ht="30" x14ac:dyDescent="0.25">
      <c r="A15" s="2" t="s">
        <v>17</v>
      </c>
      <c r="C15" s="2" t="str">
        <f t="shared" si="1"/>
        <v>Definitely disagree</v>
      </c>
      <c r="D15" s="6" cm="1">
        <f t="array" ref="D15">_xlfn.IFS(C15="Slightly Agree",1,C15="Slightly Disagree",1,C15="Definitely Agree",2,C15="Definitely Disagree",2)</f>
        <v>2</v>
      </c>
      <c r="E15" s="7" t="s">
        <v>77</v>
      </c>
    </row>
    <row r="16" spans="1:5" x14ac:dyDescent="0.25">
      <c r="A16" s="2" t="s">
        <v>18</v>
      </c>
      <c r="C16" s="2" t="str">
        <f t="shared" si="1"/>
        <v>Definitely agree</v>
      </c>
      <c r="D16" s="6" cm="1">
        <f t="array" ref="D16">_xlfn.IFS(C16="Slightly Agree",1,C16="Slightly Disagree",1,C16="Definitely Agree",2,C16="Definitely Disagree",2)</f>
        <v>2</v>
      </c>
      <c r="E16" s="7" t="s">
        <v>78</v>
      </c>
    </row>
    <row r="17" spans="1:5" x14ac:dyDescent="0.25">
      <c r="A17" s="2" t="s">
        <v>19</v>
      </c>
      <c r="C17" s="2" t="str">
        <f t="shared" si="1"/>
        <v>Slightly disagree</v>
      </c>
      <c r="D17" s="6" cm="1">
        <f t="array" ref="D17">_xlfn.IFS(C17="Slightly Agree",1,C17="Slightly Disagree",1,C17="Definitely Agree",2,C17="Definitely Disagree",2)</f>
        <v>1</v>
      </c>
      <c r="E17" s="7" t="s">
        <v>139</v>
      </c>
    </row>
    <row r="18" spans="1:5" ht="30" x14ac:dyDescent="0.25">
      <c r="A18" s="2" t="s">
        <v>20</v>
      </c>
      <c r="C18" s="2" t="str">
        <f t="shared" si="1"/>
        <v>Definitely disagree</v>
      </c>
      <c r="D18" s="6" cm="1">
        <f t="array" ref="D18">_xlfn.IFS(C18="Slightly Agree",1,C18="Slightly Disagree",1,C18="Definitely Agree",2,C18="Definitely Disagree",2)</f>
        <v>2</v>
      </c>
      <c r="E18" s="7" t="s">
        <v>140</v>
      </c>
    </row>
    <row r="19" spans="1:5" x14ac:dyDescent="0.25">
      <c r="A19" s="2" t="s">
        <v>21</v>
      </c>
      <c r="C19" s="2" t="str">
        <f t="shared" si="1"/>
        <v>Slightly agree</v>
      </c>
      <c r="D19" s="6" cm="1">
        <f t="array" ref="D19">_xlfn.IFS(C19="Slightly Agree",1,C19="Slightly Disagree",1,C19="Definitely Agree",2,C19="Definitely Disagree",2)</f>
        <v>1</v>
      </c>
      <c r="E19" s="7" t="s">
        <v>141</v>
      </c>
    </row>
    <row r="20" spans="1:5" x14ac:dyDescent="0.25">
      <c r="A20" s="2" t="s">
        <v>22</v>
      </c>
      <c r="C20" s="2" t="str">
        <f t="shared" si="1"/>
        <v>Definitely agree</v>
      </c>
      <c r="D20" s="6" cm="1">
        <f t="array" ref="D20">_xlfn.IFS(C20="Slightly Agree",1,C20="Slightly Disagree",1,C20="Definitely Agree",2,C20="Definitely Disagree",2)</f>
        <v>2</v>
      </c>
      <c r="E20" s="7" t="s">
        <v>142</v>
      </c>
    </row>
    <row r="21" spans="1:5" ht="30" x14ac:dyDescent="0.25">
      <c r="A21" s="2" t="s">
        <v>23</v>
      </c>
      <c r="C21" s="2" t="str">
        <f t="shared" si="1"/>
        <v>Definitely disagree</v>
      </c>
      <c r="D21" s="6" cm="1">
        <f t="array" ref="D21">_xlfn.IFS(C21="Slightly Agree",1,C21="Slightly Disagree",1,C21="Definitely Agree",2,C21="Definitely Disagree",2)</f>
        <v>2</v>
      </c>
      <c r="E21" s="7" t="s">
        <v>143</v>
      </c>
    </row>
    <row r="22" spans="1:5" x14ac:dyDescent="0.25">
      <c r="A22" s="2" t="s">
        <v>24</v>
      </c>
      <c r="C22" s="2" t="str">
        <f t="shared" si="1"/>
        <v>Definitely agree</v>
      </c>
      <c r="D22" s="6" cm="1">
        <f t="array" ref="D22">_xlfn.IFS(C22="Slightly Agree",1,C22="Slightly Disagree",1,C22="Definitely Agree",2,C22="Definitely Disagree",2)</f>
        <v>2</v>
      </c>
      <c r="E22" s="7" t="s">
        <v>84</v>
      </c>
    </row>
    <row r="23" spans="1:5" x14ac:dyDescent="0.25">
      <c r="A23" s="2" t="s">
        <v>25</v>
      </c>
      <c r="C23" s="2" t="str">
        <f t="shared" si="1"/>
        <v>Definitely agree</v>
      </c>
      <c r="D23" s="6" cm="1">
        <f t="array" ref="D23">_xlfn.IFS(C23="Slightly Agree",1,C23="Slightly Disagree",1,C23="Definitely Agree",2,C23="Definitely Disagree",2)</f>
        <v>2</v>
      </c>
      <c r="E23" s="7" t="s">
        <v>85</v>
      </c>
    </row>
    <row r="24" spans="1:5" x14ac:dyDescent="0.25">
      <c r="A24" s="2" t="s">
        <v>26</v>
      </c>
      <c r="C24" s="2" t="str">
        <f t="shared" si="1"/>
        <v>Slightly disagree</v>
      </c>
      <c r="D24" s="6" cm="1">
        <f t="array" ref="D24">_xlfn.IFS(C24="Slightly Agree",1,C24="Slightly Disagree",1,C24="Definitely Agree",2,C24="Definitely Disagree",2)</f>
        <v>1</v>
      </c>
      <c r="E24" s="7" t="s">
        <v>86</v>
      </c>
    </row>
    <row r="25" spans="1:5" x14ac:dyDescent="0.25">
      <c r="A25" s="2" t="s">
        <v>27</v>
      </c>
      <c r="C25" s="2" t="str">
        <f t="shared" si="1"/>
        <v>Definitely agree</v>
      </c>
      <c r="D25" s="6" cm="1">
        <f t="array" ref="D25">_xlfn.IFS(C25="Slightly Agree",1,C25="Slightly Disagree",1,C25="Definitely Agree",2,C25="Definitely Disagree",2)</f>
        <v>2</v>
      </c>
      <c r="E25" s="7" t="s">
        <v>87</v>
      </c>
    </row>
    <row r="26" spans="1:5" ht="30" x14ac:dyDescent="0.25">
      <c r="A26" s="2" t="s">
        <v>28</v>
      </c>
      <c r="C26" s="2" t="str">
        <f t="shared" si="1"/>
        <v>Definitely agree</v>
      </c>
      <c r="D26" s="6" cm="1">
        <f t="array" ref="D26">_xlfn.IFS(C26="Slightly Agree",1,C26="Slightly Disagree",1,C26="Definitely Agree",2,C26="Definitely Disagree",2)</f>
        <v>2</v>
      </c>
      <c r="E26" s="7" t="s">
        <v>144</v>
      </c>
    </row>
    <row r="27" spans="1:5" ht="45" x14ac:dyDescent="0.25">
      <c r="A27" s="2" t="s">
        <v>29</v>
      </c>
      <c r="B27" s="2" t="s">
        <v>4</v>
      </c>
      <c r="C27" s="2" t="str">
        <f t="shared" si="1"/>
        <v>Slightly agree</v>
      </c>
      <c r="D27" s="6" cm="1">
        <f t="array" ref="D27">_xlfn.IFS(C27="Slightly Agree",1,C27="Slightly Disagree",1,C27="Definitely Agree",2,C27="Definitely Disagree",2)</f>
        <v>1</v>
      </c>
      <c r="E27" s="7" t="s">
        <v>145</v>
      </c>
    </row>
    <row r="28" spans="1:5" x14ac:dyDescent="0.25">
      <c r="A28" s="2" t="s">
        <v>30</v>
      </c>
      <c r="C28" s="2" t="str">
        <f t="shared" si="1"/>
        <v>Definitely agree</v>
      </c>
      <c r="D28" s="6" cm="1">
        <f t="array" ref="D28">_xlfn.IFS(C28="Slightly Agree",1,C28="Slightly Disagree",1,C28="Definitely Agree",2,C28="Definitely Disagree",2)</f>
        <v>2</v>
      </c>
      <c r="E28" s="7" t="s">
        <v>90</v>
      </c>
    </row>
    <row r="29" spans="1:5" ht="30" x14ac:dyDescent="0.25">
      <c r="A29" s="2" t="s">
        <v>31</v>
      </c>
      <c r="C29" s="2" t="str">
        <f t="shared" si="1"/>
        <v>Definitely agree</v>
      </c>
      <c r="D29" s="6" cm="1">
        <f t="array" ref="D29">_xlfn.IFS(C29="Slightly Agree",1,C29="Slightly Disagree",1,C29="Definitely Agree",2,C29="Definitely Disagree",2)</f>
        <v>2</v>
      </c>
      <c r="E29" s="7" t="s">
        <v>91</v>
      </c>
    </row>
    <row r="30" spans="1:5" ht="30" x14ac:dyDescent="0.25">
      <c r="A30" s="2" t="s">
        <v>32</v>
      </c>
      <c r="C30" s="2" t="str">
        <f t="shared" si="1"/>
        <v>Definitely disagree</v>
      </c>
      <c r="D30" s="6" cm="1">
        <f t="array" ref="D30">_xlfn.IFS(C30="Slightly Agree",1,C30="Slightly Disagree",1,C30="Definitely Agree",2,C30="Definitely Disagree",2)</f>
        <v>2</v>
      </c>
      <c r="E30" s="7" t="s">
        <v>146</v>
      </c>
    </row>
    <row r="31" spans="1:5" ht="30" x14ac:dyDescent="0.25">
      <c r="A31" s="2" t="s">
        <v>33</v>
      </c>
      <c r="C31" s="2" t="str">
        <f t="shared" si="1"/>
        <v>Definitely agree</v>
      </c>
      <c r="D31" s="6" cm="1">
        <f t="array" ref="D31">_xlfn.IFS(C31="Slightly Agree",1,C31="Slightly Disagree",1,C31="Definitely Agree",2,C31="Definitely Disagree",2)</f>
        <v>2</v>
      </c>
      <c r="E31" s="7" t="s">
        <v>93</v>
      </c>
    </row>
    <row r="32" spans="1:5" ht="30" x14ac:dyDescent="0.25">
      <c r="A32" s="2" t="s">
        <v>34</v>
      </c>
      <c r="C32" s="2" t="str">
        <f t="shared" si="1"/>
        <v>Slightly disagree</v>
      </c>
      <c r="D32" s="6" cm="1">
        <f t="array" ref="D32">_xlfn.IFS(C32="Slightly Agree",1,C32="Slightly Disagree",1,C32="Definitely Agree",2,C32="Definitely Disagree",2)</f>
        <v>1</v>
      </c>
      <c r="E32" s="7" t="s">
        <v>94</v>
      </c>
    </row>
    <row r="33" spans="1:5" x14ac:dyDescent="0.25">
      <c r="A33" s="2" t="s">
        <v>35</v>
      </c>
      <c r="C33" s="2" t="str">
        <f t="shared" si="1"/>
        <v>Slightly agree</v>
      </c>
      <c r="D33" s="6" cm="1">
        <f t="array" ref="D33">_xlfn.IFS(C33="Slightly Agree",1,C33="Slightly Disagree",1,C33="Definitely Agree",2,C33="Definitely Disagree",2)</f>
        <v>1</v>
      </c>
      <c r="E33" s="7" t="s">
        <v>95</v>
      </c>
    </row>
    <row r="34" spans="1:5" x14ac:dyDescent="0.25">
      <c r="A34" s="2" t="s">
        <v>36</v>
      </c>
      <c r="C34" s="2" t="str">
        <f t="shared" si="1"/>
        <v>Definitely disagree</v>
      </c>
      <c r="D34" s="6" cm="1">
        <f t="array" ref="D34">_xlfn.IFS(C34="Slightly Agree",1,C34="Slightly Disagree",1,C34="Definitely Agree",2,C34="Definitely Disagree",2)</f>
        <v>2</v>
      </c>
      <c r="E34" s="7" t="s">
        <v>147</v>
      </c>
    </row>
    <row r="35" spans="1:5" x14ac:dyDescent="0.25">
      <c r="A35" s="2" t="s">
        <v>37</v>
      </c>
      <c r="C35" s="2" t="str">
        <f t="shared" si="1"/>
        <v>Slightly disagree</v>
      </c>
      <c r="D35" s="6" cm="1">
        <f t="array" ref="D35">_xlfn.IFS(C35="Slightly Agree",1,C35="Slightly Disagree",1,C35="Definitely Agree",2,C35="Definitely Disagree",2)</f>
        <v>1</v>
      </c>
      <c r="E35" s="7" t="s">
        <v>97</v>
      </c>
    </row>
    <row r="36" spans="1:5" x14ac:dyDescent="0.25">
      <c r="A36" s="2" t="s">
        <v>38</v>
      </c>
      <c r="C36" s="2" t="str">
        <f t="shared" si="1"/>
        <v>Definitely agree</v>
      </c>
      <c r="D36" s="6" cm="1">
        <f t="array" ref="D36">_xlfn.IFS(C36="Slightly Agree",1,C36="Slightly Disagree",1,C36="Definitely Agree",2,C36="Definitely Disagree",2)</f>
        <v>2</v>
      </c>
      <c r="E36" s="7" t="s">
        <v>148</v>
      </c>
    </row>
    <row r="37" spans="1:5" ht="30" x14ac:dyDescent="0.25">
      <c r="A37" s="2" t="s">
        <v>39</v>
      </c>
      <c r="C37" s="2" t="str">
        <f t="shared" si="1"/>
        <v>Slightly disagree</v>
      </c>
      <c r="D37" s="6" cm="1">
        <f t="array" ref="D37">_xlfn.IFS(C37="Slightly Agree",1,C37="Slightly Disagree",1,C37="Definitely Agree",2,C37="Definitely Disagree",2)</f>
        <v>1</v>
      </c>
      <c r="E37" s="7" t="s">
        <v>149</v>
      </c>
    </row>
    <row r="38" spans="1:5" x14ac:dyDescent="0.25">
      <c r="A38" s="2" t="s">
        <v>40</v>
      </c>
      <c r="C38" s="2" t="str">
        <f t="shared" si="1"/>
        <v>Definitely agree</v>
      </c>
      <c r="D38" s="6" cm="1">
        <f t="array" ref="D38">_xlfn.IFS(C38="Slightly Agree",1,C38="Slightly Disagree",1,C38="Definitely Agree",2,C38="Definitely Disagree",2)</f>
        <v>2</v>
      </c>
      <c r="E38" s="7" t="s">
        <v>150</v>
      </c>
    </row>
    <row r="39" spans="1:5" ht="30" x14ac:dyDescent="0.25">
      <c r="A39" s="2" t="s">
        <v>41</v>
      </c>
      <c r="C39" s="2" t="str">
        <f t="shared" si="1"/>
        <v>Definitely agree</v>
      </c>
      <c r="D39" s="6" cm="1">
        <f t="array" ref="D39">_xlfn.IFS(C39="Slightly Agree",1,C39="Slightly Disagree",1,C39="Definitely Agree",2,C39="Definitely Disagree",2)</f>
        <v>2</v>
      </c>
      <c r="E39" s="7" t="s">
        <v>101</v>
      </c>
    </row>
    <row r="40" spans="1:5" ht="30" x14ac:dyDescent="0.25">
      <c r="A40" s="2" t="s">
        <v>42</v>
      </c>
      <c r="C40" s="2" t="str">
        <f t="shared" si="1"/>
        <v>Slightly agree</v>
      </c>
      <c r="D40" s="6" cm="1">
        <f t="array" ref="D40">_xlfn.IFS(C40="Slightly Agree",1,C40="Slightly Disagree",1,C40="Definitely Agree",2,C40="Definitely Disagree",2)</f>
        <v>1</v>
      </c>
      <c r="E40" s="7" t="s">
        <v>102</v>
      </c>
    </row>
    <row r="41" spans="1:5" x14ac:dyDescent="0.25">
      <c r="A41" s="2" t="s">
        <v>43</v>
      </c>
      <c r="C41" s="2" t="str">
        <f t="shared" si="1"/>
        <v>Definitely agree</v>
      </c>
      <c r="D41" s="6" cm="1">
        <f t="array" ref="D41">_xlfn.IFS(C41="Slightly Agree",1,C41="Slightly Disagree",1,C41="Definitely Agree",2,C41="Definitely Disagree",2)</f>
        <v>2</v>
      </c>
      <c r="E41" s="7" t="s">
        <v>103</v>
      </c>
    </row>
    <row r="42" spans="1:5" ht="30" x14ac:dyDescent="0.25">
      <c r="A42" s="2" t="s">
        <v>44</v>
      </c>
      <c r="C42" s="2" t="str">
        <f t="shared" si="1"/>
        <v>Definitely agree</v>
      </c>
      <c r="D42" s="6" cm="1">
        <f t="array" ref="D42">_xlfn.IFS(C42="Slightly Agree",1,C42="Slightly Disagree",1,C42="Definitely Agree",2,C42="Definitely Disagree",2)</f>
        <v>2</v>
      </c>
      <c r="E42" s="7" t="s">
        <v>151</v>
      </c>
    </row>
    <row r="43" spans="1:5" x14ac:dyDescent="0.25">
      <c r="A43" s="2" t="s">
        <v>45</v>
      </c>
      <c r="C43" s="2" t="str">
        <f t="shared" si="1"/>
        <v>Definitely agree</v>
      </c>
      <c r="D43" s="6" cm="1">
        <f t="array" ref="D43">_xlfn.IFS(C43="Slightly Agree",1,C43="Slightly Disagree",1,C43="Definitely Agree",2,C43="Definitely Disagree",2)</f>
        <v>2</v>
      </c>
      <c r="E43" s="7" t="s">
        <v>152</v>
      </c>
    </row>
    <row r="44" spans="1:5" ht="30" x14ac:dyDescent="0.25">
      <c r="A44" s="2" t="s">
        <v>46</v>
      </c>
      <c r="C44" s="2" t="str">
        <f t="shared" si="1"/>
        <v>Definitely agree</v>
      </c>
      <c r="D44" s="6" cm="1">
        <f t="array" ref="D44">_xlfn.IFS(C44="Slightly Agree",1,C44="Slightly Disagree",1,C44="Definitely Agree",2,C44="Definitely Disagree",2)</f>
        <v>2</v>
      </c>
      <c r="E44" s="7" t="s">
        <v>153</v>
      </c>
    </row>
    <row r="45" spans="1:5" x14ac:dyDescent="0.25">
      <c r="A45" s="2" t="s">
        <v>47</v>
      </c>
      <c r="C45" s="2" t="str">
        <f t="shared" si="1"/>
        <v>Definitely agree</v>
      </c>
      <c r="D45" s="6" cm="1">
        <f t="array" ref="D45">_xlfn.IFS(C45="Slightly Agree",1,C45="Slightly Disagree",1,C45="Definitely Agree",2,C45="Definitely Disagree",2)</f>
        <v>2</v>
      </c>
      <c r="E45" s="7" t="s">
        <v>107</v>
      </c>
    </row>
    <row r="46" spans="1:5" ht="30" x14ac:dyDescent="0.25">
      <c r="A46" s="2" t="s">
        <v>48</v>
      </c>
      <c r="C46" s="2" t="str">
        <f t="shared" si="1"/>
        <v>Definitely agree</v>
      </c>
      <c r="D46" s="6" cm="1">
        <f t="array" ref="D46">_xlfn.IFS(C46="Slightly Agree",1,C46="Slightly Disagree",1,C46="Definitely Agree",2,C46="Definitely Disagree",2)</f>
        <v>2</v>
      </c>
      <c r="E46" s="7" t="s">
        <v>108</v>
      </c>
    </row>
    <row r="47" spans="1:5" x14ac:dyDescent="0.25">
      <c r="A47" s="2" t="s">
        <v>49</v>
      </c>
      <c r="C47" s="2" t="str">
        <f t="shared" si="1"/>
        <v>Definitely agree</v>
      </c>
      <c r="D47" s="6" cm="1">
        <f t="array" ref="D47">_xlfn.IFS(C47="Slightly Agree",1,C47="Slightly Disagree",1,C47="Definitely Agree",2,C47="Definitely Disagree",2)</f>
        <v>2</v>
      </c>
      <c r="E47" s="7" t="s">
        <v>109</v>
      </c>
    </row>
    <row r="48" spans="1:5" ht="30" x14ac:dyDescent="0.25">
      <c r="A48" s="2" t="s">
        <v>50</v>
      </c>
      <c r="C48" s="2" t="str">
        <f t="shared" si="1"/>
        <v>Slightly agree</v>
      </c>
      <c r="D48" s="6" cm="1">
        <f t="array" ref="D48">_xlfn.IFS(C48="Slightly Agree",1,C48="Slightly Disagree",1,C48="Definitely Agree",2,C48="Definitely Disagree",2)</f>
        <v>1</v>
      </c>
      <c r="E48" s="7" t="s">
        <v>110</v>
      </c>
    </row>
    <row r="49" spans="1:5" x14ac:dyDescent="0.25">
      <c r="A49" s="2" t="s">
        <v>51</v>
      </c>
      <c r="C49" s="2" t="str">
        <f t="shared" si="1"/>
        <v>Slightly agree</v>
      </c>
      <c r="D49" s="6" cm="1">
        <f t="array" ref="D49">_xlfn.IFS(C49="Slightly Agree",1,C49="Slightly Disagree",1,C49="Definitely Agree",2,C49="Definitely Disagree",2)</f>
        <v>1</v>
      </c>
      <c r="E49" s="7" t="s">
        <v>111</v>
      </c>
    </row>
    <row r="50" spans="1:5" x14ac:dyDescent="0.25">
      <c r="A50" s="2" t="s">
        <v>52</v>
      </c>
      <c r="C50" s="2" t="str">
        <f t="shared" si="1"/>
        <v>Definitely disagree</v>
      </c>
      <c r="D50" s="6" cm="1">
        <f t="array" ref="D50">_xlfn.IFS(C50="Slightly Agree",1,C50="Slightly Disagree",1,C50="Definitely Agree",2,C50="Definitely Disagree",2)</f>
        <v>2</v>
      </c>
      <c r="E50" s="7" t="s">
        <v>154</v>
      </c>
    </row>
    <row r="51" spans="1:5" ht="30" x14ac:dyDescent="0.25">
      <c r="A51" s="2" t="s">
        <v>53</v>
      </c>
      <c r="C51" s="2" t="str">
        <f t="shared" si="1"/>
        <v>Slightly disagree</v>
      </c>
      <c r="D51" s="6" cm="1">
        <f t="array" ref="D51">_xlfn.IFS(C51="Slightly Agree",1,C51="Slightly Disagree",1,C51="Definitely Agree",2,C51="Definitely Disagree",2)</f>
        <v>1</v>
      </c>
      <c r="E51" s="7" t="s">
        <v>113</v>
      </c>
    </row>
    <row r="52" spans="1:5" ht="30" x14ac:dyDescent="0.25">
      <c r="A52" s="2" t="s">
        <v>54</v>
      </c>
      <c r="C52" s="2" t="str">
        <f t="shared" si="1"/>
        <v>Slightly disagree</v>
      </c>
      <c r="D52" s="6" cm="1">
        <f t="array" ref="D52">_xlfn.IFS(C52="Slightly Agree",1,C52="Slightly Disagree",1,C52="Definitely Agree",2,C52="Definitely Disagree",2)</f>
        <v>1</v>
      </c>
      <c r="E52" s="7" t="s">
        <v>114</v>
      </c>
    </row>
    <row r="53" spans="1:5" x14ac:dyDescent="0.25">
      <c r="A53" s="2" t="s">
        <v>55</v>
      </c>
      <c r="C53" s="2" t="str">
        <f t="shared" si="1"/>
        <v>Definitely agree</v>
      </c>
      <c r="D53" s="6" cm="1">
        <f t="array" ref="D53">_xlfn.IFS(C53="Slightly Agree",1,C53="Slightly Disagree",1,C53="Definitely Agree",2,C53="Definitely Disagree",2)</f>
        <v>2</v>
      </c>
      <c r="E53" s="7" t="s">
        <v>155</v>
      </c>
    </row>
    <row r="54" spans="1:5" ht="30" x14ac:dyDescent="0.25">
      <c r="A54" s="2" t="s">
        <v>56</v>
      </c>
      <c r="C54" s="2" t="str">
        <f t="shared" si="1"/>
        <v>Definitely agree</v>
      </c>
      <c r="D54" s="6" cm="1">
        <f t="array" ref="D54">_xlfn.IFS(C54="Slightly Agree",1,C54="Slightly Disagree",1,C54="Definitely Agree",2,C54="Definitely Disagree",2)</f>
        <v>2</v>
      </c>
      <c r="E54" s="7" t="s">
        <v>156</v>
      </c>
    </row>
    <row r="55" spans="1:5" x14ac:dyDescent="0.25">
      <c r="A55" s="2" t="s">
        <v>57</v>
      </c>
      <c r="C55" s="2" t="str">
        <f t="shared" si="1"/>
        <v>Definitely agree</v>
      </c>
      <c r="D55" s="6" cm="1">
        <f t="array" ref="D55">_xlfn.IFS(C55="Slightly Agree",1,C55="Slightly Disagree",1,C55="Definitely Agree",2,C55="Definitely Disagree",2)</f>
        <v>2</v>
      </c>
      <c r="E55" s="7" t="s">
        <v>117</v>
      </c>
    </row>
    <row r="56" spans="1:5" x14ac:dyDescent="0.25">
      <c r="A56" s="2" t="s">
        <v>58</v>
      </c>
      <c r="C56" s="2" t="str">
        <f t="shared" si="1"/>
        <v>Slightly disagree</v>
      </c>
      <c r="D56" s="6" cm="1">
        <f t="array" ref="D56">_xlfn.IFS(C56="Slightly Agree",1,C56="Slightly Disagree",1,C56="Definitely Agree",2,C56="Definitely Disagree",2)</f>
        <v>1</v>
      </c>
      <c r="E56" s="7" t="s">
        <v>157</v>
      </c>
    </row>
    <row r="57" spans="1:5" x14ac:dyDescent="0.25">
      <c r="A57" s="2" t="s">
        <v>59</v>
      </c>
      <c r="C57" s="2" t="str">
        <f t="shared" si="1"/>
        <v>Definitely agree</v>
      </c>
      <c r="D57" s="6" cm="1">
        <f t="array" ref="D57">_xlfn.IFS(C57="Slightly Agree",1,C57="Slightly Disagree",1,C57="Definitely Agree",2,C57="Definitely Disagree",2)</f>
        <v>2</v>
      </c>
      <c r="E57" s="7" t="s">
        <v>119</v>
      </c>
    </row>
    <row r="58" spans="1:5" x14ac:dyDescent="0.25">
      <c r="A58" s="2" t="s">
        <v>60</v>
      </c>
      <c r="C58" s="2" t="str">
        <f t="shared" si="1"/>
        <v>Definitely agree</v>
      </c>
      <c r="D58" s="6" cm="1">
        <f t="array" ref="D58">_xlfn.IFS(C58="Slightly Agree",1,C58="Slightly Disagree",1,C58="Definitely Agree",2,C58="Definitely Disagree",2)</f>
        <v>2</v>
      </c>
      <c r="E58" s="7" t="s">
        <v>120</v>
      </c>
    </row>
    <row r="59" spans="1:5" x14ac:dyDescent="0.25">
      <c r="A59" s="2" t="s">
        <v>61</v>
      </c>
      <c r="C59" s="2" t="str">
        <f t="shared" si="1"/>
        <v>Definitely agree</v>
      </c>
      <c r="D59" s="6" cm="1">
        <f t="array" ref="D59">_xlfn.IFS(C59="Slightly Agree",1,C59="Slightly Disagree",1,C59="Definitely Agree",2,C59="Definitely Disagree",2)</f>
        <v>2</v>
      </c>
      <c r="E59" s="7" t="s">
        <v>158</v>
      </c>
    </row>
    <row r="60" spans="1:5" x14ac:dyDescent="0.25">
      <c r="A60" s="2" t="s">
        <v>62</v>
      </c>
      <c r="C60" s="2" t="str">
        <f t="shared" si="1"/>
        <v>Slightly disagree</v>
      </c>
      <c r="D60" s="6" cm="1">
        <f t="array" ref="D60">_xlfn.IFS(C60="Slightly Agree",1,C60="Slightly Disagree",1,C60="Definitely Agree",2,C60="Definitely Disagree",2)</f>
        <v>1</v>
      </c>
      <c r="E60" s="7" t="s">
        <v>159</v>
      </c>
    </row>
    <row r="61" spans="1:5" x14ac:dyDescent="0.25">
      <c r="A61" s="2" t="s">
        <v>63</v>
      </c>
      <c r="C61" s="2" t="str">
        <f t="shared" si="1"/>
        <v>Definitely agree</v>
      </c>
      <c r="D61" s="6" cm="1">
        <f t="array" ref="D61">_xlfn.IFS(C61="Slightly Agree",1,C61="Slightly Disagree",1,C61="Definitely Agree",2,C61="Definitely Disagree",2)</f>
        <v>2</v>
      </c>
      <c r="E61" s="7" t="s">
        <v>123</v>
      </c>
    </row>
    <row r="62" spans="1:5" x14ac:dyDescent="0.25">
      <c r="A62" s="2" t="s">
        <v>64</v>
      </c>
      <c r="C62" s="2" t="str">
        <f t="shared" si="1"/>
        <v>Definitely agree</v>
      </c>
      <c r="D62" s="6" cm="1">
        <f t="array" ref="D62">_xlfn.IFS(C62="Slightly Agree",1,C62="Slightly Disagree",1,C62="Definitely Agree",2,C62="Definitely Disagree",2)</f>
        <v>2</v>
      </c>
      <c r="E62" s="7" t="s">
        <v>124</v>
      </c>
    </row>
    <row r="63" spans="1:5" ht="30" x14ac:dyDescent="0.25">
      <c r="A63" s="2" t="s">
        <v>65</v>
      </c>
      <c r="C63" s="2" t="str">
        <f t="shared" si="1"/>
        <v>Definitely agree</v>
      </c>
      <c r="D63" s="6" cm="1">
        <f t="array" ref="D63">_xlfn.IFS(C63="Slightly Agree",1,C63="Slightly Disagree",1,C63="Definitely Agree",2,C63="Definitely Disagree",2)</f>
        <v>2</v>
      </c>
      <c r="E63" s="7" t="s">
        <v>125</v>
      </c>
    </row>
    <row r="66" spans="3:4" ht="18.75" x14ac:dyDescent="0.3">
      <c r="C66" s="8" t="s">
        <v>127</v>
      </c>
      <c r="D66" s="9">
        <f>SUM(D4,D7,D9,D11,D13:D15,D17:D18,D21:D22,D24:D25,D28:D32,D35,D37:D42,D44:D47,D49,D51:D53,D55,D57:D58,D60:D63)</f>
        <v>66</v>
      </c>
    </row>
  </sheetData>
  <pageMargins left="0.7" right="0.7" top="0.78740157499999996" bottom="0.78740157499999996" header="0.3" footer="0.3"/>
  <pageSetup paperSize="9"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D5CC-9E2E-453F-9454-028BD247918C}">
  <dimension ref="A1:G66"/>
  <sheetViews>
    <sheetView zoomScaleNormal="100" workbookViewId="0">
      <selection activeCell="F2" sqref="F2"/>
    </sheetView>
  </sheetViews>
  <sheetFormatPr baseColWidth="10" defaultColWidth="11.5703125" defaultRowHeight="15" x14ac:dyDescent="0.25"/>
  <cols>
    <col min="1" max="1" width="67.7109375" style="2" customWidth="1"/>
    <col min="2" max="2" width="57.5703125" style="2" hidden="1" customWidth="1"/>
    <col min="3" max="3" width="26" style="2" customWidth="1"/>
    <col min="4" max="4" width="11.5703125" style="6"/>
    <col min="5" max="5" width="17.85546875" style="2" customWidth="1"/>
    <col min="6" max="16384" width="11.5703125" style="2"/>
  </cols>
  <sheetData>
    <row r="1" spans="1:7" ht="42.6" customHeight="1" x14ac:dyDescent="0.25">
      <c r="A1" s="4" t="s">
        <v>0</v>
      </c>
      <c r="B1" s="4" t="s">
        <v>1</v>
      </c>
      <c r="C1" s="4" t="s">
        <v>2</v>
      </c>
      <c r="D1" s="4" t="s">
        <v>3</v>
      </c>
      <c r="E1" s="4" t="s">
        <v>128</v>
      </c>
      <c r="G1" s="2" t="s">
        <v>350</v>
      </c>
    </row>
    <row r="2" spans="1:7" x14ac:dyDescent="0.25">
      <c r="E2" s="13">
        <v>45151</v>
      </c>
    </row>
    <row r="3" spans="1:7" ht="28.5" x14ac:dyDescent="0.25">
      <c r="A3" s="1" t="s">
        <v>5</v>
      </c>
      <c r="C3" s="3"/>
    </row>
    <row r="4" spans="1:7" x14ac:dyDescent="0.25">
      <c r="A4" s="2" t="s">
        <v>6</v>
      </c>
      <c r="C4" s="2" t="str">
        <f>RIGHT(E4,LEN(E4)-3)</f>
        <v>Slightly disagree</v>
      </c>
      <c r="D4" s="6" cm="1">
        <f t="array" ref="D4">_xlfn.IFS(C4="Slightly Agree",1,C4="Slightly Disagree",1,C4="Definitely Agree",2,C4="Definitely Disagree",2)</f>
        <v>1</v>
      </c>
      <c r="E4" s="2" t="s">
        <v>261</v>
      </c>
      <c r="G4" s="7" t="s">
        <v>166</v>
      </c>
    </row>
    <row r="5" spans="1:7" ht="30" x14ac:dyDescent="0.25">
      <c r="A5" s="2" t="s">
        <v>7</v>
      </c>
      <c r="C5" s="2" t="str">
        <f t="shared" ref="C5:C12" si="0">RIGHT(E5,LEN(E5)-3)</f>
        <v>Definitely disagree</v>
      </c>
      <c r="D5" s="6" cm="1">
        <f t="array" ref="D5">_xlfn.IFS(C5="Slightly Agree",1,C5="Slightly Disagree",1,C5="Definitely Agree",2,C5="Definitely Disagree",2)</f>
        <v>2</v>
      </c>
      <c r="E5" s="2" t="s">
        <v>262</v>
      </c>
      <c r="G5" s="7" t="s">
        <v>167</v>
      </c>
    </row>
    <row r="6" spans="1:7" x14ac:dyDescent="0.25">
      <c r="A6" s="2" t="s">
        <v>8</v>
      </c>
      <c r="C6" s="2" t="str">
        <f t="shared" si="0"/>
        <v>Slightly agree</v>
      </c>
      <c r="D6" s="6" cm="1">
        <f t="array" ref="D6">_xlfn.IFS(C6="Slightly Agree",1,C6="Slightly Disagree",1,C6="Definitely Agree",2,C6="Definitely Disagree",2)</f>
        <v>1</v>
      </c>
      <c r="E6" s="2" t="s">
        <v>68</v>
      </c>
      <c r="G6" s="7" t="s">
        <v>168</v>
      </c>
    </row>
    <row r="7" spans="1:7" ht="30" x14ac:dyDescent="0.25">
      <c r="A7" s="2" t="s">
        <v>9</v>
      </c>
      <c r="C7" s="2" t="str">
        <f t="shared" si="0"/>
        <v>Definitely agree</v>
      </c>
      <c r="D7" s="6" cm="1">
        <f t="array" ref="D7">_xlfn.IFS(C7="Slightly Agree",1,C7="Slightly Disagree",1,C7="Definitely Agree",2,C7="Definitely Disagree",2)</f>
        <v>2</v>
      </c>
      <c r="E7" s="2" t="s">
        <v>69</v>
      </c>
      <c r="G7" s="7" t="s">
        <v>169</v>
      </c>
    </row>
    <row r="8" spans="1:7" x14ac:dyDescent="0.25">
      <c r="A8" s="2" t="s">
        <v>10</v>
      </c>
      <c r="C8" s="2" t="str">
        <f t="shared" si="0"/>
        <v>Definitely agree</v>
      </c>
      <c r="D8" s="6" cm="1">
        <f t="array" ref="D8">_xlfn.IFS(C8="Slightly Agree",1,C8="Slightly Disagree",1,C8="Definitely Agree",2,C8="Definitely Disagree",2)</f>
        <v>2</v>
      </c>
      <c r="E8" s="2" t="s">
        <v>132</v>
      </c>
      <c r="G8" s="7" t="s">
        <v>170</v>
      </c>
    </row>
    <row r="9" spans="1:7" x14ac:dyDescent="0.25">
      <c r="A9" s="2" t="s">
        <v>11</v>
      </c>
      <c r="C9" s="2" t="str">
        <f t="shared" si="0"/>
        <v>Definitely agree</v>
      </c>
      <c r="D9" s="6" cm="1">
        <f t="array" ref="D9">_xlfn.IFS(C9="Slightly Agree",1,C9="Slightly Disagree",1,C9="Definitely Agree",2,C9="Definitely Disagree",2)</f>
        <v>2</v>
      </c>
      <c r="E9" s="2" t="s">
        <v>71</v>
      </c>
      <c r="G9" s="7" t="s">
        <v>171</v>
      </c>
    </row>
    <row r="10" spans="1:7" x14ac:dyDescent="0.25">
      <c r="A10" s="2" t="s">
        <v>12</v>
      </c>
      <c r="C10" s="2" t="str">
        <f t="shared" si="0"/>
        <v>Slightly agree</v>
      </c>
      <c r="D10" s="6" cm="1">
        <f t="array" ref="D10">_xlfn.IFS(C10="Slightly Agree",1,C10="Slightly Disagree",1,C10="Definitely Agree",2,C10="Definitely Disagree",2)</f>
        <v>1</v>
      </c>
      <c r="E10" s="2" t="s">
        <v>263</v>
      </c>
      <c r="G10" s="7" t="s">
        <v>172</v>
      </c>
    </row>
    <row r="11" spans="1:7" x14ac:dyDescent="0.25">
      <c r="A11" s="2" t="s">
        <v>13</v>
      </c>
      <c r="C11" s="2" t="str">
        <f t="shared" si="0"/>
        <v>Slightly disagree</v>
      </c>
      <c r="D11" s="6" cm="1">
        <f t="array" ref="D11">_xlfn.IFS(C11="Slightly Agree",1,C11="Slightly Disagree",1,C11="Definitely Agree",2,C11="Definitely Disagree",2)</f>
        <v>1</v>
      </c>
      <c r="E11" s="2" t="s">
        <v>135</v>
      </c>
      <c r="G11" s="7" t="s">
        <v>173</v>
      </c>
    </row>
    <row r="12" spans="1:7" x14ac:dyDescent="0.25">
      <c r="A12" s="2" t="s">
        <v>14</v>
      </c>
      <c r="C12" s="2" t="str">
        <f t="shared" si="0"/>
        <v>Slightly disagree</v>
      </c>
      <c r="D12" s="6" cm="1">
        <f t="array" ref="D12">_xlfn.IFS(C12="Slightly Agree",1,C12="Slightly Disagree",1,C12="Definitely Agree",2,C12="Definitely Disagree",2)</f>
        <v>1</v>
      </c>
      <c r="E12" s="2" t="s">
        <v>74</v>
      </c>
      <c r="G12" s="7" t="s">
        <v>174</v>
      </c>
    </row>
    <row r="13" spans="1:7" ht="30" x14ac:dyDescent="0.25">
      <c r="A13" s="2" t="s">
        <v>15</v>
      </c>
      <c r="C13" s="2" t="str">
        <f>RIGHT(E13,LEN(E13)-4)</f>
        <v>Definitely disagree</v>
      </c>
      <c r="D13" s="6" cm="1">
        <f t="array" ref="D13">_xlfn.IFS(C13="Slightly Agree",1,C13="Slightly Disagree",1,C13="Definitely Agree",2,C13="Definitely Disagree",2)</f>
        <v>2</v>
      </c>
      <c r="E13" s="2" t="s">
        <v>264</v>
      </c>
      <c r="G13" s="7" t="s">
        <v>175</v>
      </c>
    </row>
    <row r="14" spans="1:7" ht="30" x14ac:dyDescent="0.25">
      <c r="A14" s="2" t="s">
        <v>16</v>
      </c>
      <c r="C14" s="2" t="str">
        <f t="shared" ref="C14:C28" si="1">RIGHT(E14,LEN(E14)-4)</f>
        <v>Slightly disagree</v>
      </c>
      <c r="D14" s="6" cm="1">
        <f t="array" ref="D14">_xlfn.IFS(C14="Slightly Agree",1,C14="Slightly Disagree",1,C14="Definitely Agree",2,C14="Definitely Disagree",2)</f>
        <v>1</v>
      </c>
      <c r="E14" s="2" t="s">
        <v>76</v>
      </c>
      <c r="G14" s="7" t="s">
        <v>176</v>
      </c>
    </row>
    <row r="15" spans="1:7" ht="30" x14ac:dyDescent="0.25">
      <c r="A15" s="2" t="s">
        <v>17</v>
      </c>
      <c r="C15" s="2" t="str">
        <f t="shared" si="1"/>
        <v>Definitely disagree</v>
      </c>
      <c r="D15" s="6" cm="1">
        <f t="array" ref="D15">_xlfn.IFS(C15="Slightly Agree",1,C15="Slightly Disagree",1,C15="Definitely Agree",2,C15="Definitely Disagree",2)</f>
        <v>2</v>
      </c>
      <c r="E15" s="2" t="s">
        <v>77</v>
      </c>
      <c r="G15" s="7" t="s">
        <v>177</v>
      </c>
    </row>
    <row r="16" spans="1:7" ht="30" x14ac:dyDescent="0.25">
      <c r="A16" s="2" t="s">
        <v>18</v>
      </c>
      <c r="C16" s="2" t="str">
        <f t="shared" si="1"/>
        <v>Definitely agree</v>
      </c>
      <c r="D16" s="6" cm="1">
        <f t="array" ref="D16">_xlfn.IFS(C16="Slightly Agree",1,C16="Slightly Disagree",1,C16="Definitely Agree",2,C16="Definitely Disagree",2)</f>
        <v>2</v>
      </c>
      <c r="E16" s="2" t="s">
        <v>78</v>
      </c>
      <c r="G16" s="7" t="s">
        <v>178</v>
      </c>
    </row>
    <row r="17" spans="1:7" ht="30" x14ac:dyDescent="0.25">
      <c r="A17" s="2" t="s">
        <v>19</v>
      </c>
      <c r="C17" s="2" t="str">
        <f t="shared" si="1"/>
        <v>Slightly disagree</v>
      </c>
      <c r="D17" s="6" cm="1">
        <f t="array" ref="D17">_xlfn.IFS(C17="Slightly Agree",1,C17="Slightly Disagree",1,C17="Definitely Agree",2,C17="Definitely Disagree",2)</f>
        <v>1</v>
      </c>
      <c r="E17" s="2" t="s">
        <v>139</v>
      </c>
      <c r="G17" s="7" t="s">
        <v>179</v>
      </c>
    </row>
    <row r="18" spans="1:7" ht="30" x14ac:dyDescent="0.25">
      <c r="A18" s="2" t="s">
        <v>20</v>
      </c>
      <c r="C18" s="2" t="str">
        <f t="shared" si="1"/>
        <v>Slightly agree</v>
      </c>
      <c r="D18" s="6" cm="1">
        <f t="array" ref="D18">_xlfn.IFS(C18="Slightly Agree",1,C18="Slightly Disagree",1,C18="Definitely Agree",2,C18="Definitely Disagree",2)</f>
        <v>1</v>
      </c>
      <c r="E18" s="2" t="s">
        <v>265</v>
      </c>
      <c r="G18" s="7" t="s">
        <v>180</v>
      </c>
    </row>
    <row r="19" spans="1:7" ht="30" x14ac:dyDescent="0.25">
      <c r="A19" s="2" t="s">
        <v>21</v>
      </c>
      <c r="C19" s="2" t="str">
        <f t="shared" si="1"/>
        <v>Slightly disagree</v>
      </c>
      <c r="D19" s="6" cm="1">
        <f t="array" ref="D19">_xlfn.IFS(C19="Slightly Agree",1,C19="Slightly Disagree",1,C19="Definitely Agree",2,C19="Definitely Disagree",2)</f>
        <v>1</v>
      </c>
      <c r="E19" s="2" t="s">
        <v>81</v>
      </c>
      <c r="G19" s="7" t="s">
        <v>181</v>
      </c>
    </row>
    <row r="20" spans="1:7" ht="30" x14ac:dyDescent="0.25">
      <c r="A20" s="2" t="s">
        <v>22</v>
      </c>
      <c r="C20" s="2" t="str">
        <f t="shared" si="1"/>
        <v>Slightly disagree</v>
      </c>
      <c r="D20" s="6" cm="1">
        <f t="array" ref="D20">_xlfn.IFS(C20="Slightly Agree",1,C20="Slightly Disagree",1,C20="Definitely Agree",2,C20="Definitely Disagree",2)</f>
        <v>1</v>
      </c>
      <c r="E20" s="2" t="s">
        <v>82</v>
      </c>
      <c r="G20" s="7" t="s">
        <v>182</v>
      </c>
    </row>
    <row r="21" spans="1:7" ht="30" x14ac:dyDescent="0.25">
      <c r="A21" s="2" t="s">
        <v>23</v>
      </c>
      <c r="C21" s="2" t="str">
        <f t="shared" si="1"/>
        <v>Definitely disagree</v>
      </c>
      <c r="D21" s="6" cm="1">
        <f t="array" ref="D21">_xlfn.IFS(C21="Slightly Agree",1,C21="Slightly Disagree",1,C21="Definitely Agree",2,C21="Definitely Disagree",2)</f>
        <v>2</v>
      </c>
      <c r="E21" s="2" t="s">
        <v>143</v>
      </c>
      <c r="G21" s="7" t="s">
        <v>183</v>
      </c>
    </row>
    <row r="22" spans="1:7" x14ac:dyDescent="0.25">
      <c r="A22" s="2" t="s">
        <v>24</v>
      </c>
      <c r="C22" s="2" t="str">
        <f t="shared" si="1"/>
        <v>Slightly agree</v>
      </c>
      <c r="D22" s="6" cm="1">
        <f t="array" ref="D22">_xlfn.IFS(C22="Slightly Agree",1,C22="Slightly Disagree",1,C22="Definitely Agree",2,C22="Definitely Disagree",2)</f>
        <v>1</v>
      </c>
      <c r="E22" s="2" t="s">
        <v>266</v>
      </c>
      <c r="G22" s="7" t="s">
        <v>184</v>
      </c>
    </row>
    <row r="23" spans="1:7" ht="30" x14ac:dyDescent="0.25">
      <c r="A23" s="2" t="s">
        <v>25</v>
      </c>
      <c r="C23" s="2" t="str">
        <f t="shared" si="1"/>
        <v>Definitely agree</v>
      </c>
      <c r="D23" s="6" cm="1">
        <f t="array" ref="D23">_xlfn.IFS(C23="Slightly Agree",1,C23="Slightly Disagree",1,C23="Definitely Agree",2,C23="Definitely Disagree",2)</f>
        <v>2</v>
      </c>
      <c r="E23" s="2" t="s">
        <v>85</v>
      </c>
      <c r="G23" s="7" t="s">
        <v>185</v>
      </c>
    </row>
    <row r="24" spans="1:7" ht="30" x14ac:dyDescent="0.25">
      <c r="A24" s="2" t="s">
        <v>26</v>
      </c>
      <c r="C24" s="2" t="str">
        <f t="shared" si="1"/>
        <v>Slightly disagree</v>
      </c>
      <c r="D24" s="6" cm="1">
        <f t="array" ref="D24">_xlfn.IFS(C24="Slightly Agree",1,C24="Slightly Disagree",1,C24="Definitely Agree",2,C24="Definitely Disagree",2)</f>
        <v>1</v>
      </c>
      <c r="E24" s="2" t="s">
        <v>86</v>
      </c>
      <c r="G24" s="7" t="s">
        <v>186</v>
      </c>
    </row>
    <row r="25" spans="1:7" ht="30" x14ac:dyDescent="0.25">
      <c r="A25" s="2" t="s">
        <v>27</v>
      </c>
      <c r="C25" s="2" t="str">
        <f t="shared" si="1"/>
        <v>Definitely agree</v>
      </c>
      <c r="D25" s="6" cm="1">
        <f t="array" ref="D25">_xlfn.IFS(C25="Slightly Agree",1,C25="Slightly Disagree",1,C25="Definitely Agree",2,C25="Definitely Disagree",2)</f>
        <v>2</v>
      </c>
      <c r="E25" s="2" t="s">
        <v>87</v>
      </c>
      <c r="G25" s="7" t="s">
        <v>187</v>
      </c>
    </row>
    <row r="26" spans="1:7" ht="30" x14ac:dyDescent="0.25">
      <c r="A26" s="2" t="s">
        <v>28</v>
      </c>
      <c r="C26" s="2" t="str">
        <f t="shared" si="1"/>
        <v>Definitely agree</v>
      </c>
      <c r="D26" s="6" cm="1">
        <f t="array" ref="D26">_xlfn.IFS(C26="Slightly Agree",1,C26="Slightly Disagree",1,C26="Definitely Agree",2,C26="Definitely Disagree",2)</f>
        <v>2</v>
      </c>
      <c r="E26" s="2" t="s">
        <v>144</v>
      </c>
      <c r="G26" s="7" t="s">
        <v>188</v>
      </c>
    </row>
    <row r="27" spans="1:7" ht="45" x14ac:dyDescent="0.25">
      <c r="A27" s="2" t="s">
        <v>29</v>
      </c>
      <c r="B27" s="2" t="s">
        <v>4</v>
      </c>
      <c r="C27" s="2" t="str">
        <f t="shared" si="1"/>
        <v>Slightly disagree</v>
      </c>
      <c r="D27" s="6" cm="1">
        <f t="array" ref="D27">_xlfn.IFS(C27="Slightly Agree",1,C27="Slightly Disagree",1,C27="Definitely Agree",2,C27="Definitely Disagree",2)</f>
        <v>1</v>
      </c>
      <c r="E27" s="2" t="s">
        <v>89</v>
      </c>
      <c r="G27" s="7" t="s">
        <v>189</v>
      </c>
    </row>
    <row r="28" spans="1:7" x14ac:dyDescent="0.25">
      <c r="A28" s="2" t="s">
        <v>30</v>
      </c>
      <c r="C28" s="2" t="str">
        <f t="shared" si="1"/>
        <v>Slightly agree</v>
      </c>
      <c r="D28" s="6" cm="1">
        <f t="array" ref="D28">_xlfn.IFS(C28="Slightly Agree",1,C28="Slightly Disagree",1,C28="Definitely Agree",2,C28="Definitely Disagree",2)</f>
        <v>1</v>
      </c>
      <c r="E28" s="2" t="s">
        <v>267</v>
      </c>
      <c r="G28" s="7" t="s">
        <v>190</v>
      </c>
    </row>
    <row r="29" spans="1:7" ht="30" x14ac:dyDescent="0.25">
      <c r="A29" s="2" t="s">
        <v>31</v>
      </c>
      <c r="C29" s="2" t="str">
        <f t="shared" ref="C29:C63" si="2">RIGHT(E29,LEN(E29)-4)</f>
        <v>Definitely agree</v>
      </c>
      <c r="D29" s="6" cm="1">
        <f t="array" ref="D29">_xlfn.IFS(C29="Slightly Agree",1,C29="Slightly Disagree",1,C29="Definitely Agree",2,C29="Definitely Disagree",2)</f>
        <v>2</v>
      </c>
      <c r="E29" s="7" t="s">
        <v>91</v>
      </c>
    </row>
    <row r="30" spans="1:7" ht="30" x14ac:dyDescent="0.25">
      <c r="A30" s="2" t="s">
        <v>32</v>
      </c>
      <c r="C30" s="2" t="str">
        <f t="shared" si="2"/>
        <v>Definitely disagree</v>
      </c>
      <c r="D30" s="6" cm="1">
        <f t="array" ref="D30">_xlfn.IFS(C30="Slightly Agree",1,C30="Slightly Disagree",1,C30="Definitely Agree",2,C30="Definitely Disagree",2)</f>
        <v>2</v>
      </c>
      <c r="E30" s="7" t="s">
        <v>146</v>
      </c>
    </row>
    <row r="31" spans="1:7" ht="30" x14ac:dyDescent="0.25">
      <c r="A31" s="2" t="s">
        <v>33</v>
      </c>
      <c r="C31" s="2" t="str">
        <f t="shared" si="2"/>
        <v>Definitely agree</v>
      </c>
      <c r="D31" s="6" cm="1">
        <f t="array" ref="D31">_xlfn.IFS(C31="Slightly Agree",1,C31="Slightly Disagree",1,C31="Definitely Agree",2,C31="Definitely Disagree",2)</f>
        <v>2</v>
      </c>
      <c r="E31" s="7" t="s">
        <v>93</v>
      </c>
    </row>
    <row r="32" spans="1:7" ht="30" x14ac:dyDescent="0.25">
      <c r="A32" s="2" t="s">
        <v>34</v>
      </c>
      <c r="C32" s="2" t="str">
        <f t="shared" si="2"/>
        <v>Slightly disagree</v>
      </c>
      <c r="D32" s="6" cm="1">
        <f t="array" ref="D32">_xlfn.IFS(C32="Slightly Agree",1,C32="Slightly Disagree",1,C32="Definitely Agree",2,C32="Definitely Disagree",2)</f>
        <v>1</v>
      </c>
      <c r="E32" s="7" t="s">
        <v>94</v>
      </c>
    </row>
    <row r="33" spans="1:5" x14ac:dyDescent="0.25">
      <c r="A33" s="2" t="s">
        <v>35</v>
      </c>
      <c r="C33" s="2" t="str">
        <f t="shared" si="2"/>
        <v>Slightly disagree</v>
      </c>
      <c r="D33" s="6" cm="1">
        <f t="array" ref="D33">_xlfn.IFS(C33="Slightly Agree",1,C33="Slightly Disagree",1,C33="Definitely Agree",2,C33="Definitely Disagree",2)</f>
        <v>1</v>
      </c>
      <c r="E33" s="7" t="s">
        <v>191</v>
      </c>
    </row>
    <row r="34" spans="1:5" x14ac:dyDescent="0.25">
      <c r="A34" s="2" t="s">
        <v>36</v>
      </c>
      <c r="C34" s="2" t="str">
        <f t="shared" si="2"/>
        <v>Definitely disagree</v>
      </c>
      <c r="D34" s="6" cm="1">
        <f t="array" ref="D34">_xlfn.IFS(C34="Slightly Agree",1,C34="Slightly Disagree",1,C34="Definitely Agree",2,C34="Definitely Disagree",2)</f>
        <v>2</v>
      </c>
      <c r="E34" s="7" t="s">
        <v>147</v>
      </c>
    </row>
    <row r="35" spans="1:5" x14ac:dyDescent="0.25">
      <c r="A35" s="2" t="s">
        <v>37</v>
      </c>
      <c r="C35" s="2" t="str">
        <f t="shared" si="2"/>
        <v>Slightly disagree</v>
      </c>
      <c r="D35" s="6" cm="1">
        <f t="array" ref="D35">_xlfn.IFS(C35="Slightly Agree",1,C35="Slightly Disagree",1,C35="Definitely Agree",2,C35="Definitely Disagree",2)</f>
        <v>1</v>
      </c>
      <c r="E35" s="7" t="s">
        <v>97</v>
      </c>
    </row>
    <row r="36" spans="1:5" x14ac:dyDescent="0.25">
      <c r="A36" s="2" t="s">
        <v>38</v>
      </c>
      <c r="C36" s="2" t="str">
        <f t="shared" si="2"/>
        <v>Definitely agree</v>
      </c>
      <c r="D36" s="6" cm="1">
        <f t="array" ref="D36">_xlfn.IFS(C36="Slightly Agree",1,C36="Slightly Disagree",1,C36="Definitely Agree",2,C36="Definitely Disagree",2)</f>
        <v>2</v>
      </c>
      <c r="E36" s="7" t="s">
        <v>148</v>
      </c>
    </row>
    <row r="37" spans="1:5" ht="30" x14ac:dyDescent="0.25">
      <c r="A37" s="2" t="s">
        <v>39</v>
      </c>
      <c r="C37" s="2" t="str">
        <f t="shared" si="2"/>
        <v>Slightly agree</v>
      </c>
      <c r="D37" s="6" cm="1">
        <f t="array" ref="D37">_xlfn.IFS(C37="Slightly Agree",1,C37="Slightly Disagree",1,C37="Definitely Agree",2,C37="Definitely Disagree",2)</f>
        <v>1</v>
      </c>
      <c r="E37" s="7" t="s">
        <v>99</v>
      </c>
    </row>
    <row r="38" spans="1:5" x14ac:dyDescent="0.25">
      <c r="A38" s="2" t="s">
        <v>40</v>
      </c>
      <c r="C38" s="2" t="str">
        <f t="shared" si="2"/>
        <v>Definitely disagree</v>
      </c>
      <c r="D38" s="6" cm="1">
        <f t="array" ref="D38">_xlfn.IFS(C38="Slightly Agree",1,C38="Slightly Disagree",1,C38="Definitely Agree",2,C38="Definitely Disagree",2)</f>
        <v>2</v>
      </c>
      <c r="E38" s="7" t="s">
        <v>100</v>
      </c>
    </row>
    <row r="39" spans="1:5" ht="30" x14ac:dyDescent="0.25">
      <c r="A39" s="2" t="s">
        <v>41</v>
      </c>
      <c r="C39" s="2" t="str">
        <f t="shared" si="2"/>
        <v>Definitely agree</v>
      </c>
      <c r="D39" s="6" cm="1">
        <f t="array" ref="D39">_xlfn.IFS(C39="Slightly Agree",1,C39="Slightly Disagree",1,C39="Definitely Agree",2,C39="Definitely Disagree",2)</f>
        <v>2</v>
      </c>
      <c r="E39" s="7" t="s">
        <v>101</v>
      </c>
    </row>
    <row r="40" spans="1:5" ht="30" x14ac:dyDescent="0.25">
      <c r="A40" s="2" t="s">
        <v>42</v>
      </c>
      <c r="C40" s="2" t="str">
        <f t="shared" si="2"/>
        <v>Definitely agree</v>
      </c>
      <c r="D40" s="6" cm="1">
        <f t="array" ref="D40">_xlfn.IFS(C40="Slightly Agree",1,C40="Slightly Disagree",1,C40="Definitely Agree",2,C40="Definitely Disagree",2)</f>
        <v>2</v>
      </c>
      <c r="E40" s="7" t="s">
        <v>160</v>
      </c>
    </row>
    <row r="41" spans="1:5" x14ac:dyDescent="0.25">
      <c r="A41" s="2" t="s">
        <v>43</v>
      </c>
      <c r="C41" s="2" t="str">
        <f t="shared" si="2"/>
        <v>Definitely agree</v>
      </c>
      <c r="D41" s="6" cm="1">
        <f t="array" ref="D41">_xlfn.IFS(C41="Slightly Agree",1,C41="Slightly Disagree",1,C41="Definitely Agree",2,C41="Definitely Disagree",2)</f>
        <v>2</v>
      </c>
      <c r="E41" s="7" t="s">
        <v>103</v>
      </c>
    </row>
    <row r="42" spans="1:5" ht="30" x14ac:dyDescent="0.25">
      <c r="A42" s="2" t="s">
        <v>44</v>
      </c>
      <c r="C42" s="2" t="str">
        <f t="shared" si="2"/>
        <v>Slightly disagree</v>
      </c>
      <c r="D42" s="6" cm="1">
        <f t="array" ref="D42">_xlfn.IFS(C42="Slightly Agree",1,C42="Slightly Disagree",1,C42="Definitely Agree",2,C42="Definitely Disagree",2)</f>
        <v>1</v>
      </c>
      <c r="E42" s="7" t="s">
        <v>192</v>
      </c>
    </row>
    <row r="43" spans="1:5" x14ac:dyDescent="0.25">
      <c r="A43" s="2" t="s">
        <v>45</v>
      </c>
      <c r="C43" s="2" t="str">
        <f t="shared" si="2"/>
        <v>Definitely disagree</v>
      </c>
      <c r="D43" s="6" cm="1">
        <f t="array" ref="D43">_xlfn.IFS(C43="Slightly Agree",1,C43="Slightly Disagree",1,C43="Definitely Agree",2,C43="Definitely Disagree",2)</f>
        <v>2</v>
      </c>
      <c r="E43" s="7" t="s">
        <v>193</v>
      </c>
    </row>
    <row r="44" spans="1:5" ht="30" x14ac:dyDescent="0.25">
      <c r="A44" s="2" t="s">
        <v>46</v>
      </c>
      <c r="C44" s="2" t="str">
        <f t="shared" si="2"/>
        <v>Definitely agree</v>
      </c>
      <c r="D44" s="6" cm="1">
        <f t="array" ref="D44">_xlfn.IFS(C44="Slightly Agree",1,C44="Slightly Disagree",1,C44="Definitely Agree",2,C44="Definitely Disagree",2)</f>
        <v>2</v>
      </c>
      <c r="E44" s="7" t="s">
        <v>153</v>
      </c>
    </row>
    <row r="45" spans="1:5" x14ac:dyDescent="0.25">
      <c r="A45" s="2" t="s">
        <v>47</v>
      </c>
      <c r="C45" s="2" t="str">
        <f t="shared" si="2"/>
        <v>Definitely agree</v>
      </c>
      <c r="D45" s="6" cm="1">
        <f t="array" ref="D45">_xlfn.IFS(C45="Slightly Agree",1,C45="Slightly Disagree",1,C45="Definitely Agree",2,C45="Definitely Disagree",2)</f>
        <v>2</v>
      </c>
      <c r="E45" s="7" t="s">
        <v>107</v>
      </c>
    </row>
    <row r="46" spans="1:5" ht="30" x14ac:dyDescent="0.25">
      <c r="A46" s="2" t="s">
        <v>48</v>
      </c>
      <c r="C46" s="2" t="str">
        <f t="shared" si="2"/>
        <v>Definitely agree</v>
      </c>
      <c r="D46" s="6" cm="1">
        <f t="array" ref="D46">_xlfn.IFS(C46="Slightly Agree",1,C46="Slightly Disagree",1,C46="Definitely Agree",2,C46="Definitely Disagree",2)</f>
        <v>2</v>
      </c>
      <c r="E46" s="7" t="s">
        <v>108</v>
      </c>
    </row>
    <row r="47" spans="1:5" x14ac:dyDescent="0.25">
      <c r="A47" s="2" t="s">
        <v>49</v>
      </c>
      <c r="C47" s="2" t="str">
        <f t="shared" si="2"/>
        <v>Slightly agree</v>
      </c>
      <c r="D47" s="6" cm="1">
        <f t="array" ref="D47">_xlfn.IFS(C47="Slightly Agree",1,C47="Slightly Disagree",1,C47="Definitely Agree",2,C47="Definitely Disagree",2)</f>
        <v>1</v>
      </c>
      <c r="E47" s="7" t="s">
        <v>194</v>
      </c>
    </row>
    <row r="48" spans="1:5" ht="30" x14ac:dyDescent="0.25">
      <c r="A48" s="2" t="s">
        <v>50</v>
      </c>
      <c r="C48" s="2" t="str">
        <f t="shared" si="2"/>
        <v>Definitely disagree</v>
      </c>
      <c r="D48" s="6" cm="1">
        <f t="array" ref="D48">_xlfn.IFS(C48="Slightly Agree",1,C48="Slightly Disagree",1,C48="Definitely Agree",2,C48="Definitely Disagree",2)</f>
        <v>2</v>
      </c>
      <c r="E48" s="7" t="s">
        <v>195</v>
      </c>
    </row>
    <row r="49" spans="1:5" x14ac:dyDescent="0.25">
      <c r="A49" s="2" t="s">
        <v>51</v>
      </c>
      <c r="C49" s="2" t="str">
        <f t="shared" si="2"/>
        <v>Slightly agree</v>
      </c>
      <c r="D49" s="6" cm="1">
        <f t="array" ref="D49">_xlfn.IFS(C49="Slightly Agree",1,C49="Slightly Disagree",1,C49="Definitely Agree",2,C49="Definitely Disagree",2)</f>
        <v>1</v>
      </c>
      <c r="E49" s="7" t="s">
        <v>111</v>
      </c>
    </row>
    <row r="50" spans="1:5" x14ac:dyDescent="0.25">
      <c r="A50" s="2" t="s">
        <v>52</v>
      </c>
      <c r="C50" s="2" t="str">
        <f t="shared" si="2"/>
        <v>Slightly disagree</v>
      </c>
      <c r="D50" s="6" cm="1">
        <f t="array" ref="D50">_xlfn.IFS(C50="Slightly Agree",1,C50="Slightly Disagree",1,C50="Definitely Agree",2,C50="Definitely Disagree",2)</f>
        <v>1</v>
      </c>
      <c r="E50" s="7" t="s">
        <v>112</v>
      </c>
    </row>
    <row r="51" spans="1:5" ht="30" x14ac:dyDescent="0.25">
      <c r="A51" s="2" t="s">
        <v>53</v>
      </c>
      <c r="C51" s="2" t="str">
        <f t="shared" si="2"/>
        <v>Slightly disagree</v>
      </c>
      <c r="D51" s="6" cm="1">
        <f t="array" ref="D51">_xlfn.IFS(C51="Slightly Agree",1,C51="Slightly Disagree",1,C51="Definitely Agree",2,C51="Definitely Disagree",2)</f>
        <v>1</v>
      </c>
      <c r="E51" s="7" t="s">
        <v>113</v>
      </c>
    </row>
    <row r="52" spans="1:5" ht="30" x14ac:dyDescent="0.25">
      <c r="A52" s="2" t="s">
        <v>54</v>
      </c>
      <c r="C52" s="2" t="str">
        <f t="shared" si="2"/>
        <v>Definitely disagree</v>
      </c>
      <c r="D52" s="6" cm="1">
        <f t="array" ref="D52">_xlfn.IFS(C52="Slightly Agree",1,C52="Slightly Disagree",1,C52="Definitely Agree",2,C52="Definitely Disagree",2)</f>
        <v>2</v>
      </c>
      <c r="E52" s="7" t="s">
        <v>161</v>
      </c>
    </row>
    <row r="53" spans="1:5" x14ac:dyDescent="0.25">
      <c r="A53" s="2" t="s">
        <v>55</v>
      </c>
      <c r="C53" s="2" t="str">
        <f t="shared" si="2"/>
        <v>Definitely disagree</v>
      </c>
      <c r="D53" s="6" cm="1">
        <f t="array" ref="D53">_xlfn.IFS(C53="Slightly Agree",1,C53="Slightly Disagree",1,C53="Definitely Agree",2,C53="Definitely Disagree",2)</f>
        <v>2</v>
      </c>
      <c r="E53" s="7" t="s">
        <v>196</v>
      </c>
    </row>
    <row r="54" spans="1:5" ht="30" x14ac:dyDescent="0.25">
      <c r="A54" s="2" t="s">
        <v>56</v>
      </c>
      <c r="C54" s="2" t="str">
        <f t="shared" si="2"/>
        <v>Definitely agree</v>
      </c>
      <c r="D54" s="6" cm="1">
        <f t="array" ref="D54">_xlfn.IFS(C54="Slightly Agree",1,C54="Slightly Disagree",1,C54="Definitely Agree",2,C54="Definitely Disagree",2)</f>
        <v>2</v>
      </c>
      <c r="E54" s="7" t="s">
        <v>156</v>
      </c>
    </row>
    <row r="55" spans="1:5" x14ac:dyDescent="0.25">
      <c r="A55" s="2" t="s">
        <v>57</v>
      </c>
      <c r="C55" s="2" t="str">
        <f t="shared" si="2"/>
        <v>Definitely agree</v>
      </c>
      <c r="D55" s="6" cm="1">
        <f t="array" ref="D55">_xlfn.IFS(C55="Slightly Agree",1,C55="Slightly Disagree",1,C55="Definitely Agree",2,C55="Definitely Disagree",2)</f>
        <v>2</v>
      </c>
      <c r="E55" s="7" t="s">
        <v>117</v>
      </c>
    </row>
    <row r="56" spans="1:5" x14ac:dyDescent="0.25">
      <c r="A56" s="2" t="s">
        <v>58</v>
      </c>
      <c r="C56" s="2" t="str">
        <f t="shared" si="2"/>
        <v>Definitely agree</v>
      </c>
      <c r="D56" s="6" cm="1">
        <f t="array" ref="D56">_xlfn.IFS(C56="Slightly Agree",1,C56="Slightly Disagree",1,C56="Definitely Agree",2,C56="Definitely Disagree",2)</f>
        <v>2</v>
      </c>
      <c r="E56" s="7" t="s">
        <v>197</v>
      </c>
    </row>
    <row r="57" spans="1:5" x14ac:dyDescent="0.25">
      <c r="A57" s="2" t="s">
        <v>59</v>
      </c>
      <c r="C57" s="2" t="str">
        <f t="shared" si="2"/>
        <v>Definitely agree</v>
      </c>
      <c r="D57" s="6" cm="1">
        <f t="array" ref="D57">_xlfn.IFS(C57="Slightly Agree",1,C57="Slightly Disagree",1,C57="Definitely Agree",2,C57="Definitely Disagree",2)</f>
        <v>2</v>
      </c>
      <c r="E57" s="7" t="s">
        <v>119</v>
      </c>
    </row>
    <row r="58" spans="1:5" x14ac:dyDescent="0.25">
      <c r="A58" s="2" t="s">
        <v>60</v>
      </c>
      <c r="C58" s="2" t="str">
        <f t="shared" si="2"/>
        <v>Definitely agree</v>
      </c>
      <c r="D58" s="6" cm="1">
        <f t="array" ref="D58">_xlfn.IFS(C58="Slightly Agree",1,C58="Slightly Disagree",1,C58="Definitely Agree",2,C58="Definitely Disagree",2)</f>
        <v>2</v>
      </c>
      <c r="E58" s="7" t="s">
        <v>120</v>
      </c>
    </row>
    <row r="59" spans="1:5" x14ac:dyDescent="0.25">
      <c r="A59" s="2" t="s">
        <v>61</v>
      </c>
      <c r="C59" s="2" t="str">
        <f t="shared" si="2"/>
        <v>Definitely agree</v>
      </c>
      <c r="D59" s="6" cm="1">
        <f t="array" ref="D59">_xlfn.IFS(C59="Slightly Agree",1,C59="Slightly Disagree",1,C59="Definitely Agree",2,C59="Definitely Disagree",2)</f>
        <v>2</v>
      </c>
      <c r="E59" s="7" t="s">
        <v>158</v>
      </c>
    </row>
    <row r="60" spans="1:5" x14ac:dyDescent="0.25">
      <c r="A60" s="2" t="s">
        <v>62</v>
      </c>
      <c r="C60" s="2" t="str">
        <f t="shared" si="2"/>
        <v>Slightly disagree</v>
      </c>
      <c r="D60" s="6" cm="1">
        <f t="array" ref="D60">_xlfn.IFS(C60="Slightly Agree",1,C60="Slightly Disagree",1,C60="Definitely Agree",2,C60="Definitely Disagree",2)</f>
        <v>1</v>
      </c>
      <c r="E60" s="7" t="s">
        <v>159</v>
      </c>
    </row>
    <row r="61" spans="1:5" x14ac:dyDescent="0.25">
      <c r="A61" s="2" t="s">
        <v>63</v>
      </c>
      <c r="C61" s="2" t="str">
        <f t="shared" si="2"/>
        <v>Slightly agree</v>
      </c>
      <c r="D61" s="6" cm="1">
        <f t="array" ref="D61">_xlfn.IFS(C61="Slightly Agree",1,C61="Slightly Disagree",1,C61="Definitely Agree",2,C61="Definitely Disagree",2)</f>
        <v>1</v>
      </c>
      <c r="E61" s="7" t="s">
        <v>198</v>
      </c>
    </row>
    <row r="62" spans="1:5" x14ac:dyDescent="0.25">
      <c r="A62" s="2" t="s">
        <v>64</v>
      </c>
      <c r="C62" s="2" t="str">
        <f t="shared" si="2"/>
        <v>Definitely agree</v>
      </c>
      <c r="D62" s="6" cm="1">
        <f t="array" ref="D62">_xlfn.IFS(C62="Slightly Agree",1,C62="Slightly Disagree",1,C62="Definitely Agree",2,C62="Definitely Disagree",2)</f>
        <v>2</v>
      </c>
      <c r="E62" s="7" t="s">
        <v>124</v>
      </c>
    </row>
    <row r="63" spans="1:5" ht="30" x14ac:dyDescent="0.25">
      <c r="A63" s="2" t="s">
        <v>65</v>
      </c>
      <c r="C63" s="2" t="str">
        <f t="shared" si="2"/>
        <v>Definitely agree</v>
      </c>
      <c r="D63" s="6" cm="1">
        <f t="array" ref="D63">_xlfn.IFS(C63="Slightly Agree",1,C63="Slightly Disagree",1,C63="Definitely Agree",2,C63="Definitely Disagree",2)</f>
        <v>2</v>
      </c>
      <c r="E63" s="7" t="s">
        <v>125</v>
      </c>
    </row>
    <row r="66" spans="3:4" ht="18.75" x14ac:dyDescent="0.3">
      <c r="C66" s="8" t="s">
        <v>127</v>
      </c>
      <c r="D66" s="9">
        <f>SUM(D4,D7,D9,D11,D13:D15,D17:D18,D21:D22,D24:D25,D28:D32,D35,D37:D42,D44:D47,D49,D51:D53,D55,D57:D58,D60:D63)</f>
        <v>63</v>
      </c>
    </row>
  </sheetData>
  <pageMargins left="0.7" right="0.7" top="0.78740157499999996" bottom="0.78740157499999996"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EQ_Siri_Alexa</vt:lpstr>
      <vt:lpstr>EQ_GPT2</vt:lpstr>
      <vt:lpstr>EQ_GPT3_davinci</vt:lpstr>
      <vt:lpstr>EQ_GPT3_text_davinci_003</vt:lpstr>
      <vt:lpstr>EQ_GPT3.5</vt:lpstr>
      <vt:lpstr>EQ_GPT4</vt:lpstr>
      <vt:lpstr>EQ_Pythia</vt:lpstr>
      <vt:lpstr>EQ_Dolly</vt:lpstr>
      <vt:lpstr>EQ_PaLM2</vt:lpstr>
      <vt:lpstr>EQ_LlaMA2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Kühbacher</dc:creator>
  <cp:lastModifiedBy>Timo Kühbacher</cp:lastModifiedBy>
  <dcterms:created xsi:type="dcterms:W3CDTF">2023-08-05T19:56:50Z</dcterms:created>
  <dcterms:modified xsi:type="dcterms:W3CDTF">2023-10-06T17:14:00Z</dcterms:modified>
</cp:coreProperties>
</file>