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PT\NashTech\W3P1\Manage Project Member\"/>
    </mc:Choice>
  </mc:AlternateContent>
  <xr:revisionPtr revIDLastSave="0" documentId="13_ncr:1_{BF4938C9-7111-46D2-89DE-009B5D7F1D99}" xr6:coauthVersionLast="47" xr6:coauthVersionMax="47" xr10:uidLastSave="{00000000-0000-0000-0000-000000000000}"/>
  <bookViews>
    <workbookView xWindow="-45" yWindow="-16200" windowWidth="18120" windowHeight="15585" tabRatio="718" firstSheet="1" activeTab="2" xr2:uid="{00000000-000D-0000-FFFF-FFFF00000000}"/>
  </bookViews>
  <sheets>
    <sheet name="View Project Member" sheetId="1" r:id="rId1"/>
    <sheet name="Add Project Member" sheetId="3" r:id="rId2"/>
    <sheet name="Update Project Member" sheetId="5" r:id="rId3"/>
    <sheet name="Remove Project Member" sheetId="4" r:id="rId4"/>
    <sheet name="Estma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F17" i="5"/>
  <c r="E17" i="5"/>
  <c r="D17" i="5"/>
  <c r="C17" i="5"/>
  <c r="B17" i="5"/>
  <c r="A17" i="5"/>
  <c r="G16" i="5"/>
  <c r="F16" i="5"/>
  <c r="E16" i="5"/>
  <c r="D16" i="5"/>
  <c r="B16" i="5"/>
  <c r="A16" i="5"/>
  <c r="G15" i="5"/>
  <c r="F15" i="5"/>
  <c r="E15" i="5"/>
  <c r="D15" i="5"/>
  <c r="C15" i="5"/>
  <c r="C16" i="5" s="1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F18" i="5" l="1"/>
  <c r="C18" i="5"/>
  <c r="E18" i="5"/>
  <c r="B18" i="5"/>
  <c r="G18" i="5"/>
  <c r="D18" i="5"/>
  <c r="G17" i="4"/>
  <c r="F17" i="4"/>
  <c r="E17" i="4"/>
  <c r="D17" i="4"/>
  <c r="C17" i="4"/>
  <c r="B17" i="4"/>
  <c r="A17" i="4"/>
  <c r="G16" i="4"/>
  <c r="F16" i="4"/>
  <c r="E16" i="4"/>
  <c r="D16" i="4"/>
  <c r="B16" i="4"/>
  <c r="A16" i="4"/>
  <c r="G15" i="4"/>
  <c r="F15" i="4"/>
  <c r="E15" i="4"/>
  <c r="D15" i="4"/>
  <c r="C15" i="4"/>
  <c r="C16" i="4" s="1"/>
  <c r="B15" i="4"/>
  <c r="A15" i="4"/>
  <c r="G14" i="4"/>
  <c r="F14" i="4"/>
  <c r="E14" i="4"/>
  <c r="D14" i="4"/>
  <c r="C14" i="4"/>
  <c r="B14" i="4"/>
  <c r="A14" i="4"/>
  <c r="G13" i="4"/>
  <c r="F13" i="4"/>
  <c r="E13" i="4"/>
  <c r="D13" i="4"/>
  <c r="C13" i="4"/>
  <c r="B13" i="4"/>
  <c r="A13" i="4"/>
  <c r="G17" i="3"/>
  <c r="F17" i="3"/>
  <c r="E17" i="3"/>
  <c r="D17" i="3"/>
  <c r="C17" i="3"/>
  <c r="B17" i="3"/>
  <c r="A17" i="3"/>
  <c r="G16" i="3"/>
  <c r="F16" i="3"/>
  <c r="E16" i="3"/>
  <c r="D16" i="3"/>
  <c r="B16" i="3"/>
  <c r="A16" i="3"/>
  <c r="G15" i="3"/>
  <c r="F15" i="3"/>
  <c r="E15" i="3"/>
  <c r="D15" i="3"/>
  <c r="C15" i="3"/>
  <c r="C16" i="3" s="1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D18" i="4" l="1"/>
  <c r="E18" i="4"/>
  <c r="F18" i="4"/>
  <c r="B18" i="4"/>
  <c r="G18" i="4"/>
  <c r="C18" i="4"/>
  <c r="D18" i="3"/>
  <c r="B18" i="3"/>
  <c r="E18" i="3"/>
  <c r="G18" i="3"/>
  <c r="F18" i="3"/>
  <c r="C18" i="3"/>
  <c r="G17" i="1" l="1"/>
  <c r="F17" i="1"/>
  <c r="E17" i="1"/>
  <c r="D17" i="1"/>
  <c r="C17" i="1"/>
  <c r="B17" i="1"/>
  <c r="A17" i="1"/>
  <c r="G16" i="1"/>
  <c r="F16" i="1"/>
  <c r="E16" i="1"/>
  <c r="D16" i="1"/>
  <c r="B16" i="1"/>
  <c r="A16" i="1"/>
  <c r="G15" i="1"/>
  <c r="F15" i="1"/>
  <c r="E15" i="1"/>
  <c r="D15" i="1"/>
  <c r="C15" i="1"/>
  <c r="C16" i="1" s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B18" i="1" l="1"/>
  <c r="F18" i="1"/>
  <c r="D18" i="1"/>
  <c r="E18" i="1"/>
  <c r="G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73C3A04E-BB9E-4AAE-AE9D-0733087821C5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6A7ADAA7-511B-49C4-BA45-6A8A08EBC630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F5DFC702-3781-422E-BDEE-2A4524427A6F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CC7A756-EC7D-4D62-9EF1-9EDC974DA33D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0DCAECD4-EA7D-4F52-9D3D-5BD6614B5943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F75974B2-9015-4E38-8B59-148DC2C0ABDD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98CD002C-2054-4D77-9FC6-18E5262D3C57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35A14818-0088-4946-82BF-0A6F06624E85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E2E14224-2D79-4B38-A76D-820428B852D1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E51D14FF-59FF-4299-94CC-1E0BD67CBD02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This result will be copied and pasted into Test Report file.</t>
        </r>
      </text>
    </comment>
    <comment ref="G12" authorId="0" shapeId="0" xr:uid="{3A3D7DA4-5BAE-4625-9F18-414C703AAF95}">
      <text>
        <r>
          <rPr>
            <b/>
            <sz val="9"/>
            <color rgb="FF000000"/>
            <rFont val="Tahoma"/>
            <family val="2"/>
            <charset val="1"/>
          </rPr>
          <t>Vinh Pham Phu: Passed in previous build</t>
        </r>
      </text>
    </comment>
    <comment ref="A17" authorId="0" shapeId="0" xr:uid="{739276B5-989D-41BD-A81E-3D61A7E7E972}">
      <text>
        <r>
          <rPr>
            <b/>
            <sz val="9"/>
            <color rgb="FF000000"/>
            <rFont val="Tahoma"/>
            <family val="2"/>
            <charset val="1"/>
          </rPr>
          <t xml:space="preserve">Vinh Pham Phu:
</t>
        </r>
        <r>
          <rPr>
            <sz val="9"/>
            <color rgb="FF000000"/>
            <rFont val="Tahoma"/>
            <family val="2"/>
            <charset val="1"/>
          </rPr>
          <t>Be reminded to Copy the last row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<sst xmlns="http://schemas.openxmlformats.org/spreadsheetml/2006/main" count="537" uniqueCount="235">
  <si>
    <t>Function / Module Name</t>
  </si>
  <si>
    <t>Version</t>
  </si>
  <si>
    <t>[Version  xxxxx - based on current baseline UC]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</si>
  <si>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</si>
  <si>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</si>
  <si>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</si>
  <si>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</si>
  <si>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</si>
  <si>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</si>
  <si>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</si>
  <si>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</si>
  <si>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</si>
  <si>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</si>
  <si>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</si>
  <si>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</si>
  <si>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Build1</t>
  </si>
  <si>
    <t>Build2</t>
  </si>
  <si>
    <t>Build3</t>
  </si>
  <si>
    <t>Build4</t>
  </si>
  <si>
    <t>Build5</t>
  </si>
  <si>
    <t>Total</t>
  </si>
  <si>
    <t>ID</t>
  </si>
  <si>
    <t>Test Case Description</t>
  </si>
  <si>
    <t>Steps</t>
  </si>
  <si>
    <t>Expected  Result</t>
  </si>
  <si>
    <t>Test Data</t>
  </si>
  <si>
    <t>Bug ID</t>
  </si>
  <si>
    <t>Notes</t>
  </si>
  <si>
    <r>
      <rPr>
        <sz val="11"/>
        <rFont val="Arial"/>
        <family val="2"/>
        <charset val="1"/>
      </rPr>
      <t xml:space="preserve">Security Classification: </t>
    </r>
    <r>
      <rPr>
        <b/>
        <sz val="11"/>
        <rFont val="Arial"/>
        <family val="2"/>
        <charset val="1"/>
      </rPr>
      <t>Confidential</t>
    </r>
  </si>
  <si>
    <t>Tran Khai Minh Khoi</t>
  </si>
  <si>
    <t>Manage Project Member</t>
  </si>
  <si>
    <t>View Project Member</t>
  </si>
  <si>
    <t>Study Requirement</t>
  </si>
  <si>
    <t>Tasks</t>
  </si>
  <si>
    <t>Design Test Case</t>
  </si>
  <si>
    <t>Execute Test</t>
  </si>
  <si>
    <t>Verify Bug Fixed</t>
  </si>
  <si>
    <t>View</t>
  </si>
  <si>
    <t>Add</t>
  </si>
  <si>
    <t>Update</t>
  </si>
  <si>
    <t>Remove</t>
  </si>
  <si>
    <t>Verify that displaying Member Details - Edit popup successfully when clicking on Employee Full Name</t>
  </si>
  <si>
    <t>Verify that enabling Delete button succcessfully when there is atleast 1 Employee is selected</t>
  </si>
  <si>
    <t>Verify that switching to tabs successfully when clicking on the tabs buttons</t>
  </si>
  <si>
    <t>Verify that disabling Delete button succcessfully when there is no Employee is selected</t>
  </si>
  <si>
    <t>Verify that Admin can view all Projects' Member succcessfully</t>
  </si>
  <si>
    <t>Verify that PM/SM view Project Employees successfully when PM/SM manages those Project</t>
  </si>
  <si>
    <t>Verify concurrency - Delete Project and View Project Employees at the same time</t>
  </si>
  <si>
    <t>The actor must be signed on to the system as role Admin/PM/SM. The actor in on Project Detail page - Project Member screen</t>
  </si>
  <si>
    <t>Verify the displaying the correct Project Screen-Project Member tab wireframe when clicking on Project Member button</t>
  </si>
  <si>
    <t>Verify the displaying the correct Add Member popup wireframe when clicking on Project Member button</t>
  </si>
  <si>
    <t>Precondition: User logins as Admin</t>
  </si>
  <si>
    <t>1. Go to Search Project page</t>
  </si>
  <si>
    <t>2. Click on Search button</t>
  </si>
  <si>
    <t>3. Click on any of the Projects' Name</t>
  </si>
  <si>
    <t xml:space="preserve">1. Enter a Project's url into the browser address bar </t>
  </si>
  <si>
    <t>2. Hit Enter button</t>
  </si>
  <si>
    <t>Precondition: User login as a Employee/EgM/LM.</t>
  </si>
  <si>
    <t>Precondition: User is not logged in.</t>
  </si>
  <si>
    <t>4. Click on Project Member tab button</t>
  </si>
  <si>
    <t>- Redirect to Project Screen - Project Member tab
- Project Member tab button is selected
- Show a grid of Employees in selected Project</t>
  </si>
  <si>
    <t>1. Go to Project Screen</t>
  </si>
  <si>
    <t>2. Click on Project Member tab button</t>
  </si>
  <si>
    <t>Precondition: User logins as SM or PM</t>
  </si>
  <si>
    <t>The actor must be signed on to the system as Admin, PM or SM</t>
  </si>
  <si>
    <t>3. Click on Project Role tab button</t>
  </si>
  <si>
    <t>4. Click on Project Information tab button</t>
  </si>
  <si>
    <t>Move to equivalent tabs respectively:
+ Project Member tab
+ Project Role tab
+ Project Information tab</t>
  </si>
  <si>
    <t>3. Click on any Employee's Full Name</t>
  </si>
  <si>
    <t>Precondition: Project has atleast 1 Employee</t>
  </si>
  <si>
    <t>Display Edit Project Member popup:
- Header: "Edit Member of Project"
- 4 fields: Full Name, Joined Date, Released Date, Role Title
- 3 buttons: X, Save, Cancel</t>
  </si>
  <si>
    <t>The Delete button changes from disbaled to enabled</t>
  </si>
  <si>
    <t>The Delete button changes from disbaled to enabled on step 3 and back to disabled again</t>
  </si>
  <si>
    <t>Precondition: Both users login as an admin and a PM/SM.</t>
  </si>
  <si>
    <t xml:space="preserve">1. Both users go to Search Project </t>
  </si>
  <si>
    <t>2. PM click Search button</t>
  </si>
  <si>
    <t>3. Admin enter PM's fullname into Project Manager field</t>
  </si>
  <si>
    <t>4. Admin click Search button</t>
  </si>
  <si>
    <t>5. Admin click the 1st Project's Project Name</t>
  </si>
  <si>
    <t>6. Admin click the Delete button</t>
  </si>
  <si>
    <t>7. Admin click the Yes button in Confirmation dialog and PM click on Project's Project Name simultaneously</t>
  </si>
  <si>
    <t>The popup form has the following elements:
- Header: "Add Member to Project"
- X button: enabled
- Full Name: dropdown list, required, default value blank
- Joined Date: date picker, required, default value blank
- Released Date: date picker, default value blank
- Role Title: dropdown list, default value blank
- Add submit button: enabled
- Cancel button: enabled</t>
  </si>
  <si>
    <t>1. Click on the Add Member button</t>
  </si>
  <si>
    <t>3. Click the Add button</t>
  </si>
  <si>
    <t>Verify that adding Project Member successfully when submitting valid data in required fields of Add Project Member popup</t>
  </si>
  <si>
    <t>4. Click the Add button</t>
  </si>
  <si>
    <t>3. Enter valid data into required fields</t>
  </si>
  <si>
    <t>2. Enter valid data into all fields</t>
  </si>
  <si>
    <t>2. Leave default value in optional fields (Released Date)</t>
  </si>
  <si>
    <t>Verify the data of Full Name dropdown list</t>
  </si>
  <si>
    <t>Precondition: System has atleast 2 active Employees. Project has some (not all) Employees assigned to some (not all) Project Role</t>
  </si>
  <si>
    <t>- Full Name data is all the Employees that has not been added to Project</t>
  </si>
  <si>
    <t>- Data = All - Project Employees</t>
  </si>
  <si>
    <t>1. Go to Search Projects page - Project Member tab</t>
  </si>
  <si>
    <t>1. Go to Search Projects page - Project Role tab</t>
  </si>
  <si>
    <t>3. Go to Search Projects page - Project Member tab</t>
  </si>
  <si>
    <t>2. View the popup wireframe</t>
  </si>
  <si>
    <t>2. View all Project Members' Fullname</t>
  </si>
  <si>
    <t>4. View Full Name dropdown list data</t>
  </si>
  <si>
    <t>2. View Project's Role data</t>
  </si>
  <si>
    <t>3. View the wireframe</t>
  </si>
  <si>
    <t>Show the wirefram of Project Screen - Project Member tab with the following elements:
- 3 tabs button for Project Information, Project Role, Project Member (selected)
- Add Member button
- Member list: GridView with the following collums
+ Full Name: enabled link with the data: "&lt;Employee's First Name&gt; &lt;Last Name&gt; &lt;Username&gt;"
+ Joined Date: date with the format dd-MMM-yyyy
+ Release Date: date with the format dd-MMM-yyyy
+ Role Title
+ Approval Status
+ Approved/Rejected By
+ Remove: Checkbox</t>
  </si>
  <si>
    <t>Verify that selecting/unselecting Checkboxes of Remove Collumn succcessfully when clicking on them</t>
  </si>
  <si>
    <t>1st Employee Checkbox change from unselected to selected on step 3 and back to unselected again</t>
  </si>
  <si>
    <t>3. Select 1st Employee Remove Checkbox</t>
  </si>
  <si>
    <t>4. Select 1st Employee Remove Checkbox again</t>
  </si>
  <si>
    <t>4. View all Project Members' Role Title</t>
  </si>
  <si>
    <t>- Role Title data is all the Project Role that has not been added to Project</t>
  </si>
  <si>
    <t>- Data = Project Roles - Assigned Roles</t>
  </si>
  <si>
    <t>Verify the data of Role Title dropdown list</t>
  </si>
  <si>
    <t>Verify that showing warning message when submitting blank Join Date</t>
  </si>
  <si>
    <t>Precondition: Project has some (not all) Employees assigned to some (not all) Project Role</t>
  </si>
  <si>
    <t>Verify that showing warning message when submitting blank Full Name</t>
  </si>
  <si>
    <t>2. Leave default value in Full Name field</t>
  </si>
  <si>
    <t>3. Enter valid data into other fields</t>
  </si>
  <si>
    <t>Verify that showing warning message when submitting past Join Date</t>
  </si>
  <si>
    <t>2. Enter past Join Date</t>
  </si>
  <si>
    <t>- Warning message "This is a required field." above Full Name field
- Project Member is not added</t>
  </si>
  <si>
    <t>Verify that showing warning message when submitting Release Date too small</t>
  </si>
  <si>
    <t>2. Enter valid Join Date</t>
  </si>
  <si>
    <t>3. Enter valid Release Date &lt; entered Join Date</t>
  </si>
  <si>
    <t>4. Enter valid data into other fields</t>
  </si>
  <si>
    <t>- Warning message "Join Date must be equal or greater than current date!" above Join Date field
- Add Project Member popup remain opened and data does not change 
- Project Member is not added</t>
  </si>
  <si>
    <t>- Warning message "Release Date must be greater or equal to Join Date" above Release Date field
- Add Project Member popup remain opened and data does not change
- Project Member is not added</t>
  </si>
  <si>
    <t>- Add Project Member successfully
- Add Project Member popup reset data to default and closed, showing Project Member tab
- Added Project Member is shown in the Member List with the entered data</t>
  </si>
  <si>
    <t>- Warning message "This is a required field." above Join Date field
- Add Project Member popup remain opened and data does not change
- Project Member is not added</t>
  </si>
  <si>
    <t>Verify that showing warning message when submitting blank Role Title</t>
  </si>
  <si>
    <t>- Warning message "This is a required field." above Role Title field
- Add Project Member popup remain opened and data does not change
- Project Member is not added</t>
  </si>
  <si>
    <t>5. Click the Add button</t>
  </si>
  <si>
    <t>6. View Role Title dropdown list data</t>
  </si>
  <si>
    <t>Verify that add Project Member unsuccessfully and Add Project Member popup close when clicking the Cancle button</t>
  </si>
  <si>
    <t>3. Click the Cancle button</t>
  </si>
  <si>
    <t>- Project Member is not added
- Add Project Member popup reset data to default and closed, showing Project Member tab</t>
  </si>
  <si>
    <t>Verify that add Project Member unsuccessfully and Add Project Member popup close when clicking the X button</t>
  </si>
  <si>
    <t>3. Click the X button</t>
  </si>
  <si>
    <t>3. Click the Save button</t>
  </si>
  <si>
    <t>4. Click the Save button</t>
  </si>
  <si>
    <t>Verify that Editing Project Member successfully when submitting valid data in required fields of Edit Project Member popup</t>
  </si>
  <si>
    <t>Verify that Edit Project Member unsuccessfully and Edit Project Member popup close when clicking the Cancle button</t>
  </si>
  <si>
    <t>Verify that Edit Project Member unsuccessfully and Edit Project Member popup close when clicking the X button</t>
  </si>
  <si>
    <t>1. Click 1st Employee Full Name</t>
  </si>
  <si>
    <t>- Edit Project Member successfully
- Edited Project Member is shown in the Member List with the entered data</t>
  </si>
  <si>
    <t>5. Click the 1st Employee's Full Name</t>
  </si>
  <si>
    <t>- Role Title data is all the Project Role that has not been added to Project + selected Project Employee's Role Title</t>
  </si>
  <si>
    <t>- Project Member is not Edited
- Edit Project Member closed, showing Project Member tab</t>
  </si>
  <si>
    <t>- Project Member is not Edited
- Edit Project Member popup closed, showing Project Member tab</t>
  </si>
  <si>
    <t>- Warning message "Release Date must be greater or equal to Join Date" above Release Date field
- Edit Project Member popup remain opened and data does not change
- Project Member is not edited</t>
  </si>
  <si>
    <t>- Warning message "This is a required field." above Role Title field
- Edit Project Member popup remain opened and data does not change
- Project Member is not edited</t>
  </si>
  <si>
    <t>- Warning message "Join Date must be equal or greater than current date!" above Join Date field
- Edit Project Member popup remain opened and data does not change 
- Project Member is not edited</t>
  </si>
  <si>
    <t>- Warning message "This is a required field." above Join Date field
- Edit Project Member popup remain opened and data does not change
- Project Member is not edited</t>
  </si>
  <si>
    <t>- Data = Project Roles - Assigned Roles + Project Employee's Role Title</t>
  </si>
  <si>
    <t>The actor must be signed on to the system as role Admin/PM/SM. The actor in on Project Detail page - Project Member tab</t>
  </si>
  <si>
    <t>Precondition: Project has atleast 2 Disaproved Project Member</t>
  </si>
  <si>
    <t>2. Click the Delete button</t>
  </si>
  <si>
    <t>- Project Members are deleted successfully
- Confirm dialog closes
- Selected Project Member is removed from Member List</t>
  </si>
  <si>
    <t>- Project Members are not successfully
- Confirm dialog closes
- Selected Project Member remain in Member List</t>
  </si>
  <si>
    <t>Verify that delete Project Member unsuccessfully when clicking X button of confirm dialog</t>
  </si>
  <si>
    <t>1. Click the Delete button</t>
  </si>
  <si>
    <t>1. Select some Project Member with approved Approval Status</t>
  </si>
  <si>
    <t>- Only approved Project Members
- Mix of approved and disapprove Project Members</t>
  </si>
  <si>
    <t xml:space="preserve">Verify security - Employee/EgM/LM cannot views Project Employees. </t>
  </si>
  <si>
    <t>Verify security - PM cannot views Project Employees whose Projects PM do not manage</t>
  </si>
  <si>
    <t xml:space="preserve">Verify security - Unauthorised user cannot views Project Employees. </t>
  </si>
  <si>
    <t>Verify security - SM cannot views Project Employees whose Projects SM do not manage</t>
  </si>
  <si>
    <t>Precondition: 
- User login as a PM.
- PM does not manage the Project in the URL</t>
  </si>
  <si>
    <t>- Cannot view Project Detail
- Warning message "You do not manage this project"
- Redirect to Search Project page</t>
  </si>
  <si>
    <t>Precondition: 
- User login as a SM.
- SM does not manage the Project in the URL</t>
  </si>
  <si>
    <t>- Cannot view Project Detail
- Warning message "You do not have access to this function"
- Redirect to Search Employee page</t>
  </si>
  <si>
    <t>- Cannot view Project Detail
- Warning message "You need to login first"
- Redirect to Log In page</t>
  </si>
  <si>
    <t>- Admin deletes Projects successfully
- PM/SM receives warning message "Project does not exist"</t>
  </si>
  <si>
    <t>Precondition: User logins as a PM, SM or Admin</t>
  </si>
  <si>
    <r>
      <t xml:space="preserve">2. Enter valid data into all enabled fields </t>
    </r>
    <r>
      <rPr>
        <sz val="10"/>
        <color theme="1"/>
        <rFont val="Arial"/>
        <family val="2"/>
      </rPr>
      <t>(Joined Date, Release Date, Role)</t>
    </r>
  </si>
  <si>
    <t>Verify that Editing Project Member successfully when submitting valid data in all fields of Edit Project Member popup</t>
  </si>
  <si>
    <t>Verify that Admin can add Project Member to all Project</t>
  </si>
  <si>
    <t>Precondition: User logins as a PM and on Project Detail page - Project Member tab of a Project they manage</t>
  </si>
  <si>
    <t>Verify concurency - Add 2 Project Member of the same Member simultaneouslly</t>
  </si>
  <si>
    <t xml:space="preserve">Precondition: Both users login as Admin and are on the Project Detail page - Project Member tab of the same Project </t>
  </si>
  <si>
    <t>1. Both Admins click on the Add Member button</t>
  </si>
  <si>
    <t>2. Admin 1 select a valid Full Name</t>
  </si>
  <si>
    <t>The popup form has the following elements:
- Header: "Edit Member to Project"
- X button: enabled
- Full Name: dropdown list, required, disable, default Project Employee data
- Joined Date: date picker, required, default Project Employee data
- Released Date: date picker, default Project Employee data
- Role Title: dropdown list, default Project Employee data
- Save submit button: enabled
- Cancel button: enabled</t>
  </si>
  <si>
    <t>3. Admin 2 choose the same FullName as Admin 1</t>
  </si>
  <si>
    <t>4. Both enter valid data into other fields</t>
  </si>
  <si>
    <t>3. Both click the Add button at the same time</t>
  </si>
  <si>
    <r>
      <t xml:space="preserve">- Project Members are not successfully </t>
    </r>
    <r>
      <rPr>
        <sz val="10"/>
        <color theme="1"/>
        <rFont val="Arial"/>
        <family val="2"/>
      </rPr>
      <t>deleted</t>
    </r>
    <r>
      <rPr>
        <sz val="10"/>
        <color rgb="FF000000"/>
        <rFont val="Arial"/>
        <family val="2"/>
        <charset val="1"/>
      </rPr>
      <t xml:space="preserve">
- Confirm dialog closes
- Selected Project Member remain in Member List</t>
    </r>
  </si>
  <si>
    <t>- Display warning message "
CV of following members are approved: &lt;1st Member's name, 2nd Member's name,…, nth Member's name. 
You are not allowed to delete these members!"
- Selected Project Member is not deleted and remain in Member List</t>
  </si>
  <si>
    <t>Verify that displaying warning message when selecting no Project Member and clicking the Delete button</t>
  </si>
  <si>
    <t>Verify concurency - Update and Delete the same Project Member simultaneouslly</t>
  </si>
  <si>
    <t>2. Admin 1 select a disapproved Project Member's Remove checkbox</t>
  </si>
  <si>
    <t>3. Admin 2 select the same Project Member's Remove checkbox as Admin 1</t>
  </si>
  <si>
    <t>4. Both click the Delete button</t>
  </si>
  <si>
    <t>- Admin 1 delete Project Member successfully
- Admin 2 receives warning message "Project member does not exist"</t>
  </si>
  <si>
    <t>Verify concurency - Delete the same Project Member simultaneouslly</t>
  </si>
  <si>
    <t>- Admin 1 adds Project Member successfully
- Admin 2 receives warning message "&lt;Project Member FullName&gt; has already existed in this project"</t>
  </si>
  <si>
    <t>5. Both click the Yes button in the confirmation dialog at the same time</t>
  </si>
  <si>
    <t>3. Admin 1 click on the Delete button</t>
  </si>
  <si>
    <t>4. Admin 2 click on Admin 1's Project Member's Full Name</t>
  </si>
  <si>
    <t>5. Admin 2 enter valid data into all enabled fields</t>
  </si>
  <si>
    <t>3. Admin 1 click on the Yes button on the confirmation dialog and Admin 2 click the Save button at the same time</t>
  </si>
  <si>
    <t>Verify the displaying the correct Edit Member popup wireframe when clicking on Project Member Full Name</t>
  </si>
  <si>
    <t>Verify that PM can update Project Member whose Project they manage</t>
  </si>
  <si>
    <t>Verify that SM can update Project Member whose Project they manage</t>
  </si>
  <si>
    <t>Verify that Admin update Project Member to all Project</t>
  </si>
  <si>
    <t>Precondition: User logins as a PM and on Project Detail page - Project Member tab of a Project they manage
- The Project has atleast 1 Project Member</t>
  </si>
  <si>
    <t>Precondition: User logins as a PM and on Project Detail page - Project Member tab of any Projects
- The Project has atleast 1 Project Member</t>
  </si>
  <si>
    <t>Verify that Admin delete Project Member to all Project</t>
  </si>
  <si>
    <t>Verify that SM can delete Project Member whose Project they manage</t>
  </si>
  <si>
    <t>Precondition: User logins as a SM and on Project Detail page - Project Member tab of a Project they manage
- The Project has atleast 1 Project Member</t>
  </si>
  <si>
    <t>Verify that displaying warning message when deleting appoved Project Member</t>
  </si>
  <si>
    <t>Precondition: Project has atleast 2 Disaproved Project Members and 2 Approved Project Members</t>
  </si>
  <si>
    <t>Precondition: Project has atleast 2 Disaproved Project Members</t>
  </si>
  <si>
    <t>3. Click the Delete button</t>
  </si>
  <si>
    <t>11/04/2025</t>
  </si>
  <si>
    <t>Pass</t>
  </si>
  <si>
    <r>
      <t xml:space="preserve">- Redirect to Project Screen - Project Member tab
- Project Member tab is selected
- Show a grid of Employees in selected Project </t>
    </r>
    <r>
      <rPr>
        <sz val="10"/>
        <color theme="1"/>
        <rFont val="Arial"/>
        <family val="2"/>
      </rPr>
      <t>ordered by Full Name in ASC</t>
    </r>
  </si>
  <si>
    <t>Fail</t>
  </si>
  <si>
    <t>Verify that PM can delete Project Member whose Project they manage</t>
  </si>
  <si>
    <t>Verify that adding Project Member successfully when submitting valid data in all fields of Add Project Member popup</t>
  </si>
  <si>
    <t>Verify that PM can add Project Member to only Projects they manage</t>
  </si>
  <si>
    <t>Verify that SM can add Project Member to only Projects they manage</t>
  </si>
  <si>
    <t>Precondition: User logins as a SM and on Project Detail page - Project Member tab of a Project they manage
- The Project has atleast 1 Disapproved/new Project Member</t>
  </si>
  <si>
    <t>1. Select some Project Member with Disapproved/new Status</t>
  </si>
  <si>
    <t>Precondition: User logins as a PM and on Project Detail page - Project Member tab of a Project they manage
- The Project has atleast 1 Disapproved/new Project Member</t>
  </si>
  <si>
    <t>Precondition: User logins as a PM and on Project Detail page - Project Member tab of any Projects
- The Project has atleast 1 Disapproved/new Project Member</t>
  </si>
  <si>
    <t>Verify that showing confirmation dialog successfully when selecting Disapproved/new Project Member and clicking Delete button</t>
  </si>
  <si>
    <t>1. Select some Project Member with Disapproved/new  Status</t>
  </si>
  <si>
    <t xml:space="preserve">Verify that displaying warning message when deleting approved and Disapproved/new Project Members </t>
  </si>
  <si>
    <t>2. Select some Project Member with Disapproved/new Approval Status</t>
  </si>
  <si>
    <t xml:space="preserve">Precondition: 
- Both users login as Admin and are on the Project Detail page - Project Member tab of the same Project.
- There is atleast 1 Disapproved/new Project Member </t>
  </si>
  <si>
    <t>2. Admin 1 select a Disapproved/new Project Member's Remove checkbox</t>
  </si>
  <si>
    <t>- Delete button is disabled</t>
  </si>
  <si>
    <t>Verify that delete Project Member unsuccessfully when clicking Cancle button of confirm dialog</t>
  </si>
  <si>
    <t>Verify that delete Project Member successfully when clicking OK button of confirm dialog</t>
  </si>
  <si>
    <t>3. Click the OK button</t>
  </si>
  <si>
    <t>Display confirm dialog "Are you sure you want to delete these members?" with OK/Cancle button</t>
  </si>
  <si>
    <t>- Project Member is not added
- Add Project Member popup reset data and warning message to default and closed, showing Project Member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</si>
</sst>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b/>
      <sz val="20"/>
      <color rgb="FF6D829F"/>
      <name val="Arial"/>
      <family val="2"/>
      <charset val="1"/>
    </font>
    <font>
      <b/>
      <sz val="16"/>
      <color rgb="FF003366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color rgb="FF333333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EEF0F4"/>
      </patternFill>
    </fill>
    <fill>
      <patternFill patternType="solid">
        <fgColor rgb="FFD6D6D6"/>
        <bgColor rgb="FFD9D9D9"/>
      </patternFill>
    </fill>
    <fill>
      <patternFill patternType="solid">
        <fgColor rgb="FF6D829F"/>
        <bgColor rgb="FF666699"/>
      </patternFill>
    </fill>
    <fill>
      <patternFill patternType="solid">
        <fgColor rgb="FFD9D9D9"/>
        <bgColor rgb="FFD6D6D6"/>
      </patternFill>
    </fill>
    <fill>
      <patternFill patternType="solid">
        <fgColor rgb="FFEEF0F4"/>
        <bgColor rgb="FFFFFFFF"/>
      </patternFill>
    </fill>
    <fill>
      <patternFill patternType="solid">
        <fgColor theme="3" tint="0.79998168889431442"/>
        <bgColor rgb="FFEEF0F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9" fillId="4" borderId="1" xfId="0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13" fillId="2" borderId="0" xfId="0" applyFont="1" applyFill="1" applyAlignment="1">
      <alignment horizontal="center" vertical="top"/>
    </xf>
    <xf numFmtId="0" fontId="9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left" vertical="top" wrapText="1"/>
    </xf>
    <xf numFmtId="0" fontId="14" fillId="0" borderId="1" xfId="0" applyFont="1" applyBorder="1" applyAlignment="1">
      <alignment horizontal="center" vertical="top" wrapText="1"/>
    </xf>
    <xf numFmtId="0" fontId="14" fillId="5" borderId="1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5" fillId="6" borderId="1" xfId="0" applyFont="1" applyFill="1" applyBorder="1" applyAlignment="1">
      <alignment horizontal="center" vertical="top"/>
    </xf>
    <xf numFmtId="0" fontId="15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12" fillId="0" borderId="0" xfId="0" applyFont="1"/>
    <xf numFmtId="0" fontId="0" fillId="2" borderId="0" xfId="0" applyFill="1" applyAlignment="1">
      <alignment horizontal="center"/>
    </xf>
    <xf numFmtId="0" fontId="2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0" fillId="0" borderId="12" xfId="0" applyBorder="1"/>
    <xf numFmtId="0" fontId="2" fillId="0" borderId="12" xfId="0" applyFont="1" applyBorder="1" applyAlignment="1">
      <alignment horizontal="center"/>
    </xf>
    <xf numFmtId="0" fontId="0" fillId="0" borderId="13" xfId="0" applyBorder="1"/>
    <xf numFmtId="0" fontId="2" fillId="0" borderId="16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5" xfId="0" quotePrefix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8" fillId="2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4" borderId="3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12" fillId="0" borderId="5" xfId="0" quotePrefix="1" applyFont="1" applyBorder="1" applyAlignment="1">
      <alignment horizontal="left" vertical="top" wrapText="1"/>
    </xf>
    <xf numFmtId="0" fontId="12" fillId="0" borderId="7" xfId="0" quotePrefix="1" applyFont="1" applyBorder="1" applyAlignment="1">
      <alignment horizontal="left" vertical="top" wrapText="1"/>
    </xf>
    <xf numFmtId="0" fontId="12" fillId="0" borderId="9" xfId="0" quotePrefix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5" fillId="6" borderId="19" xfId="0" applyFont="1" applyFill="1" applyBorder="1" applyAlignment="1">
      <alignment horizontal="left" vertical="top"/>
    </xf>
    <xf numFmtId="0" fontId="15" fillId="6" borderId="20" xfId="0" applyFont="1" applyFill="1" applyBorder="1" applyAlignment="1">
      <alignment horizontal="left" vertical="top"/>
    </xf>
    <xf numFmtId="0" fontId="15" fillId="6" borderId="3" xfId="0" applyFont="1" applyFill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0" fontId="7" fillId="2" borderId="0" xfId="0" applyFont="1" applyFill="1" applyAlignment="1">
      <alignment horizontal="right" vertical="top"/>
    </xf>
    <xf numFmtId="0" fontId="0" fillId="0" borderId="21" xfId="0" quotePrefix="1" applyBorder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0" borderId="4" xfId="0" quotePrefix="1" applyFont="1" applyBorder="1" applyAlignment="1">
      <alignment horizontal="left" vertical="top" wrapText="1"/>
    </xf>
    <xf numFmtId="0" fontId="3" fillId="0" borderId="6" xfId="0" quotePrefix="1" applyFont="1" applyBorder="1" applyAlignment="1">
      <alignment horizontal="left" vertical="top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7" borderId="0" xfId="0" applyFill="1"/>
  </cellXfs>
  <cellStyles count="2">
    <cellStyle name="Normal" xfId="0" builtinId="0"/>
    <cellStyle name="Normal 2" xfId="1" xr:uid="{6E477685-74AF-4AAB-9ED1-27DDADD138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4</xdr:row>
      <xdr:rowOff>30270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858C09-E93C-46D7-82DC-D3677B3D50E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6098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132</xdr:row>
      <xdr:rowOff>57572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64EB2EDE-964F-408E-88C2-F1A19C3D2B57}"/>
            </a:ext>
          </a:extLst>
        </xdr:cNvPr>
        <xdr:cNvSpPr/>
      </xdr:nvSpPr>
      <xdr:spPr>
        <a:xfrm>
          <a:off x="0" y="0"/>
          <a:ext cx="10028895" cy="2740702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132</xdr:row>
      <xdr:rowOff>57572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50817B1B-9800-488B-9A29-7887497B8A41}"/>
            </a:ext>
          </a:extLst>
        </xdr:cNvPr>
        <xdr:cNvSpPr/>
      </xdr:nvSpPr>
      <xdr:spPr>
        <a:xfrm>
          <a:off x="0" y="0"/>
          <a:ext cx="10028895" cy="2740702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132</xdr:row>
      <xdr:rowOff>57572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222C8D7-1635-4202-AA3F-8C834E5145F1}"/>
            </a:ext>
          </a:extLst>
        </xdr:cNvPr>
        <xdr:cNvSpPr/>
      </xdr:nvSpPr>
      <xdr:spPr>
        <a:xfrm>
          <a:off x="0" y="0"/>
          <a:ext cx="10028895" cy="2740702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34</xdr:row>
      <xdr:rowOff>1157921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5C86D97-8DCC-476C-AE20-20917B44FE24}"/>
            </a:ext>
          </a:extLst>
        </xdr:cNvPr>
        <xdr:cNvSpPr/>
      </xdr:nvSpPr>
      <xdr:spPr>
        <a:xfrm>
          <a:off x="0" y="0"/>
          <a:ext cx="10000815" cy="699674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34</xdr:row>
      <xdr:rowOff>1157921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46FF64E-BB4D-4F7C-8318-E86C1540C513}"/>
            </a:ext>
          </a:extLst>
        </xdr:cNvPr>
        <xdr:cNvSpPr/>
      </xdr:nvSpPr>
      <xdr:spPr>
        <a:xfrm>
          <a:off x="0" y="0"/>
          <a:ext cx="10000815" cy="699674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34</xdr:row>
      <xdr:rowOff>1157921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A658CDC9-CCE6-4C56-BA24-DC97381CBEE1}"/>
            </a:ext>
          </a:extLst>
        </xdr:cNvPr>
        <xdr:cNvSpPr/>
      </xdr:nvSpPr>
      <xdr:spPr>
        <a:xfrm>
          <a:off x="0" y="0"/>
          <a:ext cx="10000815" cy="699674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1209675</xdr:colOff>
          <xdr:row>34</xdr:row>
          <xdr:rowOff>133350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5</xdr:row>
      <xdr:rowOff>87420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6E25BE-1256-483A-AE53-955C6E1EAC7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847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175</xdr:row>
      <xdr:rowOff>77415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B5642922-7E65-436D-AF81-322ADBA438D6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175</xdr:row>
      <xdr:rowOff>77415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847B106F-7662-4052-A81E-281BCD7C45FB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175</xdr:row>
      <xdr:rowOff>77415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2D7C7F93-61D3-4B2D-AF08-9F478ED233BE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41</xdr:row>
      <xdr:rowOff>35719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64DABE2-47B2-4811-9E63-3C53E1B86543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41</xdr:row>
      <xdr:rowOff>35719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B6BB630A-FB73-442B-97F6-4808D1A4F6FB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41</xdr:row>
      <xdr:rowOff>35719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6B16A3-CBD0-4513-98C7-2C831B5709C5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1247775</xdr:colOff>
          <xdr:row>24</xdr:row>
          <xdr:rowOff>133350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6</xdr:row>
      <xdr:rowOff>39795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3BB700-9558-41BF-9393-97BBE221F508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847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81390EF5-639E-4025-8D8C-8DD57A274DCD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B2C78F74-0166-4438-A4DE-7B741C2E28E1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18F474CC-1D6E-4A34-AAB7-4EF00A003E69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6F723368-416B-4314-AE66-7D6CE6D5A563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3B7B1A69-B2C5-4148-B769-29EABA2FE916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4A83A62-821A-4E3A-94C2-7570AA31388F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6</xdr:row>
      <xdr:rowOff>39795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3D78CA-24AD-45EF-BFD4-2647ED48D5D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1067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DC84EEC3-B873-4238-B3D8-A18300F5FA8F}"/>
            </a:ext>
          </a:extLst>
        </xdr:cNvPr>
        <xdr:cNvSpPr/>
      </xdr:nvSpPr>
      <xdr:spPr>
        <a:xfrm>
          <a:off x="0" y="0"/>
          <a:ext cx="10028895" cy="29131047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5ADC79C8-E47F-4CE7-96C8-C1B39DF25A98}"/>
            </a:ext>
          </a:extLst>
        </xdr:cNvPr>
        <xdr:cNvSpPr/>
      </xdr:nvSpPr>
      <xdr:spPr>
        <a:xfrm>
          <a:off x="0" y="0"/>
          <a:ext cx="10028895" cy="29131047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187</xdr:row>
      <xdr:rowOff>100435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480C0B4E-E24C-4043-A0CF-A875F5E57255}"/>
            </a:ext>
          </a:extLst>
        </xdr:cNvPr>
        <xdr:cNvSpPr/>
      </xdr:nvSpPr>
      <xdr:spPr>
        <a:xfrm>
          <a:off x="0" y="0"/>
          <a:ext cx="10028895" cy="29131047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BB685A07-B957-43D6-87DB-203FBD2790E2}"/>
            </a:ext>
          </a:extLst>
        </xdr:cNvPr>
        <xdr:cNvSpPr/>
      </xdr:nvSpPr>
      <xdr:spPr>
        <a:xfrm>
          <a:off x="0" y="0"/>
          <a:ext cx="10000815" cy="8720771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623B25F5-F0FF-4558-BC95-3F5682A30BBB}"/>
            </a:ext>
          </a:extLst>
        </xdr:cNvPr>
        <xdr:cNvSpPr/>
      </xdr:nvSpPr>
      <xdr:spPr>
        <a:xfrm>
          <a:off x="0" y="0"/>
          <a:ext cx="10000815" cy="8720771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36</xdr:row>
      <xdr:rowOff>113346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B619A097-7369-43D1-BB77-60DAE2BABDD6}"/>
            </a:ext>
          </a:extLst>
        </xdr:cNvPr>
        <xdr:cNvSpPr/>
      </xdr:nvSpPr>
      <xdr:spPr>
        <a:xfrm>
          <a:off x="0" y="0"/>
          <a:ext cx="10000815" cy="8720771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22</xdr:row>
          <xdr:rowOff>38100</xdr:rowOff>
        </xdr:from>
        <xdr:to>
          <xdr:col>5</xdr:col>
          <xdr:colOff>9525</xdr:colOff>
          <xdr:row>24</xdr:row>
          <xdr:rowOff>171450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1</xdr:row>
      <xdr:rowOff>1440</xdr:rowOff>
    </xdr:from>
    <xdr:to>
      <xdr:col>0</xdr:col>
      <xdr:colOff>941040</xdr:colOff>
      <xdr:row>5</xdr:row>
      <xdr:rowOff>87420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D5676D-7524-4672-9BFF-71D670830386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191940"/>
          <a:ext cx="902880" cy="847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135</xdr:row>
      <xdr:rowOff>168243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5A4BE368-561E-4704-87C5-CA61F211D7E4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135</xdr:row>
      <xdr:rowOff>168243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3EA2A856-FBF5-484A-B6EE-8BA31E008A32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1885020</xdr:colOff>
      <xdr:row>135</xdr:row>
      <xdr:rowOff>168243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631E256-2D51-402E-8F2E-621C58C01F8A}"/>
            </a:ext>
          </a:extLst>
        </xdr:cNvPr>
        <xdr:cNvSpPr/>
      </xdr:nvSpPr>
      <xdr:spPr>
        <a:xfrm>
          <a:off x="0" y="0"/>
          <a:ext cx="10028895" cy="28607172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37</xdr:row>
      <xdr:rowOff>214946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5B0643B3-E6BC-4C0C-A87A-C0475914413B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37</xdr:row>
      <xdr:rowOff>214946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78B8DFC9-67EC-4179-B917-44D1E96AE7BC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1856940</xdr:colOff>
      <xdr:row>37</xdr:row>
      <xdr:rowOff>214946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E4EEF4AC-0B61-4AF5-8C10-EA0A0E16FEB6}"/>
            </a:ext>
          </a:extLst>
        </xdr:cNvPr>
        <xdr:cNvSpPr/>
      </xdr:nvSpPr>
      <xdr:spPr>
        <a:xfrm>
          <a:off x="0" y="0"/>
          <a:ext cx="10000815" cy="8196896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3.xml"/><Relationship Id="rId5" Type="http://schemas.openxmlformats.org/officeDocument/2006/relationships/image" Target="../media/image4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81"/>
  <sheetViews>
    <sheetView topLeftCell="B40" zoomScale="80" zoomScaleNormal="80" workbookViewId="0">
      <selection activeCell="F65" sqref="F65"/>
    </sheetView>
  </sheetViews>
  <sheetFormatPr defaultRowHeight="15" outlineLevelRow="1" x14ac:dyDescent="0.25"/>
  <cols>
    <col min="1" max="1" width="33.42578125" style="37" customWidth="1"/>
    <col min="2" max="2" width="45.85546875" style="8" customWidth="1"/>
    <col min="3" max="3" width="42.85546875" style="8" customWidth="1"/>
    <col min="4" max="4" width="54.42578125" style="8" customWidth="1"/>
    <col min="5" max="5" width="18.5703125" style="8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28</v>
      </c>
    </row>
    <row r="2" spans="1:1024" ht="26.25" x14ac:dyDescent="0.25">
      <c r="A2" s="1"/>
      <c r="B2" s="55" t="s">
        <v>30</v>
      </c>
      <c r="C2" s="55"/>
      <c r="D2" s="55"/>
      <c r="E2" s="55"/>
      <c r="F2" s="55"/>
      <c r="G2" s="55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56"/>
      <c r="C3" s="56"/>
      <c r="D3" s="74" t="s">
        <v>31</v>
      </c>
      <c r="E3" s="74"/>
      <c r="F3" s="74"/>
      <c r="G3" s="7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12.75" x14ac:dyDescent="0.25">
      <c r="A5" s="12" t="s">
        <v>0</v>
      </c>
      <c r="B5" s="57"/>
      <c r="C5" s="57"/>
      <c r="D5" s="57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x14ac:dyDescent="0.25">
      <c r="A6" s="12" t="s">
        <v>1</v>
      </c>
      <c r="B6" s="58" t="s">
        <v>2</v>
      </c>
      <c r="C6" s="58"/>
      <c r="D6" s="58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x14ac:dyDescent="0.25">
      <c r="A7" s="12" t="s">
        <v>3</v>
      </c>
      <c r="B7" s="58" t="s">
        <v>4</v>
      </c>
      <c r="C7" s="58"/>
      <c r="D7" s="58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x14ac:dyDescent="0.25">
      <c r="A8" s="12" t="s">
        <v>5</v>
      </c>
      <c r="B8" s="58" t="s">
        <v>64</v>
      </c>
      <c r="C8" s="58"/>
      <c r="D8" s="58"/>
      <c r="E8" s="13"/>
      <c r="F8" s="13"/>
      <c r="G8" s="13"/>
      <c r="H8" s="13"/>
      <c r="I8" s="13"/>
      <c r="J8" s="14"/>
      <c r="K8" s="14"/>
      <c r="L8" s="14"/>
    </row>
    <row r="9" spans="1:1024" x14ac:dyDescent="0.25">
      <c r="A9" s="12" t="s">
        <v>6</v>
      </c>
      <c r="B9" s="58" t="s">
        <v>29</v>
      </c>
      <c r="C9" s="58"/>
      <c r="D9" s="58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x14ac:dyDescent="0.25">
      <c r="A10" s="12" t="s">
        <v>7</v>
      </c>
      <c r="B10" s="73" t="s">
        <v>211</v>
      </c>
      <c r="C10" s="58"/>
      <c r="D10" s="58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</row>
    <row r="13" spans="1:1024" s="17" customFormat="1" ht="12.75" x14ac:dyDescent="0.25">
      <c r="A13" s="21" t="str">
        <f>L21</f>
        <v>Build2</v>
      </c>
      <c r="B13" s="22">
        <f>COUNTIF($L$32:$L$49738,B12)</f>
        <v>0</v>
      </c>
      <c r="C13" s="22">
        <f>COUNTIF($L$32:$L$49737,C12)</f>
        <v>0</v>
      </c>
      <c r="D13" s="22">
        <f>COUNTIF($L$32:$L$49736,D12)</f>
        <v>0</v>
      </c>
      <c r="E13" s="22">
        <f>COUNTIF($L$32:$L$49735,E12)</f>
        <v>0</v>
      </c>
      <c r="F13" s="22">
        <f>COUNTIF($L$32:$L$49734,F12)</f>
        <v>0</v>
      </c>
      <c r="G13" s="22">
        <f>COUNTIF($L$32:$L$49733,G12)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COUNTIF($K$32:$K$49738,B12)</f>
        <v>0</v>
      </c>
      <c r="C14" s="22">
        <f>COUNTIF($K$32:$K$49737,C12)</f>
        <v>0</v>
      </c>
      <c r="D14" s="22">
        <f>COUNTIF($K$32:$K$49736,D12)</f>
        <v>0</v>
      </c>
      <c r="E14" s="22">
        <f>COUNTIF($K$32:$K$49735,E12)</f>
        <v>0</v>
      </c>
      <c r="F14" s="22">
        <f>COUNTIF($K$32:$K$49734,F12)</f>
        <v>0</v>
      </c>
      <c r="G14" s="22">
        <f>COUNTIF($K$32:$K$49733,G12)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COUNTIF($J$32:$J$49738,B12)</f>
        <v>0</v>
      </c>
      <c r="C15" s="22">
        <f>COUNTIF($J$32:$J$49737,C12)</f>
        <v>0</v>
      </c>
      <c r="D15" s="22">
        <f>COUNTIF($J$32:$J$49736,D12)</f>
        <v>0</v>
      </c>
      <c r="E15" s="22">
        <f>COUNTIF($J$32:$J$49735,E12)</f>
        <v>0</v>
      </c>
      <c r="F15" s="22">
        <f>COUNTIF($J$32:$J$49734,F12)</f>
        <v>0</v>
      </c>
      <c r="G15" s="22">
        <f>COUNTIF($J$32:$J$49733,G12)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COUNTIF($I$32:$I$49653,B12)</f>
        <v>0</v>
      </c>
      <c r="C16" s="22">
        <f>COUNTIF($I$32:$I$49653,C15)</f>
        <v>0</v>
      </c>
      <c r="D16" s="22">
        <f>COUNTIF($I$32:$I$49653,D12)</f>
        <v>0</v>
      </c>
      <c r="E16" s="22">
        <f>COUNTIF($I$32:$I$49653,E12)</f>
        <v>0</v>
      </c>
      <c r="F16" s="22">
        <f>COUNTIF($I$32:$I$49653,F12)</f>
        <v>0</v>
      </c>
      <c r="G16" s="22">
        <f>COUNTIF($I$32:$I$49653,G12)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Notes</v>
      </c>
      <c r="B17" s="22">
        <f>COUNTIF($H$32:$H$49738,B12)</f>
        <v>0</v>
      </c>
      <c r="C17" s="22">
        <f>COUNTIF($H$32:$H$49737,C12)</f>
        <v>0</v>
      </c>
      <c r="D17" s="22">
        <f>COUNTIF($H$32:$H$49736,D12)</f>
        <v>0</v>
      </c>
      <c r="E17" s="22">
        <f>COUNTIF($H$32:$H$49735,E12)</f>
        <v>0</v>
      </c>
      <c r="F17" s="22">
        <f>COUNTIF($H$32:$H$49734,F12)</f>
        <v>0</v>
      </c>
      <c r="G17" s="22">
        <f>COUNTIF($H$32:$H$49733,G12)</f>
        <v>0</v>
      </c>
      <c r="H17" s="23"/>
      <c r="I17" s="23"/>
      <c r="J17" s="23"/>
      <c r="K17" s="23"/>
      <c r="L17" s="23"/>
    </row>
    <row r="18" spans="1:1024" x14ac:dyDescent="0.25">
      <c r="A18" s="24" t="s">
        <v>20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59"/>
      <c r="I20" s="59"/>
      <c r="J20" s="59"/>
      <c r="K20" s="59"/>
      <c r="L20" s="59"/>
    </row>
    <row r="21" spans="1:1024" x14ac:dyDescent="0.25">
      <c r="A21" s="19" t="s">
        <v>21</v>
      </c>
      <c r="B21" s="19" t="s">
        <v>22</v>
      </c>
      <c r="C21" s="19" t="s">
        <v>23</v>
      </c>
      <c r="D21" s="19" t="s">
        <v>24</v>
      </c>
      <c r="E21" s="19" t="s">
        <v>25</v>
      </c>
      <c r="F21" s="19" t="s">
        <v>26</v>
      </c>
      <c r="G21" s="19" t="s">
        <v>212</v>
      </c>
      <c r="H21" s="19" t="s">
        <v>27</v>
      </c>
      <c r="I21" s="19" t="s">
        <v>19</v>
      </c>
      <c r="J21" s="19" t="s">
        <v>18</v>
      </c>
      <c r="K21" s="19" t="s">
        <v>17</v>
      </c>
      <c r="L21" s="19" t="s">
        <v>16</v>
      </c>
      <c r="M21" s="19" t="s">
        <v>15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0">
        <v>1</v>
      </c>
      <c r="B22" s="60" t="s">
        <v>45</v>
      </c>
      <c r="C22" s="60"/>
      <c r="D22" s="60"/>
    </row>
    <row r="23" spans="1:1024" outlineLevel="1" x14ac:dyDescent="0.25">
      <c r="A23" s="33"/>
      <c r="B23" s="61" t="s">
        <v>51</v>
      </c>
      <c r="C23" s="16" t="s">
        <v>52</v>
      </c>
      <c r="D23" s="64" t="s">
        <v>213</v>
      </c>
    </row>
    <row r="24" spans="1:1024" outlineLevel="1" x14ac:dyDescent="0.25">
      <c r="A24" s="33"/>
      <c r="B24" s="62"/>
      <c r="C24" s="36" t="s">
        <v>53</v>
      </c>
      <c r="D24" s="65"/>
    </row>
    <row r="25" spans="1:1024" outlineLevel="1" x14ac:dyDescent="0.25">
      <c r="A25" s="33"/>
      <c r="B25" s="62"/>
      <c r="C25" s="16" t="s">
        <v>54</v>
      </c>
      <c r="D25" s="65"/>
    </row>
    <row r="26" spans="1:1024" outlineLevel="1" x14ac:dyDescent="0.25">
      <c r="A26" s="33"/>
      <c r="B26" s="63"/>
      <c r="C26" s="16" t="s">
        <v>59</v>
      </c>
      <c r="D26" s="66"/>
    </row>
    <row r="27" spans="1:1024" x14ac:dyDescent="0.25">
      <c r="A27" s="30">
        <v>2</v>
      </c>
      <c r="B27" s="60" t="s">
        <v>46</v>
      </c>
      <c r="C27" s="60"/>
      <c r="D27" s="60"/>
    </row>
    <row r="28" spans="1:1024" outlineLevel="1" x14ac:dyDescent="0.25">
      <c r="A28" s="33"/>
      <c r="B28" s="61" t="s">
        <v>63</v>
      </c>
      <c r="C28" s="16" t="s">
        <v>52</v>
      </c>
      <c r="D28" s="64" t="s">
        <v>60</v>
      </c>
    </row>
    <row r="29" spans="1:1024" outlineLevel="1" x14ac:dyDescent="0.25">
      <c r="A29" s="33"/>
      <c r="B29" s="62"/>
      <c r="C29" s="36" t="s">
        <v>53</v>
      </c>
      <c r="D29" s="65"/>
    </row>
    <row r="30" spans="1:1024" outlineLevel="1" x14ac:dyDescent="0.25">
      <c r="A30" s="33"/>
      <c r="B30" s="62"/>
      <c r="C30" s="16" t="s">
        <v>54</v>
      </c>
      <c r="D30" s="65"/>
    </row>
    <row r="31" spans="1:1024" outlineLevel="1" x14ac:dyDescent="0.25">
      <c r="A31" s="33"/>
      <c r="B31" s="63"/>
      <c r="C31" s="16" t="s">
        <v>59</v>
      </c>
      <c r="D31" s="66"/>
    </row>
    <row r="32" spans="1:1024" x14ac:dyDescent="0.25">
      <c r="A32" s="30">
        <v>3</v>
      </c>
      <c r="B32" s="60" t="s">
        <v>49</v>
      </c>
      <c r="C32" s="60"/>
      <c r="D32" s="60"/>
      <c r="E32" s="31"/>
      <c r="F32" s="31"/>
      <c r="G32" s="31"/>
      <c r="H32" s="32"/>
      <c r="I32" s="32"/>
      <c r="J32" s="32"/>
      <c r="K32" s="32"/>
      <c r="L32" s="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outlineLevel="1" x14ac:dyDescent="0.25">
      <c r="A33" s="33"/>
      <c r="B33" s="61"/>
      <c r="C33" s="16" t="s">
        <v>61</v>
      </c>
      <c r="D33" s="64" t="s">
        <v>101</v>
      </c>
      <c r="E33" s="67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outlineLevel="1" x14ac:dyDescent="0.25">
      <c r="A34" s="33"/>
      <c r="B34" s="62"/>
      <c r="C34" s="16" t="s">
        <v>62</v>
      </c>
      <c r="D34" s="65"/>
      <c r="E34" s="68"/>
      <c r="F34" s="16"/>
      <c r="G34" s="34"/>
      <c r="H34" s="35"/>
      <c r="I34" s="35"/>
      <c r="J34" s="35"/>
      <c r="K34" s="35"/>
      <c r="L34" s="35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0.6" customHeight="1" outlineLevel="1" x14ac:dyDescent="0.25">
      <c r="A35" s="33"/>
      <c r="B35" s="63"/>
      <c r="C35" s="16" t="s">
        <v>100</v>
      </c>
      <c r="D35" s="66"/>
      <c r="E35" s="69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30">
        <v>2</v>
      </c>
      <c r="B36" s="60" t="s">
        <v>43</v>
      </c>
      <c r="C36" s="60"/>
      <c r="D36" s="60"/>
      <c r="E36" s="31"/>
      <c r="F36" s="31"/>
      <c r="G36" s="31"/>
      <c r="H36" s="32"/>
      <c r="I36" s="32"/>
      <c r="J36" s="32"/>
      <c r="K36" s="32"/>
      <c r="L36" s="32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outlineLevel="1" x14ac:dyDescent="0.25">
      <c r="A37" s="33"/>
      <c r="B37" s="61"/>
      <c r="C37" s="16" t="s">
        <v>61</v>
      </c>
      <c r="D37" s="64" t="s">
        <v>67</v>
      </c>
      <c r="E37" s="67"/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outlineLevel="1" x14ac:dyDescent="0.25">
      <c r="A38" s="33"/>
      <c r="B38" s="62"/>
      <c r="C38" s="16" t="s">
        <v>62</v>
      </c>
      <c r="D38" s="65"/>
      <c r="E38" s="68"/>
      <c r="F38" s="16"/>
      <c r="G38" s="34"/>
      <c r="H38" s="35"/>
      <c r="I38" s="35"/>
      <c r="J38" s="35"/>
      <c r="K38" s="35"/>
      <c r="L38" s="35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outlineLevel="1" x14ac:dyDescent="0.25">
      <c r="A39" s="33"/>
      <c r="B39" s="62"/>
      <c r="C39" s="16" t="s">
        <v>65</v>
      </c>
      <c r="D39" s="65"/>
      <c r="E39" s="68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outlineLevel="1" x14ac:dyDescent="0.25">
      <c r="A40" s="33"/>
      <c r="B40" s="63"/>
      <c r="C40" s="16" t="s">
        <v>66</v>
      </c>
      <c r="D40" s="66"/>
      <c r="E40" s="69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outlineLevel="1" x14ac:dyDescent="0.25">
      <c r="A41" s="33"/>
      <c r="B41" s="61"/>
      <c r="C41" s="16"/>
      <c r="D41" s="64"/>
      <c r="E41" s="67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outlineLevel="1" x14ac:dyDescent="0.25">
      <c r="A42" s="33"/>
      <c r="B42" s="62"/>
      <c r="C42" s="36"/>
      <c r="D42" s="65"/>
      <c r="E42" s="68"/>
      <c r="F42" s="16"/>
      <c r="G42" s="34"/>
      <c r="H42" s="35"/>
      <c r="I42" s="35"/>
      <c r="J42" s="35"/>
      <c r="K42" s="35"/>
      <c r="L42" s="3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outlineLevel="1" x14ac:dyDescent="0.25">
      <c r="A43" s="33"/>
      <c r="B43" s="63"/>
      <c r="C43" s="16"/>
      <c r="D43" s="66"/>
      <c r="E43" s="69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30">
        <v>4</v>
      </c>
      <c r="B44" s="60" t="s">
        <v>41</v>
      </c>
      <c r="C44" s="60"/>
      <c r="D44" s="60"/>
      <c r="E44" s="31"/>
      <c r="F44" s="31"/>
      <c r="G44" s="31"/>
      <c r="H44" s="32"/>
      <c r="I44" s="32"/>
      <c r="J44" s="32"/>
      <c r="K44" s="32"/>
      <c r="L44" s="32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outlineLevel="1" x14ac:dyDescent="0.25">
      <c r="A45" s="33"/>
      <c r="B45" s="61" t="s">
        <v>69</v>
      </c>
      <c r="C45" s="16" t="s">
        <v>61</v>
      </c>
      <c r="D45" s="64" t="s">
        <v>70</v>
      </c>
      <c r="E45" s="67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outlineLevel="1" x14ac:dyDescent="0.25">
      <c r="A46" s="33"/>
      <c r="B46" s="62"/>
      <c r="C46" s="16" t="s">
        <v>62</v>
      </c>
      <c r="D46" s="65"/>
      <c r="E46" s="68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4" customHeight="1" outlineLevel="1" x14ac:dyDescent="0.25">
      <c r="A47" s="33"/>
      <c r="B47" s="63"/>
      <c r="C47" s="16" t="s">
        <v>68</v>
      </c>
      <c r="D47" s="66"/>
      <c r="E47" s="69"/>
      <c r="F47" s="16"/>
      <c r="G47" s="34"/>
      <c r="H47" s="35"/>
      <c r="I47" s="35"/>
      <c r="J47" s="35"/>
      <c r="K47" s="35"/>
      <c r="L47" s="35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30">
        <v>5</v>
      </c>
      <c r="B48" s="60" t="s">
        <v>102</v>
      </c>
      <c r="C48" s="60"/>
      <c r="D48" s="60"/>
      <c r="E48" s="31"/>
      <c r="F48" s="31"/>
      <c r="G48" s="31"/>
      <c r="H48" s="32"/>
      <c r="I48" s="32"/>
      <c r="J48" s="32"/>
      <c r="K48" s="32"/>
      <c r="L48" s="32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outlineLevel="1" x14ac:dyDescent="0.25">
      <c r="A49" s="33"/>
      <c r="B49" s="61" t="s">
        <v>69</v>
      </c>
      <c r="C49" s="16" t="s">
        <v>61</v>
      </c>
      <c r="D49" s="64" t="s">
        <v>103</v>
      </c>
      <c r="E49" s="67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outlineLevel="1" x14ac:dyDescent="0.25">
      <c r="A50" s="33"/>
      <c r="B50" s="62"/>
      <c r="C50" s="16" t="s">
        <v>62</v>
      </c>
      <c r="D50" s="65"/>
      <c r="E50" s="68"/>
      <c r="F50" s="16"/>
      <c r="G50" s="34"/>
      <c r="H50" s="35"/>
      <c r="I50" s="35"/>
      <c r="J50" s="35"/>
      <c r="K50" s="35"/>
      <c r="L50" s="35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outlineLevel="1" x14ac:dyDescent="0.25">
      <c r="A51" s="33"/>
      <c r="B51" s="62"/>
      <c r="C51" s="16" t="s">
        <v>104</v>
      </c>
      <c r="D51" s="65"/>
      <c r="E51" s="68"/>
      <c r="F51" s="16"/>
      <c r="G51" s="34"/>
      <c r="H51" s="35"/>
      <c r="I51" s="35"/>
      <c r="J51" s="35"/>
      <c r="K51" s="35"/>
      <c r="L51" s="35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outlineLevel="1" x14ac:dyDescent="0.25">
      <c r="A52" s="33"/>
      <c r="B52" s="63"/>
      <c r="C52" s="16" t="s">
        <v>105</v>
      </c>
      <c r="D52" s="66"/>
      <c r="E52" s="69"/>
      <c r="F52" s="16"/>
      <c r="G52" s="34"/>
      <c r="H52" s="35"/>
      <c r="I52" s="35"/>
      <c r="J52" s="35"/>
      <c r="K52" s="35"/>
      <c r="L52" s="35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30">
        <v>6</v>
      </c>
      <c r="B53" s="60" t="s">
        <v>42</v>
      </c>
      <c r="C53" s="60"/>
      <c r="D53" s="60"/>
      <c r="E53" s="31"/>
      <c r="F53" s="31"/>
      <c r="G53" s="31"/>
      <c r="H53" s="32"/>
      <c r="I53" s="32"/>
      <c r="J53" s="32"/>
      <c r="K53" s="32"/>
      <c r="L53" s="32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outlineLevel="1" x14ac:dyDescent="0.25">
      <c r="A54" s="33"/>
      <c r="B54" s="61" t="s">
        <v>69</v>
      </c>
      <c r="C54" s="16" t="s">
        <v>61</v>
      </c>
      <c r="D54" s="64" t="s">
        <v>71</v>
      </c>
      <c r="E54" s="67"/>
      <c r="F54" s="16"/>
      <c r="G54" s="34"/>
      <c r="H54" s="35"/>
      <c r="I54" s="35"/>
      <c r="J54" s="35"/>
      <c r="K54" s="35"/>
      <c r="L54" s="35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outlineLevel="1" x14ac:dyDescent="0.25">
      <c r="A55" s="33"/>
      <c r="B55" s="62"/>
      <c r="C55" s="16" t="s">
        <v>62</v>
      </c>
      <c r="D55" s="65"/>
      <c r="E55" s="68"/>
      <c r="F55" s="16"/>
      <c r="G55" s="34"/>
      <c r="H55" s="35"/>
      <c r="I55" s="35"/>
      <c r="J55" s="35"/>
      <c r="K55" s="35"/>
      <c r="L55" s="3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outlineLevel="1" x14ac:dyDescent="0.25">
      <c r="A56" s="33"/>
      <c r="B56" s="63"/>
      <c r="C56" s="16" t="s">
        <v>104</v>
      </c>
      <c r="D56" s="66"/>
      <c r="E56" s="69"/>
      <c r="F56" s="16"/>
      <c r="G56" s="34"/>
      <c r="H56" s="35"/>
      <c r="I56" s="35"/>
      <c r="J56" s="35"/>
      <c r="K56" s="35"/>
      <c r="L56" s="35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30">
        <v>7</v>
      </c>
      <c r="B57" s="70" t="s">
        <v>44</v>
      </c>
      <c r="C57" s="71"/>
      <c r="D57" s="72"/>
      <c r="E57" s="31"/>
      <c r="F57" s="31"/>
      <c r="G57" s="31"/>
      <c r="H57" s="32"/>
      <c r="I57" s="32"/>
      <c r="J57" s="32"/>
      <c r="K57" s="32"/>
      <c r="L57" s="32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outlineLevel="1" x14ac:dyDescent="0.25">
      <c r="A58" s="33"/>
      <c r="B58" s="61" t="s">
        <v>69</v>
      </c>
      <c r="C58" s="16" t="s">
        <v>61</v>
      </c>
      <c r="D58" s="64" t="s">
        <v>72</v>
      </c>
      <c r="E58" s="67"/>
      <c r="F58" s="16"/>
      <c r="G58" s="34"/>
      <c r="H58" s="35"/>
      <c r="I58" s="35"/>
      <c r="J58" s="35"/>
      <c r="K58" s="35"/>
      <c r="L58" s="3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outlineLevel="1" x14ac:dyDescent="0.25">
      <c r="A59" s="33"/>
      <c r="B59" s="62"/>
      <c r="C59" s="16" t="s">
        <v>62</v>
      </c>
      <c r="D59" s="65"/>
      <c r="E59" s="68"/>
      <c r="F59" s="16"/>
      <c r="G59" s="34"/>
      <c r="H59" s="35"/>
      <c r="I59" s="35"/>
      <c r="J59" s="35"/>
      <c r="K59" s="35"/>
      <c r="L59" s="35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outlineLevel="1" x14ac:dyDescent="0.25">
      <c r="A60" s="33"/>
      <c r="B60" s="62"/>
      <c r="C60" s="16" t="s">
        <v>104</v>
      </c>
      <c r="D60" s="65"/>
      <c r="E60" s="68"/>
      <c r="F60" s="16"/>
      <c r="G60" s="34"/>
      <c r="H60" s="35"/>
      <c r="I60" s="35"/>
      <c r="J60" s="35"/>
      <c r="K60" s="35"/>
      <c r="L60" s="35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outlineLevel="1" x14ac:dyDescent="0.25">
      <c r="A61" s="33"/>
      <c r="B61" s="63"/>
      <c r="C61" s="16" t="s">
        <v>105</v>
      </c>
      <c r="D61" s="66"/>
      <c r="E61" s="69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30">
        <v>8</v>
      </c>
      <c r="B62" s="60" t="s">
        <v>161</v>
      </c>
      <c r="C62" s="60"/>
      <c r="D62" s="60"/>
      <c r="E62" s="83"/>
      <c r="F62" s="83"/>
      <c r="G62" s="83" t="s">
        <v>214</v>
      </c>
      <c r="H62" s="83"/>
      <c r="I62" s="83"/>
      <c r="J62" s="83"/>
      <c r="K62" s="83"/>
      <c r="L62" s="83"/>
    </row>
    <row r="63" spans="1:1024" ht="25.5" outlineLevel="1" x14ac:dyDescent="0.25">
      <c r="A63" s="33"/>
      <c r="B63" s="61" t="s">
        <v>164</v>
      </c>
      <c r="C63" s="16" t="s">
        <v>55</v>
      </c>
      <c r="D63" s="64" t="s">
        <v>165</v>
      </c>
    </row>
    <row r="64" spans="1:1024" ht="23.25" customHeight="1" outlineLevel="1" x14ac:dyDescent="0.25">
      <c r="A64" s="33"/>
      <c r="B64" s="62"/>
      <c r="C64" s="36" t="s">
        <v>56</v>
      </c>
      <c r="D64" s="65"/>
    </row>
    <row r="65" spans="1:12" x14ac:dyDescent="0.25">
      <c r="A65" s="30">
        <v>9</v>
      </c>
      <c r="B65" s="60" t="s">
        <v>163</v>
      </c>
      <c r="C65" s="60"/>
      <c r="D65" s="60"/>
      <c r="E65" s="83"/>
      <c r="F65" s="83"/>
      <c r="G65" s="83" t="s">
        <v>214</v>
      </c>
      <c r="H65" s="83"/>
      <c r="I65" s="83"/>
      <c r="J65" s="83"/>
      <c r="K65" s="83"/>
      <c r="L65" s="83"/>
    </row>
    <row r="66" spans="1:12" ht="25.5" customHeight="1" outlineLevel="1" x14ac:dyDescent="0.25">
      <c r="A66" s="33"/>
      <c r="B66" s="61" t="s">
        <v>166</v>
      </c>
      <c r="C66" s="16" t="s">
        <v>55</v>
      </c>
      <c r="D66" s="64" t="s">
        <v>165</v>
      </c>
    </row>
    <row r="67" spans="1:12" outlineLevel="1" x14ac:dyDescent="0.25">
      <c r="A67" s="33"/>
      <c r="B67" s="62"/>
      <c r="C67" s="36" t="s">
        <v>56</v>
      </c>
      <c r="D67" s="65"/>
    </row>
    <row r="68" spans="1:12" x14ac:dyDescent="0.25">
      <c r="A68" s="30">
        <v>10</v>
      </c>
      <c r="B68" s="60" t="s">
        <v>160</v>
      </c>
      <c r="C68" s="60"/>
      <c r="D68" s="60"/>
      <c r="E68" s="83"/>
      <c r="F68" s="83"/>
      <c r="G68" s="83" t="s">
        <v>214</v>
      </c>
      <c r="H68" s="83"/>
      <c r="I68" s="83"/>
      <c r="J68" s="83"/>
      <c r="K68" s="83"/>
      <c r="L68" s="83"/>
    </row>
    <row r="69" spans="1:12" ht="25.5" outlineLevel="1" x14ac:dyDescent="0.25">
      <c r="A69" s="33"/>
      <c r="B69" s="61" t="s">
        <v>57</v>
      </c>
      <c r="C69" s="16" t="s">
        <v>55</v>
      </c>
      <c r="D69" s="64" t="s">
        <v>167</v>
      </c>
    </row>
    <row r="70" spans="1:12" outlineLevel="1" x14ac:dyDescent="0.25">
      <c r="A70" s="33"/>
      <c r="B70" s="62"/>
      <c r="C70" s="36" t="s">
        <v>56</v>
      </c>
      <c r="D70" s="65"/>
    </row>
    <row r="71" spans="1:12" x14ac:dyDescent="0.25">
      <c r="A71" s="30">
        <v>11</v>
      </c>
      <c r="B71" s="60" t="s">
        <v>162</v>
      </c>
      <c r="C71" s="60"/>
      <c r="D71" s="60"/>
      <c r="E71" s="83"/>
      <c r="F71" s="83"/>
      <c r="G71" s="83" t="s">
        <v>212</v>
      </c>
      <c r="H71" s="83"/>
      <c r="I71" s="83"/>
      <c r="J71" s="83"/>
      <c r="K71" s="83"/>
      <c r="L71" s="83"/>
    </row>
    <row r="72" spans="1:12" ht="25.5" outlineLevel="1" x14ac:dyDescent="0.25">
      <c r="A72" s="33"/>
      <c r="B72" s="61" t="s">
        <v>58</v>
      </c>
      <c r="C72" s="16" t="s">
        <v>55</v>
      </c>
      <c r="D72" s="64" t="s">
        <v>168</v>
      </c>
    </row>
    <row r="73" spans="1:12" outlineLevel="1" x14ac:dyDescent="0.25">
      <c r="A73" s="33"/>
      <c r="B73" s="62"/>
      <c r="C73" s="36" t="s">
        <v>56</v>
      </c>
      <c r="D73" s="65"/>
    </row>
    <row r="74" spans="1:12" x14ac:dyDescent="0.25">
      <c r="A74" s="30">
        <v>12</v>
      </c>
      <c r="B74" s="60" t="s">
        <v>47</v>
      </c>
      <c r="C74" s="60"/>
      <c r="D74" s="60"/>
      <c r="E74" s="83"/>
      <c r="F74" s="83"/>
      <c r="G74" s="83" t="s">
        <v>13</v>
      </c>
      <c r="H74" s="83"/>
      <c r="I74" s="83"/>
      <c r="J74" s="83"/>
      <c r="K74" s="83"/>
      <c r="L74" s="83"/>
    </row>
    <row r="75" spans="1:12" outlineLevel="1" x14ac:dyDescent="0.25">
      <c r="A75" s="33"/>
      <c r="B75" s="61" t="s">
        <v>73</v>
      </c>
      <c r="C75" s="16" t="s">
        <v>74</v>
      </c>
      <c r="D75" s="64" t="s">
        <v>169</v>
      </c>
    </row>
    <row r="76" spans="1:12" outlineLevel="1" x14ac:dyDescent="0.25">
      <c r="A76" s="33"/>
      <c r="B76" s="62"/>
      <c r="C76" s="36" t="s">
        <v>75</v>
      </c>
      <c r="D76" s="65"/>
    </row>
    <row r="77" spans="1:12" outlineLevel="1" x14ac:dyDescent="0.25">
      <c r="A77" s="33"/>
      <c r="B77" s="62"/>
      <c r="C77" s="36" t="s">
        <v>76</v>
      </c>
      <c r="D77" s="65"/>
    </row>
    <row r="78" spans="1:12" outlineLevel="1" x14ac:dyDescent="0.25">
      <c r="A78" s="33"/>
      <c r="B78" s="62"/>
      <c r="C78" s="36" t="s">
        <v>77</v>
      </c>
      <c r="D78" s="65"/>
    </row>
    <row r="79" spans="1:12" outlineLevel="1" x14ac:dyDescent="0.25">
      <c r="A79" s="33"/>
      <c r="B79" s="62"/>
      <c r="C79" s="36" t="s">
        <v>78</v>
      </c>
      <c r="D79" s="65"/>
    </row>
    <row r="80" spans="1:12" outlineLevel="1" x14ac:dyDescent="0.25">
      <c r="A80" s="33"/>
      <c r="B80" s="62"/>
      <c r="C80" s="48" t="s">
        <v>79</v>
      </c>
      <c r="D80" s="65"/>
    </row>
    <row r="81" spans="1:4" ht="39" outlineLevel="1" x14ac:dyDescent="0.25">
      <c r="A81" s="33"/>
      <c r="B81" s="62"/>
      <c r="C81" s="49" t="s">
        <v>80</v>
      </c>
      <c r="D81" s="65"/>
    </row>
  </sheetData>
  <mergeCells count="58">
    <mergeCell ref="B65:D65"/>
    <mergeCell ref="B66:B67"/>
    <mergeCell ref="D66:D67"/>
    <mergeCell ref="B68:D68"/>
    <mergeCell ref="B69:B70"/>
    <mergeCell ref="D69:D70"/>
    <mergeCell ref="E58:E61"/>
    <mergeCell ref="B62:D62"/>
    <mergeCell ref="B63:B64"/>
    <mergeCell ref="D63:D64"/>
    <mergeCell ref="B58:B61"/>
    <mergeCell ref="D58:D61"/>
    <mergeCell ref="B71:D71"/>
    <mergeCell ref="B72:B73"/>
    <mergeCell ref="D72:D73"/>
    <mergeCell ref="B74:D74"/>
    <mergeCell ref="B75:B81"/>
    <mergeCell ref="D75:D81"/>
    <mergeCell ref="E54:E56"/>
    <mergeCell ref="B44:D44"/>
    <mergeCell ref="B45:B47"/>
    <mergeCell ref="D45:D47"/>
    <mergeCell ref="E45:E47"/>
    <mergeCell ref="E37:E40"/>
    <mergeCell ref="D3:G3"/>
    <mergeCell ref="B49:B52"/>
    <mergeCell ref="D49:D52"/>
    <mergeCell ref="E49:E52"/>
    <mergeCell ref="B41:B43"/>
    <mergeCell ref="D41:D43"/>
    <mergeCell ref="E41:E43"/>
    <mergeCell ref="B22:D22"/>
    <mergeCell ref="B23:B26"/>
    <mergeCell ref="D23:D26"/>
    <mergeCell ref="B27:D27"/>
    <mergeCell ref="B28:B31"/>
    <mergeCell ref="D28:D31"/>
    <mergeCell ref="B48:D48"/>
    <mergeCell ref="B57:D57"/>
    <mergeCell ref="B8:D8"/>
    <mergeCell ref="B9:D9"/>
    <mergeCell ref="B10:D10"/>
    <mergeCell ref="B36:D36"/>
    <mergeCell ref="B37:B40"/>
    <mergeCell ref="D37:D40"/>
    <mergeCell ref="B53:D53"/>
    <mergeCell ref="B54:B56"/>
    <mergeCell ref="D54:D56"/>
    <mergeCell ref="H20:L20"/>
    <mergeCell ref="B32:D32"/>
    <mergeCell ref="B33:B35"/>
    <mergeCell ref="D33:D35"/>
    <mergeCell ref="E33:E35"/>
    <mergeCell ref="B2:G2"/>
    <mergeCell ref="B3:C3"/>
    <mergeCell ref="B5:D5"/>
    <mergeCell ref="B6:D6"/>
    <mergeCell ref="B7:D7"/>
  </mergeCells>
  <dataValidations count="5">
    <dataValidation showDropDown="1" showErrorMessage="1" sqref="JE20:JG21 TA20:TC21 ACW20:ACY21 H20 I21:M21" xr:uid="{6A04F5DD-AE7B-4671-AC35-4C4E659BF0B8}">
      <formula1>0</formula1>
      <formula2>0</formula2>
    </dataValidation>
    <dataValidation type="list" allowBlank="1" showInputMessage="1" showErrorMessage="1" sqref="B7" xr:uid="{F0A005E6-1C54-498A-A770-6944EEF436FE}">
      <formula1>#REF!</formula1>
      <formula2>0</formula2>
    </dataValidation>
    <dataValidation type="list" allowBlank="1" sqref="H32:L32 H36:L36 H48:L48 H53:L53 H44:L44 H57:L57" xr:uid="{0EDAF8A4-B50A-4DFF-9EC4-7833CC6DD672}">
      <formula1>$B$12:$G$12</formula1>
      <formula2>0</formula2>
    </dataValidation>
    <dataValidation allowBlank="1" sqref="H33:L35 H37:L43 H49:L52 H45:L47 H54:L56 H58:L61" xr:uid="{B0EADF90-7F2E-48E9-840E-56019E4CAE39}">
      <formula1>0</formula1>
      <formula2>0</formula2>
    </dataValidation>
    <dataValidation type="list" allowBlank="1" sqref="JD32:JG61 ACV32:ACY61 SZ32:TC61" xr:uid="{67029076-F600-4879-92E0-716E5A80BABA}">
      <formula1>$A$13:$A$18</formula1>
      <formula2>0</formula2>
    </dataValidation>
  </dataValidation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ackager Shell Object" shapeId="1028" r:id="rId3">
          <objectPr defaultSize="0" autoPict="0" r:id="rId4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1209675</xdr:colOff>
                <xdr:row>34</xdr:row>
                <xdr:rowOff>133350</xdr:rowOff>
              </to>
            </anchor>
          </objectPr>
        </oleObject>
      </mc:Choice>
      <mc:Fallback>
        <oleObject progId="Packager Shell Object" shapeId="1028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39EA-EC98-4C7F-B0C8-6796B5F01BAE}">
  <dimension ref="A1:AMK98"/>
  <sheetViews>
    <sheetView topLeftCell="B30" zoomScale="80" zoomScaleNormal="80" workbookViewId="0">
      <selection activeCell="E94" sqref="E94:E98"/>
    </sheetView>
  </sheetViews>
  <sheetFormatPr defaultRowHeight="15" outlineLevelRow="1" x14ac:dyDescent="0.25"/>
  <cols>
    <col min="1" max="1" width="33.42578125" style="37" customWidth="1"/>
    <col min="2" max="2" width="45.85546875" style="8" customWidth="1"/>
    <col min="3" max="3" width="42.85546875" style="8" customWidth="1"/>
    <col min="4" max="4" width="54.42578125" style="8" customWidth="1"/>
    <col min="5" max="5" width="18.85546875" style="8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28</v>
      </c>
    </row>
    <row r="2" spans="1:1024" ht="26.25" x14ac:dyDescent="0.25">
      <c r="A2" s="1"/>
      <c r="B2" s="55" t="s">
        <v>30</v>
      </c>
      <c r="C2" s="55"/>
      <c r="D2" s="55"/>
      <c r="E2" s="55"/>
      <c r="F2" s="55"/>
      <c r="G2" s="55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56"/>
      <c r="C3" s="56"/>
      <c r="D3" s="74" t="s">
        <v>31</v>
      </c>
      <c r="E3" s="74"/>
      <c r="F3" s="74"/>
      <c r="G3" s="7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12.75" x14ac:dyDescent="0.25">
      <c r="A5" s="12" t="s">
        <v>0</v>
      </c>
      <c r="B5" s="57"/>
      <c r="C5" s="57"/>
      <c r="D5" s="57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x14ac:dyDescent="0.25">
      <c r="A6" s="12" t="s">
        <v>1</v>
      </c>
      <c r="B6" s="58" t="s">
        <v>2</v>
      </c>
      <c r="C6" s="58"/>
      <c r="D6" s="58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x14ac:dyDescent="0.25">
      <c r="A7" s="12" t="s">
        <v>3</v>
      </c>
      <c r="B7" s="58" t="s">
        <v>4</v>
      </c>
      <c r="C7" s="58"/>
      <c r="D7" s="58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x14ac:dyDescent="0.25">
      <c r="A8" s="12" t="s">
        <v>5</v>
      </c>
      <c r="B8" s="58" t="s">
        <v>151</v>
      </c>
      <c r="C8" s="58"/>
      <c r="D8" s="58"/>
      <c r="E8" s="13"/>
      <c r="F8" s="13"/>
      <c r="G8" s="13"/>
      <c r="H8" s="13"/>
      <c r="I8" s="13"/>
      <c r="J8" s="14"/>
      <c r="K8" s="14"/>
      <c r="L8" s="14"/>
    </row>
    <row r="9" spans="1:1024" x14ac:dyDescent="0.25">
      <c r="A9" s="12" t="s">
        <v>6</v>
      </c>
      <c r="B9" s="58" t="s">
        <v>29</v>
      </c>
      <c r="C9" s="58"/>
      <c r="D9" s="58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x14ac:dyDescent="0.25">
      <c r="A10" s="12" t="s">
        <v>7</v>
      </c>
      <c r="B10" s="73" t="s">
        <v>211</v>
      </c>
      <c r="C10" s="58"/>
      <c r="D10" s="58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</row>
    <row r="13" spans="1:1024" s="17" customFormat="1" ht="12.75" x14ac:dyDescent="0.25">
      <c r="A13" s="21" t="str">
        <f>L21</f>
        <v>Build2</v>
      </c>
      <c r="B13" s="22">
        <f>COUNTIF($L$22:$L$49770,B12)</f>
        <v>0</v>
      </c>
      <c r="C13" s="22">
        <f>COUNTIF($L$22:$L$49769,C12)</f>
        <v>0</v>
      </c>
      <c r="D13" s="22">
        <f>COUNTIF($L$22:$L$49768,D12)</f>
        <v>0</v>
      </c>
      <c r="E13" s="22">
        <f>COUNTIF($L$22:$L$49767,E12)</f>
        <v>0</v>
      </c>
      <c r="F13" s="22">
        <f>COUNTIF($L$22:$L$49766,F12)</f>
        <v>0</v>
      </c>
      <c r="G13" s="22">
        <f>COUNTIF($L$22:$L$49765,G12)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COUNTIF($K$22:$K$49770,B12)</f>
        <v>0</v>
      </c>
      <c r="C14" s="22">
        <f>COUNTIF($K$22:$K$49769,C12)</f>
        <v>0</v>
      </c>
      <c r="D14" s="22">
        <f>COUNTIF($K$22:$K$49768,D12)</f>
        <v>0</v>
      </c>
      <c r="E14" s="22">
        <f>COUNTIF($K$22:$K$49767,E12)</f>
        <v>0</v>
      </c>
      <c r="F14" s="22">
        <f>COUNTIF($K$22:$K$49766,F12)</f>
        <v>0</v>
      </c>
      <c r="G14" s="22">
        <f>COUNTIF($K$22:$K$49765,G12)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COUNTIF($J$22:$J$49770,B12)</f>
        <v>0</v>
      </c>
      <c r="C15" s="22">
        <f>COUNTIF($J$22:$J$49769,C12)</f>
        <v>0</v>
      </c>
      <c r="D15" s="22">
        <f>COUNTIF($J$22:$J$49768,D12)</f>
        <v>0</v>
      </c>
      <c r="E15" s="22">
        <f>COUNTIF($J$22:$J$49767,E12)</f>
        <v>0</v>
      </c>
      <c r="F15" s="22">
        <f>COUNTIF($J$22:$J$49766,F12)</f>
        <v>0</v>
      </c>
      <c r="G15" s="22">
        <f>COUNTIF($J$22:$J$49765,G12)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COUNTIF($I$22:$I$49685,B12)</f>
        <v>0</v>
      </c>
      <c r="C16" s="22">
        <f>COUNTIF($I$22:$I$49685,C15)</f>
        <v>0</v>
      </c>
      <c r="D16" s="22">
        <f>COUNTIF($I$22:$I$49685,D12)</f>
        <v>0</v>
      </c>
      <c r="E16" s="22">
        <f>COUNTIF($I$22:$I$49685,E12)</f>
        <v>0</v>
      </c>
      <c r="F16" s="22">
        <f>COUNTIF($I$22:$I$49685,F12)</f>
        <v>0</v>
      </c>
      <c r="G16" s="22">
        <f>COUNTIF($I$22:$I$49685,G12)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Notes</v>
      </c>
      <c r="B17" s="22">
        <f>COUNTIF($H$22:$H$49770,B12)</f>
        <v>0</v>
      </c>
      <c r="C17" s="22">
        <f>COUNTIF($H$22:$H$49769,C12)</f>
        <v>0</v>
      </c>
      <c r="D17" s="22">
        <f>COUNTIF($H$22:$H$49768,D12)</f>
        <v>0</v>
      </c>
      <c r="E17" s="22">
        <f>COUNTIF($H$22:$H$49767,E12)</f>
        <v>0</v>
      </c>
      <c r="F17" s="22">
        <f>COUNTIF($H$22:$H$49766,F12)</f>
        <v>0</v>
      </c>
      <c r="G17" s="22">
        <f>COUNTIF($H$22:$H$49765,G12)</f>
        <v>0</v>
      </c>
      <c r="H17" s="23"/>
      <c r="I17" s="23"/>
      <c r="J17" s="23"/>
      <c r="K17" s="23"/>
      <c r="L17" s="23"/>
    </row>
    <row r="18" spans="1:1024" x14ac:dyDescent="0.25">
      <c r="A18" s="24" t="s">
        <v>20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59"/>
      <c r="I20" s="59"/>
      <c r="J20" s="59"/>
      <c r="K20" s="59"/>
      <c r="L20" s="59"/>
    </row>
    <row r="21" spans="1:1024" x14ac:dyDescent="0.25">
      <c r="A21" s="19" t="s">
        <v>21</v>
      </c>
      <c r="B21" s="19" t="s">
        <v>22</v>
      </c>
      <c r="C21" s="19" t="s">
        <v>23</v>
      </c>
      <c r="D21" s="19" t="s">
        <v>24</v>
      </c>
      <c r="E21" s="19" t="s">
        <v>25</v>
      </c>
      <c r="F21" s="19" t="s">
        <v>26</v>
      </c>
      <c r="G21" s="19" t="s">
        <v>212</v>
      </c>
      <c r="H21" s="19" t="s">
        <v>27</v>
      </c>
      <c r="I21" s="19" t="s">
        <v>19</v>
      </c>
      <c r="J21" s="19" t="s">
        <v>18</v>
      </c>
      <c r="K21" s="19" t="s">
        <v>17</v>
      </c>
      <c r="L21" s="19" t="s">
        <v>16</v>
      </c>
      <c r="M21" s="19" t="s">
        <v>15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0">
        <v>1</v>
      </c>
      <c r="B22" s="60" t="s">
        <v>50</v>
      </c>
      <c r="C22" s="60"/>
      <c r="D22" s="60"/>
      <c r="E22" s="31"/>
      <c r="F22" s="31"/>
      <c r="G22" s="31" t="s">
        <v>212</v>
      </c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outlineLevel="1" x14ac:dyDescent="0.25">
      <c r="A23" s="33"/>
      <c r="B23" s="61"/>
      <c r="C23" s="16" t="s">
        <v>82</v>
      </c>
      <c r="D23" s="64" t="s">
        <v>81</v>
      </c>
      <c r="E23" s="67"/>
      <c r="F23" s="16"/>
      <c r="G23" s="34"/>
      <c r="H23" s="35"/>
      <c r="I23" s="35"/>
      <c r="J23" s="35"/>
      <c r="K23" s="35"/>
      <c r="L23" s="3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outlineLevel="1" x14ac:dyDescent="0.25">
      <c r="A24" s="33"/>
      <c r="B24" s="62"/>
      <c r="C24" s="36" t="s">
        <v>96</v>
      </c>
      <c r="D24" s="65"/>
      <c r="E24" s="68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86.1" customHeight="1" outlineLevel="1" x14ac:dyDescent="0.25">
      <c r="A25" s="33"/>
      <c r="B25" s="63"/>
      <c r="C25" s="16"/>
      <c r="D25" s="66"/>
      <c r="E25" s="69"/>
      <c r="F25" s="16"/>
      <c r="G25" s="34"/>
      <c r="H25" s="35"/>
      <c r="I25" s="35"/>
      <c r="J25" s="35"/>
      <c r="K25" s="35"/>
      <c r="L25" s="3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>
        <v>2</v>
      </c>
      <c r="B26" s="60" t="s">
        <v>217</v>
      </c>
      <c r="C26" s="60"/>
      <c r="D26" s="60"/>
      <c r="E26" s="31"/>
      <c r="F26" s="31">
        <v>154</v>
      </c>
      <c r="G26" s="31" t="s">
        <v>214</v>
      </c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idden="1" outlineLevel="1" x14ac:dyDescent="0.25">
      <c r="A27" s="33"/>
      <c r="B27" s="61" t="s">
        <v>174</v>
      </c>
      <c r="C27" s="16" t="s">
        <v>82</v>
      </c>
      <c r="D27" s="64" t="s">
        <v>124</v>
      </c>
      <c r="E27" s="67"/>
      <c r="F27" s="16"/>
      <c r="G27" s="34"/>
      <c r="H27" s="35"/>
      <c r="I27" s="35"/>
      <c r="J27" s="35"/>
      <c r="K27" s="35"/>
      <c r="L27" s="3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idden="1" outlineLevel="1" x14ac:dyDescent="0.25">
      <c r="A28" s="33"/>
      <c r="B28" s="62"/>
      <c r="C28" s="36" t="s">
        <v>87</v>
      </c>
      <c r="D28" s="65"/>
      <c r="E28" s="68"/>
      <c r="F28" s="16"/>
      <c r="G28" s="34"/>
      <c r="H28" s="35"/>
      <c r="I28" s="35"/>
      <c r="J28" s="35"/>
      <c r="K28" s="35"/>
      <c r="L28" s="3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6" hidden="1" customHeight="1" outlineLevel="1" x14ac:dyDescent="0.25">
      <c r="A29" s="33"/>
      <c r="B29" s="63"/>
      <c r="C29" s="16" t="s">
        <v>83</v>
      </c>
      <c r="D29" s="66"/>
      <c r="E29" s="69"/>
      <c r="F29" s="16"/>
      <c r="G29" s="34"/>
      <c r="H29" s="35"/>
      <c r="I29" s="35"/>
      <c r="J29" s="35"/>
      <c r="K29" s="35"/>
      <c r="L29" s="3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collapsed="1" x14ac:dyDescent="0.25">
      <c r="A30" s="30">
        <v>3</v>
      </c>
      <c r="B30" s="60" t="s">
        <v>218</v>
      </c>
      <c r="C30" s="60"/>
      <c r="D30" s="60"/>
      <c r="E30" s="31"/>
      <c r="F30" s="31">
        <v>154</v>
      </c>
      <c r="G30" s="31" t="s">
        <v>214</v>
      </c>
      <c r="H30" s="32"/>
      <c r="I30" s="32"/>
      <c r="J30" s="32"/>
      <c r="K30" s="32"/>
      <c r="L30" s="3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hidden="1" customHeight="1" outlineLevel="1" x14ac:dyDescent="0.25">
      <c r="A31" s="33"/>
      <c r="B31" s="61" t="s">
        <v>174</v>
      </c>
      <c r="C31" s="16" t="s">
        <v>82</v>
      </c>
      <c r="D31" s="64" t="s">
        <v>124</v>
      </c>
      <c r="E31" s="67"/>
      <c r="F31" s="16"/>
      <c r="G31" s="34"/>
      <c r="H31" s="35"/>
      <c r="I31" s="35"/>
      <c r="J31" s="35"/>
      <c r="K31" s="35"/>
      <c r="L31" s="35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idden="1" outlineLevel="1" x14ac:dyDescent="0.25">
      <c r="A32" s="33"/>
      <c r="B32" s="62"/>
      <c r="C32" s="36" t="s">
        <v>87</v>
      </c>
      <c r="D32" s="65"/>
      <c r="E32" s="68"/>
      <c r="F32" s="16"/>
      <c r="G32" s="34"/>
      <c r="H32" s="35"/>
      <c r="I32" s="35"/>
      <c r="J32" s="35"/>
      <c r="K32" s="35"/>
      <c r="L32" s="35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36" hidden="1" customHeight="1" outlineLevel="1" x14ac:dyDescent="0.25">
      <c r="A33" s="33"/>
      <c r="B33" s="63"/>
      <c r="C33" s="16" t="s">
        <v>83</v>
      </c>
      <c r="D33" s="66"/>
      <c r="E33" s="69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collapsed="1" x14ac:dyDescent="0.25">
      <c r="A34" s="30">
        <v>4</v>
      </c>
      <c r="B34" s="60" t="s">
        <v>173</v>
      </c>
      <c r="C34" s="60"/>
      <c r="D34" s="60"/>
      <c r="E34" s="31"/>
      <c r="F34" s="31"/>
      <c r="G34" s="31" t="s">
        <v>212</v>
      </c>
      <c r="H34" s="32"/>
      <c r="I34" s="32"/>
      <c r="J34" s="32"/>
      <c r="K34" s="32"/>
      <c r="L34" s="32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outlineLevel="1" x14ac:dyDescent="0.25">
      <c r="A35" s="33"/>
      <c r="B35" s="61" t="s">
        <v>174</v>
      </c>
      <c r="C35" s="16" t="s">
        <v>82</v>
      </c>
      <c r="D35" s="64" t="s">
        <v>124</v>
      </c>
      <c r="E35" s="67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outlineLevel="1" x14ac:dyDescent="0.25">
      <c r="A36" s="33"/>
      <c r="B36" s="62"/>
      <c r="C36" s="36" t="s">
        <v>87</v>
      </c>
      <c r="D36" s="65"/>
      <c r="E36" s="68"/>
      <c r="F36" s="16"/>
      <c r="G36" s="34"/>
      <c r="H36" s="35"/>
      <c r="I36" s="35"/>
      <c r="J36" s="35"/>
      <c r="K36" s="35"/>
      <c r="L36" s="3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36" customHeight="1" outlineLevel="1" x14ac:dyDescent="0.25">
      <c r="A37" s="33"/>
      <c r="B37" s="63"/>
      <c r="C37" s="16" t="s">
        <v>83</v>
      </c>
      <c r="D37" s="66"/>
      <c r="E37" s="69"/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0">
        <v>5</v>
      </c>
      <c r="B38" s="60" t="s">
        <v>216</v>
      </c>
      <c r="C38" s="60"/>
      <c r="D38" s="60"/>
      <c r="E38" s="31"/>
      <c r="F38" s="31"/>
      <c r="G38" s="31" t="s">
        <v>212</v>
      </c>
      <c r="H38" s="32"/>
      <c r="I38" s="32"/>
      <c r="J38" s="32"/>
      <c r="K38" s="32"/>
      <c r="L38" s="32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outlineLevel="1" x14ac:dyDescent="0.25">
      <c r="A39" s="33"/>
      <c r="B39" s="61" t="s">
        <v>170</v>
      </c>
      <c r="C39" s="16" t="s">
        <v>82</v>
      </c>
      <c r="D39" s="64" t="s">
        <v>124</v>
      </c>
      <c r="E39" s="67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outlineLevel="1" x14ac:dyDescent="0.25">
      <c r="A40" s="33"/>
      <c r="B40" s="62"/>
      <c r="C40" s="36" t="s">
        <v>87</v>
      </c>
      <c r="D40" s="65"/>
      <c r="E40" s="68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36" customHeight="1" outlineLevel="1" x14ac:dyDescent="0.25">
      <c r="A41" s="33"/>
      <c r="B41" s="63"/>
      <c r="C41" s="16" t="s">
        <v>83</v>
      </c>
      <c r="D41" s="66"/>
      <c r="E41" s="69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30">
        <v>6</v>
      </c>
      <c r="B42" s="60" t="s">
        <v>84</v>
      </c>
      <c r="C42" s="60"/>
      <c r="D42" s="60"/>
      <c r="E42" s="31"/>
      <c r="F42" s="31"/>
      <c r="G42" s="31" t="s">
        <v>212</v>
      </c>
      <c r="H42" s="32"/>
      <c r="I42" s="32"/>
      <c r="J42" s="32"/>
      <c r="K42" s="32"/>
      <c r="L42" s="3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idden="1" outlineLevel="1" x14ac:dyDescent="0.25">
      <c r="A43" s="33"/>
      <c r="B43" s="61"/>
      <c r="C43" s="16" t="s">
        <v>82</v>
      </c>
      <c r="D43" s="64" t="s">
        <v>124</v>
      </c>
      <c r="E43" s="67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6.25" hidden="1" outlineLevel="1" x14ac:dyDescent="0.25">
      <c r="A44" s="33"/>
      <c r="B44" s="62"/>
      <c r="C44" s="49" t="s">
        <v>88</v>
      </c>
      <c r="D44" s="65"/>
      <c r="E44" s="68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idden="1" outlineLevel="1" x14ac:dyDescent="0.25">
      <c r="A45" s="33"/>
      <c r="B45" s="62"/>
      <c r="C45" s="36" t="s">
        <v>86</v>
      </c>
      <c r="D45" s="65"/>
      <c r="E45" s="68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idden="1" outlineLevel="1" x14ac:dyDescent="0.25">
      <c r="A46" s="33"/>
      <c r="B46" s="63"/>
      <c r="C46" s="16" t="s">
        <v>85</v>
      </c>
      <c r="D46" s="66"/>
      <c r="E46" s="69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collapsed="1" x14ac:dyDescent="0.25">
      <c r="A47" s="30">
        <v>7</v>
      </c>
      <c r="B47" s="60" t="s">
        <v>89</v>
      </c>
      <c r="C47" s="60"/>
      <c r="D47" s="60"/>
      <c r="E47" s="31"/>
      <c r="F47" s="31"/>
      <c r="G47" s="31" t="s">
        <v>212</v>
      </c>
      <c r="H47" s="32"/>
      <c r="I47" s="32"/>
      <c r="J47" s="32"/>
      <c r="K47" s="32"/>
      <c r="L47" s="32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5.5" hidden="1" outlineLevel="1" x14ac:dyDescent="0.25">
      <c r="A48" s="33"/>
      <c r="B48" s="77" t="s">
        <v>90</v>
      </c>
      <c r="C48" s="16" t="s">
        <v>93</v>
      </c>
      <c r="D48" s="75" t="s">
        <v>91</v>
      </c>
      <c r="E48" s="75" t="s">
        <v>92</v>
      </c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idden="1" outlineLevel="1" x14ac:dyDescent="0.25">
      <c r="A49" s="33"/>
      <c r="B49" s="78"/>
      <c r="C49" s="36" t="s">
        <v>97</v>
      </c>
      <c r="D49" s="76"/>
      <c r="E49" s="76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idden="1" outlineLevel="1" x14ac:dyDescent="0.25">
      <c r="B50" s="78"/>
      <c r="C50" s="8" t="s">
        <v>83</v>
      </c>
      <c r="D50" s="76"/>
      <c r="E50" s="76"/>
    </row>
    <row r="51" spans="1:1024" hidden="1" outlineLevel="1" x14ac:dyDescent="0.25">
      <c r="B51" s="78"/>
      <c r="C51" s="8" t="s">
        <v>98</v>
      </c>
      <c r="D51" s="76"/>
      <c r="E51" s="76"/>
    </row>
    <row r="52" spans="1:1024" collapsed="1" x14ac:dyDescent="0.25">
      <c r="A52" s="30">
        <v>8</v>
      </c>
      <c r="B52" s="60" t="s">
        <v>109</v>
      </c>
      <c r="C52" s="60"/>
      <c r="D52" s="60"/>
      <c r="E52" s="31"/>
      <c r="F52" s="31"/>
      <c r="G52" s="31" t="s">
        <v>212</v>
      </c>
      <c r="H52" s="32"/>
      <c r="I52" s="32"/>
      <c r="J52" s="32"/>
      <c r="K52" s="32"/>
      <c r="L52" s="3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14.25" hidden="1" customHeight="1" outlineLevel="1" x14ac:dyDescent="0.25">
      <c r="A53" s="33"/>
      <c r="B53" s="77" t="s">
        <v>90</v>
      </c>
      <c r="C53" s="16" t="s">
        <v>94</v>
      </c>
      <c r="D53" s="75" t="s">
        <v>107</v>
      </c>
      <c r="E53" s="75" t="s">
        <v>108</v>
      </c>
      <c r="F53" s="16"/>
      <c r="G53" s="34"/>
      <c r="H53" s="35"/>
      <c r="I53" s="35"/>
      <c r="J53" s="35"/>
      <c r="K53" s="35"/>
      <c r="L53" s="35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idden="1" outlineLevel="1" x14ac:dyDescent="0.25">
      <c r="A54" s="33"/>
      <c r="B54" s="78"/>
      <c r="C54" s="36" t="s">
        <v>99</v>
      </c>
      <c r="D54" s="76"/>
      <c r="E54" s="76"/>
      <c r="F54" s="16"/>
      <c r="G54" s="34"/>
      <c r="H54" s="35"/>
      <c r="I54" s="35"/>
      <c r="J54" s="35"/>
      <c r="K54" s="35"/>
      <c r="L54" s="35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25.5" hidden="1" outlineLevel="1" x14ac:dyDescent="0.25">
      <c r="A55" s="1"/>
      <c r="B55" s="78"/>
      <c r="C55" s="16" t="s">
        <v>95</v>
      </c>
      <c r="D55" s="76"/>
      <c r="E55" s="76"/>
      <c r="F55" s="48"/>
      <c r="G55" s="14"/>
      <c r="H55" s="53"/>
      <c r="I55" s="53"/>
      <c r="J55" s="53"/>
      <c r="K55" s="53"/>
      <c r="L55" s="53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idden="1" outlineLevel="1" x14ac:dyDescent="0.25">
      <c r="A56" s="1"/>
      <c r="B56" s="78"/>
      <c r="C56" s="48" t="s">
        <v>106</v>
      </c>
      <c r="D56" s="76"/>
      <c r="E56" s="76"/>
      <c r="F56" s="48"/>
      <c r="G56" s="14"/>
      <c r="H56" s="53"/>
      <c r="I56" s="53"/>
      <c r="J56" s="53"/>
      <c r="K56" s="53"/>
      <c r="L56" s="53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idden="1" outlineLevel="1" x14ac:dyDescent="0.25">
      <c r="B57" s="78"/>
      <c r="C57" s="8" t="s">
        <v>128</v>
      </c>
      <c r="D57" s="76"/>
      <c r="E57" s="76"/>
    </row>
    <row r="58" spans="1:1024" hidden="1" outlineLevel="1" x14ac:dyDescent="0.25">
      <c r="B58" s="78"/>
      <c r="C58" s="8" t="s">
        <v>129</v>
      </c>
      <c r="D58" s="76"/>
      <c r="E58" s="76"/>
    </row>
    <row r="59" spans="1:1024" collapsed="1" x14ac:dyDescent="0.25">
      <c r="A59" s="30">
        <v>9</v>
      </c>
      <c r="B59" s="60" t="s">
        <v>112</v>
      </c>
      <c r="C59" s="60"/>
      <c r="D59" s="60"/>
      <c r="E59" s="31"/>
      <c r="F59" s="31"/>
      <c r="G59" s="31" t="s">
        <v>212</v>
      </c>
      <c r="H59" s="32"/>
      <c r="I59" s="32"/>
      <c r="J59" s="32"/>
      <c r="K59" s="32"/>
      <c r="L59" s="32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4.25" customHeight="1" outlineLevel="1" x14ac:dyDescent="0.25">
      <c r="A60" s="33"/>
      <c r="B60" s="77" t="s">
        <v>111</v>
      </c>
      <c r="C60" s="16" t="s">
        <v>82</v>
      </c>
      <c r="D60" s="75" t="s">
        <v>117</v>
      </c>
      <c r="E60" s="75"/>
      <c r="F60" s="16"/>
      <c r="G60" s="34"/>
      <c r="H60" s="35"/>
      <c r="I60" s="35"/>
      <c r="J60" s="35"/>
      <c r="K60" s="35"/>
      <c r="L60" s="35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outlineLevel="1" x14ac:dyDescent="0.25">
      <c r="A61" s="33"/>
      <c r="B61" s="78"/>
      <c r="C61" s="49" t="s">
        <v>113</v>
      </c>
      <c r="D61" s="76"/>
      <c r="E61" s="76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outlineLevel="1" x14ac:dyDescent="0.25">
      <c r="A62" s="1"/>
      <c r="B62" s="78"/>
      <c r="C62" s="36" t="s">
        <v>114</v>
      </c>
      <c r="D62" s="76"/>
      <c r="E62" s="76"/>
      <c r="F62" s="48"/>
      <c r="G62" s="14"/>
      <c r="H62" s="53"/>
      <c r="I62" s="53"/>
      <c r="J62" s="53"/>
      <c r="K62" s="53"/>
      <c r="L62" s="53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outlineLevel="1" x14ac:dyDescent="0.25">
      <c r="A63" s="1"/>
      <c r="B63" s="78"/>
      <c r="C63" s="16" t="s">
        <v>85</v>
      </c>
      <c r="D63" s="76"/>
      <c r="E63" s="76"/>
      <c r="F63" s="48"/>
      <c r="G63" s="14"/>
      <c r="H63" s="53"/>
      <c r="I63" s="53"/>
      <c r="J63" s="53"/>
      <c r="K63" s="53"/>
      <c r="L63" s="5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30">
        <v>10</v>
      </c>
      <c r="B64" s="60" t="s">
        <v>110</v>
      </c>
      <c r="C64" s="60"/>
      <c r="D64" s="60"/>
      <c r="E64" s="31"/>
      <c r="F64" s="31"/>
      <c r="G64" s="31" t="s">
        <v>212</v>
      </c>
      <c r="H64" s="32"/>
      <c r="I64" s="32"/>
      <c r="J64" s="32"/>
      <c r="K64" s="32"/>
      <c r="L64" s="32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hidden="1" customHeight="1" outlineLevel="1" x14ac:dyDescent="0.25">
      <c r="A65" s="33"/>
      <c r="B65" s="77" t="s">
        <v>111</v>
      </c>
      <c r="C65" s="16" t="s">
        <v>82</v>
      </c>
      <c r="D65" s="75" t="s">
        <v>125</v>
      </c>
      <c r="E65" s="75"/>
      <c r="F65" s="16"/>
      <c r="G65" s="34"/>
      <c r="H65" s="35"/>
      <c r="I65" s="35"/>
      <c r="J65" s="35"/>
      <c r="K65" s="35"/>
      <c r="L65" s="3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idden="1" outlineLevel="1" x14ac:dyDescent="0.25">
      <c r="A66" s="33"/>
      <c r="B66" s="78"/>
      <c r="C66" s="49" t="s">
        <v>113</v>
      </c>
      <c r="D66" s="76"/>
      <c r="E66" s="76"/>
      <c r="F66" s="16"/>
      <c r="G66" s="34"/>
      <c r="H66" s="35"/>
      <c r="I66" s="35"/>
      <c r="J66" s="35"/>
      <c r="K66" s="35"/>
      <c r="L66" s="35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idden="1" outlineLevel="1" x14ac:dyDescent="0.25">
      <c r="A67" s="1"/>
      <c r="B67" s="78"/>
      <c r="C67" s="36" t="s">
        <v>114</v>
      </c>
      <c r="D67" s="76"/>
      <c r="E67" s="76"/>
      <c r="F67" s="48"/>
      <c r="G67" s="14"/>
      <c r="H67" s="53"/>
      <c r="I67" s="53"/>
      <c r="J67" s="53"/>
      <c r="K67" s="53"/>
      <c r="L67" s="53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idden="1" outlineLevel="1" x14ac:dyDescent="0.25">
      <c r="A68" s="1"/>
      <c r="B68" s="78"/>
      <c r="C68" s="16" t="s">
        <v>85</v>
      </c>
      <c r="D68" s="76"/>
      <c r="E68" s="76"/>
      <c r="F68" s="48"/>
      <c r="G68" s="14"/>
      <c r="H68" s="53"/>
      <c r="I68" s="53"/>
      <c r="J68" s="53"/>
      <c r="K68" s="53"/>
      <c r="L68" s="53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collapsed="1" x14ac:dyDescent="0.25">
      <c r="A69" s="30">
        <v>11</v>
      </c>
      <c r="B69" s="60" t="s">
        <v>115</v>
      </c>
      <c r="C69" s="60"/>
      <c r="D69" s="60"/>
      <c r="E69" s="31"/>
      <c r="F69" s="31">
        <v>167</v>
      </c>
      <c r="G69" s="31" t="s">
        <v>214</v>
      </c>
      <c r="H69" s="32"/>
      <c r="I69" s="32"/>
      <c r="J69" s="32"/>
      <c r="K69" s="32"/>
      <c r="L69" s="32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ht="14.25" customHeight="1" outlineLevel="1" x14ac:dyDescent="0.25">
      <c r="A70" s="33"/>
      <c r="B70" s="77" t="s">
        <v>111</v>
      </c>
      <c r="C70" s="16" t="s">
        <v>82</v>
      </c>
      <c r="D70" s="75" t="s">
        <v>122</v>
      </c>
      <c r="E70" s="75"/>
      <c r="F70" s="16"/>
      <c r="G70" s="34"/>
      <c r="H70" s="35"/>
      <c r="I70" s="35"/>
      <c r="J70" s="35"/>
      <c r="K70" s="35"/>
      <c r="L70" s="35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outlineLevel="1" x14ac:dyDescent="0.25">
      <c r="A71" s="33"/>
      <c r="B71" s="78"/>
      <c r="C71" s="49" t="s">
        <v>116</v>
      </c>
      <c r="D71" s="76"/>
      <c r="E71" s="76"/>
      <c r="F71" s="16"/>
      <c r="G71" s="34"/>
      <c r="H71" s="35"/>
      <c r="I71" s="35"/>
      <c r="J71" s="35"/>
      <c r="K71" s="35"/>
      <c r="L71" s="3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outlineLevel="1" x14ac:dyDescent="0.25">
      <c r="A72" s="1"/>
      <c r="B72" s="78"/>
      <c r="C72" s="36" t="s">
        <v>114</v>
      </c>
      <c r="D72" s="76"/>
      <c r="E72" s="76"/>
      <c r="F72" s="48"/>
      <c r="G72" s="14"/>
      <c r="H72" s="53"/>
      <c r="I72" s="53"/>
      <c r="J72" s="53"/>
      <c r="K72" s="53"/>
      <c r="L72" s="53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outlineLevel="1" x14ac:dyDescent="0.25">
      <c r="A73" s="1"/>
      <c r="B73" s="78"/>
      <c r="C73" s="16" t="s">
        <v>85</v>
      </c>
      <c r="D73" s="76"/>
      <c r="E73" s="76"/>
      <c r="F73" s="48"/>
      <c r="G73" s="14"/>
      <c r="H73" s="53"/>
      <c r="I73" s="53"/>
      <c r="J73" s="53"/>
      <c r="K73" s="53"/>
      <c r="L73" s="5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30">
        <v>12</v>
      </c>
      <c r="B74" s="60" t="s">
        <v>118</v>
      </c>
      <c r="C74" s="60"/>
      <c r="D74" s="60"/>
      <c r="E74" s="31"/>
      <c r="F74" s="31"/>
      <c r="G74" s="31" t="s">
        <v>212</v>
      </c>
      <c r="H74" s="32"/>
      <c r="I74" s="32"/>
      <c r="J74" s="32"/>
      <c r="K74" s="32"/>
      <c r="L74" s="32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ht="14.25" hidden="1" customHeight="1" outlineLevel="1" x14ac:dyDescent="0.25">
      <c r="A75" s="33"/>
      <c r="B75" s="77" t="s">
        <v>111</v>
      </c>
      <c r="C75" s="16" t="s">
        <v>82</v>
      </c>
      <c r="D75" s="75" t="s">
        <v>123</v>
      </c>
      <c r="E75" s="75"/>
      <c r="F75" s="16"/>
      <c r="G75" s="34"/>
      <c r="H75" s="35"/>
      <c r="I75" s="35"/>
      <c r="J75" s="35"/>
      <c r="K75" s="35"/>
      <c r="L75" s="3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t="14.25" hidden="1" customHeight="1" outlineLevel="1" x14ac:dyDescent="0.25">
      <c r="A76" s="33"/>
      <c r="B76" s="78"/>
      <c r="C76" s="49" t="s">
        <v>119</v>
      </c>
      <c r="D76" s="76"/>
      <c r="E76" s="76"/>
      <c r="F76" s="16"/>
      <c r="G76" s="34"/>
      <c r="H76" s="35"/>
      <c r="I76" s="35"/>
      <c r="J76" s="35"/>
      <c r="K76" s="35"/>
      <c r="L76" s="35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idden="1" outlineLevel="1" x14ac:dyDescent="0.25">
      <c r="A77" s="33"/>
      <c r="B77" s="78"/>
      <c r="C77" s="49" t="s">
        <v>120</v>
      </c>
      <c r="D77" s="76"/>
      <c r="E77" s="76"/>
      <c r="F77" s="16"/>
      <c r="G77" s="34"/>
      <c r="H77" s="35"/>
      <c r="I77" s="35"/>
      <c r="J77" s="35"/>
      <c r="K77" s="35"/>
      <c r="L77" s="35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idden="1" outlineLevel="1" x14ac:dyDescent="0.25">
      <c r="A78" s="1"/>
      <c r="B78" s="78"/>
      <c r="C78" s="36" t="s">
        <v>121</v>
      </c>
      <c r="D78" s="76"/>
      <c r="E78" s="76"/>
      <c r="F78" s="48"/>
      <c r="G78" s="14"/>
      <c r="H78" s="53"/>
      <c r="I78" s="53"/>
      <c r="J78" s="53"/>
      <c r="K78" s="53"/>
      <c r="L78" s="53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hidden="1" outlineLevel="1" x14ac:dyDescent="0.25">
      <c r="A79" s="1"/>
      <c r="B79" s="78"/>
      <c r="C79" s="16" t="s">
        <v>85</v>
      </c>
      <c r="D79" s="76"/>
      <c r="E79" s="76"/>
      <c r="F79" s="48"/>
      <c r="G79" s="14"/>
      <c r="H79" s="53"/>
      <c r="I79" s="53"/>
      <c r="J79" s="53"/>
      <c r="K79" s="53"/>
      <c r="L79" s="53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collapsed="1" x14ac:dyDescent="0.25">
      <c r="A80" s="30">
        <v>13</v>
      </c>
      <c r="B80" s="60" t="s">
        <v>126</v>
      </c>
      <c r="C80" s="60"/>
      <c r="D80" s="60"/>
      <c r="E80" s="31"/>
      <c r="F80" s="31"/>
      <c r="G80" s="31" t="s">
        <v>212</v>
      </c>
      <c r="H80" s="32"/>
      <c r="I80" s="32"/>
      <c r="J80" s="32"/>
      <c r="K80" s="32"/>
      <c r="L80" s="32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t="14.25" hidden="1" customHeight="1" outlineLevel="1" x14ac:dyDescent="0.25">
      <c r="A81" s="33"/>
      <c r="B81" s="77" t="s">
        <v>111</v>
      </c>
      <c r="C81" s="16" t="s">
        <v>82</v>
      </c>
      <c r="D81" s="75" t="s">
        <v>127</v>
      </c>
      <c r="E81" s="75"/>
      <c r="F81" s="16"/>
      <c r="G81" s="34"/>
      <c r="H81" s="35"/>
      <c r="I81" s="35"/>
      <c r="J81" s="35"/>
      <c r="K81" s="35"/>
      <c r="L81" s="35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idden="1" outlineLevel="1" x14ac:dyDescent="0.25">
      <c r="A82" s="33"/>
      <c r="B82" s="78"/>
      <c r="C82" s="49" t="s">
        <v>113</v>
      </c>
      <c r="D82" s="76"/>
      <c r="E82" s="76"/>
      <c r="F82" s="16"/>
      <c r="G82" s="34"/>
      <c r="H82" s="35"/>
      <c r="I82" s="35"/>
      <c r="J82" s="35"/>
      <c r="K82" s="35"/>
      <c r="L82" s="35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hidden="1" outlineLevel="1" x14ac:dyDescent="0.25">
      <c r="A83" s="1"/>
      <c r="B83" s="78"/>
      <c r="C83" s="36" t="s">
        <v>114</v>
      </c>
      <c r="D83" s="76"/>
      <c r="E83" s="76"/>
      <c r="F83" s="48"/>
      <c r="G83" s="14"/>
      <c r="H83" s="53"/>
      <c r="I83" s="53"/>
      <c r="J83" s="53"/>
      <c r="K83" s="53"/>
      <c r="L83" s="5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idden="1" outlineLevel="1" x14ac:dyDescent="0.25">
      <c r="A84" s="1"/>
      <c r="B84" s="78"/>
      <c r="C84" s="16" t="s">
        <v>85</v>
      </c>
      <c r="D84" s="76"/>
      <c r="E84" s="76"/>
      <c r="F84" s="48"/>
      <c r="G84" s="14"/>
      <c r="H84" s="53"/>
      <c r="I84" s="53"/>
      <c r="J84" s="53"/>
      <c r="K84" s="53"/>
      <c r="L84" s="53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collapsed="1" x14ac:dyDescent="0.25">
      <c r="A85" s="30">
        <v>14</v>
      </c>
      <c r="B85" s="60" t="s">
        <v>130</v>
      </c>
      <c r="C85" s="60"/>
      <c r="D85" s="60"/>
      <c r="E85" s="31"/>
      <c r="F85" s="31"/>
      <c r="G85" s="31" t="s">
        <v>212</v>
      </c>
      <c r="H85" s="32"/>
      <c r="I85" s="32"/>
      <c r="J85" s="32"/>
      <c r="K85" s="32"/>
      <c r="L85" s="32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outlineLevel="1" x14ac:dyDescent="0.25">
      <c r="A86" s="33"/>
      <c r="B86" s="61"/>
      <c r="C86" s="16" t="s">
        <v>82</v>
      </c>
      <c r="D86" s="64" t="s">
        <v>234</v>
      </c>
      <c r="E86" s="67"/>
      <c r="F86" s="16"/>
      <c r="G86" s="34"/>
      <c r="H86" s="35"/>
      <c r="I86" s="35"/>
      <c r="J86" s="35"/>
      <c r="K86" s="35"/>
      <c r="L86" s="35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outlineLevel="1" x14ac:dyDescent="0.25">
      <c r="A87" s="33"/>
      <c r="B87" s="62"/>
      <c r="C87" s="36" t="s">
        <v>87</v>
      </c>
      <c r="D87" s="65"/>
      <c r="E87" s="68"/>
      <c r="F87" s="16"/>
      <c r="G87" s="34"/>
      <c r="H87" s="35"/>
      <c r="I87" s="35"/>
      <c r="J87" s="35"/>
      <c r="K87" s="35"/>
      <c r="L87" s="35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t="36" customHeight="1" outlineLevel="1" x14ac:dyDescent="0.25">
      <c r="A88" s="33"/>
      <c r="B88" s="63"/>
      <c r="C88" s="16" t="s">
        <v>131</v>
      </c>
      <c r="D88" s="66"/>
      <c r="E88" s="69"/>
      <c r="F88" s="16"/>
      <c r="G88" s="34"/>
      <c r="H88" s="35"/>
      <c r="I88" s="35"/>
      <c r="J88" s="35"/>
      <c r="K88" s="35"/>
      <c r="L88" s="35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5">
      <c r="A89" s="30">
        <v>15</v>
      </c>
      <c r="B89" s="60" t="s">
        <v>133</v>
      </c>
      <c r="C89" s="60"/>
      <c r="D89" s="60"/>
      <c r="E89" s="31"/>
      <c r="F89" s="31">
        <v>165</v>
      </c>
      <c r="G89" s="31" t="s">
        <v>214</v>
      </c>
      <c r="H89" s="32"/>
      <c r="I89" s="32"/>
      <c r="J89" s="32"/>
      <c r="K89" s="32"/>
      <c r="L89" s="32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hidden="1" outlineLevel="1" x14ac:dyDescent="0.25">
      <c r="A90" s="33"/>
      <c r="B90" s="61"/>
      <c r="C90" s="16" t="s">
        <v>82</v>
      </c>
      <c r="D90" s="64" t="s">
        <v>132</v>
      </c>
      <c r="E90" s="67"/>
      <c r="F90" s="16"/>
      <c r="G90" s="34"/>
      <c r="H90" s="35"/>
      <c r="I90" s="35"/>
      <c r="J90" s="35"/>
      <c r="K90" s="35"/>
      <c r="L90" s="35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hidden="1" outlineLevel="1" x14ac:dyDescent="0.25">
      <c r="A91" s="33"/>
      <c r="B91" s="62"/>
      <c r="C91" s="36" t="s">
        <v>87</v>
      </c>
      <c r="D91" s="65"/>
      <c r="E91" s="68"/>
      <c r="F91" s="16"/>
      <c r="G91" s="34"/>
      <c r="H91" s="35"/>
      <c r="I91" s="35"/>
      <c r="J91" s="35"/>
      <c r="K91" s="35"/>
      <c r="L91" s="35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ht="36" hidden="1" customHeight="1" outlineLevel="1" x14ac:dyDescent="0.25">
      <c r="A92" s="33"/>
      <c r="B92" s="63"/>
      <c r="C92" s="16" t="s">
        <v>134</v>
      </c>
      <c r="D92" s="66"/>
      <c r="E92" s="69"/>
      <c r="F92" s="16"/>
      <c r="G92" s="34"/>
      <c r="H92" s="35"/>
      <c r="I92" s="35"/>
      <c r="J92" s="35"/>
      <c r="K92" s="35"/>
      <c r="L92" s="35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collapsed="1" x14ac:dyDescent="0.25">
      <c r="A93" s="30">
        <v>16</v>
      </c>
      <c r="B93" s="60" t="s">
        <v>175</v>
      </c>
      <c r="C93" s="60"/>
      <c r="D93" s="60"/>
      <c r="E93" s="31"/>
      <c r="F93" s="31">
        <v>172</v>
      </c>
      <c r="G93" s="31" t="s">
        <v>214</v>
      </c>
      <c r="H93" s="32"/>
      <c r="I93" s="32"/>
      <c r="J93" s="32"/>
      <c r="K93" s="32"/>
      <c r="L93" s="32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outlineLevel="1" x14ac:dyDescent="0.25">
      <c r="A94" s="33"/>
      <c r="B94" s="61" t="s">
        <v>176</v>
      </c>
      <c r="C94" s="16" t="s">
        <v>177</v>
      </c>
      <c r="D94" s="64" t="s">
        <v>192</v>
      </c>
      <c r="E94" s="67"/>
      <c r="F94" s="16"/>
      <c r="G94" s="34"/>
      <c r="H94" s="35"/>
      <c r="I94" s="35"/>
      <c r="J94" s="35"/>
      <c r="K94" s="35"/>
      <c r="L94" s="35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outlineLevel="1" x14ac:dyDescent="0.25">
      <c r="A95" s="33"/>
      <c r="B95" s="62"/>
      <c r="C95" s="36" t="s">
        <v>178</v>
      </c>
      <c r="D95" s="65"/>
      <c r="E95" s="68"/>
      <c r="F95" s="16"/>
      <c r="G95" s="34"/>
      <c r="H95" s="35"/>
      <c r="I95" s="35"/>
      <c r="J95" s="35"/>
      <c r="K95" s="35"/>
      <c r="L95" s="3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outlineLevel="1" x14ac:dyDescent="0.25">
      <c r="A96" s="33"/>
      <c r="B96" s="62"/>
      <c r="C96" s="36" t="s">
        <v>180</v>
      </c>
      <c r="D96" s="65"/>
      <c r="E96" s="68"/>
      <c r="F96" s="16"/>
      <c r="G96" s="34"/>
      <c r="H96" s="35"/>
      <c r="I96" s="35"/>
      <c r="J96" s="35"/>
      <c r="K96" s="35"/>
      <c r="L96" s="35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outlineLevel="1" x14ac:dyDescent="0.25">
      <c r="A97" s="33"/>
      <c r="B97" s="62"/>
      <c r="C97" s="36" t="s">
        <v>181</v>
      </c>
      <c r="D97" s="65"/>
      <c r="E97" s="68"/>
      <c r="F97" s="16"/>
      <c r="G97" s="34"/>
      <c r="H97" s="35"/>
      <c r="I97" s="35"/>
      <c r="J97" s="35"/>
      <c r="K97" s="35"/>
      <c r="L97" s="35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ht="36" customHeight="1" outlineLevel="1" x14ac:dyDescent="0.25">
      <c r="A98" s="33"/>
      <c r="B98" s="63"/>
      <c r="C98" s="16" t="s">
        <v>182</v>
      </c>
      <c r="D98" s="66"/>
      <c r="E98" s="69"/>
      <c r="F98" s="16"/>
      <c r="G98" s="34"/>
      <c r="H98" s="35"/>
      <c r="I98" s="35"/>
      <c r="J98" s="35"/>
      <c r="K98" s="35"/>
      <c r="L98" s="35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</sheetData>
  <mergeCells count="74">
    <mergeCell ref="B35:B37"/>
    <mergeCell ref="D35:D37"/>
    <mergeCell ref="E35:E37"/>
    <mergeCell ref="B93:D93"/>
    <mergeCell ref="B94:B98"/>
    <mergeCell ref="D94:D98"/>
    <mergeCell ref="E94:E98"/>
    <mergeCell ref="B90:B92"/>
    <mergeCell ref="D90:D92"/>
    <mergeCell ref="E90:E92"/>
    <mergeCell ref="B85:D85"/>
    <mergeCell ref="B86:B88"/>
    <mergeCell ref="D86:D88"/>
    <mergeCell ref="E86:E88"/>
    <mergeCell ref="B89:D89"/>
    <mergeCell ref="B75:B79"/>
    <mergeCell ref="D75:D79"/>
    <mergeCell ref="E75:E79"/>
    <mergeCell ref="B80:D80"/>
    <mergeCell ref="B81:B84"/>
    <mergeCell ref="D81:D84"/>
    <mergeCell ref="E81:E84"/>
    <mergeCell ref="B69:D69"/>
    <mergeCell ref="B70:B73"/>
    <mergeCell ref="D70:D73"/>
    <mergeCell ref="E70:E73"/>
    <mergeCell ref="B74:D74"/>
    <mergeCell ref="B65:B68"/>
    <mergeCell ref="D65:D68"/>
    <mergeCell ref="E65:E68"/>
    <mergeCell ref="B59:D59"/>
    <mergeCell ref="B60:B63"/>
    <mergeCell ref="D60:D63"/>
    <mergeCell ref="E60:E63"/>
    <mergeCell ref="B64:D64"/>
    <mergeCell ref="D48:D51"/>
    <mergeCell ref="B48:B51"/>
    <mergeCell ref="E48:E51"/>
    <mergeCell ref="B52:D52"/>
    <mergeCell ref="B53:B58"/>
    <mergeCell ref="D53:D58"/>
    <mergeCell ref="E53:E58"/>
    <mergeCell ref="B38:D38"/>
    <mergeCell ref="B39:B41"/>
    <mergeCell ref="D39:D41"/>
    <mergeCell ref="E39:E41"/>
    <mergeCell ref="B8:D8"/>
    <mergeCell ref="B9:D9"/>
    <mergeCell ref="B10:D10"/>
    <mergeCell ref="B30:D30"/>
    <mergeCell ref="B31:B33"/>
    <mergeCell ref="D31:D33"/>
    <mergeCell ref="E31:E33"/>
    <mergeCell ref="B26:D26"/>
    <mergeCell ref="B27:B29"/>
    <mergeCell ref="D27:D29"/>
    <mergeCell ref="E27:E29"/>
    <mergeCell ref="B34:D34"/>
    <mergeCell ref="B47:D47"/>
    <mergeCell ref="B42:D42"/>
    <mergeCell ref="B43:B46"/>
    <mergeCell ref="D43:D46"/>
    <mergeCell ref="E43:E46"/>
    <mergeCell ref="H20:L20"/>
    <mergeCell ref="B22:D22"/>
    <mergeCell ref="B23:B25"/>
    <mergeCell ref="D23:D25"/>
    <mergeCell ref="E23:E25"/>
    <mergeCell ref="B7:D7"/>
    <mergeCell ref="B2:G2"/>
    <mergeCell ref="B3:C3"/>
    <mergeCell ref="D3:G3"/>
    <mergeCell ref="B5:D5"/>
    <mergeCell ref="B6:D6"/>
  </mergeCells>
  <dataValidations count="5">
    <dataValidation allowBlank="1" sqref="H90:L92 H39:L41 H43:L49 H52:L56 H59:L84 H86:L88 H27:L29 H23:L25 H31:L33 H35:L37 H94:L98" xr:uid="{979516B8-2CD1-47A4-A4E6-0426AD8AF238}">
      <formula1>0</formula1>
      <formula2>0</formula2>
    </dataValidation>
    <dataValidation type="list" allowBlank="1" sqref="H22:L22 H38:L38 H47:L47 H42:L42 H52:L52 H64:L64 H59:L59 H69:L69 H74:L74 H80:L80 H85:L85 H89:L89 H30:L30 H26:L26 H34:L34 H93:L93" xr:uid="{EEB872EE-BB51-4EC8-9B39-977C090306D1}">
      <formula1>$B$12:$G$12</formula1>
      <formula2>0</formula2>
    </dataValidation>
    <dataValidation type="list" allowBlank="1" showInputMessage="1" showErrorMessage="1" sqref="B7" xr:uid="{0E4E4B18-504E-4DCC-9877-4693F859DBD4}">
      <formula1>#REF!</formula1>
      <formula2>0</formula2>
    </dataValidation>
    <dataValidation showDropDown="1" showErrorMessage="1" sqref="ACW20:ACY21 JE20:JG21 TA20:TC21 H20 I21:M21" xr:uid="{12125A46-CDC6-487D-AAF1-A333827DAF91}">
      <formula1>0</formula1>
      <formula2>0</formula2>
    </dataValidation>
    <dataValidation type="list" allowBlank="1" sqref="ACV59:ACY98 ACV52:ACY56 JD52:JG56 SZ52:TC56 JD59:JG98 SZ59:TC98 SZ22:TC49 JD22:JG49 ACV22:ACY49" xr:uid="{9008F9E1-32E6-40B5-AFE3-5CFA79761A6E}">
      <formula1>$A$13:$A$18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7" r:id="rId4">
          <objectPr defaultSize="0" autoPict="0" r:id="rId5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1247775</xdr:colOff>
                <xdr:row>24</xdr:row>
                <xdr:rowOff>133350</xdr:rowOff>
              </to>
            </anchor>
          </objectPr>
        </oleObject>
      </mc:Choice>
      <mc:Fallback>
        <oleObject progId="Packager Shell Object" shapeId="307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C56A-D1B2-4563-91C6-F6228F18B7A5}">
  <dimension ref="A1:AMK90"/>
  <sheetViews>
    <sheetView tabSelected="1" topLeftCell="B26" zoomScale="80" zoomScaleNormal="80" workbookViewId="0">
      <selection activeCell="H103" sqref="H103"/>
    </sheetView>
  </sheetViews>
  <sheetFormatPr defaultRowHeight="15" outlineLevelRow="1" x14ac:dyDescent="0.25"/>
  <cols>
    <col min="1" max="1" width="33.42578125" style="37" customWidth="1"/>
    <col min="2" max="2" width="45.85546875" style="8" customWidth="1"/>
    <col min="3" max="3" width="42.85546875" style="8" customWidth="1"/>
    <col min="4" max="4" width="54.42578125" style="8" customWidth="1"/>
    <col min="5" max="5" width="18.85546875" style="8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28</v>
      </c>
    </row>
    <row r="2" spans="1:1024" ht="26.25" x14ac:dyDescent="0.25">
      <c r="A2" s="1"/>
      <c r="B2" s="55" t="s">
        <v>30</v>
      </c>
      <c r="C2" s="55"/>
      <c r="D2" s="55"/>
      <c r="E2" s="55"/>
      <c r="F2" s="55"/>
      <c r="G2" s="55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56"/>
      <c r="C3" s="56"/>
      <c r="D3" s="74" t="s">
        <v>31</v>
      </c>
      <c r="E3" s="74"/>
      <c r="F3" s="74"/>
      <c r="G3" s="7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12.75" x14ac:dyDescent="0.25">
      <c r="A5" s="12" t="s">
        <v>0</v>
      </c>
      <c r="B5" s="57"/>
      <c r="C5" s="57"/>
      <c r="D5" s="57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x14ac:dyDescent="0.25">
      <c r="A6" s="12" t="s">
        <v>1</v>
      </c>
      <c r="B6" s="58" t="s">
        <v>2</v>
      </c>
      <c r="C6" s="58"/>
      <c r="D6" s="58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x14ac:dyDescent="0.25">
      <c r="A7" s="12" t="s">
        <v>3</v>
      </c>
      <c r="B7" s="58" t="s">
        <v>4</v>
      </c>
      <c r="C7" s="58"/>
      <c r="D7" s="58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x14ac:dyDescent="0.25">
      <c r="A8" s="12" t="s">
        <v>5</v>
      </c>
      <c r="B8" s="58" t="s">
        <v>48</v>
      </c>
      <c r="C8" s="58"/>
      <c r="D8" s="58"/>
      <c r="E8" s="13"/>
      <c r="F8" s="13"/>
      <c r="G8" s="13"/>
      <c r="H8" s="13"/>
      <c r="I8" s="13"/>
      <c r="J8" s="14"/>
      <c r="K8" s="14"/>
      <c r="L8" s="14"/>
    </row>
    <row r="9" spans="1:1024" x14ac:dyDescent="0.25">
      <c r="A9" s="12" t="s">
        <v>6</v>
      </c>
      <c r="B9" s="58" t="s">
        <v>29</v>
      </c>
      <c r="C9" s="58"/>
      <c r="D9" s="58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x14ac:dyDescent="0.25">
      <c r="A10" s="12" t="s">
        <v>7</v>
      </c>
      <c r="B10" s="73" t="s">
        <v>211</v>
      </c>
      <c r="C10" s="58"/>
      <c r="D10" s="58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</row>
    <row r="13" spans="1:1024" s="17" customFormat="1" ht="12.75" x14ac:dyDescent="0.25">
      <c r="A13" s="21" t="str">
        <f>L21</f>
        <v>Build1</v>
      </c>
      <c r="B13" s="22">
        <f>COUNTIF($L$22:$L$49765,B12)</f>
        <v>0</v>
      </c>
      <c r="C13" s="22">
        <f>COUNTIF($L$22:$L$49764,C12)</f>
        <v>0</v>
      </c>
      <c r="D13" s="22">
        <f>COUNTIF($L$22:$L$49763,D12)</f>
        <v>0</v>
      </c>
      <c r="E13" s="22">
        <f>COUNTIF($L$22:$L$49762,E12)</f>
        <v>0</v>
      </c>
      <c r="F13" s="22">
        <f>COUNTIF($L$22:$L$49761,F12)</f>
        <v>0</v>
      </c>
      <c r="G13" s="22">
        <f>COUNTIF($L$22:$L$49760,G12)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Build2</v>
      </c>
      <c r="B14" s="22">
        <f>COUNTIF($K$22:$K$49765,B12)</f>
        <v>0</v>
      </c>
      <c r="C14" s="22">
        <f>COUNTIF($K$22:$K$49764,C12)</f>
        <v>0</v>
      </c>
      <c r="D14" s="22">
        <f>COUNTIF($K$22:$K$49763,D12)</f>
        <v>0</v>
      </c>
      <c r="E14" s="22">
        <f>COUNTIF($K$22:$K$49762,E12)</f>
        <v>0</v>
      </c>
      <c r="F14" s="22">
        <f>COUNTIF($K$22:$K$49761,F12)</f>
        <v>0</v>
      </c>
      <c r="G14" s="22">
        <f>COUNTIF($K$22:$K$49760,G12)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Build3</v>
      </c>
      <c r="B15" s="22">
        <f>COUNTIF($J$22:$J$49765,B12)</f>
        <v>0</v>
      </c>
      <c r="C15" s="22">
        <f>COUNTIF($J$22:$J$49764,C12)</f>
        <v>0</v>
      </c>
      <c r="D15" s="22">
        <f>COUNTIF($J$22:$J$49763,D12)</f>
        <v>0</v>
      </c>
      <c r="E15" s="22">
        <f>COUNTIF($J$22:$J$49762,E12)</f>
        <v>0</v>
      </c>
      <c r="F15" s="22">
        <f>COUNTIF($J$22:$J$49761,F12)</f>
        <v>0</v>
      </c>
      <c r="G15" s="22">
        <f>COUNTIF($J$22:$J$49760,G12)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Build4</v>
      </c>
      <c r="B16" s="22">
        <f>COUNTIF($I$22:$I$49680,B12)</f>
        <v>0</v>
      </c>
      <c r="C16" s="22">
        <f>COUNTIF($I$22:$I$49680,C15)</f>
        <v>0</v>
      </c>
      <c r="D16" s="22">
        <f>COUNTIF($I$22:$I$49680,D12)</f>
        <v>0</v>
      </c>
      <c r="E16" s="22">
        <f>COUNTIF($I$22:$I$49680,E12)</f>
        <v>0</v>
      </c>
      <c r="F16" s="22">
        <f>COUNTIF($I$22:$I$49680,F12)</f>
        <v>0</v>
      </c>
      <c r="G16" s="22">
        <f>COUNTIF($I$22:$I$49680,G12)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Build5</v>
      </c>
      <c r="B17" s="22">
        <f>COUNTIF($H$22:$H$49765,B12)</f>
        <v>0</v>
      </c>
      <c r="C17" s="22">
        <f>COUNTIF($H$22:$H$49764,C12)</f>
        <v>0</v>
      </c>
      <c r="D17" s="22">
        <f>COUNTIF($H$22:$H$49763,D12)</f>
        <v>0</v>
      </c>
      <c r="E17" s="22">
        <f>COUNTIF($H$22:$H$49762,E12)</f>
        <v>0</v>
      </c>
      <c r="F17" s="22">
        <f>COUNTIF($H$22:$H$49761,F12)</f>
        <v>0</v>
      </c>
      <c r="G17" s="22">
        <f>COUNTIF($H$22:$H$49760,G12)</f>
        <v>0</v>
      </c>
      <c r="H17" s="23"/>
      <c r="I17" s="23"/>
      <c r="J17" s="23"/>
      <c r="K17" s="23"/>
      <c r="L17" s="23"/>
    </row>
    <row r="18" spans="1:1024" x14ac:dyDescent="0.25">
      <c r="A18" s="24" t="s">
        <v>20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59"/>
      <c r="I20" s="59"/>
      <c r="J20" s="59"/>
      <c r="K20" s="59"/>
      <c r="L20" s="59"/>
    </row>
    <row r="21" spans="1:1024" x14ac:dyDescent="0.25">
      <c r="A21" s="19" t="s">
        <v>21</v>
      </c>
      <c r="B21" s="19" t="s">
        <v>22</v>
      </c>
      <c r="C21" s="19" t="s">
        <v>23</v>
      </c>
      <c r="D21" s="19" t="s">
        <v>24</v>
      </c>
      <c r="E21" s="19" t="s">
        <v>25</v>
      </c>
      <c r="F21" s="19" t="s">
        <v>26</v>
      </c>
      <c r="G21" s="19" t="s">
        <v>27</v>
      </c>
      <c r="H21" s="19" t="s">
        <v>19</v>
      </c>
      <c r="I21" s="19" t="s">
        <v>18</v>
      </c>
      <c r="J21" s="19" t="s">
        <v>17</v>
      </c>
      <c r="K21" s="19" t="s">
        <v>16</v>
      </c>
      <c r="L21" s="19" t="s">
        <v>15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0">
        <v>1</v>
      </c>
      <c r="B22" s="60" t="s">
        <v>198</v>
      </c>
      <c r="C22" s="60"/>
      <c r="D22" s="60"/>
      <c r="E22" s="31"/>
      <c r="F22" s="31"/>
      <c r="G22" s="31" t="s">
        <v>212</v>
      </c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outlineLevel="1" x14ac:dyDescent="0.25">
      <c r="A23" s="33"/>
      <c r="B23" s="61"/>
      <c r="C23" s="16" t="s">
        <v>140</v>
      </c>
      <c r="D23" s="64" t="s">
        <v>179</v>
      </c>
      <c r="E23" s="67"/>
      <c r="F23" s="16"/>
      <c r="G23" s="34"/>
      <c r="H23" s="35"/>
      <c r="I23" s="35"/>
      <c r="J23" s="35"/>
      <c r="K23" s="35"/>
      <c r="L23" s="3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outlineLevel="1" x14ac:dyDescent="0.25">
      <c r="A24" s="33"/>
      <c r="B24" s="62"/>
      <c r="C24" s="36" t="s">
        <v>96</v>
      </c>
      <c r="D24" s="65"/>
      <c r="E24" s="68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104.1" customHeight="1" outlineLevel="1" x14ac:dyDescent="0.25">
      <c r="A25" s="33"/>
      <c r="B25" s="63"/>
      <c r="C25" s="16"/>
      <c r="D25" s="66"/>
      <c r="E25" s="69"/>
      <c r="F25" s="16"/>
      <c r="G25" s="34"/>
      <c r="H25" s="35"/>
      <c r="I25" s="35"/>
      <c r="J25" s="35"/>
      <c r="K25" s="35"/>
      <c r="L25" s="3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>
        <v>2</v>
      </c>
      <c r="B26" s="60" t="s">
        <v>199</v>
      </c>
      <c r="C26" s="60"/>
      <c r="D26" s="60"/>
      <c r="E26" s="31"/>
      <c r="F26" s="31"/>
      <c r="G26" s="31" t="s">
        <v>212</v>
      </c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 customHeight="1" outlineLevel="1" x14ac:dyDescent="0.25">
      <c r="A27" s="33"/>
      <c r="B27" s="61" t="s">
        <v>202</v>
      </c>
      <c r="C27" s="16" t="s">
        <v>140</v>
      </c>
      <c r="D27" s="64" t="s">
        <v>141</v>
      </c>
      <c r="E27" s="67"/>
      <c r="F27" s="16"/>
      <c r="G27" s="34"/>
      <c r="H27" s="35"/>
      <c r="I27" s="35"/>
      <c r="J27" s="35"/>
      <c r="K27" s="35"/>
      <c r="L27" s="3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26.25" outlineLevel="1" x14ac:dyDescent="0.25">
      <c r="A28" s="33"/>
      <c r="B28" s="62"/>
      <c r="C28" s="49" t="s">
        <v>171</v>
      </c>
      <c r="D28" s="65"/>
      <c r="E28" s="68"/>
      <c r="F28" s="16"/>
      <c r="G28" s="34"/>
      <c r="H28" s="35"/>
      <c r="I28" s="35"/>
      <c r="J28" s="35"/>
      <c r="K28" s="35"/>
      <c r="L28" s="3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6" customHeight="1" outlineLevel="1" x14ac:dyDescent="0.25">
      <c r="A29" s="33"/>
      <c r="B29" s="63"/>
      <c r="C29" s="16" t="s">
        <v>135</v>
      </c>
      <c r="D29" s="66"/>
      <c r="E29" s="69"/>
      <c r="F29" s="16"/>
      <c r="G29" s="34"/>
      <c r="H29" s="35"/>
      <c r="I29" s="35"/>
      <c r="J29" s="35"/>
      <c r="K29" s="35"/>
      <c r="L29" s="3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30">
        <v>3</v>
      </c>
      <c r="B30" s="60" t="s">
        <v>200</v>
      </c>
      <c r="C30" s="60"/>
      <c r="D30" s="60"/>
      <c r="E30" s="31"/>
      <c r="F30" s="31"/>
      <c r="G30" s="31" t="s">
        <v>212</v>
      </c>
      <c r="H30" s="32"/>
      <c r="I30" s="32"/>
      <c r="J30" s="32"/>
      <c r="K30" s="32"/>
      <c r="L30" s="3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customHeight="1" outlineLevel="1" x14ac:dyDescent="0.25">
      <c r="A31" s="33"/>
      <c r="B31" s="61" t="s">
        <v>206</v>
      </c>
      <c r="C31" s="16" t="s">
        <v>140</v>
      </c>
      <c r="D31" s="64" t="s">
        <v>141</v>
      </c>
      <c r="E31" s="67"/>
      <c r="F31" s="16"/>
      <c r="G31" s="34"/>
      <c r="H31" s="35"/>
      <c r="I31" s="35"/>
      <c r="J31" s="35"/>
      <c r="K31" s="35"/>
      <c r="L31" s="35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26.25" outlineLevel="1" x14ac:dyDescent="0.25">
      <c r="A32" s="33"/>
      <c r="B32" s="62"/>
      <c r="C32" s="49" t="s">
        <v>171</v>
      </c>
      <c r="D32" s="65"/>
      <c r="E32" s="68"/>
      <c r="F32" s="16"/>
      <c r="G32" s="34"/>
      <c r="H32" s="35"/>
      <c r="I32" s="35"/>
      <c r="J32" s="35"/>
      <c r="K32" s="35"/>
      <c r="L32" s="35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36" customHeight="1" outlineLevel="1" x14ac:dyDescent="0.25">
      <c r="A33" s="33"/>
      <c r="B33" s="63"/>
      <c r="C33" s="16" t="s">
        <v>135</v>
      </c>
      <c r="D33" s="66"/>
      <c r="E33" s="69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0">
        <v>4</v>
      </c>
      <c r="B34" s="60" t="s">
        <v>201</v>
      </c>
      <c r="C34" s="60"/>
      <c r="D34" s="60"/>
      <c r="E34" s="31"/>
      <c r="F34" s="31"/>
      <c r="G34" s="31" t="s">
        <v>212</v>
      </c>
      <c r="H34" s="32"/>
      <c r="I34" s="32"/>
      <c r="J34" s="32"/>
      <c r="K34" s="32"/>
      <c r="L34" s="32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outlineLevel="1" x14ac:dyDescent="0.25">
      <c r="A35" s="33"/>
      <c r="B35" s="61" t="s">
        <v>203</v>
      </c>
      <c r="C35" s="16" t="s">
        <v>140</v>
      </c>
      <c r="D35" s="64" t="s">
        <v>141</v>
      </c>
      <c r="E35" s="67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6.25" outlineLevel="1" x14ac:dyDescent="0.25">
      <c r="A36" s="33"/>
      <c r="B36" s="62"/>
      <c r="C36" s="49" t="s">
        <v>171</v>
      </c>
      <c r="D36" s="65"/>
      <c r="E36" s="68"/>
      <c r="F36" s="16"/>
      <c r="G36" s="34"/>
      <c r="H36" s="35"/>
      <c r="I36" s="35"/>
      <c r="J36" s="35"/>
      <c r="K36" s="35"/>
      <c r="L36" s="3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36" customHeight="1" outlineLevel="1" x14ac:dyDescent="0.25">
      <c r="A37" s="33"/>
      <c r="B37" s="63"/>
      <c r="C37" s="16" t="s">
        <v>135</v>
      </c>
      <c r="D37" s="66"/>
      <c r="E37" s="69"/>
      <c r="F37" s="16"/>
      <c r="G37" s="34"/>
      <c r="H37" s="35"/>
      <c r="I37" s="35"/>
      <c r="J37" s="35"/>
      <c r="K37" s="35"/>
      <c r="L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0">
        <v>5</v>
      </c>
      <c r="B38" s="60" t="s">
        <v>172</v>
      </c>
      <c r="C38" s="60"/>
      <c r="D38" s="60"/>
      <c r="E38" s="31"/>
      <c r="F38" s="31"/>
      <c r="G38" s="31" t="s">
        <v>212</v>
      </c>
      <c r="H38" s="32"/>
      <c r="I38" s="32"/>
      <c r="J38" s="32"/>
      <c r="K38" s="32"/>
      <c r="L38" s="32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idden="1" outlineLevel="1" x14ac:dyDescent="0.25">
      <c r="A39" s="33"/>
      <c r="B39" s="61"/>
      <c r="C39" s="16" t="s">
        <v>140</v>
      </c>
      <c r="D39" s="64" t="s">
        <v>141</v>
      </c>
      <c r="E39" s="67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6.25" hidden="1" outlineLevel="1" x14ac:dyDescent="0.25">
      <c r="A40" s="33"/>
      <c r="B40" s="62"/>
      <c r="C40" s="49" t="s">
        <v>171</v>
      </c>
      <c r="D40" s="65"/>
      <c r="E40" s="68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36" hidden="1" customHeight="1" outlineLevel="1" x14ac:dyDescent="0.25">
      <c r="A41" s="33"/>
      <c r="B41" s="63"/>
      <c r="C41" s="16" t="s">
        <v>135</v>
      </c>
      <c r="D41" s="66"/>
      <c r="E41" s="69"/>
      <c r="F41" s="16"/>
      <c r="G41" s="34"/>
      <c r="H41" s="35"/>
      <c r="I41" s="35"/>
      <c r="J41" s="35"/>
      <c r="K41" s="35"/>
      <c r="L41" s="35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collapsed="1" x14ac:dyDescent="0.25">
      <c r="A42" s="30">
        <v>6</v>
      </c>
      <c r="B42" s="60" t="s">
        <v>137</v>
      </c>
      <c r="C42" s="60"/>
      <c r="D42" s="60"/>
      <c r="E42" s="31"/>
      <c r="F42" s="31"/>
      <c r="G42" s="31" t="s">
        <v>212</v>
      </c>
      <c r="H42" s="32"/>
      <c r="I42" s="32"/>
      <c r="J42" s="32"/>
      <c r="K42" s="32"/>
      <c r="L42" s="3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idden="1" outlineLevel="1" x14ac:dyDescent="0.25">
      <c r="A43" s="33"/>
      <c r="B43" s="61"/>
      <c r="C43" s="16" t="s">
        <v>140</v>
      </c>
      <c r="D43" s="64" t="s">
        <v>141</v>
      </c>
      <c r="E43" s="67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6.25" hidden="1" outlineLevel="1" x14ac:dyDescent="0.25">
      <c r="A44" s="33"/>
      <c r="B44" s="62"/>
      <c r="C44" s="49" t="s">
        <v>88</v>
      </c>
      <c r="D44" s="65"/>
      <c r="E44" s="68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idden="1" outlineLevel="1" x14ac:dyDescent="0.25">
      <c r="A45" s="33"/>
      <c r="B45" s="62"/>
      <c r="C45" s="36" t="s">
        <v>86</v>
      </c>
      <c r="D45" s="65"/>
      <c r="E45" s="68"/>
      <c r="F45" s="16"/>
      <c r="G45" s="34"/>
      <c r="H45" s="35"/>
      <c r="I45" s="35"/>
      <c r="J45" s="35"/>
      <c r="K45" s="35"/>
      <c r="L45" s="3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idden="1" outlineLevel="1" x14ac:dyDescent="0.25">
      <c r="A46" s="33"/>
      <c r="B46" s="63"/>
      <c r="C46" s="16" t="s">
        <v>136</v>
      </c>
      <c r="D46" s="66"/>
      <c r="E46" s="69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collapsed="1" x14ac:dyDescent="0.25">
      <c r="A47" s="30">
        <v>7</v>
      </c>
      <c r="B47" s="60" t="s">
        <v>109</v>
      </c>
      <c r="C47" s="60"/>
      <c r="D47" s="60"/>
      <c r="E47" s="31"/>
      <c r="F47" s="31"/>
      <c r="G47" s="31" t="s">
        <v>212</v>
      </c>
      <c r="H47" s="32"/>
      <c r="I47" s="32"/>
      <c r="J47" s="32"/>
      <c r="K47" s="32"/>
      <c r="L47" s="32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4.25" hidden="1" customHeight="1" outlineLevel="1" x14ac:dyDescent="0.25">
      <c r="A48" s="33"/>
      <c r="B48" s="77" t="s">
        <v>90</v>
      </c>
      <c r="C48" s="16" t="s">
        <v>94</v>
      </c>
      <c r="D48" s="75" t="s">
        <v>143</v>
      </c>
      <c r="E48" s="75" t="s">
        <v>150</v>
      </c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idden="1" outlineLevel="1" x14ac:dyDescent="0.25">
      <c r="A49" s="33"/>
      <c r="B49" s="78"/>
      <c r="C49" s="36" t="s">
        <v>99</v>
      </c>
      <c r="D49" s="76"/>
      <c r="E49" s="76"/>
      <c r="F49" s="16"/>
      <c r="G49" s="34"/>
      <c r="H49" s="35"/>
      <c r="I49" s="35"/>
      <c r="J49" s="35"/>
      <c r="K49" s="35"/>
      <c r="L49" s="3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5.5" hidden="1" outlineLevel="1" x14ac:dyDescent="0.25">
      <c r="A50" s="1"/>
      <c r="B50" s="78"/>
      <c r="C50" s="16" t="s">
        <v>95</v>
      </c>
      <c r="D50" s="76"/>
      <c r="E50" s="76"/>
      <c r="F50" s="48"/>
      <c r="G50" s="14"/>
      <c r="H50" s="53"/>
      <c r="I50" s="53"/>
      <c r="J50" s="53"/>
      <c r="K50" s="53"/>
      <c r="L50" s="53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idden="1" outlineLevel="1" x14ac:dyDescent="0.25">
      <c r="A51" s="1"/>
      <c r="B51" s="78"/>
      <c r="C51" s="48" t="s">
        <v>106</v>
      </c>
      <c r="D51" s="76"/>
      <c r="E51" s="76"/>
      <c r="F51" s="48"/>
      <c r="G51" s="14"/>
      <c r="H51" s="53"/>
      <c r="I51" s="53"/>
      <c r="J51" s="53"/>
      <c r="K51" s="53"/>
      <c r="L51" s="53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idden="1" outlineLevel="1" x14ac:dyDescent="0.25">
      <c r="B52" s="78"/>
      <c r="C52" s="8" t="s">
        <v>142</v>
      </c>
      <c r="D52" s="76"/>
      <c r="E52" s="76"/>
    </row>
    <row r="53" spans="1:1024" hidden="1" outlineLevel="1" x14ac:dyDescent="0.25">
      <c r="B53" s="78"/>
      <c r="C53" s="8" t="s">
        <v>129</v>
      </c>
      <c r="D53" s="76"/>
      <c r="E53" s="76"/>
    </row>
    <row r="54" spans="1:1024" collapsed="1" x14ac:dyDescent="0.25">
      <c r="A54" s="30">
        <v>8</v>
      </c>
      <c r="B54" s="60" t="s">
        <v>110</v>
      </c>
      <c r="C54" s="60"/>
      <c r="D54" s="60"/>
      <c r="E54" s="31"/>
      <c r="F54" s="31"/>
      <c r="G54" s="31" t="s">
        <v>212</v>
      </c>
      <c r="H54" s="32"/>
      <c r="I54" s="32"/>
      <c r="J54" s="32"/>
      <c r="K54" s="32"/>
      <c r="L54" s="32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14.25" hidden="1" customHeight="1" outlineLevel="1" x14ac:dyDescent="0.25">
      <c r="A55" s="33"/>
      <c r="B55" s="77" t="s">
        <v>111</v>
      </c>
      <c r="C55" s="16" t="s">
        <v>140</v>
      </c>
      <c r="D55" s="75" t="s">
        <v>149</v>
      </c>
      <c r="E55" s="75"/>
      <c r="F55" s="16"/>
      <c r="G55" s="34"/>
      <c r="H55" s="35"/>
      <c r="I55" s="35"/>
      <c r="J55" s="35"/>
      <c r="K55" s="35"/>
      <c r="L55" s="3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idden="1" outlineLevel="1" x14ac:dyDescent="0.25">
      <c r="A56" s="33"/>
      <c r="B56" s="78"/>
      <c r="C56" s="49" t="s">
        <v>113</v>
      </c>
      <c r="D56" s="76"/>
      <c r="E56" s="76"/>
      <c r="F56" s="16"/>
      <c r="G56" s="34"/>
      <c r="H56" s="35"/>
      <c r="I56" s="35"/>
      <c r="J56" s="35"/>
      <c r="K56" s="35"/>
      <c r="L56" s="35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idden="1" outlineLevel="1" x14ac:dyDescent="0.25">
      <c r="A57" s="1"/>
      <c r="B57" s="78"/>
      <c r="C57" s="36" t="s">
        <v>114</v>
      </c>
      <c r="D57" s="76"/>
      <c r="E57" s="76"/>
      <c r="F57" s="48"/>
      <c r="G57" s="14"/>
      <c r="H57" s="53"/>
      <c r="I57" s="53"/>
      <c r="J57" s="53"/>
      <c r="K57" s="53"/>
      <c r="L57" s="53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idden="1" outlineLevel="1" x14ac:dyDescent="0.25">
      <c r="A58" s="1"/>
      <c r="B58" s="78"/>
      <c r="C58" s="16" t="s">
        <v>136</v>
      </c>
      <c r="D58" s="76"/>
      <c r="E58" s="76"/>
      <c r="F58" s="48"/>
      <c r="G58" s="14"/>
      <c r="H58" s="53"/>
      <c r="I58" s="53"/>
      <c r="J58" s="53"/>
      <c r="K58" s="53"/>
      <c r="L58" s="53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collapsed="1" x14ac:dyDescent="0.25">
      <c r="A59" s="30">
        <v>9</v>
      </c>
      <c r="B59" s="60" t="s">
        <v>115</v>
      </c>
      <c r="C59" s="60"/>
      <c r="D59" s="60"/>
      <c r="E59" s="31"/>
      <c r="F59" s="31">
        <v>169</v>
      </c>
      <c r="G59" s="31" t="s">
        <v>214</v>
      </c>
      <c r="H59" s="32"/>
      <c r="I59" s="32"/>
      <c r="J59" s="32"/>
      <c r="K59" s="32"/>
      <c r="L59" s="32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ht="14.25" hidden="1" customHeight="1" outlineLevel="1" x14ac:dyDescent="0.25">
      <c r="A60" s="33"/>
      <c r="B60" s="77" t="s">
        <v>111</v>
      </c>
      <c r="C60" s="16" t="s">
        <v>140</v>
      </c>
      <c r="D60" s="75" t="s">
        <v>148</v>
      </c>
      <c r="E60" s="75"/>
      <c r="F60" s="16"/>
      <c r="G60" s="34"/>
      <c r="H60" s="35"/>
      <c r="I60" s="35"/>
      <c r="J60" s="35"/>
      <c r="K60" s="35"/>
      <c r="L60" s="35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hidden="1" outlineLevel="1" x14ac:dyDescent="0.25">
      <c r="A61" s="33"/>
      <c r="B61" s="78"/>
      <c r="C61" s="49" t="s">
        <v>116</v>
      </c>
      <c r="D61" s="76"/>
      <c r="E61" s="76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idden="1" outlineLevel="1" x14ac:dyDescent="0.25">
      <c r="A62" s="1"/>
      <c r="B62" s="78"/>
      <c r="C62" s="36" t="s">
        <v>114</v>
      </c>
      <c r="D62" s="76"/>
      <c r="E62" s="76"/>
      <c r="F62" s="48"/>
      <c r="G62" s="14"/>
      <c r="H62" s="53"/>
      <c r="I62" s="53"/>
      <c r="J62" s="53"/>
      <c r="K62" s="53"/>
      <c r="L62" s="53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hidden="1" outlineLevel="1" x14ac:dyDescent="0.25">
      <c r="A63" s="1"/>
      <c r="B63" s="78"/>
      <c r="C63" s="16" t="s">
        <v>136</v>
      </c>
      <c r="D63" s="76"/>
      <c r="E63" s="76"/>
      <c r="F63" s="48"/>
      <c r="G63" s="14"/>
      <c r="H63" s="53"/>
      <c r="I63" s="53"/>
      <c r="J63" s="53"/>
      <c r="K63" s="53"/>
      <c r="L63" s="5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collapsed="1" x14ac:dyDescent="0.25">
      <c r="A64" s="30">
        <v>10</v>
      </c>
      <c r="B64" s="60" t="s">
        <v>118</v>
      </c>
      <c r="C64" s="60"/>
      <c r="D64" s="60"/>
      <c r="E64" s="31"/>
      <c r="F64" s="31"/>
      <c r="G64" s="31" t="s">
        <v>212</v>
      </c>
      <c r="H64" s="32"/>
      <c r="I64" s="32"/>
      <c r="J64" s="32"/>
      <c r="K64" s="32"/>
      <c r="L64" s="32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14.25" hidden="1" customHeight="1" outlineLevel="1" x14ac:dyDescent="0.25">
      <c r="A65" s="33"/>
      <c r="B65" s="77" t="s">
        <v>111</v>
      </c>
      <c r="C65" s="16" t="s">
        <v>140</v>
      </c>
      <c r="D65" s="75" t="s">
        <v>146</v>
      </c>
      <c r="E65" s="75"/>
      <c r="F65" s="16"/>
      <c r="G65" s="34"/>
      <c r="H65" s="35"/>
      <c r="I65" s="35"/>
      <c r="J65" s="35"/>
      <c r="K65" s="35"/>
      <c r="L65" s="3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14.25" hidden="1" customHeight="1" outlineLevel="1" x14ac:dyDescent="0.25">
      <c r="A66" s="33"/>
      <c r="B66" s="78"/>
      <c r="C66" s="49" t="s">
        <v>119</v>
      </c>
      <c r="D66" s="76"/>
      <c r="E66" s="76"/>
      <c r="F66" s="16"/>
      <c r="G66" s="34"/>
      <c r="H66" s="35"/>
      <c r="I66" s="35"/>
      <c r="J66" s="35"/>
      <c r="K66" s="35"/>
      <c r="L66" s="35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hidden="1" outlineLevel="1" x14ac:dyDescent="0.25">
      <c r="A67" s="33"/>
      <c r="B67" s="78"/>
      <c r="C67" s="49" t="s">
        <v>120</v>
      </c>
      <c r="D67" s="76"/>
      <c r="E67" s="76"/>
      <c r="F67" s="16"/>
      <c r="G67" s="34"/>
      <c r="H67" s="35"/>
      <c r="I67" s="35"/>
      <c r="J67" s="35"/>
      <c r="K67" s="35"/>
      <c r="L67" s="35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hidden="1" outlineLevel="1" x14ac:dyDescent="0.25">
      <c r="A68" s="1"/>
      <c r="B68" s="78"/>
      <c r="C68" s="36" t="s">
        <v>121</v>
      </c>
      <c r="D68" s="76"/>
      <c r="E68" s="76"/>
      <c r="F68" s="48"/>
      <c r="G68" s="14"/>
      <c r="H68" s="53"/>
      <c r="I68" s="53"/>
      <c r="J68" s="53"/>
      <c r="K68" s="53"/>
      <c r="L68" s="53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hidden="1" outlineLevel="1" x14ac:dyDescent="0.25">
      <c r="A69" s="1"/>
      <c r="B69" s="78"/>
      <c r="C69" s="16" t="s">
        <v>136</v>
      </c>
      <c r="D69" s="76"/>
      <c r="E69" s="76"/>
      <c r="F69" s="48"/>
      <c r="G69" s="14"/>
      <c r="H69" s="53"/>
      <c r="I69" s="53"/>
      <c r="J69" s="53"/>
      <c r="K69" s="53"/>
      <c r="L69" s="53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collapsed="1" x14ac:dyDescent="0.25">
      <c r="A70" s="30">
        <v>11</v>
      </c>
      <c r="B70" s="60" t="s">
        <v>126</v>
      </c>
      <c r="C70" s="60"/>
      <c r="D70" s="60"/>
      <c r="E70" s="31"/>
      <c r="F70" s="31"/>
      <c r="G70" s="31" t="s">
        <v>212</v>
      </c>
      <c r="H70" s="32"/>
      <c r="I70" s="32"/>
      <c r="J70" s="32"/>
      <c r="K70" s="32"/>
      <c r="L70" s="32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ht="14.25" hidden="1" customHeight="1" outlineLevel="1" x14ac:dyDescent="0.25">
      <c r="A71" s="33"/>
      <c r="B71" s="77" t="s">
        <v>111</v>
      </c>
      <c r="C71" s="16" t="s">
        <v>140</v>
      </c>
      <c r="D71" s="75" t="s">
        <v>147</v>
      </c>
      <c r="E71" s="75"/>
      <c r="F71" s="16"/>
      <c r="G71" s="34"/>
      <c r="H71" s="35"/>
      <c r="I71" s="35"/>
      <c r="J71" s="35"/>
      <c r="K71" s="35"/>
      <c r="L71" s="3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hidden="1" outlineLevel="1" x14ac:dyDescent="0.25">
      <c r="A72" s="33"/>
      <c r="B72" s="78"/>
      <c r="C72" s="49" t="s">
        <v>113</v>
      </c>
      <c r="D72" s="76"/>
      <c r="E72" s="76"/>
      <c r="F72" s="16"/>
      <c r="G72" s="34"/>
      <c r="H72" s="35"/>
      <c r="I72" s="35"/>
      <c r="J72" s="35"/>
      <c r="K72" s="35"/>
      <c r="L72" s="35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hidden="1" outlineLevel="1" x14ac:dyDescent="0.25">
      <c r="A73" s="1"/>
      <c r="B73" s="78"/>
      <c r="C73" s="36" t="s">
        <v>114</v>
      </c>
      <c r="D73" s="76"/>
      <c r="E73" s="76"/>
      <c r="F73" s="48"/>
      <c r="G73" s="14"/>
      <c r="H73" s="53"/>
      <c r="I73" s="53"/>
      <c r="J73" s="53"/>
      <c r="K73" s="53"/>
      <c r="L73" s="5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hidden="1" outlineLevel="1" x14ac:dyDescent="0.25">
      <c r="A74" s="1"/>
      <c r="B74" s="78"/>
      <c r="C74" s="16" t="s">
        <v>136</v>
      </c>
      <c r="D74" s="76"/>
      <c r="E74" s="76"/>
      <c r="F74" s="48"/>
      <c r="G74" s="14"/>
      <c r="H74" s="53"/>
      <c r="I74" s="53"/>
      <c r="J74" s="53"/>
      <c r="K74" s="53"/>
      <c r="L74" s="53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collapsed="1" x14ac:dyDescent="0.25">
      <c r="A75" s="30">
        <v>12</v>
      </c>
      <c r="B75" s="60" t="s">
        <v>138</v>
      </c>
      <c r="C75" s="60"/>
      <c r="D75" s="60"/>
      <c r="E75" s="31"/>
      <c r="F75" s="31"/>
      <c r="G75" s="31" t="s">
        <v>212</v>
      </c>
      <c r="H75" s="32"/>
      <c r="I75" s="32"/>
      <c r="J75" s="32"/>
      <c r="K75" s="32"/>
      <c r="L75" s="32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hidden="1" outlineLevel="1" x14ac:dyDescent="0.25">
      <c r="A76" s="33"/>
      <c r="B76" s="61"/>
      <c r="C76" s="16" t="s">
        <v>140</v>
      </c>
      <c r="D76" s="64" t="s">
        <v>145</v>
      </c>
      <c r="E76" s="67"/>
      <c r="F76" s="16"/>
      <c r="G76" s="34"/>
      <c r="H76" s="35"/>
      <c r="I76" s="35"/>
      <c r="J76" s="35"/>
      <c r="K76" s="35"/>
      <c r="L76" s="35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hidden="1" outlineLevel="1" x14ac:dyDescent="0.25">
      <c r="A77" s="33"/>
      <c r="B77" s="62"/>
      <c r="C77" s="36" t="s">
        <v>87</v>
      </c>
      <c r="D77" s="65"/>
      <c r="E77" s="68"/>
      <c r="F77" s="16"/>
      <c r="G77" s="34"/>
      <c r="H77" s="35"/>
      <c r="I77" s="35"/>
      <c r="J77" s="35"/>
      <c r="K77" s="35"/>
      <c r="L77" s="35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ht="36" hidden="1" customHeight="1" outlineLevel="1" x14ac:dyDescent="0.25">
      <c r="A78" s="33"/>
      <c r="B78" s="63"/>
      <c r="C78" s="16" t="s">
        <v>131</v>
      </c>
      <c r="D78" s="66"/>
      <c r="E78" s="69"/>
      <c r="F78" s="16"/>
      <c r="G78" s="34"/>
      <c r="H78" s="35"/>
      <c r="I78" s="35"/>
      <c r="J78" s="35"/>
      <c r="K78" s="35"/>
      <c r="L78" s="35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collapsed="1" x14ac:dyDescent="0.25">
      <c r="A79" s="30">
        <v>13</v>
      </c>
      <c r="B79" s="60" t="s">
        <v>139</v>
      </c>
      <c r="C79" s="60"/>
      <c r="D79" s="60"/>
      <c r="E79" s="31"/>
      <c r="F79" s="31"/>
      <c r="G79" s="31" t="s">
        <v>212</v>
      </c>
      <c r="H79" s="32"/>
      <c r="I79" s="32"/>
      <c r="J79" s="32"/>
      <c r="K79" s="32"/>
      <c r="L79" s="32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hidden="1" outlineLevel="1" x14ac:dyDescent="0.25">
      <c r="A80" s="33"/>
      <c r="B80" s="61"/>
      <c r="C80" s="16" t="s">
        <v>140</v>
      </c>
      <c r="D80" s="64" t="s">
        <v>144</v>
      </c>
      <c r="E80" s="67"/>
      <c r="F80" s="16"/>
      <c r="G80" s="34"/>
      <c r="H80" s="35"/>
      <c r="I80" s="35"/>
      <c r="J80" s="35"/>
      <c r="K80" s="35"/>
      <c r="L80" s="35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hidden="1" outlineLevel="1" x14ac:dyDescent="0.25">
      <c r="A81" s="33"/>
      <c r="B81" s="62"/>
      <c r="C81" s="36" t="s">
        <v>87</v>
      </c>
      <c r="D81" s="65"/>
      <c r="E81" s="68"/>
      <c r="F81" s="16"/>
      <c r="G81" s="34"/>
      <c r="H81" s="35"/>
      <c r="I81" s="35"/>
      <c r="J81" s="35"/>
      <c r="K81" s="35"/>
      <c r="L81" s="35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ht="36" hidden="1" customHeight="1" outlineLevel="1" x14ac:dyDescent="0.25">
      <c r="A82" s="33"/>
      <c r="B82" s="63"/>
      <c r="C82" s="16" t="s">
        <v>134</v>
      </c>
      <c r="D82" s="66"/>
      <c r="E82" s="69"/>
      <c r="F82" s="16"/>
      <c r="G82" s="34"/>
      <c r="H82" s="35"/>
      <c r="I82" s="35"/>
      <c r="J82" s="35"/>
      <c r="K82" s="35"/>
      <c r="L82" s="35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collapsed="1" x14ac:dyDescent="0.25">
      <c r="A83" s="30">
        <v>14</v>
      </c>
      <c r="B83" s="60" t="s">
        <v>186</v>
      </c>
      <c r="C83" s="60"/>
      <c r="D83" s="60"/>
      <c r="E83" s="31"/>
      <c r="F83" s="31"/>
      <c r="G83" s="31" t="s">
        <v>13</v>
      </c>
      <c r="H83" s="32"/>
      <c r="I83" s="32"/>
      <c r="J83" s="32"/>
      <c r="K83" s="32"/>
      <c r="L83" s="32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idden="1" outlineLevel="1" x14ac:dyDescent="0.25">
      <c r="A84" s="33"/>
      <c r="B84" s="61" t="s">
        <v>176</v>
      </c>
      <c r="C84" s="16" t="s">
        <v>177</v>
      </c>
      <c r="D84" s="64" t="s">
        <v>190</v>
      </c>
      <c r="E84" s="67"/>
      <c r="F84" s="16"/>
      <c r="G84" s="34"/>
      <c r="H84" s="35"/>
      <c r="I84" s="35"/>
      <c r="J84" s="35"/>
      <c r="K84" s="35"/>
      <c r="L84" s="35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ht="26.25" hidden="1" outlineLevel="1" x14ac:dyDescent="0.25">
      <c r="A85" s="33"/>
      <c r="B85" s="62"/>
      <c r="C85" s="49" t="s">
        <v>187</v>
      </c>
      <c r="D85" s="65"/>
      <c r="E85" s="68"/>
      <c r="F85" s="16"/>
      <c r="G85" s="34"/>
      <c r="H85" s="35"/>
      <c r="I85" s="35"/>
      <c r="J85" s="35"/>
      <c r="K85" s="35"/>
      <c r="L85" s="3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hidden="1" outlineLevel="1" x14ac:dyDescent="0.25">
      <c r="A86" s="33"/>
      <c r="B86" s="62"/>
      <c r="C86" s="36" t="s">
        <v>194</v>
      </c>
      <c r="D86" s="65"/>
      <c r="E86" s="68"/>
      <c r="F86" s="16"/>
      <c r="G86" s="34"/>
      <c r="H86" s="35"/>
      <c r="I86" s="35"/>
      <c r="J86" s="35"/>
      <c r="K86" s="35"/>
      <c r="L86" s="35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hidden="1" outlineLevel="1" x14ac:dyDescent="0.25">
      <c r="A87" s="33"/>
      <c r="B87" s="62"/>
      <c r="C87" s="36" t="s">
        <v>195</v>
      </c>
      <c r="D87" s="65"/>
      <c r="E87" s="68"/>
      <c r="F87" s="16"/>
      <c r="G87" s="34"/>
      <c r="H87" s="35"/>
      <c r="I87" s="35"/>
      <c r="J87" s="35"/>
      <c r="K87" s="35"/>
      <c r="L87" s="35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hidden="1" outlineLevel="1" x14ac:dyDescent="0.25">
      <c r="A88" s="33"/>
      <c r="B88" s="62"/>
      <c r="C88" s="36" t="s">
        <v>196</v>
      </c>
      <c r="D88" s="65"/>
      <c r="E88" s="68"/>
      <c r="F88" s="16"/>
      <c r="G88" s="34"/>
      <c r="H88" s="35"/>
      <c r="I88" s="35"/>
      <c r="J88" s="35"/>
      <c r="K88" s="35"/>
      <c r="L88" s="35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ht="36" hidden="1" customHeight="1" outlineLevel="1" x14ac:dyDescent="0.25">
      <c r="A89" s="33"/>
      <c r="B89" s="63"/>
      <c r="C89" s="16" t="s">
        <v>197</v>
      </c>
      <c r="D89" s="66"/>
      <c r="E89" s="69"/>
      <c r="F89" s="16"/>
      <c r="G89" s="34"/>
      <c r="H89" s="35"/>
      <c r="I89" s="35"/>
      <c r="J89" s="35"/>
      <c r="K89" s="35"/>
      <c r="L89" s="3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collapsed="1" x14ac:dyDescent="0.25"/>
  </sheetData>
  <mergeCells count="66">
    <mergeCell ref="B83:D83"/>
    <mergeCell ref="B84:B89"/>
    <mergeCell ref="D84:D89"/>
    <mergeCell ref="E84:E89"/>
    <mergeCell ref="B26:D26"/>
    <mergeCell ref="B27:B29"/>
    <mergeCell ref="D27:D29"/>
    <mergeCell ref="E27:E29"/>
    <mergeCell ref="B30:D30"/>
    <mergeCell ref="B31:B33"/>
    <mergeCell ref="D31:D33"/>
    <mergeCell ref="E31:E33"/>
    <mergeCell ref="B34:D34"/>
    <mergeCell ref="B35:B37"/>
    <mergeCell ref="D35:D37"/>
    <mergeCell ref="E35:E37"/>
    <mergeCell ref="B76:B78"/>
    <mergeCell ref="D76:D78"/>
    <mergeCell ref="E76:E78"/>
    <mergeCell ref="B79:D79"/>
    <mergeCell ref="B80:B82"/>
    <mergeCell ref="D80:D82"/>
    <mergeCell ref="E80:E82"/>
    <mergeCell ref="B70:D70"/>
    <mergeCell ref="B71:B74"/>
    <mergeCell ref="D71:D74"/>
    <mergeCell ref="E71:E74"/>
    <mergeCell ref="B75:D75"/>
    <mergeCell ref="B60:B63"/>
    <mergeCell ref="D60:D63"/>
    <mergeCell ref="E60:E63"/>
    <mergeCell ref="B64:D64"/>
    <mergeCell ref="B65:B69"/>
    <mergeCell ref="D65:D69"/>
    <mergeCell ref="E65:E69"/>
    <mergeCell ref="B43:B46"/>
    <mergeCell ref="D43:D46"/>
    <mergeCell ref="E43:E46"/>
    <mergeCell ref="B48:B53"/>
    <mergeCell ref="D48:D53"/>
    <mergeCell ref="E48:E53"/>
    <mergeCell ref="B47:D47"/>
    <mergeCell ref="B54:D54"/>
    <mergeCell ref="B55:B58"/>
    <mergeCell ref="D55:D58"/>
    <mergeCell ref="E55:E58"/>
    <mergeCell ref="B59:D59"/>
    <mergeCell ref="B42:D42"/>
    <mergeCell ref="B22:D22"/>
    <mergeCell ref="B23:B25"/>
    <mergeCell ref="D23:D25"/>
    <mergeCell ref="E23:E25"/>
    <mergeCell ref="B39:B41"/>
    <mergeCell ref="D39:D41"/>
    <mergeCell ref="E39:E41"/>
    <mergeCell ref="B8:D8"/>
    <mergeCell ref="B9:D9"/>
    <mergeCell ref="B10:D10"/>
    <mergeCell ref="H20:L20"/>
    <mergeCell ref="B38:D38"/>
    <mergeCell ref="B7:D7"/>
    <mergeCell ref="B2:G2"/>
    <mergeCell ref="B3:C3"/>
    <mergeCell ref="D3:G3"/>
    <mergeCell ref="B5:D5"/>
    <mergeCell ref="B6:D6"/>
  </mergeCells>
  <dataValidations count="5">
    <dataValidation allowBlank="1" sqref="H84:L89 H39:L41 H43:L51 H76:L78 H54:L74 H80:L82 H23:L25 H27:L29 H31:L33 H35:L37" xr:uid="{02920608-A358-49D4-8B14-83B005C208E2}">
      <formula1>0</formula1>
      <formula2>0</formula2>
    </dataValidation>
    <dataValidation type="list" allowBlank="1" sqref="H22:L22 H38:L38 H42:L42 H47:L47 H54:L54 H59:L59 H64:L64 H70:L70 H75:L75 H79:L79 H83:L83 H30:L30 H26:L26 H34:L34" xr:uid="{8A87DF45-A240-45C3-AF2F-9BD54927FF2D}">
      <formula1>$B$12:$G$12</formula1>
      <formula2>0</formula2>
    </dataValidation>
    <dataValidation type="list" allowBlank="1" showInputMessage="1" showErrorMessage="1" sqref="B7" xr:uid="{E1D3D9E2-6FE8-4042-AFC9-575B91162C31}">
      <formula1>#REF!</formula1>
      <formula2>0</formula2>
    </dataValidation>
    <dataValidation showDropDown="1" showErrorMessage="1" sqref="H20:H21 JE20:JG21 TA20:TC21 ACW20:ACY21 I21:L21" xr:uid="{8DFB6933-77F1-48DB-A7AA-C9627EACB1EA}">
      <formula1>0</formula1>
      <formula2>0</formula2>
    </dataValidation>
    <dataValidation type="list" allowBlank="1" sqref="ACV54:ACY89 SZ54:TC89 JD54:JG89 SZ22:TC51 JD22:JG51 ACV22:ACY51" xr:uid="{6D61CDC5-77B3-4820-8703-38FD115BF094}">
      <formula1>$A$13:$A$18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5129" r:id="rId4">
          <objectPr defaultSize="0" autoPict="0" r:id="rId5">
            <anchor moveWithCells="1">
              <from>
                <xdr:col>4</xdr:col>
                <xdr:colOff>28575</xdr:colOff>
                <xdr:row>22</xdr:row>
                <xdr:rowOff>38100</xdr:rowOff>
              </from>
              <to>
                <xdr:col>5</xdr:col>
                <xdr:colOff>9525</xdr:colOff>
                <xdr:row>24</xdr:row>
                <xdr:rowOff>171450</xdr:rowOff>
              </to>
            </anchor>
          </objectPr>
        </oleObject>
      </mc:Choice>
      <mc:Fallback>
        <oleObject progId="Packager Shell Object" shapeId="512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F25-D8F1-4DCA-8CA8-8EFC52BBE2DD}">
  <dimension ref="A1:AMK73"/>
  <sheetViews>
    <sheetView topLeftCell="B20" zoomScale="70" zoomScaleNormal="70" workbookViewId="0">
      <selection activeCell="E37" sqref="E37"/>
    </sheetView>
  </sheetViews>
  <sheetFormatPr defaultRowHeight="15" outlineLevelRow="1" x14ac:dyDescent="0.25"/>
  <cols>
    <col min="1" max="1" width="33.42578125" style="37" customWidth="1"/>
    <col min="2" max="2" width="45.85546875" style="8" customWidth="1"/>
    <col min="3" max="3" width="42.85546875" style="8" customWidth="1"/>
    <col min="4" max="4" width="54.42578125" style="8" customWidth="1"/>
    <col min="5" max="5" width="43.7109375" style="8" bestFit="1" customWidth="1"/>
    <col min="6" max="1025" width="9.140625" style="8"/>
  </cols>
  <sheetData>
    <row r="1" spans="1:1024" s="3" customFormat="1" x14ac:dyDescent="0.2">
      <c r="A1" s="1"/>
      <c r="B1" s="2"/>
      <c r="D1" s="4"/>
      <c r="G1" s="5" t="s">
        <v>28</v>
      </c>
    </row>
    <row r="2" spans="1:1024" ht="26.25" x14ac:dyDescent="0.25">
      <c r="A2" s="1"/>
      <c r="B2" s="55" t="s">
        <v>30</v>
      </c>
      <c r="C2" s="55"/>
      <c r="D2" s="55"/>
      <c r="E2" s="55"/>
      <c r="F2" s="55"/>
      <c r="G2" s="55"/>
      <c r="H2" s="6"/>
      <c r="I2"/>
      <c r="J2"/>
      <c r="K2"/>
      <c r="L2"/>
      <c r="M2" s="7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23.25" x14ac:dyDescent="0.25">
      <c r="A3" s="1"/>
      <c r="B3" s="56"/>
      <c r="C3" s="56"/>
      <c r="D3" s="74" t="s">
        <v>31</v>
      </c>
      <c r="E3" s="74"/>
      <c r="F3" s="74"/>
      <c r="G3" s="74"/>
      <c r="H3"/>
      <c r="I3" s="9"/>
      <c r="J3" s="10"/>
      <c r="K3"/>
      <c r="L3"/>
      <c r="M3" s="7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1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5" customFormat="1" ht="12.75" x14ac:dyDescent="0.25">
      <c r="A5" s="12" t="s">
        <v>0</v>
      </c>
      <c r="B5" s="57"/>
      <c r="C5" s="57"/>
      <c r="D5" s="57"/>
      <c r="E5" s="13"/>
      <c r="F5" s="13"/>
      <c r="G5" s="13"/>
      <c r="H5" s="13"/>
      <c r="I5" s="13"/>
      <c r="J5" s="14"/>
      <c r="K5" s="14"/>
      <c r="L5" s="14"/>
    </row>
    <row r="6" spans="1:1024" s="15" customFormat="1" ht="12.75" x14ac:dyDescent="0.25">
      <c r="A6" s="12" t="s">
        <v>1</v>
      </c>
      <c r="B6" s="58" t="s">
        <v>2</v>
      </c>
      <c r="C6" s="58"/>
      <c r="D6" s="58"/>
      <c r="E6" s="13"/>
      <c r="F6" s="13"/>
      <c r="G6" s="13"/>
      <c r="H6" s="13"/>
      <c r="I6" s="13"/>
      <c r="J6" s="14"/>
      <c r="K6" s="14"/>
      <c r="L6" s="14"/>
    </row>
    <row r="7" spans="1:1024" s="15" customFormat="1" ht="12.75" x14ac:dyDescent="0.25">
      <c r="A7" s="12" t="s">
        <v>3</v>
      </c>
      <c r="B7" s="58" t="s">
        <v>4</v>
      </c>
      <c r="C7" s="58"/>
      <c r="D7" s="58"/>
      <c r="E7" s="13"/>
      <c r="F7" s="13"/>
      <c r="G7" s="13"/>
      <c r="H7" s="13"/>
      <c r="I7" s="13"/>
      <c r="J7" s="14"/>
      <c r="K7" s="14"/>
      <c r="L7" s="14"/>
    </row>
    <row r="8" spans="1:1024" s="15" customFormat="1" ht="12.75" x14ac:dyDescent="0.25">
      <c r="A8" s="12" t="s">
        <v>5</v>
      </c>
      <c r="B8" s="58" t="s">
        <v>48</v>
      </c>
      <c r="C8" s="58"/>
      <c r="D8" s="58"/>
      <c r="E8" s="13"/>
      <c r="F8" s="13"/>
      <c r="G8" s="13"/>
      <c r="H8" s="13"/>
      <c r="I8" s="13"/>
      <c r="J8" s="14"/>
      <c r="K8" s="14"/>
      <c r="L8" s="14"/>
    </row>
    <row r="9" spans="1:1024" x14ac:dyDescent="0.25">
      <c r="A9" s="12" t="s">
        <v>6</v>
      </c>
      <c r="B9" s="58" t="s">
        <v>29</v>
      </c>
      <c r="C9" s="58"/>
      <c r="D9" s="58"/>
      <c r="E9" s="13"/>
      <c r="F9" s="13"/>
      <c r="G9" s="13"/>
      <c r="H9" s="13"/>
      <c r="I9" s="13"/>
      <c r="J9" s="13"/>
      <c r="K9" s="13"/>
      <c r="L9" s="13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17" customFormat="1" ht="12.75" x14ac:dyDescent="0.25">
      <c r="A10" s="12" t="s">
        <v>7</v>
      </c>
      <c r="B10" s="73" t="s">
        <v>211</v>
      </c>
      <c r="C10" s="58"/>
      <c r="D10" s="58"/>
      <c r="E10" s="13"/>
      <c r="F10" s="13"/>
      <c r="G10" s="13"/>
    </row>
    <row r="11" spans="1:1024" x14ac:dyDescent="0.25">
      <c r="A11" s="18"/>
      <c r="B11"/>
      <c r="C11"/>
      <c r="D11"/>
      <c r="E11"/>
      <c r="F11"/>
      <c r="G11"/>
      <c r="H11" s="14"/>
      <c r="I11" s="14"/>
      <c r="J11" s="14"/>
      <c r="K11" s="14"/>
      <c r="L11" s="14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0" customFormat="1" ht="51" x14ac:dyDescent="0.25">
      <c r="A12" s="19" t="s">
        <v>8</v>
      </c>
      <c r="B12" s="19" t="s">
        <v>9</v>
      </c>
      <c r="C12" s="19" t="s">
        <v>10</v>
      </c>
      <c r="D12" s="19" t="s">
        <v>11</v>
      </c>
      <c r="E12" s="19" t="s">
        <v>12</v>
      </c>
      <c r="F12" s="19" t="s">
        <v>13</v>
      </c>
      <c r="G12" s="19" t="s">
        <v>14</v>
      </c>
    </row>
    <row r="13" spans="1:1024" s="17" customFormat="1" ht="12.75" x14ac:dyDescent="0.25">
      <c r="A13" s="21" t="str">
        <f>L21</f>
        <v>Build2</v>
      </c>
      <c r="B13" s="22">
        <f>COUNTIF($L$34:$L$49745,B12)</f>
        <v>0</v>
      </c>
      <c r="C13" s="22">
        <f>COUNTIF($L$34:$L$49744,C12)</f>
        <v>0</v>
      </c>
      <c r="D13" s="22">
        <f>COUNTIF($L$34:$L$49743,D12)</f>
        <v>0</v>
      </c>
      <c r="E13" s="22">
        <f>COUNTIF($L$34:$L$49742,E12)</f>
        <v>0</v>
      </c>
      <c r="F13" s="22">
        <f>COUNTIF($L$34:$L$49741,F12)</f>
        <v>0</v>
      </c>
      <c r="G13" s="22">
        <f>COUNTIF($L$34:$L$49740,G12)</f>
        <v>0</v>
      </c>
      <c r="H13" s="23"/>
      <c r="I13" s="23"/>
      <c r="J13" s="23"/>
      <c r="K13" s="23"/>
      <c r="L13" s="23"/>
    </row>
    <row r="14" spans="1:1024" s="17" customFormat="1" ht="12.75" x14ac:dyDescent="0.25">
      <c r="A14" s="21" t="str">
        <f>K21</f>
        <v>Build3</v>
      </c>
      <c r="B14" s="22">
        <f>COUNTIF($K$34:$K$49745,B12)</f>
        <v>0</v>
      </c>
      <c r="C14" s="22">
        <f>COUNTIF($K$34:$K$49744,C12)</f>
        <v>0</v>
      </c>
      <c r="D14" s="22">
        <f>COUNTIF($K$34:$K$49743,D12)</f>
        <v>0</v>
      </c>
      <c r="E14" s="22">
        <f>COUNTIF($K$34:$K$49742,E12)</f>
        <v>0</v>
      </c>
      <c r="F14" s="22">
        <f>COUNTIF($K$34:$K$49741,F12)</f>
        <v>0</v>
      </c>
      <c r="G14" s="22">
        <f>COUNTIF($K$34:$K$49740,G12)</f>
        <v>0</v>
      </c>
      <c r="H14" s="23"/>
      <c r="I14" s="23"/>
      <c r="J14" s="23"/>
      <c r="K14" s="23"/>
      <c r="L14" s="23"/>
    </row>
    <row r="15" spans="1:1024" s="17" customFormat="1" ht="12.75" x14ac:dyDescent="0.25">
      <c r="A15" s="21" t="str">
        <f>J21</f>
        <v>Build4</v>
      </c>
      <c r="B15" s="22">
        <f>COUNTIF($J$34:$J$49745,B12)</f>
        <v>0</v>
      </c>
      <c r="C15" s="22">
        <f>COUNTIF($J$34:$J$49744,C12)</f>
        <v>0</v>
      </c>
      <c r="D15" s="22">
        <f>COUNTIF($J$34:$J$49743,D12)</f>
        <v>0</v>
      </c>
      <c r="E15" s="22">
        <f>COUNTIF($J$34:$J$49742,E12)</f>
        <v>0</v>
      </c>
      <c r="F15" s="22">
        <f>COUNTIF($J$34:$J$49741,F12)</f>
        <v>0</v>
      </c>
      <c r="G15" s="22">
        <f>COUNTIF($J$34:$J$49740,G12)</f>
        <v>0</v>
      </c>
      <c r="H15" s="23"/>
      <c r="I15" s="23"/>
      <c r="J15" s="23"/>
      <c r="K15" s="23"/>
      <c r="L15" s="23"/>
    </row>
    <row r="16" spans="1:1024" s="17" customFormat="1" ht="12.75" x14ac:dyDescent="0.25">
      <c r="A16" s="21" t="str">
        <f>I21</f>
        <v>Build5</v>
      </c>
      <c r="B16" s="22">
        <f>COUNTIF($I$34:$I$49660,B12)</f>
        <v>0</v>
      </c>
      <c r="C16" s="22">
        <f>COUNTIF($I$34:$I$49660,C15)</f>
        <v>0</v>
      </c>
      <c r="D16" s="22">
        <f>COUNTIF($I$34:$I$49660,D12)</f>
        <v>0</v>
      </c>
      <c r="E16" s="22">
        <f>COUNTIF($I$34:$I$49660,E12)</f>
        <v>0</v>
      </c>
      <c r="F16" s="22">
        <f>COUNTIF($I$34:$I$49660,F12)</f>
        <v>0</v>
      </c>
      <c r="G16" s="22">
        <f>COUNTIF($I$34:$I$49660,G12)</f>
        <v>0</v>
      </c>
      <c r="H16" s="23"/>
      <c r="I16" s="23"/>
      <c r="J16" s="23"/>
      <c r="K16" s="23"/>
      <c r="L16" s="23"/>
    </row>
    <row r="17" spans="1:1024" s="17" customFormat="1" ht="12.75" x14ac:dyDescent="0.25">
      <c r="A17" s="21" t="str">
        <f>H21</f>
        <v>Notes</v>
      </c>
      <c r="B17" s="22">
        <f>COUNTIF($H$34:$H$49745,B12)</f>
        <v>0</v>
      </c>
      <c r="C17" s="22">
        <f>COUNTIF($H$34:$H$49744,C12)</f>
        <v>0</v>
      </c>
      <c r="D17" s="22">
        <f>COUNTIF($H$34:$H$49743,D12)</f>
        <v>0</v>
      </c>
      <c r="E17" s="22">
        <f>COUNTIF($H$34:$H$49742,E12)</f>
        <v>0</v>
      </c>
      <c r="F17" s="22">
        <f>COUNTIF($H$34:$H$49741,F12)</f>
        <v>0</v>
      </c>
      <c r="G17" s="22">
        <f>COUNTIF($H$34:$H$49740,G12)</f>
        <v>0</v>
      </c>
      <c r="H17" s="23"/>
      <c r="I17" s="23"/>
      <c r="J17" s="23"/>
      <c r="K17" s="23"/>
      <c r="L17" s="23"/>
    </row>
    <row r="18" spans="1:1024" x14ac:dyDescent="0.25">
      <c r="A18" s="24" t="s">
        <v>20</v>
      </c>
      <c r="B18" s="25">
        <f t="shared" ref="B18:G18" si="0">SUM(B13:B17)</f>
        <v>0</v>
      </c>
      <c r="C18" s="25">
        <f t="shared" si="0"/>
        <v>0</v>
      </c>
      <c r="D18" s="25">
        <f t="shared" si="0"/>
        <v>0</v>
      </c>
      <c r="E18" s="25">
        <f t="shared" si="0"/>
        <v>0</v>
      </c>
      <c r="F18" s="25">
        <f t="shared" si="0"/>
        <v>0</v>
      </c>
      <c r="G18" s="25">
        <f t="shared" si="0"/>
        <v>0</v>
      </c>
      <c r="H18" s="23"/>
      <c r="I18" s="23"/>
      <c r="J18" s="23"/>
      <c r="K18" s="23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26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9" customFormat="1" ht="12.75" x14ac:dyDescent="0.25">
      <c r="A20" s="27"/>
      <c r="B20" s="27"/>
      <c r="C20" s="27"/>
      <c r="D20" s="28"/>
      <c r="E20" s="28"/>
      <c r="F20" s="28"/>
      <c r="G20" s="28"/>
      <c r="H20" s="59"/>
      <c r="I20" s="59"/>
      <c r="J20" s="59"/>
      <c r="K20" s="59"/>
      <c r="L20" s="59"/>
    </row>
    <row r="21" spans="1:1024" x14ac:dyDescent="0.25">
      <c r="A21" s="19" t="s">
        <v>21</v>
      </c>
      <c r="B21" s="19" t="s">
        <v>22</v>
      </c>
      <c r="C21" s="19" t="s">
        <v>23</v>
      </c>
      <c r="D21" s="19" t="s">
        <v>24</v>
      </c>
      <c r="E21" s="19" t="s">
        <v>25</v>
      </c>
      <c r="F21" s="19" t="s">
        <v>26</v>
      </c>
      <c r="G21" s="19" t="s">
        <v>212</v>
      </c>
      <c r="H21" s="19" t="s">
        <v>27</v>
      </c>
      <c r="I21" s="19" t="s">
        <v>19</v>
      </c>
      <c r="J21" s="19" t="s">
        <v>18</v>
      </c>
      <c r="K21" s="19" t="s">
        <v>17</v>
      </c>
      <c r="L21" s="19" t="s">
        <v>16</v>
      </c>
      <c r="M21" s="19" t="s">
        <v>15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0">
        <v>3</v>
      </c>
      <c r="B22" s="60" t="s">
        <v>205</v>
      </c>
      <c r="C22" s="60"/>
      <c r="D22" s="60"/>
      <c r="E22" s="31"/>
      <c r="F22" s="31">
        <v>145</v>
      </c>
      <c r="G22" s="31" t="s">
        <v>214</v>
      </c>
      <c r="H22" s="32"/>
      <c r="I22" s="32"/>
      <c r="J22" s="32"/>
      <c r="K22" s="32"/>
      <c r="L22" s="3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15" customHeight="1" outlineLevel="1" x14ac:dyDescent="0.25">
      <c r="A23" s="33"/>
      <c r="B23" s="61" t="s">
        <v>219</v>
      </c>
      <c r="C23" s="16" t="s">
        <v>220</v>
      </c>
      <c r="D23" s="64" t="s">
        <v>154</v>
      </c>
      <c r="E23" s="67"/>
      <c r="F23" s="16"/>
      <c r="G23" s="34"/>
      <c r="H23" s="35"/>
      <c r="I23" s="35"/>
      <c r="J23" s="35"/>
      <c r="K23" s="35"/>
      <c r="L23" s="35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outlineLevel="1" x14ac:dyDescent="0.25">
      <c r="A24" s="33"/>
      <c r="B24" s="62"/>
      <c r="C24" s="36" t="s">
        <v>153</v>
      </c>
      <c r="D24" s="65"/>
      <c r="E24" s="68"/>
      <c r="F24" s="16"/>
      <c r="G24" s="34"/>
      <c r="H24" s="35"/>
      <c r="I24" s="35"/>
      <c r="J24" s="35"/>
      <c r="K24" s="35"/>
      <c r="L24" s="35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36" customHeight="1" outlineLevel="1" x14ac:dyDescent="0.25">
      <c r="A25" s="33"/>
      <c r="B25" s="63"/>
      <c r="C25" s="16" t="s">
        <v>131</v>
      </c>
      <c r="D25" s="66"/>
      <c r="E25" s="69"/>
      <c r="F25" s="16"/>
      <c r="G25" s="34"/>
      <c r="H25" s="35"/>
      <c r="I25" s="35"/>
      <c r="J25" s="35"/>
      <c r="K25" s="35"/>
      <c r="L25" s="3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0">
        <v>3</v>
      </c>
      <c r="B26" s="60" t="s">
        <v>215</v>
      </c>
      <c r="C26" s="60"/>
      <c r="D26" s="60"/>
      <c r="E26" s="31"/>
      <c r="F26" s="31">
        <v>145</v>
      </c>
      <c r="G26" s="31" t="s">
        <v>214</v>
      </c>
      <c r="H26" s="32"/>
      <c r="I26" s="32"/>
      <c r="J26" s="32"/>
      <c r="K26" s="32"/>
      <c r="L26" s="3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15" customHeight="1" outlineLevel="1" x14ac:dyDescent="0.25">
      <c r="A27" s="33"/>
      <c r="B27" s="61" t="s">
        <v>221</v>
      </c>
      <c r="C27" s="16" t="s">
        <v>220</v>
      </c>
      <c r="D27" s="64" t="s">
        <v>154</v>
      </c>
      <c r="E27" s="67"/>
      <c r="F27" s="16"/>
      <c r="G27" s="34"/>
      <c r="H27" s="35"/>
      <c r="I27" s="35"/>
      <c r="J27" s="35"/>
      <c r="K27" s="35"/>
      <c r="L27" s="35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outlineLevel="1" x14ac:dyDescent="0.25">
      <c r="A28" s="33"/>
      <c r="B28" s="62"/>
      <c r="C28" s="36" t="s">
        <v>153</v>
      </c>
      <c r="D28" s="65"/>
      <c r="E28" s="68"/>
      <c r="F28" s="16"/>
      <c r="G28" s="34"/>
      <c r="H28" s="35"/>
      <c r="I28" s="35"/>
      <c r="J28" s="35"/>
      <c r="K28" s="35"/>
      <c r="L28" s="35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6" customHeight="1" outlineLevel="1" x14ac:dyDescent="0.25">
      <c r="A29" s="33"/>
      <c r="B29" s="63"/>
      <c r="C29" s="16" t="s">
        <v>232</v>
      </c>
      <c r="D29" s="66"/>
      <c r="E29" s="69"/>
      <c r="F29" s="16"/>
      <c r="G29" s="34"/>
      <c r="H29" s="35"/>
      <c r="I29" s="35"/>
      <c r="J29" s="35"/>
      <c r="K29" s="35"/>
      <c r="L29" s="35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30">
        <v>4</v>
      </c>
      <c r="B30" s="60" t="s">
        <v>204</v>
      </c>
      <c r="C30" s="60"/>
      <c r="D30" s="60"/>
      <c r="E30" s="31"/>
      <c r="F30" s="31"/>
      <c r="G30" s="31" t="s">
        <v>212</v>
      </c>
      <c r="H30" s="32"/>
      <c r="I30" s="32"/>
      <c r="J30" s="32"/>
      <c r="K30" s="32"/>
      <c r="L30" s="32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15" customHeight="1" outlineLevel="1" x14ac:dyDescent="0.25">
      <c r="A31" s="33"/>
      <c r="B31" s="61" t="s">
        <v>222</v>
      </c>
      <c r="C31" s="16" t="s">
        <v>220</v>
      </c>
      <c r="D31" s="64" t="s">
        <v>154</v>
      </c>
      <c r="E31" s="67"/>
      <c r="F31" s="16"/>
      <c r="G31" s="34"/>
      <c r="H31" s="35"/>
      <c r="I31" s="35"/>
      <c r="J31" s="35"/>
      <c r="K31" s="35"/>
      <c r="L31" s="35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outlineLevel="1" x14ac:dyDescent="0.25">
      <c r="A32" s="33"/>
      <c r="B32" s="62"/>
      <c r="C32" s="36" t="s">
        <v>153</v>
      </c>
      <c r="D32" s="65"/>
      <c r="E32" s="68"/>
      <c r="F32" s="16"/>
      <c r="G32" s="34"/>
      <c r="H32" s="35"/>
      <c r="I32" s="35"/>
      <c r="J32" s="35"/>
      <c r="K32" s="35"/>
      <c r="L32" s="35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36" customHeight="1" outlineLevel="1" x14ac:dyDescent="0.25">
      <c r="A33" s="33"/>
      <c r="B33" s="63"/>
      <c r="C33" s="16" t="s">
        <v>232</v>
      </c>
      <c r="D33" s="66"/>
      <c r="E33" s="69"/>
      <c r="F33" s="16"/>
      <c r="G33" s="34"/>
      <c r="H33" s="35"/>
      <c r="I33" s="35"/>
      <c r="J33" s="35"/>
      <c r="K33" s="35"/>
      <c r="L33" s="35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0">
        <v>1</v>
      </c>
      <c r="B34" s="60" t="s">
        <v>223</v>
      </c>
      <c r="C34" s="60"/>
      <c r="D34" s="60"/>
      <c r="E34" s="31"/>
      <c r="F34" s="31"/>
      <c r="G34" s="31" t="s">
        <v>212</v>
      </c>
      <c r="H34" s="32"/>
      <c r="I34" s="32"/>
      <c r="J34" s="32"/>
      <c r="K34" s="32"/>
      <c r="L34" s="32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25.5" outlineLevel="1" x14ac:dyDescent="0.25">
      <c r="A35" s="33"/>
      <c r="B35" s="61" t="s">
        <v>152</v>
      </c>
      <c r="C35" s="16" t="s">
        <v>220</v>
      </c>
      <c r="D35" s="64" t="s">
        <v>233</v>
      </c>
      <c r="E35" s="67"/>
      <c r="F35" s="16"/>
      <c r="G35" s="34"/>
      <c r="H35" s="35"/>
      <c r="I35" s="35"/>
      <c r="J35" s="35"/>
      <c r="K35" s="35"/>
      <c r="L35" s="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outlineLevel="1" x14ac:dyDescent="0.25">
      <c r="A36" s="33"/>
      <c r="B36" s="62"/>
      <c r="C36" s="36" t="s">
        <v>153</v>
      </c>
      <c r="D36" s="65"/>
      <c r="E36" s="68"/>
      <c r="F36" s="16"/>
      <c r="G36" s="34"/>
      <c r="H36" s="35"/>
      <c r="I36" s="35"/>
      <c r="J36" s="35"/>
      <c r="K36" s="35"/>
      <c r="L36" s="3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30">
        <v>2</v>
      </c>
      <c r="B37" s="60" t="s">
        <v>231</v>
      </c>
      <c r="C37" s="60"/>
      <c r="D37" s="60"/>
      <c r="E37" s="31"/>
      <c r="F37" s="31"/>
      <c r="G37" s="31" t="s">
        <v>212</v>
      </c>
      <c r="H37" s="32"/>
      <c r="I37" s="32"/>
      <c r="J37" s="32"/>
      <c r="K37" s="32"/>
      <c r="L37" s="32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5.5" outlineLevel="1" x14ac:dyDescent="0.25">
      <c r="A38" s="33"/>
      <c r="B38" s="61" t="s">
        <v>152</v>
      </c>
      <c r="C38" s="16" t="s">
        <v>220</v>
      </c>
      <c r="D38" s="64" t="s">
        <v>154</v>
      </c>
      <c r="E38" s="67"/>
      <c r="F38" s="16"/>
      <c r="G38" s="34"/>
      <c r="H38" s="35"/>
      <c r="I38" s="35"/>
      <c r="J38" s="35"/>
      <c r="K38" s="35"/>
      <c r="L38" s="35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outlineLevel="1" x14ac:dyDescent="0.25">
      <c r="A39" s="33"/>
      <c r="B39" s="62"/>
      <c r="C39" s="36" t="s">
        <v>153</v>
      </c>
      <c r="D39" s="65"/>
      <c r="E39" s="68"/>
      <c r="F39" s="16"/>
      <c r="G39" s="34"/>
      <c r="H39" s="35"/>
      <c r="I39" s="35"/>
      <c r="J39" s="35"/>
      <c r="K39" s="35"/>
      <c r="L39" s="35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outlineLevel="1" x14ac:dyDescent="0.25">
      <c r="A40" s="33"/>
      <c r="B40" s="63"/>
      <c r="C40" s="16" t="s">
        <v>232</v>
      </c>
      <c r="D40" s="66"/>
      <c r="E40" s="69"/>
      <c r="F40" s="16"/>
      <c r="G40" s="34"/>
      <c r="H40" s="35"/>
      <c r="I40" s="35"/>
      <c r="J40" s="35"/>
      <c r="K40" s="35"/>
      <c r="L40" s="35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30">
        <v>3</v>
      </c>
      <c r="B41" s="60" t="s">
        <v>230</v>
      </c>
      <c r="C41" s="60"/>
      <c r="D41" s="60"/>
      <c r="E41" s="31"/>
      <c r="F41" s="31"/>
      <c r="G41" s="31" t="s">
        <v>212</v>
      </c>
      <c r="H41" s="32"/>
      <c r="I41" s="32"/>
      <c r="J41" s="32"/>
      <c r="K41" s="32"/>
      <c r="L41" s="32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5.5" outlineLevel="1" x14ac:dyDescent="0.25">
      <c r="A42" s="33"/>
      <c r="B42" s="61" t="s">
        <v>152</v>
      </c>
      <c r="C42" s="16" t="s">
        <v>224</v>
      </c>
      <c r="D42" s="64" t="s">
        <v>155</v>
      </c>
      <c r="E42" s="67"/>
      <c r="F42" s="16"/>
      <c r="G42" s="34"/>
      <c r="H42" s="35"/>
      <c r="I42" s="35"/>
      <c r="J42" s="35"/>
      <c r="K42" s="35"/>
      <c r="L42" s="3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outlineLevel="1" x14ac:dyDescent="0.25">
      <c r="A43" s="33"/>
      <c r="B43" s="62"/>
      <c r="C43" s="36" t="s">
        <v>153</v>
      </c>
      <c r="D43" s="65"/>
      <c r="E43" s="68"/>
      <c r="F43" s="16"/>
      <c r="G43" s="34"/>
      <c r="H43" s="35"/>
      <c r="I43" s="35"/>
      <c r="J43" s="35"/>
      <c r="K43" s="35"/>
      <c r="L43" s="35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outlineLevel="1" x14ac:dyDescent="0.25">
      <c r="A44" s="33"/>
      <c r="B44" s="63"/>
      <c r="C44" s="16" t="s">
        <v>131</v>
      </c>
      <c r="D44" s="66"/>
      <c r="E44" s="69"/>
      <c r="F44" s="16"/>
      <c r="G44" s="34"/>
      <c r="H44" s="35"/>
      <c r="I44" s="35"/>
      <c r="J44" s="35"/>
      <c r="K44" s="35"/>
      <c r="L44" s="35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30">
        <v>4</v>
      </c>
      <c r="B45" s="60" t="s">
        <v>156</v>
      </c>
      <c r="C45" s="60"/>
      <c r="D45" s="60"/>
      <c r="E45" s="31"/>
      <c r="F45" s="31"/>
      <c r="G45" s="31" t="s">
        <v>212</v>
      </c>
      <c r="H45" s="32"/>
      <c r="I45" s="32"/>
      <c r="J45" s="32"/>
      <c r="K45" s="32"/>
      <c r="L45" s="32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5.5" outlineLevel="1" x14ac:dyDescent="0.25">
      <c r="A46" s="33"/>
      <c r="B46" s="61" t="s">
        <v>152</v>
      </c>
      <c r="C46" s="16" t="s">
        <v>224</v>
      </c>
      <c r="D46" s="64" t="s">
        <v>183</v>
      </c>
      <c r="E46" s="67"/>
      <c r="F46" s="16"/>
      <c r="G46" s="34"/>
      <c r="H46" s="35"/>
      <c r="I46" s="35"/>
      <c r="J46" s="35"/>
      <c r="K46" s="35"/>
      <c r="L46" s="35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outlineLevel="1" x14ac:dyDescent="0.25">
      <c r="A47" s="33"/>
      <c r="B47" s="62"/>
      <c r="C47" s="36" t="s">
        <v>153</v>
      </c>
      <c r="D47" s="65"/>
      <c r="E47" s="68"/>
      <c r="F47" s="16"/>
      <c r="G47" s="34"/>
      <c r="H47" s="35"/>
      <c r="I47" s="35"/>
      <c r="J47" s="35"/>
      <c r="K47" s="35"/>
      <c r="L47" s="35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outlineLevel="1" x14ac:dyDescent="0.25">
      <c r="A48" s="33"/>
      <c r="B48" s="63"/>
      <c r="C48" s="16" t="s">
        <v>134</v>
      </c>
      <c r="D48" s="66"/>
      <c r="E48" s="69"/>
      <c r="F48" s="16"/>
      <c r="G48" s="34"/>
      <c r="H48" s="35"/>
      <c r="I48" s="35"/>
      <c r="J48" s="35"/>
      <c r="K48" s="35"/>
      <c r="L48" s="35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30">
        <v>5</v>
      </c>
      <c r="B49" s="70" t="s">
        <v>185</v>
      </c>
      <c r="C49" s="71"/>
      <c r="D49" s="71"/>
      <c r="E49" s="72"/>
      <c r="F49" s="31"/>
      <c r="G49" s="31" t="s">
        <v>212</v>
      </c>
      <c r="H49" s="32"/>
      <c r="I49" s="32"/>
      <c r="J49" s="32"/>
      <c r="K49" s="32"/>
      <c r="L49" s="32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outlineLevel="1" x14ac:dyDescent="0.25">
      <c r="A50" s="33"/>
      <c r="B50" s="50"/>
      <c r="C50" s="36" t="s">
        <v>157</v>
      </c>
      <c r="D50" s="51" t="s">
        <v>229</v>
      </c>
      <c r="E50" s="52"/>
      <c r="F50" s="16"/>
      <c r="G50" s="34"/>
      <c r="H50" s="35"/>
      <c r="I50" s="35"/>
      <c r="J50" s="35"/>
      <c r="K50" s="35"/>
      <c r="L50" s="35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30">
        <v>6</v>
      </c>
      <c r="B51" s="60" t="s">
        <v>207</v>
      </c>
      <c r="C51" s="60"/>
      <c r="D51" s="60"/>
      <c r="E51" s="31"/>
      <c r="F51" s="31"/>
      <c r="G51" s="31" t="s">
        <v>212</v>
      </c>
      <c r="H51" s="32"/>
      <c r="I51" s="32"/>
      <c r="J51" s="32"/>
      <c r="K51" s="32"/>
      <c r="L51" s="3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5.5" outlineLevel="1" x14ac:dyDescent="0.25">
      <c r="A52" s="33"/>
      <c r="B52" s="61" t="s">
        <v>209</v>
      </c>
      <c r="C52" s="16" t="s">
        <v>158</v>
      </c>
      <c r="D52" s="64" t="s">
        <v>184</v>
      </c>
      <c r="E52" s="79" t="s">
        <v>159</v>
      </c>
      <c r="F52" s="16"/>
      <c r="G52" s="34"/>
      <c r="H52" s="35"/>
      <c r="I52" s="35"/>
      <c r="J52" s="35"/>
      <c r="K52" s="35"/>
      <c r="L52" s="35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55.5" customHeight="1" outlineLevel="1" x14ac:dyDescent="0.25">
      <c r="A53" s="33"/>
      <c r="B53" s="62"/>
      <c r="C53" s="36" t="s">
        <v>153</v>
      </c>
      <c r="D53" s="65"/>
      <c r="E53" s="68"/>
      <c r="F53" s="16"/>
      <c r="G53" s="34"/>
      <c r="H53" s="35"/>
      <c r="I53" s="35"/>
      <c r="J53" s="35"/>
      <c r="K53" s="35"/>
      <c r="L53" s="35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30">
        <v>6</v>
      </c>
      <c r="B54" s="60" t="s">
        <v>225</v>
      </c>
      <c r="C54" s="60"/>
      <c r="D54" s="60"/>
      <c r="E54" s="31"/>
      <c r="F54" s="31"/>
      <c r="G54" s="31" t="s">
        <v>212</v>
      </c>
      <c r="H54" s="32"/>
      <c r="I54" s="32"/>
      <c r="J54" s="32"/>
      <c r="K54" s="32"/>
      <c r="L54" s="32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25.5" outlineLevel="1" x14ac:dyDescent="0.25">
      <c r="A55" s="33"/>
      <c r="B55" s="61" t="s">
        <v>208</v>
      </c>
      <c r="C55" s="16" t="s">
        <v>158</v>
      </c>
      <c r="D55" s="64" t="s">
        <v>184</v>
      </c>
      <c r="E55" s="79" t="s">
        <v>159</v>
      </c>
      <c r="F55" s="16"/>
      <c r="G55" s="34"/>
      <c r="H55" s="35"/>
      <c r="I55" s="35"/>
      <c r="J55" s="35"/>
      <c r="K55" s="35"/>
      <c r="L55" s="3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25.5" outlineLevel="1" x14ac:dyDescent="0.25">
      <c r="A56" s="33"/>
      <c r="B56" s="62"/>
      <c r="C56" s="48" t="s">
        <v>226</v>
      </c>
      <c r="D56" s="65"/>
      <c r="E56" s="80"/>
      <c r="F56" s="16"/>
      <c r="G56" s="34"/>
      <c r="H56" s="35"/>
      <c r="I56" s="35"/>
      <c r="J56" s="35"/>
      <c r="K56" s="35"/>
      <c r="L56" s="35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ht="30.75" customHeight="1" outlineLevel="1" x14ac:dyDescent="0.25">
      <c r="A57" s="33"/>
      <c r="B57" s="62"/>
      <c r="C57" s="36" t="s">
        <v>210</v>
      </c>
      <c r="D57" s="65"/>
      <c r="E57" s="68"/>
      <c r="F57" s="16"/>
      <c r="G57" s="34"/>
      <c r="H57" s="35"/>
      <c r="I57" s="35"/>
      <c r="J57" s="35"/>
      <c r="K57" s="35"/>
      <c r="L57" s="35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30">
        <v>14</v>
      </c>
      <c r="B58" s="60" t="s">
        <v>191</v>
      </c>
      <c r="C58" s="60"/>
      <c r="D58" s="60"/>
      <c r="E58" s="31"/>
      <c r="F58" s="31"/>
      <c r="G58" s="31" t="s">
        <v>13</v>
      </c>
      <c r="H58" s="32"/>
      <c r="I58" s="32"/>
      <c r="J58" s="32"/>
      <c r="K58" s="32"/>
      <c r="L58" s="32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ht="26.25" outlineLevel="1" x14ac:dyDescent="0.25">
      <c r="A59" s="33"/>
      <c r="B59" s="61" t="s">
        <v>227</v>
      </c>
      <c r="C59" s="49" t="s">
        <v>228</v>
      </c>
      <c r="D59" s="64" t="s">
        <v>190</v>
      </c>
      <c r="E59" s="67"/>
      <c r="F59" s="16"/>
      <c r="G59" s="34"/>
      <c r="H59" s="35"/>
      <c r="I59" s="35"/>
      <c r="J59" s="35"/>
      <c r="K59" s="35"/>
      <c r="L59" s="35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outlineLevel="1" x14ac:dyDescent="0.25">
      <c r="A60" s="33"/>
      <c r="B60" s="62"/>
      <c r="C60" s="36" t="s">
        <v>188</v>
      </c>
      <c r="D60" s="65"/>
      <c r="E60" s="68"/>
      <c r="F60" s="16"/>
      <c r="G60" s="34"/>
      <c r="H60" s="35"/>
      <c r="I60" s="35"/>
      <c r="J60" s="35"/>
      <c r="K60" s="35"/>
      <c r="L60" s="35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outlineLevel="1" x14ac:dyDescent="0.25">
      <c r="A61" s="33"/>
      <c r="B61" s="62"/>
      <c r="C61" s="36" t="s">
        <v>189</v>
      </c>
      <c r="D61" s="65"/>
      <c r="E61" s="68"/>
      <c r="F61" s="16"/>
      <c r="G61" s="34"/>
      <c r="H61" s="35"/>
      <c r="I61" s="35"/>
      <c r="J61" s="35"/>
      <c r="K61" s="35"/>
      <c r="L61" s="35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25.5" outlineLevel="1" x14ac:dyDescent="0.25">
      <c r="A62" s="33"/>
      <c r="B62" s="62"/>
      <c r="C62" s="16" t="s">
        <v>193</v>
      </c>
      <c r="D62" s="65"/>
      <c r="E62" s="68"/>
      <c r="F62" s="16"/>
      <c r="G62" s="34"/>
      <c r="H62" s="35"/>
      <c r="I62" s="35"/>
      <c r="J62" s="35"/>
      <c r="K62" s="35"/>
      <c r="L62" s="35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73" spans="3:3" x14ac:dyDescent="0.25">
      <c r="C73" s="54"/>
    </row>
  </sheetData>
  <mergeCells count="51">
    <mergeCell ref="B58:D58"/>
    <mergeCell ref="B59:B62"/>
    <mergeCell ref="D59:D62"/>
    <mergeCell ref="E59:E62"/>
    <mergeCell ref="B26:D26"/>
    <mergeCell ref="B27:B29"/>
    <mergeCell ref="D27:D29"/>
    <mergeCell ref="E27:E29"/>
    <mergeCell ref="B30:D30"/>
    <mergeCell ref="B31:B33"/>
    <mergeCell ref="D31:D33"/>
    <mergeCell ref="E31:E33"/>
    <mergeCell ref="B54:D54"/>
    <mergeCell ref="B55:B57"/>
    <mergeCell ref="D55:D57"/>
    <mergeCell ref="E55:E57"/>
    <mergeCell ref="B46:B48"/>
    <mergeCell ref="D46:D48"/>
    <mergeCell ref="E46:E48"/>
    <mergeCell ref="B51:D51"/>
    <mergeCell ref="B52:B53"/>
    <mergeCell ref="D52:D53"/>
    <mergeCell ref="E52:E53"/>
    <mergeCell ref="B49:E49"/>
    <mergeCell ref="B8:D8"/>
    <mergeCell ref="B9:D9"/>
    <mergeCell ref="B10:D10"/>
    <mergeCell ref="B37:D37"/>
    <mergeCell ref="B38:B40"/>
    <mergeCell ref="D38:D40"/>
    <mergeCell ref="B22:D22"/>
    <mergeCell ref="B23:B25"/>
    <mergeCell ref="D23:D25"/>
    <mergeCell ref="B45:D45"/>
    <mergeCell ref="H20:L20"/>
    <mergeCell ref="B34:D34"/>
    <mergeCell ref="B35:B36"/>
    <mergeCell ref="D35:D36"/>
    <mergeCell ref="E35:E36"/>
    <mergeCell ref="E38:E40"/>
    <mergeCell ref="B41:D41"/>
    <mergeCell ref="B42:B44"/>
    <mergeCell ref="D42:D44"/>
    <mergeCell ref="E42:E44"/>
    <mergeCell ref="E23:E25"/>
    <mergeCell ref="B7:D7"/>
    <mergeCell ref="B2:G2"/>
    <mergeCell ref="B3:C3"/>
    <mergeCell ref="D3:G3"/>
    <mergeCell ref="B5:D5"/>
    <mergeCell ref="B6:D6"/>
  </mergeCells>
  <dataValidations count="5">
    <dataValidation allowBlank="1" sqref="H46:L48 H35:L36 H38:L40 H42:L44 H50:L50 H23:L25 H59:L62 H27:L29 H31:L33 H52:L53 H55:L57" xr:uid="{28D11E22-078E-4688-9A50-D1C3F749E44B}">
      <formula1>0</formula1>
      <formula2>0</formula2>
    </dataValidation>
    <dataValidation type="list" allowBlank="1" sqref="H34:L34 H49:L49 H37:L37 H41:L41 H45:L45 H51:L51 H58:L58 H26:L26 H30:L30 H22:L22 H54:L54" xr:uid="{6DD052F8-93CC-4E98-88B0-C928723C1258}">
      <formula1>$B$12:$G$12</formula1>
      <formula2>0</formula2>
    </dataValidation>
    <dataValidation type="list" allowBlank="1" showInputMessage="1" showErrorMessage="1" sqref="B7" xr:uid="{023EA55C-A90A-443C-83F1-D31E18D6B504}">
      <formula1>#REF!</formula1>
      <formula2>0</formula2>
    </dataValidation>
    <dataValidation showDropDown="1" showErrorMessage="1" sqref="ACW20:ACY21 H20 TA20:TC21 JE20:JG21 I21:M21" xr:uid="{45D43163-66C2-4274-8BEE-F029EAB8E8D7}">
      <formula1>0</formula1>
      <formula2>0</formula2>
    </dataValidation>
    <dataValidation type="list" allowBlank="1" sqref="JD22:JG62 ACV22:ACY62 SZ22:TC62" xr:uid="{46E36904-2B4F-4981-A43A-8467A26656F6}">
      <formula1>$A$13:$A$18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167-F52D-4D32-8524-322BBF41808C}">
  <dimension ref="A1:E6"/>
  <sheetViews>
    <sheetView workbookViewId="0">
      <selection activeCell="E11" sqref="E11"/>
    </sheetView>
  </sheetViews>
  <sheetFormatPr defaultRowHeight="15" x14ac:dyDescent="0.25"/>
  <cols>
    <col min="1" max="1" width="18.42578125" bestFit="1" customWidth="1"/>
  </cols>
  <sheetData>
    <row r="1" spans="1:5" x14ac:dyDescent="0.25">
      <c r="A1" s="43"/>
      <c r="B1" s="81" t="s">
        <v>30</v>
      </c>
      <c r="C1" s="81"/>
      <c r="D1" s="81"/>
      <c r="E1" s="82"/>
    </row>
    <row r="2" spans="1:5" x14ac:dyDescent="0.25">
      <c r="A2" s="38" t="s">
        <v>33</v>
      </c>
      <c r="B2" s="42" t="s">
        <v>37</v>
      </c>
      <c r="C2" s="42" t="s">
        <v>38</v>
      </c>
      <c r="D2" s="42" t="s">
        <v>39</v>
      </c>
      <c r="E2" s="44" t="s">
        <v>40</v>
      </c>
    </row>
    <row r="3" spans="1:5" x14ac:dyDescent="0.25">
      <c r="A3" s="39" t="s">
        <v>32</v>
      </c>
      <c r="B3" s="41">
        <v>1</v>
      </c>
      <c r="C3" s="41">
        <v>1</v>
      </c>
      <c r="D3" s="41">
        <v>1</v>
      </c>
      <c r="E3" s="45">
        <v>0.5</v>
      </c>
    </row>
    <row r="4" spans="1:5" x14ac:dyDescent="0.25">
      <c r="A4" s="39" t="s">
        <v>34</v>
      </c>
      <c r="B4" s="41">
        <v>1</v>
      </c>
      <c r="C4" s="41">
        <v>1</v>
      </c>
      <c r="D4" s="41">
        <v>1</v>
      </c>
      <c r="E4" s="45">
        <v>0.5</v>
      </c>
    </row>
    <row r="5" spans="1:5" x14ac:dyDescent="0.25">
      <c r="A5" s="39" t="s">
        <v>35</v>
      </c>
      <c r="B5" s="41">
        <v>2</v>
      </c>
      <c r="C5" s="41">
        <v>2</v>
      </c>
      <c r="D5" s="41">
        <v>2</v>
      </c>
      <c r="E5" s="45">
        <v>1</v>
      </c>
    </row>
    <row r="6" spans="1:5" ht="15.75" thickBot="1" x14ac:dyDescent="0.3">
      <c r="A6" s="40" t="s">
        <v>36</v>
      </c>
      <c r="B6" s="46"/>
      <c r="C6" s="46"/>
      <c r="D6" s="46"/>
      <c r="E6" s="47"/>
    </row>
  </sheetData>
  <mergeCells count="1">
    <mergeCell ref="B1:E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9378963-1951-4715-a8fd-de017d62dd42}" enabled="1" method="Privileged" siteId="{f4308c54-0208-43d3-afad-1f8df2f678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View Project Member</vt:lpstr>
      <vt:lpstr>Add Project Member</vt:lpstr>
      <vt:lpstr>Update Project Member</vt:lpstr>
      <vt:lpstr>Remove Project Member</vt:lpstr>
      <vt:lpstr>Estmate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Tran Khai Minh Khoi</cp:lastModifiedBy>
  <dcterms:created xsi:type="dcterms:W3CDTF">2015-06-05T18:17:20Z</dcterms:created>
  <dcterms:modified xsi:type="dcterms:W3CDTF">2025-04-16T07:04:23Z</dcterms:modified>
</cp:coreProperties>
</file>