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EA Funded Operations"/>
    <sheet r:id="rId2" sheetId="2" name="DREF Funded Operations"/>
    <sheet r:id="rId3" sheetId="3" name="Region Multi Country Indicators"/>
    <sheet r:id="rId4" sheetId="4" name="Protracted Crises "/>
    <sheet r:id="rId5" sheetId="5" name="Timeline formula data"/>
  </sheets>
  <calcPr fullCalcOnLoad="1"/>
</workbook>
</file>

<file path=xl/sharedStrings.xml><?xml version="1.0" encoding="utf-8"?>
<sst xmlns="http://schemas.openxmlformats.org/spreadsheetml/2006/main" count="915" uniqueCount="215">
  <si>
    <t>Achieved</t>
  </si>
  <si>
    <t>Not achieved</t>
  </si>
  <si>
    <t xml:space="preserve">COUNTRY INDICATORS </t>
  </si>
  <si>
    <t>Disaster trigger date:</t>
  </si>
  <si>
    <t>FAD approved:</t>
  </si>
  <si>
    <t xml:space="preserve">Maybe needs to be annual but also quarterly process? </t>
  </si>
  <si>
    <t>EA launch date:</t>
  </si>
  <si>
    <t>Appeal code</t>
  </si>
  <si>
    <t>Timeline starts from the day of  escalation/ trigger data leading to EA launch ( for slow onset crises)</t>
  </si>
  <si>
    <t>Area</t>
  </si>
  <si>
    <t>Indicator</t>
  </si>
  <si>
    <t>Expected date of completion   (dd.mm.yyyy)</t>
  </si>
  <si>
    <t>Actual date of completion   (dd.mm.yyyy)</t>
  </si>
  <si>
    <t>Responsible</t>
  </si>
  <si>
    <t>Accountable</t>
  </si>
  <si>
    <t>Supporting</t>
  </si>
  <si>
    <t>Before</t>
  </si>
  <si>
    <t>12 h</t>
  </si>
  <si>
    <t>24 h</t>
  </si>
  <si>
    <t>48 h</t>
  </si>
  <si>
    <t>72 h</t>
  </si>
  <si>
    <t>96 h</t>
  </si>
  <si>
    <t>1 week</t>
  </si>
  <si>
    <t>10 days</t>
  </si>
  <si>
    <t>2 weeks</t>
  </si>
  <si>
    <t>3 weeks</t>
  </si>
  <si>
    <t>1 month</t>
  </si>
  <si>
    <t>2 months</t>
  </si>
  <si>
    <t>3 months</t>
  </si>
  <si>
    <t>Proposed Actions</t>
  </si>
  <si>
    <t>Comments by those 'Responsible'</t>
  </si>
  <si>
    <t>Comments by those 'Accountable'</t>
  </si>
  <si>
    <t>Other comments</t>
  </si>
  <si>
    <t>Assessment ​</t>
  </si>
  <si>
    <t xml:space="preserve">Needs assessments of triggers to identify the need for an EA. </t>
  </si>
  <si>
    <t xml:space="preserve">Ops lead. </t>
  </si>
  <si>
    <t>HoD</t>
  </si>
  <si>
    <t>Regional HoHDCC</t>
  </si>
  <si>
    <t xml:space="preserve">Planning​ &amp; resource Mobilisation </t>
  </si>
  <si>
    <t xml:space="preserve">Disaster Brief done for the  Management Call to inform the FAD between 48-72 </t>
  </si>
  <si>
    <t>Head of IM, Quality &amp; DREF</t>
  </si>
  <si>
    <t>DCC Team</t>
  </si>
  <si>
    <t xml:space="preserve">EA is launched within 24 hours after the FAD has been approved (or within 48 hours after field report was published). </t>
  </si>
  <si>
    <t xml:space="preserve">Regional Director &amp; DCC Director </t>
  </si>
  <si>
    <t>Director of DCC</t>
  </si>
  <si>
    <t>*Expected to be achieved*</t>
  </si>
  <si>
    <t xml:space="preserve">Operational Strategy validated 10 to 14  days after the EA </t>
  </si>
  <si>
    <t>Ops coordinator Manager</t>
  </si>
  <si>
    <t>Regional HoHDCC/ Deputy RD</t>
  </si>
  <si>
    <t>% coverage of the EA</t>
  </si>
  <si>
    <t>SPRM RO</t>
  </si>
  <si>
    <t>SPRM Gva</t>
  </si>
  <si>
    <t>*% to be noted here*</t>
  </si>
  <si>
    <t xml:space="preserve">A resource mobilization plan is developed and approved within 3 to 4 weeks of the EA that looks at long term funding and sustianability.  </t>
  </si>
  <si>
    <t>Regional SPRM</t>
  </si>
  <si>
    <t>RD</t>
  </si>
  <si>
    <t>SPRM GVA</t>
  </si>
  <si>
    <t>Surge</t>
  </si>
  <si>
    <t>IFRC advocates with NS  for the approval and use of  Surge or  in country capacity from movment partners within the first  5 days of the trigger</t>
  </si>
  <si>
    <t xml:space="preserve">RR personnel Alert sent within 12h of the request </t>
  </si>
  <si>
    <t>SURGE GVA</t>
  </si>
  <si>
    <t>OPs Co Manager GVA</t>
  </si>
  <si>
    <r>
      <t>Identification of 1</t>
    </r>
    <r>
      <rPr>
        <sz val="12"/>
        <color theme="1"/>
        <rFont val="Aptos Narrow"/>
        <family val="2"/>
      </rPr>
      <t>st</t>
    </r>
    <r>
      <rPr>
        <sz val="12"/>
        <color theme="1"/>
        <rFont val="Aptos Narrow"/>
        <family val="2"/>
      </rPr>
      <t xml:space="preserve"> rotation RR personnel within 5 days of the alert *if not aligned to readiness process could be slower </t>
    </r>
  </si>
  <si>
    <t>Ops Manager GVA</t>
  </si>
  <si>
    <t>% of female and male out of the RRP deployed</t>
  </si>
  <si>
    <t>*% female out of total*</t>
  </si>
  <si>
    <t xml:space="preserve">duration - % of 3 months deployments </t>
  </si>
  <si>
    <t>% of RRP coming within the region of the disaster</t>
  </si>
  <si>
    <t>Deputy Regional HoHDCC</t>
  </si>
  <si>
    <t>*% from region out of total*</t>
  </si>
  <si>
    <t>% of RR deployed arriving in country of operation within 4 days from deployment message</t>
  </si>
  <si>
    <t>*%of RR*</t>
  </si>
  <si>
    <t>*% of RR*</t>
  </si>
  <si>
    <t>HR Planning and Recruitment</t>
  </si>
  <si>
    <t>Key initial longer-term positions identified by operational leadership and requested via submission in the HR system, one week after the EA publication</t>
  </si>
  <si>
    <t>Ops Leadership Country</t>
  </si>
  <si>
    <t>Deputy RD</t>
  </si>
  <si>
    <t>Once approved in the HR system and pre-classified JD provided, HR advertises key initial longer-term positions within 48 hours.</t>
  </si>
  <si>
    <t>HR RO</t>
  </si>
  <si>
    <t xml:space="preserve">HR Gva </t>
  </si>
  <si>
    <t>Coordination</t>
  </si>
  <si>
    <t>Hold a mini summit within 48 h of the disaster</t>
  </si>
  <si>
    <t>GVA SMCC</t>
  </si>
  <si>
    <t>The Movement Joint statement is produced 48h after the Mini Summit</t>
  </si>
  <si>
    <t xml:space="preserve">Review/adapt membership coordination framework for the conext for this specific emergency </t>
  </si>
  <si>
    <t xml:space="preserve">Ensure an appropriate membership coordination framework is in place after 24h of trigger </t>
  </si>
  <si>
    <t>OMMC/ HDCC</t>
  </si>
  <si>
    <t>Procurement and Logistics</t>
  </si>
  <si>
    <t>Initial supply chain plan developed between logs and ops coordinator within 1 week of the approved EA</t>
  </si>
  <si>
    <t xml:space="preserve">Ops &amp; Logs Leadership in country </t>
  </si>
  <si>
    <t>HoHDCC/ Logs Region</t>
  </si>
  <si>
    <t xml:space="preserve">DCC &amp; Logs Director </t>
  </si>
  <si>
    <r>
      <t xml:space="preserve">Fully approved and submitted requisitions for NFIs within 1 week of the EA </t>
    </r>
    <r>
      <rPr>
        <i/>
        <sz val="12"/>
        <color rgb="FF000000"/>
        <rFont val="Calibri"/>
        <family val="2"/>
        <scheme val="minor"/>
      </rPr>
      <t xml:space="preserve">(when relevant) </t>
    </r>
  </si>
  <si>
    <t>HOD</t>
  </si>
  <si>
    <t>HDCC RO</t>
  </si>
  <si>
    <t>NFI (or emergencies items) being delivered to the country in 3 days since the Requistion</t>
  </si>
  <si>
    <t xml:space="preserve">Logistics RO </t>
  </si>
  <si>
    <t xml:space="preserve">Logistics Gva </t>
  </si>
  <si>
    <t>Information Management</t>
  </si>
  <si>
    <t>A dashboard is in place and updated timely to display the situation and the activities being implemented</t>
  </si>
  <si>
    <t xml:space="preserve">IM Lead Country </t>
  </si>
  <si>
    <t xml:space="preserve">IM Lead Gva </t>
  </si>
  <si>
    <t>IM RO</t>
  </si>
  <si>
    <t>Financial management</t>
  </si>
  <si>
    <r>
      <t>Project agreements signed b</t>
    </r>
    <r>
      <rPr>
        <sz val="12"/>
        <color rgb="FF000000"/>
        <rFont val="Calibri"/>
        <family val="2"/>
        <scheme val="minor"/>
      </rPr>
      <t>y the NS and the IFRC no longer than 7 days</t>
    </r>
    <r>
      <rPr>
        <sz val="12"/>
        <color theme="1"/>
        <rFont val="Calibri"/>
        <family val="2"/>
        <scheme val="minor"/>
      </rPr>
      <t xml:space="preserve"> from the DREF/EA approval</t>
    </r>
  </si>
  <si>
    <t>After PA is signed by both parties, HoD/project manager to process the Request for Payment to be sent to Treasury within 10 days of DREF/ EA approval</t>
  </si>
  <si>
    <t xml:space="preserve">Finance RO </t>
  </si>
  <si>
    <t>Bank transfer process by IFRC to the NS within 24h after the request for payment is received/approved</t>
  </si>
  <si>
    <t>Finance RO</t>
  </si>
  <si>
    <t xml:space="preserve">Finance Gva </t>
  </si>
  <si>
    <t>Confirmation from the NSs of the funds received to be obtained within 3 working days from the value date of the transfer</t>
  </si>
  <si>
    <t>Finance Country</t>
  </si>
  <si>
    <t>Programme delivery</t>
  </si>
  <si>
    <r>
      <t>First round of payment received to the target beneficiaries four weeks after the EA launch for sudden onset</t>
    </r>
    <r>
      <rPr>
        <i/>
        <sz val="12"/>
        <color rgb="FF000000"/>
        <rFont val="Aptos Narrow"/>
        <family val="2"/>
      </rPr>
      <t xml:space="preserve"> (when relevant and when CVA is planned)</t>
    </r>
  </si>
  <si>
    <t>Project Manager Country</t>
  </si>
  <si>
    <t>Sector lead(s)</t>
  </si>
  <si>
    <t xml:space="preserve">NFIs distributed to targetted population within one month of the EA </t>
  </si>
  <si>
    <t xml:space="preserve">Sector lead(s) / Logistics RO </t>
  </si>
  <si>
    <t xml:space="preserve">% of targeted population receiving assistance </t>
  </si>
  <si>
    <t>Ops leadership in country</t>
  </si>
  <si>
    <t>% implementation rate of available budget</t>
  </si>
  <si>
    <t>Security</t>
  </si>
  <si>
    <t>Operation is MSR (v.2021) compliant</t>
  </si>
  <si>
    <t xml:space="preserve">HOD </t>
  </si>
  <si>
    <t>Security team (Country/ Region/ Geneva)</t>
  </si>
  <si>
    <t>If the country is not MSR, enough resource (HR/Funds) have been allocated to operate in a Red/orange security phase areas</t>
  </si>
  <si>
    <t>To report under (color)</t>
  </si>
  <si>
    <t xml:space="preserve">To report as </t>
  </si>
  <si>
    <t>Done or not done (timeliness indicators)</t>
  </si>
  <si>
    <t>To fill data - % or # or other  (as applicable)</t>
  </si>
  <si>
    <t>1° Note to the person "responsible" , please write in the appropriate column if the task is achieved or not. It is expected that the task is achieved at the "blue" case but feel free to include it in the right column when done.</t>
  </si>
  <si>
    <t xml:space="preserve">For the yellow case, please write the % or # in the yellow cases. </t>
  </si>
  <si>
    <t>2° Please note that these indicators are standardized, consequently they may not apply in specific context. If that the case, feel free to mention "NA" in the Column "E"</t>
  </si>
  <si>
    <t>EA funded operations - REGIONAL INDICATORS</t>
  </si>
  <si>
    <t>Timeline starts from the day of disaster trigger date (for sudden onset crises)</t>
  </si>
  <si>
    <t>Start date (dd.mm.yyyy)</t>
  </si>
  <si>
    <t>Comments</t>
  </si>
  <si>
    <t>Disaster Brief done for the  Management Call to inform the FAD between 48-72 h</t>
  </si>
  <si>
    <t>EA launch date</t>
  </si>
  <si>
    <t>Heads of HDCC  involved</t>
  </si>
  <si>
    <r>
      <t xml:space="preserve">Operational Strategy validated </t>
    </r>
    <r>
      <rPr>
        <sz val="12"/>
        <color rgb="FF156082"/>
        <rFont val="Calibri"/>
        <family val="2"/>
        <scheme val="minor"/>
      </rPr>
      <t>12</t>
    </r>
    <r>
      <rPr>
        <sz val="12"/>
        <color theme="1"/>
        <rFont val="Calibri"/>
        <family val="2"/>
        <scheme val="minor"/>
      </rPr>
      <t xml:space="preserve"> days after the EA </t>
    </r>
  </si>
  <si>
    <t>A resource mobilization plan is developed and approved within 2 weeks of the EA</t>
  </si>
  <si>
    <t xml:space="preserve">EA launch date </t>
  </si>
  <si>
    <t xml:space="preserve">Regional RR personnel Alert sent within 12h of the request </t>
  </si>
  <si>
    <t>Disaster trigger date</t>
  </si>
  <si>
    <t xml:space="preserve">Identification of 1st RR personnel within 48h of the 1st alert </t>
  </si>
  <si>
    <t>Alert sending date</t>
  </si>
  <si>
    <t>% of RR deployed arriving in country within 4 days from deployment message</t>
  </si>
  <si>
    <t>Deployment message date</t>
  </si>
  <si>
    <t>Key initial longer-term positions (for the Regional/multi country level) identified by operational leadership and requested via submission in the HR system, one week after the EA publication</t>
  </si>
  <si>
    <t>HDCC Head</t>
  </si>
  <si>
    <t>Approval date</t>
  </si>
  <si>
    <t>Establish a Multi country coordination mechanimsms with the membership for the crisis</t>
  </si>
  <si>
    <t>DRD</t>
  </si>
  <si>
    <t>Supply chain plan developed for the regional needs between logs and ops  within 1 week of the approved EA</t>
  </si>
  <si>
    <t>HDCC &amp; Logs RO</t>
  </si>
  <si>
    <r>
      <t xml:space="preserve">Fully approved and submitted multi country requisitions for NFIs within 1 week of the EA </t>
    </r>
    <r>
      <rPr>
        <i/>
        <sz val="12"/>
        <color rgb="FF000000"/>
        <rFont val="Calibri"/>
        <family val="2"/>
        <scheme val="minor"/>
      </rPr>
      <t xml:space="preserve">(when relevant) </t>
    </r>
  </si>
  <si>
    <t>A multi country dashboard is in place and updated timely to display the situation and the activities being implemented</t>
  </si>
  <si>
    <t xml:space="preserve">IM RO </t>
  </si>
  <si>
    <t>A breakdown of the Financial allocation per country is made within 5 days of the approval of the EA</t>
  </si>
  <si>
    <t>Head of HDCC</t>
  </si>
  <si>
    <t>DRD &amp; RD</t>
  </si>
  <si>
    <t>Transferts to NS &amp; IFRC Sec. Structure are made within 5 days of the allocation table</t>
  </si>
  <si>
    <t xml:space="preserve">Cumulated % of targeted population receiving assistance </t>
  </si>
  <si>
    <t>Cumulated % implementation rate of available budget</t>
  </si>
  <si>
    <t>DREF funded operations</t>
  </si>
  <si>
    <t>DREF launch date:</t>
  </si>
  <si>
    <t>Initial needs assessments completed within 72 hours​ of the event.</t>
  </si>
  <si>
    <t>Ops Leadership in country</t>
  </si>
  <si>
    <t>Risk and accountability</t>
  </si>
  <si>
    <t>Risk management one pager using country risk the dashboard developed within 48h after the approval</t>
  </si>
  <si>
    <t>DREF approval date</t>
  </si>
  <si>
    <t xml:space="preserve">DREF Accountability SO </t>
  </si>
  <si>
    <t>DREF Lead</t>
  </si>
  <si>
    <t>Project manager and appeal manager responsibilities one pager is shared with approval (max 14 days after trigger)</t>
  </si>
  <si>
    <t>DREF SO</t>
  </si>
  <si>
    <t>DREF Appeal Manager</t>
  </si>
  <si>
    <t>DREF approved within 10 days of the trigger. 14 if the NS has started responding.</t>
  </si>
  <si>
    <t xml:space="preserve">DREF Lead  </t>
  </si>
  <si>
    <t>DREF Appeal manager</t>
  </si>
  <si>
    <t>USG NSDOC</t>
  </si>
  <si>
    <t>Approval by the DREF appeal manager within 24h of receiving the final package</t>
  </si>
  <si>
    <t>Final package recieval date</t>
  </si>
  <si>
    <t>USG NSDOC and DREF Lead</t>
  </si>
  <si>
    <t xml:space="preserve">Surge (If/when relevant) </t>
  </si>
  <si>
    <r>
      <t xml:space="preserve">IFRC having the green light from the receiving NS to deploy RR 24h after the disaster </t>
    </r>
    <r>
      <rPr>
        <i/>
        <sz val="12"/>
        <color rgb="FF000000"/>
        <rFont val="Calibri"/>
        <family val="2"/>
        <scheme val="minor"/>
      </rPr>
      <t>(if relevant)</t>
    </r>
  </si>
  <si>
    <t>Request date</t>
  </si>
  <si>
    <t>Supply chain plan developed within 1 week of DREF approval</t>
  </si>
  <si>
    <t>Requisition date</t>
  </si>
  <si>
    <r>
      <t>Project funding agreements (PFAs) signed b</t>
    </r>
    <r>
      <rPr>
        <sz val="12"/>
        <color rgb="FF000000"/>
        <rFont val="Calibri"/>
        <family val="2"/>
        <scheme val="minor"/>
      </rPr>
      <t>y the NS and the IFRC no longer than 7 days</t>
    </r>
    <r>
      <rPr>
        <sz val="12"/>
        <color theme="1"/>
        <rFont val="Calibri"/>
        <family val="2"/>
        <scheme val="minor"/>
      </rPr>
      <t xml:space="preserve"> from the DREF approval</t>
    </r>
  </si>
  <si>
    <t>After PFA is signed by both parties, HoD/project manager to process the Request for Payment to be sent to Treasury within 10 days of DREF approval</t>
  </si>
  <si>
    <t>RoP recieval date</t>
  </si>
  <si>
    <t>Value date of transfer</t>
  </si>
  <si>
    <t>First round of payment received to the target beneficiaries four weeks after the DREF approval</t>
  </si>
  <si>
    <t>EHI distributed to targetted population on time</t>
  </si>
  <si>
    <t xml:space="preserve"> Implementation rate: 30% after month 1</t>
  </si>
  <si>
    <t>If the country is not MSR, enough resource (HR/ Funds) have been allocated to operate in a Red/ orange security phase areas</t>
  </si>
  <si>
    <t>To report as</t>
  </si>
  <si>
    <t xml:space="preserve">EA funded operations - COUNTRY INDICATORS </t>
  </si>
  <si>
    <t>Initial needs assessments completed and disseminated within 72 hours​ of the event.</t>
  </si>
  <si>
    <t>HoD or HEOPs</t>
  </si>
  <si>
    <t>Disaster Brief done to inform the FAD between 48-72 h</t>
  </si>
  <si>
    <t>FAD approved date</t>
  </si>
  <si>
    <t xml:space="preserve">Operational Strategy validated 7 days after the EA </t>
  </si>
  <si>
    <t>IFRC having the green light from the receiving NS to deploy RR 24h after the disaster</t>
  </si>
  <si>
    <t xml:space="preserve">Hold a Mini Summit within 48 h of the disaster </t>
  </si>
  <si>
    <t xml:space="preserve">review/adapt membership coordination for the context for this specific emergency </t>
  </si>
  <si>
    <t>Appropriate membership coordination is in place after 24h of disaster</t>
  </si>
  <si>
    <t>Supply chain plan developed between logs and ops coordinator within 1 week of the approved EA</t>
  </si>
  <si>
    <t>NFI (or emergencies items) being delivered to the country in 3 days since the approval of the  Requistion</t>
  </si>
  <si>
    <r>
      <t>Project Funding Agreements (PFA) signed b</t>
    </r>
    <r>
      <rPr>
        <sz val="12"/>
        <color rgb="FF000000"/>
        <rFont val="Calibri"/>
        <family val="2"/>
        <scheme val="minor"/>
      </rPr>
      <t>y the NS and the IFRC no longer than 7 days</t>
    </r>
    <r>
      <rPr>
        <sz val="12"/>
        <color theme="1"/>
        <rFont val="Calibri"/>
        <family val="2"/>
        <scheme val="minor"/>
      </rPr>
      <t xml:space="preserve"> from the DREF/EA approval</t>
    </r>
  </si>
  <si>
    <t>After PFA  is signed by both parties, HoD/project manager to process the Request for Payment to be sent to Treasury within 10 days of DREF/ EA approval</t>
  </si>
  <si>
    <t>RFP receival/approval date</t>
  </si>
  <si>
    <t>value date of the transfer</t>
  </si>
  <si>
    <t xml:space="preserve">NFIs distributed to targetted population within one month of the disaster </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</si>
</sst>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yyyy-mm-dd"/>
    <numFmt numFmtId="165" formatCode="yyyy/mm/dd"/>
  </numFmts>
  <fonts count="43" x14ac:knownFonts="1">
    <font>
      <sz val="11"/>
      <color theme="1"/>
      <name val="Calibri"/>
      <family val="2"/>
      <scheme val="minor"/>
    </font>
    <font>
      <sz val="11"/>
      <color theme="1"/>
      <name val="Calibri"/>
      <family val="2"/>
    </font>
    <font>
      <b/>
      <sz val="11"/>
      <color rgb="FF000000"/>
      <name val="Aptos Narrow"/>
      <family val="2"/>
    </font>
    <font>
      <i/>
      <sz val="9"/>
      <color rgb="FF000000"/>
      <name val="Aptos Narrow"/>
      <family val="2"/>
    </font>
    <font>
      <i/>
      <sz val="11"/>
      <color rgb="FF0070c0"/>
      <name val="Aptos Narrow"/>
      <family val="2"/>
    </font>
    <font>
      <b/>
      <i/>
      <sz val="12"/>
      <color rgb="FFff0000"/>
      <name val="Aptos Narrow"/>
      <family val="2"/>
    </font>
    <font>
      <sz val="12"/>
      <color rgb="FF000000"/>
      <name val="Aptos Narrow"/>
      <family val="2"/>
    </font>
    <font>
      <i/>
      <sz val="12"/>
      <color rgb="FF0070c0"/>
      <name val="Aptos Narrow"/>
      <family val="2"/>
    </font>
    <font>
      <b/>
      <i/>
      <sz val="12"/>
      <color rgb="FF0070c0"/>
      <name val="Aptos Narrow"/>
      <family val="2"/>
    </font>
    <font>
      <b/>
      <sz val="12"/>
      <color rgb="FF0070c0"/>
      <name val="Aptos Narrow"/>
      <family val="2"/>
    </font>
    <font>
      <sz val="12"/>
      <color rgb="FFff0000"/>
      <name val="Aptos Narrow"/>
      <family val="2"/>
    </font>
    <font>
      <b/>
      <sz val="12"/>
      <color rgb="FF000000"/>
      <name val="Aptos Display"/>
      <family val="2"/>
    </font>
    <font>
      <b/>
      <i/>
      <sz val="8"/>
      <color rgb="FFff0000"/>
      <name val="Aptos Display"/>
      <family val="2"/>
    </font>
    <font>
      <b/>
      <i/>
      <sz val="12"/>
      <color rgb="FF0070c0"/>
      <name val="Aptos Display"/>
      <family val="2"/>
    </font>
    <font>
      <b/>
      <i/>
      <sz val="12"/>
      <color theme="1"/>
      <name val="Aptos Display"/>
      <family val="2"/>
    </font>
    <font>
      <b/>
      <sz val="12"/>
      <color rgb="FF000000"/>
      <name val="Aptos Narrow"/>
      <family val="2"/>
    </font>
    <font>
      <b/>
      <sz val="12"/>
      <color rgb="FFff0000"/>
      <name val="Aptos Display"/>
      <family val="2"/>
    </font>
    <font>
      <sz val="12"/>
      <color rgb="FF000000"/>
      <name val="Calibri"/>
      <family val="2"/>
    </font>
    <font>
      <sz val="12"/>
      <color theme="1"/>
      <name val="Aptos Narrow"/>
      <family val="2"/>
    </font>
    <font>
      <i/>
      <sz val="9"/>
      <color theme="1"/>
      <name val="Aptos Narrow"/>
      <family val="2"/>
    </font>
    <font>
      <sz val="12"/>
      <color theme="1"/>
      <name val="Calibri"/>
      <family val="2"/>
    </font>
    <font>
      <sz val="10"/>
      <color rgb="FF000000"/>
      <name val="Calibri"/>
      <family val="2"/>
    </font>
    <font>
      <i/>
      <sz val="9"/>
      <color theme="1"/>
      <name val="Calibri"/>
      <family val="2"/>
    </font>
    <font>
      <sz val="10"/>
      <color rgb="FF000000"/>
      <name val="Aptos Narrow"/>
      <family val="2"/>
    </font>
    <font>
      <i/>
      <sz val="9"/>
      <color rgb="FF0070c0"/>
      <name val="Aptos Narrow"/>
      <family val="2"/>
    </font>
    <font>
      <i/>
      <sz val="9"/>
      <color rgb="FF000000"/>
      <name val="Calibri"/>
      <family val="2"/>
    </font>
    <font>
      <sz val="11"/>
      <color rgb="FF000000"/>
      <name val="Calibri"/>
      <family val="2"/>
    </font>
    <font>
      <u/>
      <sz val="12"/>
      <color rgb="FF000000"/>
      <name val="Aptos Narrow"/>
      <family val="2"/>
    </font>
    <font>
      <i/>
      <sz val="9"/>
      <color rgb="FFff0000"/>
      <name val="Aptos Narrow"/>
      <family val="2"/>
    </font>
    <font>
      <b/>
      <i/>
      <sz val="9"/>
      <color rgb="FF000000"/>
      <name val="Aptos Narrow"/>
      <family val="2"/>
    </font>
    <font>
      <b/>
      <sz val="16"/>
      <color rgb="FF000000"/>
      <name val="Aptos Narrow"/>
      <family val="2"/>
    </font>
    <font>
      <b/>
      <sz val="12"/>
      <color rgb="FF156082"/>
      <name val="Aptos Display"/>
      <family val="2"/>
    </font>
    <font>
      <b/>
      <i/>
      <sz val="11"/>
      <color rgb="FFff0000"/>
      <name val="Aptos Narrow"/>
      <family val="2"/>
    </font>
    <font>
      <sz val="9"/>
      <color rgb="FF000000"/>
      <name val="Calibri"/>
      <family val="2"/>
    </font>
    <font>
      <i/>
      <sz val="12"/>
      <color rgb="FF0070c0"/>
      <name val="Calibri"/>
      <family val="2"/>
    </font>
    <font>
      <b/>
      <sz val="11"/>
      <color rgb="FF0070c0"/>
      <name val="Aptos Narrow"/>
      <family val="2"/>
    </font>
    <font>
      <b/>
      <sz val="12"/>
      <color rgb="FF0070c0"/>
      <name val="Calibri"/>
      <family val="2"/>
    </font>
    <font>
      <b/>
      <i/>
      <sz val="9"/>
      <color rgb="FFff0000"/>
      <name val="Aptos Display"/>
      <family val="2"/>
    </font>
    <font>
      <b/>
      <i/>
      <sz val="12"/>
      <color rgb="FF156082"/>
      <name val="Aptos Display"/>
      <family val="2"/>
    </font>
    <font>
      <i/>
      <sz val="11"/>
      <color rgb="FF000000"/>
      <name val="Calibri"/>
      <family val="2"/>
    </font>
    <font>
      <i/>
      <sz val="12"/>
      <color rgb="FF000000"/>
      <name val="Aptos Narrow"/>
      <family val="2"/>
    </font>
    <font>
      <i/>
      <u/>
      <sz val="12"/>
      <color rgb="FF000000"/>
      <name val="Aptos Narrow"/>
      <family val="2"/>
    </font>
    <font>
      <sz val="9"/>
      <color rgb="FF000000"/>
      <name val="Aptos Narrow"/>
      <family val="2"/>
    </font>
  </fonts>
  <fills count="10">
    <fill>
      <patternFill patternType="none"/>
    </fill>
    <fill>
      <patternFill patternType="gray125"/>
    </fill>
    <fill>
      <patternFill patternType="solid">
        <fgColor rgb="FFffff00"/>
      </patternFill>
    </fill>
    <fill>
      <patternFill patternType="solid">
        <fgColor rgb="FFffffff"/>
      </patternFill>
    </fill>
    <fill>
      <patternFill patternType="solid">
        <fgColor rgb="FFe8e8e8"/>
      </patternFill>
    </fill>
    <fill>
      <patternFill patternType="solid">
        <fgColor rgb="FFd9d9d9"/>
      </patternFill>
    </fill>
    <fill>
      <patternFill patternType="solid">
        <fgColor rgb="FFdceaf7"/>
      </patternFill>
    </fill>
    <fill>
      <patternFill patternType="solid">
        <fgColor rgb="FFf9f8d7"/>
      </patternFill>
    </fill>
    <fill>
      <patternFill patternType="solid">
        <fgColor rgb="FFd1d1d1"/>
      </patternFill>
    </fill>
    <fill>
      <patternFill patternType="solid">
        <fgColor rgb="FFf2f2f2"/>
      </patternFill>
    </fill>
  </fills>
  <borders count="59">
    <border>
      <left/>
      <right/>
      <top/>
      <bottom/>
      <diagonal/>
    </border>
    <border>
      <left/>
      <right/>
      <top/>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c6c6c6"/>
      </left>
      <right style="thin">
        <color rgb="FFc6c6c6"/>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2060"/>
      </left>
      <right style="thin">
        <color rgb="FF002060"/>
      </right>
      <top style="thin">
        <color rgb="FF002060"/>
      </top>
      <bottom style="thin">
        <color rgb="FF002060"/>
      </bottom>
      <diagonal/>
    </border>
    <border>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c6c6c6"/>
      </left>
      <right style="thin">
        <color rgb="FFc6c6c6"/>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c6c6c6"/>
      </left>
      <right style="thin">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c6c6c6"/>
      </left>
      <right style="thin">
        <color rgb="FFc6c6c6"/>
      </right>
      <top style="thin">
        <color rgb="FF000000"/>
      </top>
      <bottom style="thin">
        <color rgb="FFc6c6c6"/>
      </bottom>
      <diagonal/>
    </border>
    <border>
      <left/>
      <right style="thin">
        <color rgb="FF000000"/>
      </right>
      <top style="thin">
        <color rgb="FF000000"/>
      </top>
      <bottom/>
      <diagonal/>
    </border>
    <border>
      <left style="thin">
        <color rgb="FF000000"/>
      </left>
      <right style="thin">
        <color rgb="FFc6c6c6"/>
      </right>
      <top style="thin">
        <color rgb="FF000000"/>
      </top>
      <bottom style="thin">
        <color rgb="FFc6c6c6"/>
      </bottom>
      <diagonal/>
    </border>
    <border>
      <left style="thin">
        <color rgb="FF000000"/>
      </left>
      <right style="medium">
        <color rgb="FF000000"/>
      </right>
      <top style="thin">
        <color rgb="FF000000"/>
      </top>
      <bottom style="thin">
        <color rgb="FFc6c6c6"/>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c6c6c6"/>
      </left>
      <right style="thin">
        <color rgb="FFc6c6c6"/>
      </right>
      <top style="thin">
        <color rgb="FFc6c6c6"/>
      </top>
      <bottom style="thin">
        <color rgb="FFc6c6c6"/>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c6c6c6"/>
      </right>
      <top style="medium">
        <color rgb="FF000000"/>
      </top>
      <bottom style="thin">
        <color rgb="FF000000"/>
      </bottom>
      <diagonal/>
    </border>
    <border>
      <left style="medium">
        <color rgb="FF002060"/>
      </left>
      <right style="medium">
        <color rgb="FF002060"/>
      </right>
      <top style="medium">
        <color rgb="FF000000"/>
      </top>
      <bottom style="thin">
        <color rgb="FF000000"/>
      </bottom>
      <diagonal/>
    </border>
    <border>
      <left style="thin">
        <color rgb="FFc6c6c6"/>
      </left>
      <right style="medium">
        <color rgb="FF000000"/>
      </right>
      <top style="medium">
        <color rgb="FF000000"/>
      </top>
      <bottom style="thin">
        <color rgb="FF000000"/>
      </bottom>
      <diagonal/>
    </border>
    <border>
      <left style="medium">
        <color rgb="FF002060"/>
      </left>
      <right style="medium">
        <color rgb="FF002060"/>
      </right>
      <top style="thin">
        <color rgb="FF000000"/>
      </top>
      <bottom style="thin">
        <color rgb="FF000000"/>
      </bottom>
      <diagonal/>
    </border>
    <border>
      <left style="thin">
        <color rgb="FFc6c6c6"/>
      </left>
      <right style="medium">
        <color rgb="FF000000"/>
      </right>
      <top style="thin">
        <color rgb="FF000000"/>
      </top>
      <bottom style="thin">
        <color rgb="FF000000"/>
      </bottom>
      <diagonal/>
    </border>
    <border>
      <left style="medium">
        <color rgb="FF000000"/>
      </left>
      <right style="thin">
        <color rgb="FFc6c6c6"/>
      </right>
      <top style="thin">
        <color rgb="FF000000"/>
      </top>
      <bottom style="thin">
        <color rgb="FF000000"/>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c6c6c6"/>
      </top>
      <bottom style="thin">
        <color rgb="FF000000"/>
      </bottom>
      <diagonal/>
    </border>
    <border>
      <left/>
      <right/>
      <top style="thin">
        <color rgb="FF000000"/>
      </top>
      <bottom/>
      <diagonal/>
    </border>
  </borders>
  <cellStyleXfs count="1">
    <xf numFmtId="0" fontId="0" fillId="0" borderId="0"/>
  </cellStyleXfs>
  <cellXfs count="323">
    <xf xfId="0" numFmtId="0" borderId="0" fontId="0" fillId="0"/>
    <xf xfId="0" numFmtId="3" applyNumberFormat="1" borderId="1" applyBorder="1" fontId="1" applyFont="1" fillId="0" applyAlignment="1">
      <alignment horizontal="right"/>
    </xf>
    <xf xfId="0" numFmtId="0" borderId="0" fontId="0" fillId="0" applyAlignment="1">
      <alignment horizontal="general"/>
    </xf>
    <xf xfId="0" numFmtId="3" applyNumberFormat="1" borderId="0" fontId="0" fillId="0" applyAlignment="1">
      <alignment horizontal="right"/>
    </xf>
    <xf xfId="0" numFmtId="0" borderId="0" fontId="0" fillId="0" applyAlignment="1">
      <alignment horizontal="general"/>
    </xf>
    <xf xfId="0" numFmtId="0" borderId="1" applyBorder="1" fontId="2" applyFont="1" fillId="0" applyAlignment="1">
      <alignment horizontal="left" wrapText="1"/>
    </xf>
    <xf xfId="0" numFmtId="0" borderId="1" applyBorder="1" fontId="1" applyFont="1" fillId="0" applyAlignment="1">
      <alignment horizontal="right"/>
    </xf>
    <xf xfId="0" numFmtId="164" applyNumberFormat="1" borderId="1" applyBorder="1" fontId="3" applyFont="1" fillId="0" applyAlignment="1">
      <alignment horizontal="left"/>
    </xf>
    <xf xfId="0" numFmtId="0" borderId="1" applyBorder="1" fontId="4" applyFont="1" fillId="0" applyAlignment="1">
      <alignment horizontal="left"/>
    </xf>
    <xf xfId="0" numFmtId="0" borderId="0" fontId="0" fillId="0" applyAlignment="1">
      <alignment horizontal="left"/>
    </xf>
    <xf xfId="0" numFmtId="164" applyNumberFormat="1" borderId="0" fontId="0" fillId="0" applyAlignment="1">
      <alignment horizontal="left"/>
    </xf>
    <xf xfId="0" numFmtId="164" applyNumberFormat="1" borderId="0" fontId="0" fillId="0" applyAlignment="1">
      <alignment horizontal="general"/>
    </xf>
    <xf xfId="0" numFmtId="164" applyNumberFormat="1" borderId="2" applyBorder="1" fontId="5" applyFont="1" fillId="2" applyFill="1" applyAlignment="1">
      <alignment horizontal="left"/>
    </xf>
    <xf xfId="0" numFmtId="164" applyNumberFormat="1" borderId="3" applyBorder="1" fontId="5" applyFont="1" fillId="2" applyFill="1" applyAlignment="1">
      <alignment horizontal="left"/>
    </xf>
    <xf xfId="0" numFmtId="0" borderId="4" applyBorder="1" fontId="6" applyFont="1" fillId="3" applyFill="1" applyAlignment="1">
      <alignment horizontal="center" wrapText="1"/>
    </xf>
    <xf xfId="0" numFmtId="164" applyNumberFormat="1" borderId="5" applyBorder="1" fontId="3" applyFont="1" fillId="0" applyAlignment="1">
      <alignment horizontal="center" wrapText="1"/>
    </xf>
    <xf xfId="0" numFmtId="0" borderId="5" applyBorder="1" fontId="3" applyFont="1" fillId="0" applyAlignment="1">
      <alignment horizontal="center" wrapText="1"/>
    </xf>
    <xf xfId="0" numFmtId="0" borderId="5" applyBorder="1" fontId="7" applyFont="1" fillId="0" applyAlignment="1">
      <alignment horizontal="center" wrapText="1"/>
    </xf>
    <xf xfId="0" numFmtId="0" borderId="5" applyBorder="1" fontId="6" applyFont="1" fillId="0" applyAlignment="1">
      <alignment horizontal="center" wrapText="1"/>
    </xf>
    <xf xfId="0" numFmtId="164" applyNumberFormat="1" borderId="5" applyBorder="1" fontId="8" applyFont="1" fillId="0" applyAlignment="1">
      <alignment horizontal="center"/>
    </xf>
    <xf xfId="0" numFmtId="164" applyNumberFormat="1" borderId="5" applyBorder="1" fontId="9" applyFont="1" fillId="0" applyAlignment="1">
      <alignment horizontal="center"/>
    </xf>
    <xf xfId="0" numFmtId="164" applyNumberFormat="1" borderId="5" applyBorder="1" fontId="9" applyFont="1" fillId="0" applyAlignment="1">
      <alignment horizontal="center" wrapText="1"/>
    </xf>
    <xf xfId="0" numFmtId="0" borderId="5" applyBorder="1" fontId="10" applyFont="1" fillId="0" applyAlignment="1">
      <alignment horizontal="left"/>
    </xf>
    <xf xfId="0" numFmtId="0" borderId="0" fontId="0" fillId="0" applyAlignment="1">
      <alignment wrapText="1"/>
    </xf>
    <xf xfId="0" numFmtId="0" borderId="6" applyBorder="1" fontId="11" applyFont="1" fillId="4" applyFill="1" applyAlignment="1">
      <alignment horizontal="center" wrapText="1"/>
    </xf>
    <xf xfId="0" numFmtId="0" borderId="7" applyBorder="1" fontId="11" applyFont="1" fillId="4" applyFill="1" applyAlignment="1">
      <alignment horizontal="center" wrapText="1"/>
    </xf>
    <xf xfId="0" numFmtId="164" applyNumberFormat="1" borderId="8" applyBorder="1" fontId="12" applyFont="1" fillId="4" applyFill="1" applyAlignment="1">
      <alignment horizontal="center" wrapText="1"/>
    </xf>
    <xf xfId="0" numFmtId="0" borderId="7" applyBorder="1" fontId="12" applyFont="1" fillId="4" applyFill="1" applyAlignment="1">
      <alignment horizontal="center" wrapText="1"/>
    </xf>
    <xf xfId="0" numFmtId="0" borderId="6" applyBorder="1" fontId="13" applyFont="1" fillId="4" applyFill="1" applyAlignment="1">
      <alignment horizontal="center" wrapText="1"/>
    </xf>
    <xf xfId="0" numFmtId="0" borderId="9" applyBorder="1" fontId="13" applyFont="1" fillId="4" applyFill="1" applyAlignment="1">
      <alignment horizontal="center" wrapText="1"/>
    </xf>
    <xf xfId="0" numFmtId="0" borderId="7" applyBorder="1" fontId="13" applyFont="1" fillId="4" applyFill="1" applyAlignment="1">
      <alignment horizontal="center" wrapText="1"/>
    </xf>
    <xf xfId="0" numFmtId="0" borderId="8" applyBorder="1" fontId="14" applyFont="1" fillId="5" applyFill="1" applyAlignment="1">
      <alignment horizontal="center" wrapText="1"/>
    </xf>
    <xf xfId="0" numFmtId="164" applyNumberFormat="1" borderId="10" applyBorder="1" fontId="11" applyFont="1" fillId="4" applyFill="1" applyAlignment="1">
      <alignment horizontal="center" wrapText="1"/>
    </xf>
    <xf xfId="0" numFmtId="164" applyNumberFormat="1" borderId="9" applyBorder="1" fontId="15" applyFont="1" fillId="4" applyFill="1" applyAlignment="1">
      <alignment horizontal="center" wrapText="1"/>
    </xf>
    <xf xfId="0" numFmtId="164" applyNumberFormat="1" borderId="9" applyBorder="1" fontId="11" applyFont="1" fillId="4" applyFill="1" applyAlignment="1">
      <alignment horizontal="center" wrapText="1"/>
    </xf>
    <xf xfId="0" numFmtId="164" applyNumberFormat="1" borderId="11" applyBorder="1" fontId="11" applyFont="1" fillId="4" applyFill="1" applyAlignment="1">
      <alignment horizontal="center" wrapText="1"/>
    </xf>
    <xf xfId="0" numFmtId="0" borderId="7" applyBorder="1" fontId="16" applyFont="1" fillId="4" applyFill="1" applyAlignment="1">
      <alignment horizontal="center" wrapText="1"/>
    </xf>
    <xf xfId="0" numFmtId="0" borderId="9" applyBorder="1" fontId="11" applyFont="1" fillId="4" applyFill="1" applyAlignment="1">
      <alignment horizontal="center" wrapText="1"/>
    </xf>
    <xf xfId="0" numFmtId="0" borderId="8" applyBorder="1" fontId="11" applyFont="1" fillId="4" applyFill="1" applyAlignment="1">
      <alignment horizontal="center" wrapText="1"/>
    </xf>
    <xf xfId="0" numFmtId="0" borderId="12" applyBorder="1" fontId="17" applyFont="1" fillId="0" applyAlignment="1">
      <alignment horizontal="center" wrapText="1"/>
    </xf>
    <xf xfId="0" numFmtId="0" borderId="13" applyBorder="1" fontId="18" applyFont="1" fillId="3" applyFill="1" applyAlignment="1">
      <alignment horizontal="left" wrapText="1"/>
    </xf>
    <xf xfId="0" numFmtId="164" applyNumberFormat="1" borderId="14" applyBorder="1" fontId="19" applyFont="1" fillId="0" applyAlignment="1">
      <alignment horizontal="left" wrapText="1"/>
    </xf>
    <xf xfId="0" numFmtId="0" borderId="13" applyBorder="1" fontId="19" applyFont="1" fillId="0" applyAlignment="1">
      <alignment horizontal="left" wrapText="1"/>
    </xf>
    <xf xfId="0" numFmtId="0" borderId="12" applyBorder="1" fontId="7" applyFont="1" fillId="3" applyFill="1" applyAlignment="1">
      <alignment horizontal="left" wrapText="1"/>
    </xf>
    <xf xfId="0" numFmtId="0" borderId="4" applyBorder="1" fontId="7" applyFont="1" fillId="3" applyFill="1" applyAlignment="1">
      <alignment horizontal="left" wrapText="1"/>
    </xf>
    <xf xfId="0" numFmtId="0" borderId="13" applyBorder="1" fontId="7" applyFont="1" fillId="3" applyFill="1" applyAlignment="1">
      <alignment horizontal="left" wrapText="1"/>
    </xf>
    <xf xfId="0" numFmtId="0" borderId="15" applyBorder="1" fontId="20" applyFont="1" fillId="6" applyFill="1" applyAlignment="1">
      <alignment horizontal="left" wrapText="1"/>
    </xf>
    <xf xfId="0" numFmtId="0" borderId="12" applyBorder="1" fontId="18" applyFont="1" fillId="0" applyAlignment="1">
      <alignment horizontal="left" wrapText="1"/>
    </xf>
    <xf xfId="0" numFmtId="164" applyNumberFormat="1" borderId="16" applyBorder="1" fontId="18" applyFont="1" fillId="0" applyAlignment="1">
      <alignment horizontal="left" wrapText="1"/>
    </xf>
    <xf xfId="0" numFmtId="164" applyNumberFormat="1" borderId="15" applyBorder="1" fontId="18" applyFont="1" fillId="0" applyAlignment="1">
      <alignment horizontal="left" wrapText="1"/>
    </xf>
    <xf xfId="0" numFmtId="164" applyNumberFormat="1" borderId="15" applyBorder="1" fontId="20" applyFont="1" fillId="6" applyFill="1" applyAlignment="1">
      <alignment horizontal="left" wrapText="1"/>
    </xf>
    <xf xfId="0" numFmtId="164" applyNumberFormat="1" borderId="17" applyBorder="1" fontId="20" applyFont="1" fillId="0" applyAlignment="1">
      <alignment horizontal="left" wrapText="1"/>
    </xf>
    <xf xfId="0" numFmtId="0" borderId="13" applyBorder="1" fontId="6" applyFont="1" fillId="3" applyFill="1" applyAlignment="1">
      <alignment horizontal="left" wrapText="1"/>
    </xf>
    <xf xfId="0" numFmtId="0" borderId="17" applyBorder="1" fontId="20" applyFont="1" fillId="0" applyAlignment="1">
      <alignment horizontal="left" wrapText="1"/>
    </xf>
    <xf xfId="0" numFmtId="0" borderId="13" applyBorder="1" fontId="20" applyFont="1" fillId="0" applyAlignment="1">
      <alignment horizontal="left" wrapText="1"/>
    </xf>
    <xf xfId="0" numFmtId="0" borderId="12" applyBorder="1" fontId="21" applyFont="1" fillId="0" applyAlignment="1">
      <alignment horizontal="center" vertical="top" wrapText="1"/>
    </xf>
    <xf xfId="0" numFmtId="0" borderId="13" applyBorder="1" fontId="20" applyFont="1" fillId="3" applyFill="1" applyAlignment="1">
      <alignment horizontal="left" wrapText="1"/>
    </xf>
    <xf xfId="0" numFmtId="164" applyNumberFormat="1" borderId="14" applyBorder="1" fontId="22" applyFont="1" fillId="0" applyAlignment="1">
      <alignment horizontal="left" wrapText="1"/>
    </xf>
    <xf xfId="0" numFmtId="0" borderId="13" applyBorder="1" fontId="22" applyFont="1" fillId="0" applyAlignment="1">
      <alignment horizontal="left" wrapText="1"/>
    </xf>
    <xf xfId="0" numFmtId="0" borderId="18" applyBorder="1" fontId="7" applyFont="1" fillId="0" applyAlignment="1">
      <alignment horizontal="left" wrapText="1"/>
    </xf>
    <xf xfId="0" numFmtId="0" borderId="19" applyBorder="1" fontId="7" applyFont="1" fillId="0" applyAlignment="1">
      <alignment horizontal="left" wrapText="1"/>
    </xf>
    <xf xfId="0" numFmtId="0" borderId="20" applyBorder="1" fontId="7" applyFont="1" fillId="0" applyAlignment="1">
      <alignment horizontal="left" wrapText="1"/>
    </xf>
    <xf xfId="0" numFmtId="0" borderId="14" applyBorder="1" fontId="7" applyFont="1" fillId="0" applyAlignment="1">
      <alignment horizontal="left" wrapText="1"/>
    </xf>
    <xf xfId="0" numFmtId="0" borderId="12" applyBorder="1" fontId="20" applyFont="1" fillId="0" applyAlignment="1">
      <alignment horizontal="left" wrapText="1"/>
    </xf>
    <xf xfId="0" numFmtId="164" applyNumberFormat="1" borderId="16" applyBorder="1" fontId="20" applyFont="1" fillId="0" applyAlignment="1">
      <alignment horizontal="left" wrapText="1"/>
    </xf>
    <xf xfId="0" numFmtId="164" applyNumberFormat="1" borderId="15" applyBorder="1" fontId="20" applyFont="1" fillId="0" applyAlignment="1">
      <alignment horizontal="left" wrapText="1"/>
    </xf>
    <xf xfId="0" numFmtId="0" borderId="13" applyBorder="1" fontId="6" applyFont="1" fillId="0" applyAlignment="1">
      <alignment horizontal="left" wrapText="1"/>
    </xf>
    <xf xfId="0" numFmtId="0" borderId="12" applyBorder="1" fontId="23" applyFont="1" fillId="0" applyAlignment="1">
      <alignment horizontal="left" wrapText="1"/>
    </xf>
    <xf xfId="0" numFmtId="0" borderId="12" applyBorder="1" fontId="7" applyFont="1" fillId="0" applyAlignment="1">
      <alignment horizontal="left" wrapText="1"/>
    </xf>
    <xf xfId="0" numFmtId="0" borderId="21" applyBorder="1" fontId="7" applyFont="1" fillId="0" applyAlignment="1">
      <alignment horizontal="left" wrapText="1"/>
    </xf>
    <xf xfId="0" numFmtId="0" borderId="13" applyBorder="1" fontId="7" applyFont="1" fillId="0" applyAlignment="1">
      <alignment horizontal="left" wrapText="1"/>
    </xf>
    <xf xfId="0" numFmtId="0" borderId="15" applyBorder="1" fontId="7" applyFont="1" fillId="0" applyAlignment="1">
      <alignment horizontal="left" wrapText="1"/>
    </xf>
    <xf xfId="0" numFmtId="0" borderId="13" applyBorder="1" fontId="24" applyFont="1" fillId="0" applyAlignment="1">
      <alignment horizontal="left" wrapText="1"/>
    </xf>
    <xf xfId="0" numFmtId="0" borderId="14" applyBorder="1" fontId="24" applyFont="1" fillId="0" applyAlignment="1">
      <alignment horizontal="left" wrapText="1"/>
    </xf>
    <xf xfId="0" numFmtId="164" applyNumberFormat="1" borderId="15" applyBorder="1" fontId="20" applyFont="1" fillId="3" applyFill="1" applyAlignment="1">
      <alignment horizontal="left" wrapText="1"/>
    </xf>
    <xf xfId="0" numFmtId="0" borderId="15" applyBorder="1" fontId="7" applyFont="1" fillId="3" applyFill="1" applyAlignment="1">
      <alignment horizontal="left" wrapText="1"/>
    </xf>
    <xf xfId="0" numFmtId="0" borderId="22" applyBorder="1" fontId="7" applyFont="1" fillId="3" applyFill="1" applyAlignment="1">
      <alignment horizontal="left" wrapText="1"/>
    </xf>
    <xf xfId="0" numFmtId="164" applyNumberFormat="1" borderId="15" applyBorder="1" fontId="20" applyFont="1" fillId="7" applyFill="1" applyAlignment="1">
      <alignment horizontal="left" wrapText="1"/>
    </xf>
    <xf xfId="0" numFmtId="164" applyNumberFormat="1" borderId="23" applyBorder="1" fontId="20" applyFont="1" fillId="7" applyFill="1" applyAlignment="1">
      <alignment horizontal="left" wrapText="1"/>
    </xf>
    <xf xfId="0" numFmtId="0" borderId="23" applyBorder="1" fontId="20" applyFont="1" fillId="7" applyFill="1" applyAlignment="1">
      <alignment horizontal="left" wrapText="1"/>
    </xf>
    <xf xfId="0" numFmtId="0" borderId="13" applyBorder="1" fontId="20" applyFont="1" fillId="7" applyFill="1" applyAlignment="1">
      <alignment horizontal="left" wrapText="1"/>
    </xf>
    <xf xfId="0" numFmtId="0" borderId="24" applyBorder="1" fontId="23" applyFont="1" fillId="0" applyAlignment="1">
      <alignment horizontal="center" vertical="top" wrapText="1"/>
    </xf>
    <xf xfId="0" numFmtId="164" applyNumberFormat="1" borderId="25" applyBorder="1" fontId="20" applyFont="1" fillId="5" applyFill="1" applyAlignment="1">
      <alignment horizontal="left" wrapText="1"/>
    </xf>
    <xf xfId="0" numFmtId="164" applyNumberFormat="1" borderId="12" applyBorder="1" fontId="20" applyFont="1" fillId="6" applyFill="1" applyAlignment="1">
      <alignment horizontal="left" wrapText="1"/>
    </xf>
    <xf xfId="0" numFmtId="0" borderId="26" applyBorder="1" fontId="23" applyFont="1" fillId="0" applyAlignment="1">
      <alignment horizontal="center" wrapText="1"/>
    </xf>
    <xf xfId="0" numFmtId="0" borderId="13" applyBorder="1" fontId="17" applyFont="1" fillId="3" applyFill="1" applyAlignment="1">
      <alignment horizontal="left" wrapText="1"/>
    </xf>
    <xf xfId="0" numFmtId="164" applyNumberFormat="1" borderId="22" applyBorder="1" fontId="22" applyFont="1" fillId="3" applyFill="1" applyAlignment="1">
      <alignment horizontal="left" wrapText="1"/>
    </xf>
    <xf xfId="0" numFmtId="0" borderId="13" applyBorder="1" fontId="22" applyFont="1" fillId="3" applyFill="1" applyAlignment="1">
      <alignment horizontal="left" wrapText="1"/>
    </xf>
    <xf xfId="0" numFmtId="0" borderId="12" applyBorder="1" fontId="20" applyFont="1" fillId="3" applyFill="1" applyAlignment="1">
      <alignment horizontal="left" wrapText="1"/>
    </xf>
    <xf xfId="0" numFmtId="164" applyNumberFormat="1" borderId="25" applyBorder="1" fontId="20" applyFont="1" fillId="3" applyFill="1" applyAlignment="1">
      <alignment horizontal="left" wrapText="1"/>
    </xf>
    <xf xfId="0" numFmtId="164" applyNumberFormat="1" borderId="23" applyBorder="1" fontId="20" applyFont="1" fillId="3" applyFill="1" applyAlignment="1">
      <alignment horizontal="left" wrapText="1"/>
    </xf>
    <xf xfId="0" numFmtId="0" borderId="23" applyBorder="1" fontId="20" applyFont="1" fillId="3" applyFill="1" applyAlignment="1">
      <alignment horizontal="left" wrapText="1"/>
    </xf>
    <xf xfId="0" numFmtId="164" applyNumberFormat="1" borderId="0" fontId="0" fillId="0" applyAlignment="1">
      <alignment horizontal="left" wrapText="1"/>
    </xf>
    <xf xfId="0" numFmtId="0" borderId="27" applyBorder="1" fontId="23" applyFont="1" fillId="0" applyAlignment="1">
      <alignment horizontal="center" wrapText="1"/>
    </xf>
    <xf xfId="0" numFmtId="164" applyNumberFormat="1" borderId="14" applyBorder="1" fontId="25" applyFont="1" fillId="0" applyAlignment="1">
      <alignment horizontal="left" wrapText="1"/>
    </xf>
    <xf xfId="0" numFmtId="0" borderId="13" applyBorder="1" fontId="25" applyFont="1" fillId="0" applyAlignment="1">
      <alignment horizontal="left" wrapText="1"/>
    </xf>
    <xf xfId="0" numFmtId="0" borderId="12" applyBorder="1" fontId="17" applyFont="1" fillId="0" applyAlignment="1">
      <alignment horizontal="left" wrapText="1"/>
    </xf>
    <xf xfId="0" numFmtId="164" applyNumberFormat="1" borderId="16" applyBorder="1" fontId="17" applyFont="1" fillId="0" applyAlignment="1">
      <alignment horizontal="left" wrapText="1"/>
    </xf>
    <xf xfId="0" numFmtId="164" applyNumberFormat="1" borderId="15" applyBorder="1" fontId="17" applyFont="1" fillId="0" applyAlignment="1">
      <alignment horizontal="left" wrapText="1"/>
    </xf>
    <xf xfId="0" numFmtId="164" applyNumberFormat="1" borderId="15" applyBorder="1" fontId="17" applyFont="1" fillId="6" applyFill="1" applyAlignment="1">
      <alignment horizontal="left" wrapText="1"/>
    </xf>
    <xf xfId="0" numFmtId="164" applyNumberFormat="1" borderId="17" applyBorder="1" fontId="17" applyFont="1" fillId="0" applyAlignment="1">
      <alignment horizontal="left" wrapText="1"/>
    </xf>
    <xf xfId="0" numFmtId="0" borderId="17" applyBorder="1" fontId="17" applyFont="1" fillId="0" applyAlignment="1">
      <alignment horizontal="left" wrapText="1"/>
    </xf>
    <xf xfId="0" numFmtId="0" borderId="13" applyBorder="1" fontId="17" applyFont="1" fillId="0" applyAlignment="1">
      <alignment horizontal="left" wrapText="1"/>
    </xf>
    <xf xfId="0" numFmtId="0" borderId="12" applyBorder="1" fontId="23" applyFont="1" fillId="0" applyAlignment="1">
      <alignment horizontal="center" vertical="top" wrapText="1"/>
    </xf>
    <xf xfId="0" numFmtId="0" borderId="12" applyBorder="1" fontId="23" applyFont="1" fillId="0" applyAlignment="1">
      <alignment horizontal="center" wrapText="1"/>
    </xf>
    <xf xfId="0" numFmtId="0" borderId="15" applyBorder="1" fontId="17" applyFont="1" fillId="0" applyAlignment="1">
      <alignment horizontal="left" wrapText="1"/>
    </xf>
    <xf xfId="0" numFmtId="164" applyNumberFormat="1" borderId="15" applyBorder="1" fontId="1" applyFont="1" fillId="0" applyAlignment="1">
      <alignment horizontal="left"/>
    </xf>
    <xf xfId="0" numFmtId="0" borderId="17" applyBorder="1" fontId="6" applyFont="1" fillId="0" applyAlignment="1">
      <alignment horizontal="left" wrapText="1"/>
    </xf>
    <xf xfId="0" numFmtId="0" borderId="1" applyBorder="1" fontId="17" applyFont="1" fillId="0" applyAlignment="1">
      <alignment horizontal="left" wrapText="1"/>
    </xf>
    <xf xfId="0" numFmtId="0" borderId="14" applyBorder="1" fontId="17" applyFont="1" fillId="0" applyAlignment="1">
      <alignment horizontal="left" wrapText="1"/>
    </xf>
    <xf xfId="0" numFmtId="0" borderId="26" applyBorder="1" fontId="1" applyFont="1" fillId="0" applyAlignment="1">
      <alignment horizontal="left"/>
    </xf>
    <xf xfId="0" numFmtId="164" applyNumberFormat="1" borderId="25" applyBorder="1" fontId="20" applyFont="1" fillId="6" applyFill="1" applyAlignment="1">
      <alignment horizontal="left" wrapText="1"/>
    </xf>
    <xf xfId="0" numFmtId="164" applyNumberFormat="1" borderId="13" applyBorder="1" fontId="6" applyFont="1" fillId="0" applyAlignment="1">
      <alignment horizontal="left" wrapText="1"/>
    </xf>
    <xf xfId="0" numFmtId="0" borderId="23" applyBorder="1" fontId="7" applyFont="1" fillId="3" applyFill="1" applyAlignment="1">
      <alignment horizontal="left" wrapText="1"/>
    </xf>
    <xf xfId="0" numFmtId="0" borderId="12" applyBorder="1" fontId="21" applyFont="1" fillId="0" applyAlignment="1">
      <alignment horizontal="center" wrapText="1"/>
    </xf>
    <xf xfId="0" numFmtId="164" applyNumberFormat="1" borderId="14" applyBorder="1" fontId="3" applyFont="1" fillId="0" applyAlignment="1">
      <alignment horizontal="left" wrapText="1"/>
    </xf>
    <xf xfId="0" numFmtId="0" borderId="13" applyBorder="1" fontId="3" applyFont="1" fillId="0" applyAlignment="1">
      <alignment horizontal="left" wrapText="1"/>
    </xf>
    <xf xfId="0" numFmtId="0" borderId="12" applyBorder="1" fontId="6" applyFont="1" fillId="0" applyAlignment="1">
      <alignment horizontal="left" wrapText="1"/>
    </xf>
    <xf xfId="0" numFmtId="164" applyNumberFormat="1" borderId="16" applyBorder="1" fontId="6" applyFont="1" fillId="0" applyAlignment="1">
      <alignment horizontal="left" wrapText="1"/>
    </xf>
    <xf xfId="0" numFmtId="164" applyNumberFormat="1" borderId="15" applyBorder="1" fontId="6" applyFont="1" fillId="0" applyAlignment="1">
      <alignment horizontal="left" wrapText="1"/>
    </xf>
    <xf xfId="0" numFmtId="164" applyNumberFormat="1" borderId="17" applyBorder="1" fontId="6" applyFont="1" fillId="0" applyAlignment="1">
      <alignment horizontal="left" wrapText="1"/>
    </xf>
    <xf xfId="0" numFmtId="164" applyNumberFormat="1" borderId="5" applyBorder="1" fontId="17" applyFont="1" fillId="0" applyAlignment="1">
      <alignment horizontal="left" wrapText="1"/>
    </xf>
    <xf xfId="0" numFmtId="0" borderId="28" applyBorder="1" fontId="17" applyFont="1" fillId="0" applyAlignment="1">
      <alignment horizontal="left" wrapText="1"/>
    </xf>
    <xf xfId="0" numFmtId="0" borderId="29" applyBorder="1" fontId="7" applyFont="1" fillId="3" applyFill="1" applyAlignment="1">
      <alignment horizontal="left" wrapText="1"/>
    </xf>
    <xf xfId="0" numFmtId="0" borderId="30" applyBorder="1" fontId="17" applyFont="1" fillId="0" applyAlignment="1">
      <alignment horizontal="left"/>
    </xf>
    <xf xfId="0" numFmtId="164" applyNumberFormat="1" borderId="30" applyBorder="1" fontId="17" applyFont="1" fillId="0" applyAlignment="1">
      <alignment horizontal="left"/>
    </xf>
    <xf xfId="0" numFmtId="164" applyNumberFormat="1" borderId="5" applyBorder="1" fontId="17" applyFont="1" fillId="0" applyAlignment="1">
      <alignment horizontal="left"/>
    </xf>
    <xf xfId="0" numFmtId="0" borderId="28" applyBorder="1" fontId="26" applyFont="1" fillId="0" applyAlignment="1">
      <alignment horizontal="left"/>
    </xf>
    <xf xfId="0" numFmtId="0" borderId="31" applyBorder="1" fontId="20" applyFont="1" fillId="7" applyFill="1" applyAlignment="1">
      <alignment horizontal="left" wrapText="1"/>
    </xf>
    <xf xfId="0" numFmtId="0" borderId="32" applyBorder="1" fontId="20" applyFont="1" fillId="7" applyFill="1" applyAlignment="1">
      <alignment horizontal="left" wrapText="1"/>
    </xf>
    <xf xfId="0" numFmtId="0" borderId="13" applyBorder="1" fontId="6" applyFont="1" fillId="3" applyFill="1" applyAlignment="1">
      <alignment horizontal="left"/>
    </xf>
    <xf xfId="0" numFmtId="0" borderId="12" applyBorder="1" fontId="10" applyFont="1" fillId="0" applyAlignment="1">
      <alignment horizontal="left" wrapText="1"/>
    </xf>
    <xf xfId="0" numFmtId="164" applyNumberFormat="1" borderId="16" applyBorder="1" fontId="10" applyFont="1" fillId="0" applyAlignment="1">
      <alignment horizontal="left" wrapText="1"/>
    </xf>
    <xf xfId="0" numFmtId="164" applyNumberFormat="1" borderId="15" applyBorder="1" fontId="10" applyFont="1" fillId="0" applyAlignment="1">
      <alignment horizontal="left" wrapText="1"/>
    </xf>
    <xf xfId="0" numFmtId="164" applyNumberFormat="1" borderId="17" applyBorder="1" fontId="10" applyFont="1" fillId="0" applyAlignment="1">
      <alignment horizontal="left" wrapText="1"/>
    </xf>
    <xf xfId="0" numFmtId="0" borderId="13" applyBorder="1" fontId="27" applyFont="1" fillId="0" applyAlignment="1">
      <alignment horizontal="left" wrapText="1"/>
    </xf>
    <xf xfId="0" numFmtId="0" borderId="17" applyBorder="1" fontId="10" applyFont="1" fillId="0" applyAlignment="1">
      <alignment horizontal="left" wrapText="1"/>
    </xf>
    <xf xfId="0" numFmtId="0" borderId="13" applyBorder="1" fontId="10" applyFont="1" fillId="0" applyAlignment="1">
      <alignment horizontal="left" wrapText="1"/>
    </xf>
    <xf xfId="0" numFmtId="0" borderId="33" applyBorder="1" fontId="23" applyFont="1" fillId="0" applyAlignment="1">
      <alignment horizontal="center" wrapText="1"/>
    </xf>
    <xf xfId="0" numFmtId="0" borderId="34" applyBorder="1" fontId="6" applyFont="1" fillId="3" applyFill="1" applyAlignment="1">
      <alignment horizontal="left" wrapText="1"/>
    </xf>
    <xf xfId="0" numFmtId="164" applyNumberFormat="1" borderId="35" applyBorder="1" fontId="28" applyFont="1" fillId="0" applyAlignment="1">
      <alignment horizontal="left" wrapText="1"/>
    </xf>
    <xf xfId="0" numFmtId="0" borderId="34" applyBorder="1" fontId="28" applyFont="1" fillId="0" applyAlignment="1">
      <alignment horizontal="left" wrapText="1"/>
    </xf>
    <xf xfId="0" numFmtId="0" borderId="33" applyBorder="1" fontId="7" applyFont="1" fillId="0" applyAlignment="1">
      <alignment horizontal="left" wrapText="1"/>
    </xf>
    <xf xfId="0" numFmtId="0" borderId="36" applyBorder="1" fontId="7" applyFont="1" fillId="0" applyAlignment="1">
      <alignment horizontal="left" wrapText="1"/>
    </xf>
    <xf xfId="0" numFmtId="0" borderId="34" applyBorder="1" fontId="7" applyFont="1" fillId="0" applyAlignment="1">
      <alignment horizontal="left" wrapText="1"/>
    </xf>
    <xf xfId="0" numFmtId="0" borderId="35" applyBorder="1" fontId="7" applyFont="1" fillId="0" applyAlignment="1">
      <alignment horizontal="left" wrapText="1"/>
    </xf>
    <xf xfId="0" numFmtId="0" borderId="33" applyBorder="1" fontId="10" applyFont="1" fillId="0" applyAlignment="1">
      <alignment horizontal="left" wrapText="1"/>
    </xf>
    <xf xfId="0" numFmtId="164" applyNumberFormat="1" borderId="37" applyBorder="1" fontId="10" applyFont="1" fillId="0" applyAlignment="1">
      <alignment horizontal="left" wrapText="1"/>
    </xf>
    <xf xfId="0" numFmtId="164" applyNumberFormat="1" borderId="36" applyBorder="1" fontId="10" applyFont="1" fillId="0" applyAlignment="1">
      <alignment horizontal="left" wrapText="1"/>
    </xf>
    <xf xfId="0" numFmtId="164" applyNumberFormat="1" borderId="36" applyBorder="1" fontId="20" applyFont="1" fillId="6" applyFill="1" applyAlignment="1">
      <alignment horizontal="left" wrapText="1"/>
    </xf>
    <xf xfId="0" numFmtId="164" applyNumberFormat="1" borderId="38" applyBorder="1" fontId="10" applyFont="1" fillId="0" applyAlignment="1">
      <alignment horizontal="left" wrapText="1"/>
    </xf>
    <xf xfId="0" numFmtId="0" borderId="34" applyBorder="1" fontId="6" applyFont="1" fillId="0" applyAlignment="1">
      <alignment horizontal="center" wrapText="1"/>
    </xf>
    <xf xfId="0" numFmtId="0" borderId="38" applyBorder="1" fontId="10" applyFont="1" fillId="0" applyAlignment="1">
      <alignment horizontal="left" wrapText="1"/>
    </xf>
    <xf xfId="0" numFmtId="0" borderId="34" applyBorder="1" fontId="10" applyFont="1" fillId="0" applyAlignment="1">
      <alignment horizontal="left" wrapText="1"/>
    </xf>
    <xf xfId="0" numFmtId="0" borderId="1" applyBorder="1" fontId="6" applyFont="1" fillId="0" applyAlignment="1">
      <alignment horizontal="left"/>
    </xf>
    <xf xfId="0" numFmtId="0" borderId="1" applyBorder="1" fontId="3" applyFont="1" fillId="0" applyAlignment="1">
      <alignment horizontal="left"/>
    </xf>
    <xf xfId="0" numFmtId="0" borderId="1" applyBorder="1" fontId="7" applyFont="1" fillId="0" applyAlignment="1">
      <alignment horizontal="left"/>
    </xf>
    <xf xfId="0" numFmtId="164" applyNumberFormat="1" borderId="1" applyBorder="1" fontId="6" applyFont="1" fillId="0" applyAlignment="1">
      <alignment horizontal="left"/>
    </xf>
    <xf xfId="0" numFmtId="0" borderId="6" applyBorder="1" fontId="15" applyFont="1" fillId="3" applyFill="1" applyAlignment="1">
      <alignment horizontal="center"/>
    </xf>
    <xf xfId="0" numFmtId="0" borderId="7" applyBorder="1" fontId="15" applyFont="1" fillId="3" applyFill="1" applyAlignment="1">
      <alignment horizontal="center"/>
    </xf>
    <xf xfId="0" numFmtId="164" applyNumberFormat="1" borderId="39" applyBorder="1" fontId="29" applyFont="1" fillId="3" applyFill="1" applyAlignment="1">
      <alignment horizontal="center"/>
    </xf>
    <xf xfId="0" numFmtId="0" borderId="39" applyBorder="1" fontId="29" applyFont="1" fillId="3" applyFill="1" applyAlignment="1">
      <alignment horizontal="center"/>
    </xf>
    <xf xfId="0" numFmtId="0" borderId="39" applyBorder="1" fontId="8" applyFont="1" fillId="3" applyFill="1" applyAlignment="1">
      <alignment horizontal="center"/>
    </xf>
    <xf xfId="0" numFmtId="0" borderId="39" applyBorder="1" fontId="15" applyFont="1" fillId="3" applyFill="1" applyAlignment="1">
      <alignment horizontal="center"/>
    </xf>
    <xf xfId="0" numFmtId="164" applyNumberFormat="1" borderId="39" applyBorder="1" fontId="15" applyFont="1" fillId="3" applyFill="1" applyAlignment="1">
      <alignment horizontal="center"/>
    </xf>
    <xf xfId="0" numFmtId="0" borderId="12" applyBorder="1" fontId="6" applyFont="1" fillId="6" applyFill="1" applyAlignment="1">
      <alignment horizontal="left"/>
    </xf>
    <xf xfId="0" numFmtId="0" borderId="13" applyBorder="1" fontId="6" applyFont="1" fillId="3" applyFill="1" applyAlignment="1">
      <alignment horizontal="center"/>
    </xf>
    <xf xfId="0" numFmtId="164" applyNumberFormat="1" borderId="39" applyBorder="1" fontId="3" applyFont="1" fillId="3" applyFill="1" applyAlignment="1">
      <alignment horizontal="left"/>
    </xf>
    <xf xfId="0" numFmtId="0" borderId="39" applyBorder="1" fontId="3" applyFont="1" fillId="3" applyFill="1" applyAlignment="1">
      <alignment horizontal="left"/>
    </xf>
    <xf xfId="0" numFmtId="0" borderId="39" applyBorder="1" fontId="7" applyFont="1" fillId="3" applyFill="1" applyAlignment="1">
      <alignment horizontal="left"/>
    </xf>
    <xf xfId="0" numFmtId="0" borderId="39" applyBorder="1" fontId="6" applyFont="1" fillId="3" applyFill="1" applyAlignment="1">
      <alignment horizontal="left"/>
    </xf>
    <xf xfId="0" numFmtId="164" applyNumberFormat="1" borderId="39" applyBorder="1" fontId="6" applyFont="1" fillId="3" applyFill="1" applyAlignment="1">
      <alignment horizontal="left"/>
    </xf>
    <xf xfId="0" numFmtId="0" borderId="12" applyBorder="1" fontId="6" applyFont="1" fillId="7" applyFill="1" applyAlignment="1">
      <alignment horizontal="left"/>
    </xf>
    <xf xfId="0" numFmtId="164" applyNumberFormat="1" borderId="1" applyBorder="1" fontId="3" applyFont="1" fillId="0" applyAlignment="1">
      <alignment horizontal="left" wrapText="1"/>
    </xf>
    <xf xfId="0" numFmtId="0" borderId="1" applyBorder="1" fontId="3" applyFont="1" fillId="0" applyAlignment="1">
      <alignment horizontal="left" wrapText="1"/>
    </xf>
    <xf xfId="0" numFmtId="0" borderId="1" applyBorder="1" fontId="7" applyFont="1" fillId="0" applyAlignment="1">
      <alignment horizontal="left" wrapText="1"/>
    </xf>
    <xf xfId="0" numFmtId="0" borderId="1" applyBorder="1" fontId="6" applyFont="1" fillId="0" applyAlignment="1">
      <alignment horizontal="left" wrapText="1"/>
    </xf>
    <xf xfId="0" numFmtId="164" applyNumberFormat="1" borderId="1" applyBorder="1" fontId="6" applyFont="1" fillId="0" applyAlignment="1">
      <alignment horizontal="left" wrapText="1"/>
    </xf>
    <xf xfId="0" numFmtId="0" borderId="33" applyBorder="1" fontId="6" applyFont="1" fillId="3" applyFill="1" applyAlignment="1">
      <alignment horizontal="left" wrapText="1"/>
    </xf>
    <xf xfId="0" numFmtId="0" borderId="34" applyBorder="1" fontId="6" applyFont="1" fillId="3" applyFill="1" applyAlignment="1">
      <alignment horizontal="center" wrapText="1"/>
    </xf>
    <xf xfId="0" numFmtId="0" borderId="39" applyBorder="1" fontId="6" applyFont="1" fillId="3" applyFill="1" applyAlignment="1">
      <alignment horizontal="left" wrapText="1"/>
    </xf>
    <xf xfId="0" numFmtId="0" borderId="39" applyBorder="1" fontId="30" applyFont="1" fillId="3" applyFill="1" applyAlignment="1">
      <alignment horizontal="left" wrapText="1"/>
    </xf>
    <xf xfId="0" numFmtId="164" applyNumberFormat="1" borderId="39" applyBorder="1" fontId="30" applyFont="1" fillId="3" applyFill="1" applyAlignment="1">
      <alignment horizontal="left" wrapText="1"/>
    </xf>
    <xf xfId="0" numFmtId="164" applyNumberFormat="1" borderId="0" fontId="0" fillId="0" applyAlignment="1">
      <alignment horizontal="general" wrapText="1"/>
    </xf>
    <xf xfId="0" numFmtId="0" borderId="0" fontId="0" fillId="0" applyAlignment="1">
      <alignment horizontal="general" wrapText="1"/>
    </xf>
    <xf xfId="0" numFmtId="0" borderId="39" applyBorder="1" fontId="30" applyFont="1" fillId="3" applyFill="1" applyAlignment="1">
      <alignment horizontal="left"/>
    </xf>
    <xf xfId="0" numFmtId="164" applyNumberFormat="1" borderId="39" applyBorder="1" fontId="30" applyFont="1" fillId="3" applyFill="1" applyAlignment="1">
      <alignment horizontal="left"/>
    </xf>
    <xf xfId="0" numFmtId="0" borderId="0" fontId="0" fillId="0" applyAlignment="1">
      <alignment horizontal="left"/>
    </xf>
    <xf xfId="0" numFmtId="164" applyNumberFormat="1" borderId="0" fontId="0" fillId="0" applyAlignment="1">
      <alignment horizontal="left"/>
    </xf>
    <xf xfId="0" numFmtId="164" applyNumberFormat="1" borderId="0" fontId="0" fillId="0" applyAlignment="1">
      <alignment horizontal="general"/>
    </xf>
    <xf xfId="0" numFmtId="164" applyNumberFormat="1" borderId="40" applyBorder="1" fontId="5" applyFont="1" fillId="0" applyAlignment="1">
      <alignment horizontal="right" wrapText="1"/>
    </xf>
    <xf xfId="0" numFmtId="164" applyNumberFormat="1" borderId="41" applyBorder="1" fontId="5" applyFont="1" fillId="0" applyAlignment="1">
      <alignment horizontal="right" wrapText="1"/>
    </xf>
    <xf xfId="0" numFmtId="0" borderId="10" applyBorder="1" fontId="12" applyFont="1" fillId="4" applyFill="1" applyAlignment="1">
      <alignment horizontal="center" wrapText="1"/>
    </xf>
    <xf xfId="0" numFmtId="0" borderId="42" applyBorder="1" fontId="11" applyFont="1" fillId="4" applyFill="1" applyAlignment="1">
      <alignment horizontal="center" wrapText="1"/>
    </xf>
    <xf xfId="0" numFmtId="164" applyNumberFormat="1" borderId="6" applyBorder="1" fontId="11" applyFont="1" fillId="4" applyFill="1" applyAlignment="1">
      <alignment horizontal="center" wrapText="1"/>
    </xf>
    <xf xfId="0" numFmtId="0" borderId="43" applyBorder="1" fontId="31" applyFont="1" fillId="4" applyFill="1" applyAlignment="1">
      <alignment horizontal="center" wrapText="1"/>
    </xf>
    <xf xfId="0" numFmtId="0" borderId="44" applyBorder="1" fontId="16" applyFont="1" fillId="4" applyFill="1" applyAlignment="1">
      <alignment horizontal="center" wrapText="1"/>
    </xf>
    <xf xfId="0" numFmtId="0" borderId="16" applyBorder="1" fontId="25" applyFont="1" fillId="0" applyAlignment="1">
      <alignment horizontal="left" wrapText="1"/>
    </xf>
    <xf xfId="0" numFmtId="0" borderId="18" applyBorder="1" fontId="20" applyFont="1" fillId="0" applyAlignment="1">
      <alignment horizontal="left" wrapText="1"/>
    </xf>
    <xf xfId="0" numFmtId="164" applyNumberFormat="1" borderId="12" applyBorder="1" fontId="20" applyFont="1" fillId="0" applyAlignment="1">
      <alignment horizontal="left" wrapText="1"/>
    </xf>
    <xf xfId="0" numFmtId="0" borderId="45" applyBorder="1" fontId="6" applyFont="1" fillId="3" applyFill="1" applyAlignment="1">
      <alignment horizontal="left" wrapText="1"/>
    </xf>
    <xf xfId="0" numFmtId="0" borderId="46" applyBorder="1" fontId="6" applyFont="1" fillId="3" applyFill="1" applyAlignment="1">
      <alignment horizontal="left" wrapText="1"/>
    </xf>
    <xf xfId="0" numFmtId="0" borderId="16" applyBorder="1" fontId="22" applyFont="1" fillId="0" applyAlignment="1">
      <alignment horizontal="left" wrapText="1"/>
    </xf>
    <xf xfId="0" numFmtId="0" borderId="45" applyBorder="1" fontId="6" applyFont="1" fillId="0" applyAlignment="1">
      <alignment horizontal="left" wrapText="1"/>
    </xf>
    <xf xfId="0" numFmtId="0" borderId="20" applyBorder="1" fontId="6" applyFont="1" fillId="0" applyAlignment="1">
      <alignment horizontal="left" wrapText="1"/>
    </xf>
    <xf xfId="0" numFmtId="0" borderId="25" applyBorder="1" fontId="22" applyFont="1" fillId="3" applyFill="1" applyAlignment="1">
      <alignment horizontal="left" wrapText="1"/>
    </xf>
    <xf xfId="0" numFmtId="0" borderId="47" applyBorder="1" fontId="20" applyFont="1" fillId="3" applyFill="1" applyAlignment="1">
      <alignment horizontal="left" wrapText="1"/>
    </xf>
    <xf xfId="0" numFmtId="164" applyNumberFormat="1" borderId="12" applyBorder="1" fontId="20" applyFont="1" fillId="3" applyFill="1" applyAlignment="1">
      <alignment horizontal="left" wrapText="1"/>
    </xf>
    <xf xfId="0" numFmtId="0" borderId="18" applyBorder="1" fontId="17" applyFont="1" fillId="0" applyAlignment="1">
      <alignment horizontal="left" wrapText="1"/>
    </xf>
    <xf xfId="0" numFmtId="164" applyNumberFormat="1" borderId="12" applyBorder="1" fontId="17" applyFont="1" fillId="0" applyAlignment="1">
      <alignment horizontal="left" wrapText="1"/>
    </xf>
    <xf xfId="0" numFmtId="0" borderId="23" applyBorder="1" fontId="20" applyFont="1" fillId="6" applyFill="1" applyAlignment="1">
      <alignment horizontal="left" wrapText="1"/>
    </xf>
    <xf xfId="0" numFmtId="0" borderId="16" applyBorder="1" fontId="3" applyFont="1" fillId="0" applyAlignment="1">
      <alignment horizontal="left" wrapText="1"/>
    </xf>
    <xf xfId="0" numFmtId="0" borderId="18" applyBorder="1" fontId="6" applyFont="1" fillId="0" applyAlignment="1">
      <alignment horizontal="left" wrapText="1"/>
    </xf>
    <xf xfId="0" numFmtId="164" applyNumberFormat="1" borderId="12" applyBorder="1" fontId="6" applyFont="1" fillId="0" applyAlignment="1">
      <alignment horizontal="left" wrapText="1"/>
    </xf>
    <xf xfId="0" numFmtId="0" borderId="1" applyBorder="1" fontId="28" applyFont="1" fillId="0" applyAlignment="1">
      <alignment horizontal="left" wrapText="1"/>
    </xf>
    <xf xfId="0" numFmtId="0" borderId="1" applyBorder="1" fontId="2" applyFont="1" fillId="0" applyAlignment="1">
      <alignment horizontal="left"/>
    </xf>
    <xf xfId="0" numFmtId="165" applyNumberFormat="1" borderId="1" applyBorder="1" fontId="3" applyFont="1" fillId="0" applyAlignment="1">
      <alignment horizontal="left"/>
    </xf>
    <xf xfId="0" numFmtId="0" borderId="1" applyBorder="1" fontId="23" applyFont="1" fillId="0" applyAlignment="1">
      <alignment horizontal="right"/>
    </xf>
    <xf xfId="0" numFmtId="165" applyNumberFormat="1" borderId="1" applyBorder="1" fontId="32" applyFont="1" fillId="0" applyAlignment="1">
      <alignment horizontal="left"/>
    </xf>
    <xf xfId="0" numFmtId="165" applyNumberFormat="1" borderId="0" fontId="0" fillId="0" applyAlignment="1">
      <alignment horizontal="general"/>
    </xf>
    <xf xfId="0" numFmtId="0" borderId="4" applyBorder="1" fontId="1" applyFont="1" fillId="8" applyFill="1" applyAlignment="1">
      <alignment horizontal="center" wrapText="1"/>
    </xf>
    <xf xfId="0" numFmtId="0" borderId="5" applyBorder="1" fontId="1" applyFont="1" fillId="0" applyAlignment="1">
      <alignment horizontal="center" wrapText="1"/>
    </xf>
    <xf xfId="0" numFmtId="0" borderId="1" applyBorder="1" fontId="33" applyFont="1" fillId="0" applyAlignment="1">
      <alignment horizontal="left"/>
    </xf>
    <xf xfId="0" numFmtId="165" applyNumberFormat="1" borderId="1" applyBorder="1" fontId="17" applyFont="1" fillId="0" applyAlignment="1">
      <alignment horizontal="left"/>
    </xf>
    <xf xfId="0" numFmtId="0" borderId="1" applyBorder="1" fontId="17" applyFont="1" fillId="0" applyAlignment="1">
      <alignment horizontal="left"/>
    </xf>
    <xf xfId="0" numFmtId="0" borderId="1" applyBorder="1" fontId="34" applyFont="1" fillId="0" applyAlignment="1">
      <alignment horizontal="left"/>
    </xf>
    <xf xfId="0" numFmtId="165" applyNumberFormat="1" borderId="48" applyBorder="1" fontId="35" applyFont="1" fillId="0" applyAlignment="1">
      <alignment horizontal="center"/>
    </xf>
    <xf xfId="0" numFmtId="165" applyNumberFormat="1" borderId="1" applyBorder="1" fontId="36" applyFont="1" fillId="0" applyAlignment="1">
      <alignment horizontal="center"/>
    </xf>
    <xf xfId="0" numFmtId="0" borderId="1" applyBorder="1" fontId="1" applyFont="1" fillId="0" applyAlignment="1">
      <alignment horizontal="left"/>
    </xf>
    <xf xfId="0" numFmtId="0" borderId="42" applyBorder="1" fontId="37" applyFont="1" fillId="4" applyFill="1" applyAlignment="1">
      <alignment horizontal="center" wrapText="1"/>
    </xf>
    <xf xfId="0" numFmtId="165" applyNumberFormat="1" borderId="6" applyBorder="1" fontId="37" applyFont="1" fillId="4" applyFill="1" applyAlignment="1">
      <alignment horizontal="center" wrapText="1"/>
    </xf>
    <xf xfId="0" numFmtId="0" borderId="7" applyBorder="1" fontId="37" applyFont="1" fillId="4" applyFill="1" applyAlignment="1">
      <alignment horizontal="center" wrapText="1"/>
    </xf>
    <xf xfId="0" numFmtId="0" borderId="10" applyBorder="1" fontId="11" applyFont="1" fillId="4" applyFill="1" applyAlignment="1">
      <alignment horizontal="center" wrapText="1"/>
    </xf>
    <xf xfId="0" numFmtId="165" applyNumberFormat="1" borderId="9" applyBorder="1" fontId="11" applyFont="1" fillId="4" applyFill="1" applyAlignment="1">
      <alignment horizontal="center" wrapText="1"/>
    </xf>
    <xf xfId="0" numFmtId="165" applyNumberFormat="1" borderId="11" applyBorder="1" fontId="11" applyFont="1" fillId="4" applyFill="1" applyAlignment="1">
      <alignment horizontal="center" wrapText="1"/>
    </xf>
    <xf xfId="0" numFmtId="0" borderId="49" applyBorder="1" fontId="38" applyFont="1" fillId="4" applyFill="1" applyAlignment="1">
      <alignment horizontal="center" wrapText="1"/>
    </xf>
    <xf xfId="0" numFmtId="0" borderId="49" applyBorder="1" fontId="16" applyFont="1" fillId="4" applyFill="1" applyAlignment="1">
      <alignment horizontal="center" wrapText="1"/>
    </xf>
    <xf xfId="0" numFmtId="0" borderId="18" applyBorder="1" fontId="25" applyFont="1" fillId="0" applyAlignment="1">
      <alignment horizontal="left" wrapText="1"/>
    </xf>
    <xf xfId="0" numFmtId="165" applyNumberFormat="1" borderId="12" applyBorder="1" fontId="17" applyFont="1" fillId="0" applyAlignment="1">
      <alignment horizontal="left" wrapText="1"/>
    </xf>
    <xf xfId="0" numFmtId="0" borderId="16" applyBorder="1" fontId="17" applyFont="1" fillId="0" applyAlignment="1">
      <alignment horizontal="left"/>
    </xf>
    <xf xfId="0" numFmtId="165" applyNumberFormat="1" borderId="15" applyBorder="1" fontId="17" applyFont="1" fillId="0" applyAlignment="1">
      <alignment horizontal="left"/>
    </xf>
    <xf xfId="0" numFmtId="165" applyNumberFormat="1" borderId="15" applyBorder="1" fontId="20" applyFont="1" fillId="6" applyFill="1" applyAlignment="1">
      <alignment horizontal="left" wrapText="1"/>
    </xf>
    <xf xfId="0" numFmtId="0" borderId="15" applyBorder="1" fontId="17" applyFont="1" fillId="0" applyAlignment="1">
      <alignment horizontal="left"/>
    </xf>
    <xf xfId="0" numFmtId="165" applyNumberFormat="1" borderId="17" applyBorder="1" fontId="17" applyFont="1" fillId="0" applyAlignment="1">
      <alignment horizontal="left"/>
    </xf>
    <xf xfId="0" numFmtId="0" borderId="50" applyBorder="1" fontId="39" applyFont="1" fillId="0" applyAlignment="1">
      <alignment horizontal="left"/>
    </xf>
    <xf xfId="0" numFmtId="0" borderId="50" applyBorder="1" fontId="26" applyFont="1" fillId="0" applyAlignment="1">
      <alignment horizontal="left"/>
    </xf>
    <xf xfId="0" numFmtId="0" borderId="12" applyBorder="1" fontId="17" applyFont="1" fillId="0" applyAlignment="1">
      <alignment horizontal="center" vertical="top" wrapText="1"/>
    </xf>
    <xf xfId="0" numFmtId="0" borderId="18" applyBorder="1" fontId="34" applyFont="1" fillId="0" applyAlignment="1">
      <alignment horizontal="left" wrapText="1"/>
    </xf>
    <xf xfId="0" numFmtId="0" borderId="13" applyBorder="1" fontId="34" applyFont="1" fillId="0" applyAlignment="1">
      <alignment horizontal="left"/>
    </xf>
    <xf xfId="0" numFmtId="0" borderId="13" applyBorder="1" fontId="34" applyFont="1" fillId="0" applyAlignment="1">
      <alignment horizontal="left" wrapText="1"/>
    </xf>
    <xf xfId="0" numFmtId="0" borderId="12" applyBorder="1" fontId="34" applyFont="1" fillId="0" applyAlignment="1">
      <alignment horizontal="left"/>
    </xf>
    <xf xfId="0" numFmtId="0" borderId="15" applyBorder="1" fontId="34" applyFont="1" fillId="0" applyAlignment="1">
      <alignment horizontal="left" wrapText="1"/>
    </xf>
    <xf xfId="0" numFmtId="0" borderId="24" applyBorder="1" fontId="6" applyFont="1" fillId="0" applyAlignment="1">
      <alignment horizontal="center" vertical="top" wrapText="1"/>
    </xf>
    <xf xfId="0" numFmtId="0" borderId="18" applyBorder="1" fontId="22" applyFont="1" fillId="0" applyAlignment="1">
      <alignment horizontal="left" wrapText="1"/>
    </xf>
    <xf xfId="0" numFmtId="165" applyNumberFormat="1" borderId="18" applyBorder="1" fontId="22" applyFont="1" fillId="0" applyAlignment="1">
      <alignment horizontal="left" wrapText="1"/>
    </xf>
    <xf xfId="0" numFmtId="165" applyNumberFormat="1" borderId="15" applyBorder="1" fontId="20" applyFont="1" fillId="0" applyAlignment="1">
      <alignment horizontal="left" wrapText="1"/>
    </xf>
    <xf xfId="0" numFmtId="0" borderId="15" applyBorder="1" fontId="20" applyFont="1" fillId="0" applyAlignment="1">
      <alignment horizontal="left" wrapText="1"/>
    </xf>
    <xf xfId="0" numFmtId="165" applyNumberFormat="1" borderId="13" applyBorder="1" fontId="20" applyFont="1" fillId="0" applyAlignment="1">
      <alignment horizontal="left" wrapText="1"/>
    </xf>
    <xf xfId="0" numFmtId="0" borderId="17" applyBorder="1" fontId="40" applyFont="1" fillId="0" applyAlignment="1">
      <alignment horizontal="left" wrapText="1"/>
    </xf>
    <xf xfId="0" numFmtId="0" borderId="50" applyBorder="1" fontId="6" applyFont="1" fillId="0" applyAlignment="1">
      <alignment horizontal="left" wrapText="1"/>
    </xf>
    <xf xfId="0" numFmtId="0" borderId="26" applyBorder="1" fontId="6" applyFont="1" fillId="0" applyAlignment="1">
      <alignment horizontal="center" wrapText="1"/>
    </xf>
    <xf xfId="0" numFmtId="0" borderId="23" applyBorder="1" fontId="17" applyFont="1" fillId="3" applyFill="1" applyAlignment="1">
      <alignment horizontal="left" wrapText="1"/>
    </xf>
    <xf xfId="0" numFmtId="0" borderId="47" applyBorder="1" fontId="22" applyFont="1" fillId="3" applyFill="1" applyAlignment="1">
      <alignment horizontal="left" wrapText="1"/>
    </xf>
    <xf xfId="0" numFmtId="165" applyNumberFormat="1" borderId="47" applyBorder="1" fontId="22" applyFont="1" fillId="3" applyFill="1" applyAlignment="1">
      <alignment horizontal="left" wrapText="1"/>
    </xf>
    <xf xfId="0" numFmtId="165" applyNumberFormat="1" borderId="15" applyBorder="1" fontId="20" applyFont="1" fillId="3" applyFill="1" applyAlignment="1">
      <alignment horizontal="left" wrapText="1"/>
    </xf>
    <xf xfId="0" numFmtId="0" borderId="15" applyBorder="1" fontId="20" applyFont="1" fillId="3" applyFill="1" applyAlignment="1">
      <alignment horizontal="left" wrapText="1"/>
    </xf>
    <xf xfId="0" numFmtId="165" applyNumberFormat="1" borderId="13" applyBorder="1" fontId="20" applyFont="1" fillId="3" applyFill="1" applyAlignment="1">
      <alignment horizontal="left" wrapText="1"/>
    </xf>
    <xf xfId="0" numFmtId="165" applyNumberFormat="1" borderId="15" applyBorder="1" fontId="20" applyFont="1" fillId="7" applyFill="1" applyAlignment="1">
      <alignment horizontal="left" wrapText="1"/>
    </xf>
    <xf xfId="0" numFmtId="0" borderId="27" applyBorder="1" fontId="6" applyFont="1" fillId="0" applyAlignment="1">
      <alignment horizontal="center" wrapText="1"/>
    </xf>
    <xf xfId="0" numFmtId="165" applyNumberFormat="1" borderId="23" applyBorder="1" fontId="20" applyFont="1" fillId="7" applyFill="1" applyAlignment="1">
      <alignment horizontal="left" wrapText="1"/>
    </xf>
    <xf xfId="0" numFmtId="165" applyNumberFormat="1" borderId="15" applyBorder="1" fontId="1" applyFont="1" fillId="0" applyAlignment="1">
      <alignment horizontal="left"/>
    </xf>
    <xf xfId="0" numFmtId="0" borderId="51" applyBorder="1" fontId="39" applyFont="1" fillId="0" applyAlignment="1">
      <alignment horizontal="left"/>
    </xf>
    <xf xfId="0" numFmtId="0" borderId="52" applyBorder="1" fontId="25" applyFont="1" fillId="0" applyAlignment="1">
      <alignment horizontal="left" wrapText="1"/>
    </xf>
    <xf xfId="0" numFmtId="0" borderId="24" applyBorder="1" fontId="17" applyFont="1" fillId="0" applyAlignment="1">
      <alignment horizontal="center" wrapText="1"/>
    </xf>
    <xf xfId="0" numFmtId="0" borderId="53" applyBorder="1" fontId="22" applyFont="1" fillId="0" applyAlignment="1">
      <alignment horizontal="left" wrapText="1"/>
    </xf>
    <xf xfId="0" numFmtId="165" applyNumberFormat="1" borderId="24" applyBorder="1" fontId="17" applyFont="1" fillId="0" applyAlignment="1">
      <alignment horizontal="left" wrapText="1"/>
    </xf>
    <xf xfId="0" numFmtId="165" applyNumberFormat="1" borderId="5" applyBorder="1" fontId="17" applyFont="1" fillId="0" applyAlignment="1">
      <alignment horizontal="left"/>
    </xf>
    <xf xfId="0" numFmtId="0" borderId="5" applyBorder="1" fontId="17" applyFont="1" fillId="0" applyAlignment="1">
      <alignment horizontal="left"/>
    </xf>
    <xf xfId="0" numFmtId="0" borderId="54" applyBorder="1" fontId="39" applyFont="1" fillId="0" applyAlignment="1">
      <alignment horizontal="left"/>
    </xf>
    <xf xfId="0" numFmtId="0" borderId="54" applyBorder="1" fontId="26" applyFont="1" fillId="0" applyAlignment="1">
      <alignment horizontal="left"/>
    </xf>
    <xf xfId="0" numFmtId="0" borderId="53" applyBorder="1" fontId="25" applyFont="1" fillId="0" applyAlignment="1">
      <alignment horizontal="left" wrapText="1"/>
    </xf>
    <xf xfId="0" numFmtId="0" borderId="12" applyBorder="1" fontId="6" applyFont="1" fillId="0" applyAlignment="1">
      <alignment horizontal="center" vertical="top" wrapText="1"/>
    </xf>
    <xf xfId="0" numFmtId="0" borderId="18" applyBorder="1" fontId="3" applyFont="1" fillId="0" applyAlignment="1">
      <alignment horizontal="left" wrapText="1"/>
    </xf>
    <xf xfId="0" numFmtId="165" applyNumberFormat="1" borderId="12" applyBorder="1" fontId="3" applyFont="1" fillId="0" applyAlignment="1">
      <alignment horizontal="left" wrapText="1"/>
    </xf>
    <xf xfId="0" numFmtId="0" borderId="16" applyBorder="1" fontId="10" applyFont="1" fillId="0" applyAlignment="1">
      <alignment horizontal="left" wrapText="1"/>
    </xf>
    <xf xfId="0" numFmtId="165" applyNumberFormat="1" borderId="15" applyBorder="1" fontId="10" applyFont="1" fillId="0" applyAlignment="1">
      <alignment horizontal="left" wrapText="1"/>
    </xf>
    <xf xfId="0" numFmtId="0" borderId="15" applyBorder="1" fontId="10" applyFont="1" fillId="0" applyAlignment="1">
      <alignment horizontal="left" wrapText="1"/>
    </xf>
    <xf xfId="0" numFmtId="165" applyNumberFormat="1" borderId="17" applyBorder="1" fontId="10" applyFont="1" fillId="0" applyAlignment="1">
      <alignment horizontal="left" wrapText="1"/>
    </xf>
    <xf xfId="0" numFmtId="0" borderId="50" applyBorder="1" fontId="41" applyFont="1" fillId="0" applyAlignment="1">
      <alignment horizontal="left" wrapText="1"/>
    </xf>
    <xf xfId="0" numFmtId="0" borderId="50" applyBorder="1" fontId="27" applyFont="1" fillId="0" applyAlignment="1">
      <alignment horizontal="left" wrapText="1"/>
    </xf>
    <xf xfId="0" numFmtId="0" borderId="16" applyBorder="1" fontId="1" applyFont="1" fillId="0" applyAlignment="1">
      <alignment horizontal="left"/>
    </xf>
    <xf xfId="0" numFmtId="0" borderId="33" applyBorder="1" fontId="6" applyFont="1" fillId="0" applyAlignment="1">
      <alignment horizontal="center" wrapText="1"/>
    </xf>
    <xf xfId="0" numFmtId="0" borderId="34" applyBorder="1" fontId="6" applyFont="1" fillId="0" applyAlignment="1">
      <alignment horizontal="left" wrapText="1"/>
    </xf>
    <xf xfId="0" numFmtId="0" borderId="55" applyBorder="1" fontId="3" applyFont="1" fillId="0" applyAlignment="1">
      <alignment horizontal="left" wrapText="1"/>
    </xf>
    <xf xfId="0" numFmtId="165" applyNumberFormat="1" borderId="33" applyBorder="1" fontId="28" applyFont="1" fillId="0" applyAlignment="1">
      <alignment horizontal="left" wrapText="1"/>
    </xf>
    <xf xfId="0" numFmtId="0" borderId="37" applyBorder="1" fontId="10" applyFont="1" fillId="0" applyAlignment="1">
      <alignment horizontal="left" wrapText="1"/>
    </xf>
    <xf xfId="0" numFmtId="165" applyNumberFormat="1" borderId="36" applyBorder="1" fontId="10" applyFont="1" fillId="0" applyAlignment="1">
      <alignment horizontal="left" wrapText="1"/>
    </xf>
    <xf xfId="0" numFmtId="0" borderId="36" applyBorder="1" fontId="10" applyFont="1" fillId="0" applyAlignment="1">
      <alignment horizontal="left" wrapText="1"/>
    </xf>
    <xf xfId="0" numFmtId="165" applyNumberFormat="1" borderId="38" applyBorder="1" fontId="10" applyFont="1" fillId="0" applyAlignment="1">
      <alignment horizontal="left" wrapText="1"/>
    </xf>
    <xf xfId="0" numFmtId="0" borderId="56" applyBorder="1" fontId="40" applyFont="1" fillId="0" applyAlignment="1">
      <alignment horizontal="center" wrapText="1"/>
    </xf>
    <xf xfId="0" numFmtId="0" borderId="56" applyBorder="1" fontId="6" applyFont="1" fillId="0" applyAlignment="1">
      <alignment horizontal="center" wrapText="1"/>
    </xf>
    <xf xfId="0" numFmtId="0" borderId="1" applyBorder="1" fontId="42" applyFont="1" fillId="0" applyAlignment="1">
      <alignment horizontal="left"/>
    </xf>
    <xf xfId="0" numFmtId="165" applyNumberFormat="1" borderId="39" applyBorder="1" fontId="30" applyFont="1" fillId="3" applyFill="1" applyAlignment="1">
      <alignment horizontal="left"/>
    </xf>
    <xf xfId="0" numFmtId="165" applyNumberFormat="1" borderId="0" fontId="0" fillId="0" applyAlignment="1">
      <alignment horizontal="general"/>
    </xf>
    <xf xfId="0" numFmtId="164" applyNumberFormat="1" borderId="40" applyBorder="1" fontId="5" applyFont="1" fillId="0" applyAlignment="1">
      <alignment horizontal="left"/>
    </xf>
    <xf xfId="0" numFmtId="164" applyNumberFormat="1" borderId="41" applyBorder="1" fontId="5" applyFont="1" fillId="0" applyAlignment="1">
      <alignment horizontal="left"/>
    </xf>
    <xf xfId="0" numFmtId="0" borderId="13" applyBorder="1" fontId="18" applyFont="1" fillId="0" applyAlignment="1">
      <alignment horizontal="left" wrapText="1"/>
    </xf>
    <xf xfId="0" numFmtId="0" borderId="16" applyBorder="1" fontId="19" applyFont="1" fillId="0" applyAlignment="1">
      <alignment horizontal="left" wrapText="1"/>
    </xf>
    <xf xfId="0" numFmtId="0" borderId="18" applyBorder="1" fontId="18" applyFont="1" fillId="0" applyAlignment="1">
      <alignment horizontal="left" wrapText="1"/>
    </xf>
    <xf xfId="0" numFmtId="164" applyNumberFormat="1" borderId="12" applyBorder="1" fontId="18" applyFont="1" fillId="0" applyAlignment="1">
      <alignment horizontal="left" wrapText="1"/>
    </xf>
    <xf xfId="0" numFmtId="164" applyNumberFormat="1" borderId="15" applyBorder="1" fontId="1" applyFont="1" fillId="9" applyFill="1" applyAlignment="1">
      <alignment horizontal="left"/>
    </xf>
    <xf xfId="0" numFmtId="0" borderId="13" applyBorder="1" fontId="7" applyFont="1" fillId="9" applyFill="1" applyAlignment="1">
      <alignment horizontal="left" wrapText="1"/>
    </xf>
    <xf xfId="0" numFmtId="164" applyNumberFormat="1" borderId="57" applyBorder="1" fontId="20" applyFont="1" fillId="6" applyFill="1" applyAlignment="1">
      <alignment horizontal="left" wrapText="1"/>
    </xf>
    <xf xfId="0" numFmtId="164" applyNumberFormat="1" borderId="13" applyBorder="1" fontId="22" applyFont="1" fillId="0" applyAlignment="1">
      <alignment horizontal="left" wrapText="1"/>
    </xf>
    <xf xfId="0" numFmtId="0" borderId="0" fontId="0" fillId="0" applyAlignment="1">
      <alignment horizontal="left" wrapText="1"/>
    </xf>
    <xf xfId="0" numFmtId="0" borderId="58" applyBorder="1" fontId="17" applyFont="1" fillId="0" applyAlignment="1">
      <alignment horizontal="left"/>
    </xf>
    <xf xfId="0" numFmtId="164" applyNumberFormat="1" borderId="24" applyBorder="1" fontId="17" applyFont="1" fillId="0" applyAlignment="1">
      <alignment horizontal="left"/>
    </xf>
    <xf xfId="0" numFmtId="0" borderId="30" applyBorder="1" fontId="3" applyFont="1" fillId="0" applyAlignment="1">
      <alignment horizontal="left" wrapText="1"/>
    </xf>
    <xf xfId="0" numFmtId="0" borderId="18" applyBorder="1" fontId="10" applyFont="1" fillId="0" applyAlignment="1">
      <alignment horizontal="left" wrapText="1"/>
    </xf>
    <xf xfId="0" numFmtId="164" applyNumberFormat="1" borderId="12" applyBorder="1" fontId="10" applyFont="1" fillId="0" applyAlignment="1">
      <alignment horizontal="left" wrapText="1"/>
    </xf>
    <xf xfId="0" numFmtId="0" borderId="37" applyBorder="1" fontId="3" applyFont="1" fillId="0" applyAlignment="1">
      <alignment horizontal="left" wrapText="1"/>
    </xf>
    <xf xfId="0" numFmtId="0" borderId="55" applyBorder="1" fontId="10" applyFont="1" fillId="0" applyAlignment="1">
      <alignment horizontal="left" wrapText="1"/>
    </xf>
    <xf xfId="0" numFmtId="164" applyNumberFormat="1" borderId="33" applyBorder="1" fontId="10" applyFont="1"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46"/>
  <sheetViews>
    <sheetView workbookViewId="0">
      <pane state="frozen" activePane="bottomLeft" topLeftCell="A5" ySplit="4" xSplit="0"/>
    </sheetView>
  </sheetViews>
  <sheetFormatPr defaultRowHeight="15" x14ac:dyDescent="0.25"/>
  <cols>
    <col min="1" max="1" style="187" width="18.290714285714284" customWidth="1" bestFit="1"/>
    <col min="2" max="2" style="187" width="77.005" customWidth="1" bestFit="1"/>
    <col min="3" max="3" style="187" width="13.576428571428572" customWidth="1" bestFit="1" hidden="1"/>
    <col min="4" max="4" style="188" width="13.290714285714287" customWidth="1" bestFit="1"/>
    <col min="5" max="5" style="187" width="15.005" customWidth="1" bestFit="1"/>
    <col min="6" max="6" style="187" width="15.005" customWidth="1" bestFit="1"/>
    <col min="7" max="7" style="187" width="15.862142857142858" customWidth="1" bestFit="1"/>
    <col min="8" max="8" style="187" width="15.43357142857143" customWidth="1" bestFit="1"/>
    <col min="9" max="9" style="187" width="13.576428571428572" customWidth="1" bestFit="1" hidden="1"/>
    <col min="10" max="10" style="188" width="16.719285714285714" customWidth="1" bestFit="1"/>
    <col min="11" max="11" style="188" width="14.719285714285713" customWidth="1" bestFit="1"/>
    <col min="12" max="12" style="188" width="13.862142857142858" customWidth="1" bestFit="1"/>
    <col min="13" max="13" style="188" width="14.290714285714287" customWidth="1" bestFit="1"/>
    <col min="14" max="14" style="189" width="15.147857142857141" customWidth="1" bestFit="1"/>
    <col min="15" max="15" style="189" width="14.719285714285713" customWidth="1" bestFit="1"/>
    <col min="16" max="16" style="189" width="16.14785714285714" customWidth="1" bestFit="1"/>
    <col min="17" max="17" style="189" width="15.719285714285713" customWidth="1" bestFit="1"/>
    <col min="18" max="18" style="189" width="14.43357142857143" customWidth="1" bestFit="1"/>
    <col min="19" max="19" style="189" width="14.43357142857143" customWidth="1" bestFit="1"/>
    <col min="20" max="20" style="189" width="15.005" customWidth="1" bestFit="1"/>
    <col min="21" max="21" style="4" width="39.29071428571429" customWidth="1" bestFit="1"/>
    <col min="22" max="22" style="4" width="19.862142857142857" customWidth="1" bestFit="1"/>
    <col min="23" max="23" style="4" width="20.862142857142857" customWidth="1" bestFit="1"/>
    <col min="24" max="24" style="4" width="21.719285714285714" customWidth="1" bestFit="1"/>
    <col min="25" max="25" style="4" width="13.576428571428572" customWidth="1" bestFit="1"/>
    <col min="26" max="26" style="4" width="17.14785714285714" customWidth="1" bestFit="1"/>
    <col min="27" max="27" style="4" width="13.576428571428572" customWidth="1" bestFit="1"/>
  </cols>
  <sheetData>
    <row x14ac:dyDescent="0.25" r="1" customHeight="1" ht="58.5">
      <c r="A1" s="5" t="s">
        <v>198</v>
      </c>
      <c r="B1" s="6" t="s">
        <v>3</v>
      </c>
      <c r="C1" s="155"/>
      <c r="D1" s="7">
        <v>45513</v>
      </c>
      <c r="E1" s="6" t="s">
        <v>4</v>
      </c>
      <c r="F1" s="8"/>
      <c r="G1" s="8"/>
      <c r="H1" s="8"/>
      <c r="I1" s="9"/>
      <c r="J1" s="10"/>
      <c r="K1" s="10"/>
      <c r="L1" s="10"/>
      <c r="M1" s="10"/>
      <c r="N1" s="11"/>
      <c r="O1" s="11"/>
      <c r="P1" s="11"/>
      <c r="Q1" s="11"/>
      <c r="R1" s="11"/>
      <c r="S1" s="11"/>
      <c r="T1" s="11"/>
      <c r="U1" s="2"/>
      <c r="V1" s="2"/>
      <c r="W1" s="2"/>
      <c r="X1" s="2"/>
      <c r="Y1" s="2"/>
      <c r="Z1" s="2"/>
      <c r="AA1" s="2"/>
    </row>
    <row x14ac:dyDescent="0.25" r="2" customHeight="1" ht="18.75">
      <c r="A2" s="9"/>
      <c r="B2" s="6" t="s">
        <v>6</v>
      </c>
      <c r="C2" s="155"/>
      <c r="D2" s="7">
        <v>45516</v>
      </c>
      <c r="E2" s="6" t="s">
        <v>7</v>
      </c>
      <c r="F2" s="8"/>
      <c r="G2" s="8"/>
      <c r="H2" s="8"/>
      <c r="I2" s="9"/>
      <c r="J2" s="304" t="s">
        <v>134</v>
      </c>
      <c r="K2" s="305"/>
      <c r="L2" s="305"/>
      <c r="M2" s="305"/>
      <c r="N2" s="305"/>
      <c r="O2" s="305"/>
      <c r="P2" s="11"/>
      <c r="Q2" s="11"/>
      <c r="R2" s="11"/>
      <c r="S2" s="11"/>
      <c r="T2" s="11"/>
      <c r="U2" s="2"/>
      <c r="V2" s="2"/>
      <c r="W2" s="2"/>
      <c r="X2" s="2"/>
      <c r="Y2" s="2"/>
      <c r="Z2" s="2"/>
      <c r="AA2" s="2"/>
    </row>
    <row x14ac:dyDescent="0.25" r="3" customHeight="1" ht="18.75">
      <c r="A3" s="14"/>
      <c r="B3" s="14"/>
      <c r="C3" s="16"/>
      <c r="D3" s="15"/>
      <c r="E3" s="16"/>
      <c r="F3" s="17"/>
      <c r="G3" s="17"/>
      <c r="H3" s="17"/>
      <c r="I3" s="18"/>
      <c r="J3" s="19">
        <f>D1+'Timeline formula data'!A1</f>
        <v>25569.041666666668</v>
      </c>
      <c r="K3" s="19">
        <f>D1+'Timeline formula data'!A2</f>
        <v>25569.041666666668</v>
      </c>
      <c r="L3" s="20">
        <f>D1+'Timeline formula data'!A3</f>
        <v>25569.041666666668</v>
      </c>
      <c r="M3" s="20">
        <f>D1+'Timeline formula data'!A4</f>
        <v>25569.041666666668</v>
      </c>
      <c r="N3" s="21">
        <f>D1+'Timeline formula data'!A5</f>
        <v>25569.041666666668</v>
      </c>
      <c r="O3" s="21">
        <f>D1+'Timeline formula data'!A6</f>
        <v>25569.041666666668</v>
      </c>
      <c r="P3" s="21">
        <f>D1+'Timeline formula data'!A7</f>
        <v>25569.041666666668</v>
      </c>
      <c r="Q3" s="21">
        <f>D1+'Timeline formula data'!A8</f>
        <v>25569.041666666668</v>
      </c>
      <c r="R3" s="21">
        <f>EDATE('EA Funded Operations'!D1,'Timeline formula data'!A9)</f>
        <v>25569.041666666668</v>
      </c>
      <c r="S3" s="21">
        <f>EDATE(D1, 'Timeline formula data'!A10)</f>
        <v>25569.041666666668</v>
      </c>
      <c r="T3" s="21">
        <f>EDATE(D1, 'Timeline formula data'!A11)</f>
        <v>25569.041666666668</v>
      </c>
      <c r="U3" s="22"/>
      <c r="V3" s="21"/>
      <c r="W3" s="21"/>
      <c r="X3" s="21"/>
      <c r="Y3" s="2"/>
      <c r="Z3" s="154"/>
      <c r="AA3" s="154"/>
    </row>
    <row x14ac:dyDescent="0.25" r="4" customHeight="1" ht="71.5" customFormat="1" s="23">
      <c r="A4" s="24" t="s">
        <v>9</v>
      </c>
      <c r="B4" s="25" t="s">
        <v>10</v>
      </c>
      <c r="C4" s="192" t="s">
        <v>135</v>
      </c>
      <c r="D4" s="26" t="s">
        <v>11</v>
      </c>
      <c r="E4" s="27" t="s">
        <v>12</v>
      </c>
      <c r="F4" s="28" t="s">
        <v>13</v>
      </c>
      <c r="G4" s="29" t="s">
        <v>14</v>
      </c>
      <c r="H4" s="30" t="s">
        <v>15</v>
      </c>
      <c r="I4" s="193" t="s">
        <v>17</v>
      </c>
      <c r="J4" s="194" t="s">
        <v>18</v>
      </c>
      <c r="K4" s="33" t="s">
        <v>19</v>
      </c>
      <c r="L4" s="33" t="s">
        <v>20</v>
      </c>
      <c r="M4" s="33" t="s">
        <v>21</v>
      </c>
      <c r="N4" s="33" t="s">
        <v>22</v>
      </c>
      <c r="O4" s="33" t="s">
        <v>23</v>
      </c>
      <c r="P4" s="33" t="s">
        <v>24</v>
      </c>
      <c r="Q4" s="34" t="s">
        <v>25</v>
      </c>
      <c r="R4" s="34" t="s">
        <v>26</v>
      </c>
      <c r="S4" s="34" t="s">
        <v>27</v>
      </c>
      <c r="T4" s="35" t="s">
        <v>28</v>
      </c>
      <c r="U4" s="36" t="s">
        <v>29</v>
      </c>
      <c r="V4" s="37" t="s">
        <v>30</v>
      </c>
      <c r="W4" s="38" t="s">
        <v>31</v>
      </c>
      <c r="X4" s="25" t="s">
        <v>32</v>
      </c>
      <c r="Y4" s="184"/>
      <c r="Z4" s="184"/>
      <c r="AA4" s="184"/>
    </row>
    <row x14ac:dyDescent="0.25" r="5" customHeight="1" ht="18.75" customFormat="1" s="23">
      <c r="A5" s="39" t="s">
        <v>33</v>
      </c>
      <c r="B5" s="306" t="s">
        <v>199</v>
      </c>
      <c r="C5" s="307" t="s">
        <v>144</v>
      </c>
      <c r="D5" s="41"/>
      <c r="E5" s="42"/>
      <c r="F5" s="43" t="s">
        <v>200</v>
      </c>
      <c r="G5" s="44" t="s">
        <v>36</v>
      </c>
      <c r="H5" s="45" t="s">
        <v>37</v>
      </c>
      <c r="I5" s="308"/>
      <c r="J5" s="309"/>
      <c r="K5" s="49"/>
      <c r="L5" s="50" t="s">
        <v>0</v>
      </c>
      <c r="M5" s="49"/>
      <c r="N5" s="49"/>
      <c r="O5" s="49"/>
      <c r="P5" s="49"/>
      <c r="Q5" s="49"/>
      <c r="R5" s="49"/>
      <c r="S5" s="49"/>
      <c r="T5" s="51"/>
      <c r="U5" s="52"/>
      <c r="V5" s="53"/>
      <c r="W5" s="53"/>
      <c r="X5" s="54"/>
      <c r="Y5" s="184"/>
      <c r="Z5" s="184"/>
      <c r="AA5" s="184"/>
    </row>
    <row x14ac:dyDescent="0.25" r="6" customHeight="1" ht="18.75" customFormat="1" s="23">
      <c r="A6" s="55" t="s">
        <v>38</v>
      </c>
      <c r="B6" s="54" t="s">
        <v>201</v>
      </c>
      <c r="C6" s="307" t="s">
        <v>144</v>
      </c>
      <c r="D6" s="57"/>
      <c r="E6" s="58"/>
      <c r="F6" s="59" t="s">
        <v>40</v>
      </c>
      <c r="G6" s="60" t="s">
        <v>40</v>
      </c>
      <c r="H6" s="61" t="s">
        <v>41</v>
      </c>
      <c r="I6" s="198"/>
      <c r="J6" s="199"/>
      <c r="K6" s="50" t="s">
        <v>0</v>
      </c>
      <c r="L6" s="50" t="s">
        <v>1</v>
      </c>
      <c r="M6" s="65"/>
      <c r="N6" s="65"/>
      <c r="O6" s="65"/>
      <c r="P6" s="65"/>
      <c r="Q6" s="65"/>
      <c r="R6" s="65"/>
      <c r="S6" s="65"/>
      <c r="T6" s="51"/>
      <c r="U6" s="66"/>
      <c r="V6" s="53"/>
      <c r="W6" s="53"/>
      <c r="X6" s="54"/>
      <c r="Y6" s="184"/>
      <c r="Z6" s="184"/>
      <c r="AA6" s="184"/>
    </row>
    <row x14ac:dyDescent="0.25" r="7" customHeight="1" ht="48" customFormat="1" s="23">
      <c r="A7" s="67"/>
      <c r="B7" s="54" t="s">
        <v>42</v>
      </c>
      <c r="C7" s="202" t="s">
        <v>202</v>
      </c>
      <c r="D7" s="57"/>
      <c r="E7" s="58"/>
      <c r="F7" s="68" t="s">
        <v>93</v>
      </c>
      <c r="G7" s="69" t="s">
        <v>43</v>
      </c>
      <c r="H7" s="70" t="s">
        <v>44</v>
      </c>
      <c r="I7" s="198"/>
      <c r="J7" s="65"/>
      <c r="K7" s="65"/>
      <c r="L7" s="65"/>
      <c r="M7" s="50" t="s">
        <v>45</v>
      </c>
      <c r="N7" s="65"/>
      <c r="O7" s="65"/>
      <c r="P7" s="65"/>
      <c r="Q7" s="65"/>
      <c r="R7" s="65"/>
      <c r="S7" s="65"/>
      <c r="T7" s="51"/>
      <c r="U7" s="66"/>
      <c r="V7" s="53"/>
      <c r="W7" s="53"/>
      <c r="X7" s="54"/>
      <c r="Y7" s="184"/>
      <c r="Z7" s="184"/>
      <c r="AA7" s="184"/>
    </row>
    <row x14ac:dyDescent="0.25" r="8" customHeight="1" ht="47.25" customFormat="1" s="23">
      <c r="A8" s="67"/>
      <c r="B8" s="54" t="s">
        <v>203</v>
      </c>
      <c r="C8" s="202" t="s">
        <v>142</v>
      </c>
      <c r="D8" s="57"/>
      <c r="E8" s="58"/>
      <c r="F8" s="68" t="s">
        <v>47</v>
      </c>
      <c r="G8" s="71" t="s">
        <v>44</v>
      </c>
      <c r="H8" s="72" t="s">
        <v>48</v>
      </c>
      <c r="I8" s="198"/>
      <c r="J8" s="199"/>
      <c r="K8" s="65"/>
      <c r="L8" s="65"/>
      <c r="M8" s="65"/>
      <c r="N8" s="74"/>
      <c r="O8" s="50" t="s">
        <v>45</v>
      </c>
      <c r="P8" s="50" t="s">
        <v>45</v>
      </c>
      <c r="Q8" s="65"/>
      <c r="R8" s="65"/>
      <c r="S8" s="65"/>
      <c r="T8" s="51"/>
      <c r="U8" s="66"/>
      <c r="V8" s="53"/>
      <c r="W8" s="53"/>
      <c r="X8" s="54"/>
      <c r="Y8" s="184"/>
      <c r="Z8" s="184"/>
      <c r="AA8" s="184"/>
    </row>
    <row x14ac:dyDescent="0.25" r="9" customHeight="1" ht="39.75" customFormat="1" s="23">
      <c r="A9" s="67"/>
      <c r="B9" s="54" t="s">
        <v>49</v>
      </c>
      <c r="C9" s="197" t="s">
        <v>138</v>
      </c>
      <c r="D9" s="57"/>
      <c r="E9" s="58"/>
      <c r="F9" s="43" t="s">
        <v>50</v>
      </c>
      <c r="G9" s="75" t="s">
        <v>51</v>
      </c>
      <c r="H9" s="45"/>
      <c r="I9" s="198"/>
      <c r="J9" s="199"/>
      <c r="K9" s="65"/>
      <c r="L9" s="65"/>
      <c r="M9" s="65"/>
      <c r="N9" s="74"/>
      <c r="O9" s="77" t="s">
        <v>52</v>
      </c>
      <c r="P9" s="77" t="s">
        <v>52</v>
      </c>
      <c r="Q9" s="77" t="s">
        <v>52</v>
      </c>
      <c r="R9" s="77" t="s">
        <v>52</v>
      </c>
      <c r="S9" s="77" t="s">
        <v>52</v>
      </c>
      <c r="T9" s="78" t="s">
        <v>52</v>
      </c>
      <c r="U9" s="52"/>
      <c r="V9" s="79"/>
      <c r="W9" s="79"/>
      <c r="X9" s="80"/>
      <c r="Y9" s="184"/>
      <c r="Z9" s="184"/>
      <c r="AA9" s="184"/>
    </row>
    <row x14ac:dyDescent="0.25" r="10" customHeight="1" ht="18.75" customFormat="1" s="23">
      <c r="A10" s="67"/>
      <c r="B10" s="54" t="s">
        <v>141</v>
      </c>
      <c r="C10" s="202" t="s">
        <v>142</v>
      </c>
      <c r="D10" s="57"/>
      <c r="E10" s="58"/>
      <c r="F10" s="68" t="s">
        <v>54</v>
      </c>
      <c r="G10" s="71" t="s">
        <v>55</v>
      </c>
      <c r="H10" s="70" t="s">
        <v>56</v>
      </c>
      <c r="I10" s="198"/>
      <c r="J10" s="199"/>
      <c r="K10" s="65"/>
      <c r="L10" s="65"/>
      <c r="M10" s="65"/>
      <c r="N10" s="65"/>
      <c r="O10" s="65"/>
      <c r="P10" s="50" t="s">
        <v>45</v>
      </c>
      <c r="Q10" s="50" t="s">
        <v>45</v>
      </c>
      <c r="R10" s="65"/>
      <c r="S10" s="65"/>
      <c r="T10" s="51"/>
      <c r="U10" s="66"/>
      <c r="V10" s="53"/>
      <c r="W10" s="53"/>
      <c r="X10" s="54"/>
      <c r="Y10" s="184"/>
      <c r="Z10" s="184"/>
      <c r="AA10" s="184"/>
    </row>
    <row x14ac:dyDescent="0.25" r="11" customHeight="1" ht="36" customFormat="1" s="23">
      <c r="A11" s="81" t="s">
        <v>57</v>
      </c>
      <c r="B11" s="54" t="s">
        <v>204</v>
      </c>
      <c r="C11" s="197" t="s">
        <v>144</v>
      </c>
      <c r="D11" s="57"/>
      <c r="E11" s="58"/>
      <c r="F11" s="68" t="s">
        <v>36</v>
      </c>
      <c r="G11" s="71" t="s">
        <v>36</v>
      </c>
      <c r="H11" s="70" t="s">
        <v>55</v>
      </c>
      <c r="I11" s="198"/>
      <c r="J11" s="83" t="s">
        <v>45</v>
      </c>
      <c r="K11" s="65"/>
      <c r="L11" s="65"/>
      <c r="M11" s="65"/>
      <c r="N11" s="65"/>
      <c r="O11" s="65"/>
      <c r="P11" s="65"/>
      <c r="Q11" s="65"/>
      <c r="R11" s="65"/>
      <c r="S11" s="65"/>
      <c r="T11" s="51"/>
      <c r="U11" s="66"/>
      <c r="V11" s="53"/>
      <c r="W11" s="53"/>
      <c r="X11" s="54"/>
      <c r="Y11" s="184"/>
      <c r="Z11" s="184"/>
      <c r="AA11" s="184"/>
    </row>
    <row x14ac:dyDescent="0.25" r="12" customHeight="1" ht="35.15" customFormat="1" s="23">
      <c r="A12" s="84"/>
      <c r="B12" s="85" t="s">
        <v>59</v>
      </c>
      <c r="C12" s="205" t="s">
        <v>186</v>
      </c>
      <c r="D12" s="86"/>
      <c r="E12" s="87"/>
      <c r="F12" s="68" t="s">
        <v>60</v>
      </c>
      <c r="G12" s="71" t="s">
        <v>61</v>
      </c>
      <c r="H12" s="70" t="s">
        <v>55</v>
      </c>
      <c r="I12" s="206"/>
      <c r="J12" s="207"/>
      <c r="K12" s="50" t="s">
        <v>45</v>
      </c>
      <c r="L12" s="74"/>
      <c r="M12" s="74"/>
      <c r="N12" s="74"/>
      <c r="O12" s="74"/>
      <c r="P12" s="74"/>
      <c r="Q12" s="74"/>
      <c r="R12" s="74"/>
      <c r="S12" s="74"/>
      <c r="T12" s="90"/>
      <c r="U12" s="66"/>
      <c r="V12" s="91"/>
      <c r="W12" s="91"/>
      <c r="X12" s="56"/>
      <c r="Y12" s="184"/>
      <c r="Z12" s="184"/>
      <c r="AA12" s="184"/>
    </row>
    <row x14ac:dyDescent="0.25" r="13" customHeight="1" ht="36.65" customFormat="1" s="23">
      <c r="A13" s="84"/>
      <c r="B13" s="56" t="s">
        <v>145</v>
      </c>
      <c r="C13" s="205" t="s">
        <v>146</v>
      </c>
      <c r="D13" s="86"/>
      <c r="E13" s="87"/>
      <c r="F13" s="68" t="s">
        <v>60</v>
      </c>
      <c r="G13" s="71" t="s">
        <v>63</v>
      </c>
      <c r="H13" s="70" t="s">
        <v>37</v>
      </c>
      <c r="I13" s="206"/>
      <c r="J13" s="207"/>
      <c r="K13" s="92"/>
      <c r="L13" s="50" t="s">
        <v>45</v>
      </c>
      <c r="M13" s="50" t="s">
        <v>45</v>
      </c>
      <c r="N13" s="74"/>
      <c r="O13" s="74"/>
      <c r="P13" s="74"/>
      <c r="Q13" s="74"/>
      <c r="R13" s="74"/>
      <c r="S13" s="74"/>
      <c r="T13" s="90"/>
      <c r="U13" s="66"/>
      <c r="V13" s="91"/>
      <c r="W13" s="91"/>
      <c r="X13" s="56"/>
      <c r="Y13" s="184"/>
      <c r="Z13" s="184"/>
      <c r="AA13" s="184"/>
    </row>
    <row x14ac:dyDescent="0.25" r="14" customHeight="1" ht="31.5" customFormat="1" s="23">
      <c r="A14" s="84"/>
      <c r="B14" s="54" t="s">
        <v>64</v>
      </c>
      <c r="C14" s="202"/>
      <c r="D14" s="57"/>
      <c r="E14" s="58"/>
      <c r="F14" s="68" t="s">
        <v>60</v>
      </c>
      <c r="G14" s="71" t="s">
        <v>63</v>
      </c>
      <c r="H14" s="70"/>
      <c r="I14" s="198"/>
      <c r="J14" s="199"/>
      <c r="K14" s="65"/>
      <c r="L14" s="65"/>
      <c r="M14" s="74"/>
      <c r="N14" s="74"/>
      <c r="O14" s="74"/>
      <c r="P14" s="77" t="s">
        <v>65</v>
      </c>
      <c r="Q14" s="74"/>
      <c r="R14" s="77" t="s">
        <v>65</v>
      </c>
      <c r="S14" s="77" t="s">
        <v>65</v>
      </c>
      <c r="T14" s="78" t="s">
        <v>65</v>
      </c>
      <c r="U14" s="66"/>
      <c r="V14" s="79"/>
      <c r="W14" s="79"/>
      <c r="X14" s="80"/>
      <c r="Y14" s="184"/>
      <c r="Z14" s="184"/>
      <c r="AA14" s="184"/>
    </row>
    <row x14ac:dyDescent="0.25" r="15" customHeight="1" ht="32.15" customFormat="1" s="23">
      <c r="A15" s="84"/>
      <c r="B15" s="54" t="s">
        <v>67</v>
      </c>
      <c r="C15" s="202"/>
      <c r="D15" s="57"/>
      <c r="E15" s="58"/>
      <c r="F15" s="68" t="s">
        <v>60</v>
      </c>
      <c r="G15" s="71" t="s">
        <v>37</v>
      </c>
      <c r="H15" s="70" t="s">
        <v>68</v>
      </c>
      <c r="I15" s="198"/>
      <c r="J15" s="199"/>
      <c r="K15" s="65"/>
      <c r="L15" s="65"/>
      <c r="M15" s="65"/>
      <c r="N15" s="74"/>
      <c r="O15" s="74"/>
      <c r="P15" s="77" t="s">
        <v>69</v>
      </c>
      <c r="Q15" s="74"/>
      <c r="R15" s="77" t="s">
        <v>69</v>
      </c>
      <c r="S15" s="77" t="s">
        <v>69</v>
      </c>
      <c r="T15" s="78" t="s">
        <v>69</v>
      </c>
      <c r="U15" s="66"/>
      <c r="V15" s="79"/>
      <c r="W15" s="79"/>
      <c r="X15" s="80"/>
      <c r="Y15" s="184"/>
      <c r="Z15" s="184"/>
      <c r="AA15" s="184"/>
    </row>
    <row x14ac:dyDescent="0.25" r="16" customHeight="1" ht="36.65" customFormat="1" s="23">
      <c r="A16" s="93"/>
      <c r="B16" s="54" t="s">
        <v>70</v>
      </c>
      <c r="C16" s="202" t="s">
        <v>148</v>
      </c>
      <c r="D16" s="57"/>
      <c r="E16" s="58"/>
      <c r="F16" s="68" t="s">
        <v>60</v>
      </c>
      <c r="G16" s="71" t="s">
        <v>63</v>
      </c>
      <c r="H16" s="70" t="s">
        <v>37</v>
      </c>
      <c r="I16" s="198"/>
      <c r="J16" s="199"/>
      <c r="K16" s="65"/>
      <c r="L16" s="65"/>
      <c r="M16" s="92"/>
      <c r="N16" s="77" t="s">
        <v>71</v>
      </c>
      <c r="O16" s="65"/>
      <c r="P16" s="77" t="s">
        <v>72</v>
      </c>
      <c r="Q16" s="65"/>
      <c r="R16" s="77" t="s">
        <v>72</v>
      </c>
      <c r="S16" s="77" t="s">
        <v>72</v>
      </c>
      <c r="T16" s="78" t="s">
        <v>72</v>
      </c>
      <c r="U16" s="66"/>
      <c r="V16" s="79"/>
      <c r="W16" s="79"/>
      <c r="X16" s="80"/>
      <c r="Y16" s="184"/>
      <c r="Z16" s="184"/>
      <c r="AA16" s="184"/>
    </row>
    <row x14ac:dyDescent="0.25" r="17" customHeight="1" ht="18.75" customFormat="1" s="23">
      <c r="A17" s="55" t="s">
        <v>73</v>
      </c>
      <c r="B17" s="102" t="s">
        <v>74</v>
      </c>
      <c r="C17" s="197" t="s">
        <v>142</v>
      </c>
      <c r="D17" s="94"/>
      <c r="E17" s="95"/>
      <c r="F17" s="68" t="s">
        <v>75</v>
      </c>
      <c r="G17" s="71" t="s">
        <v>36</v>
      </c>
      <c r="H17" s="70" t="s">
        <v>76</v>
      </c>
      <c r="I17" s="208"/>
      <c r="J17" s="209"/>
      <c r="K17" s="98"/>
      <c r="L17" s="98"/>
      <c r="M17" s="98"/>
      <c r="N17" s="98"/>
      <c r="O17" s="99" t="s">
        <v>45</v>
      </c>
      <c r="P17" s="99" t="s">
        <v>45</v>
      </c>
      <c r="Q17" s="98"/>
      <c r="R17" s="98"/>
      <c r="S17" s="98"/>
      <c r="T17" s="100"/>
      <c r="U17" s="66"/>
      <c r="V17" s="101"/>
      <c r="W17" s="101"/>
      <c r="X17" s="102"/>
      <c r="Y17" s="184"/>
      <c r="Z17" s="184"/>
      <c r="AA17" s="184"/>
    </row>
    <row x14ac:dyDescent="0.25" r="18" customHeight="1" ht="34" customFormat="1" s="23">
      <c r="A18" s="67"/>
      <c r="B18" s="102" t="s">
        <v>77</v>
      </c>
      <c r="C18" s="197" t="s">
        <v>151</v>
      </c>
      <c r="D18" s="94"/>
      <c r="E18" s="95"/>
      <c r="F18" s="68" t="s">
        <v>78</v>
      </c>
      <c r="G18" s="71" t="s">
        <v>79</v>
      </c>
      <c r="H18" s="70" t="s">
        <v>76</v>
      </c>
      <c r="I18" s="208"/>
      <c r="J18" s="209"/>
      <c r="K18" s="98"/>
      <c r="L18" s="98"/>
      <c r="M18" s="98"/>
      <c r="N18" s="98"/>
      <c r="O18" s="98"/>
      <c r="P18" s="50" t="s">
        <v>45</v>
      </c>
      <c r="Q18" s="98"/>
      <c r="R18" s="98"/>
      <c r="S18" s="98"/>
      <c r="T18" s="100"/>
      <c r="U18" s="66"/>
      <c r="V18" s="101"/>
      <c r="W18" s="101"/>
      <c r="X18" s="102"/>
      <c r="Y18" s="184"/>
      <c r="Z18" s="184"/>
      <c r="AA18" s="184"/>
    </row>
    <row x14ac:dyDescent="0.25" r="19" customHeight="1" ht="37.5" customFormat="1" s="23">
      <c r="A19" s="103" t="s">
        <v>80</v>
      </c>
      <c r="B19" s="102" t="s">
        <v>205</v>
      </c>
      <c r="C19" s="197" t="s">
        <v>144</v>
      </c>
      <c r="D19" s="94"/>
      <c r="E19" s="95"/>
      <c r="F19" s="68" t="s">
        <v>36</v>
      </c>
      <c r="G19" s="71" t="s">
        <v>55</v>
      </c>
      <c r="H19" s="70" t="s">
        <v>82</v>
      </c>
      <c r="I19" s="208"/>
      <c r="J19" s="92"/>
      <c r="K19" s="50" t="s">
        <v>45</v>
      </c>
      <c r="L19" s="98"/>
      <c r="M19" s="98"/>
      <c r="N19" s="98"/>
      <c r="O19" s="98"/>
      <c r="P19" s="98"/>
      <c r="Q19" s="98"/>
      <c r="R19" s="98"/>
      <c r="S19" s="98"/>
      <c r="T19" s="100"/>
      <c r="U19" s="66"/>
      <c r="V19" s="101"/>
      <c r="W19" s="101"/>
      <c r="X19" s="102"/>
      <c r="Y19" s="184"/>
      <c r="Z19" s="184"/>
      <c r="AA19" s="184"/>
    </row>
    <row x14ac:dyDescent="0.25" r="20" customHeight="1" ht="37.5">
      <c r="A20" s="104"/>
      <c r="B20" s="102" t="s">
        <v>83</v>
      </c>
      <c r="C20" s="197"/>
      <c r="D20" s="94"/>
      <c r="E20" s="95"/>
      <c r="F20" s="68" t="s">
        <v>36</v>
      </c>
      <c r="G20" s="71" t="s">
        <v>55</v>
      </c>
      <c r="H20" s="70" t="s">
        <v>82</v>
      </c>
      <c r="I20" s="109"/>
      <c r="J20" s="310"/>
      <c r="K20" s="111"/>
      <c r="L20" s="98"/>
      <c r="M20" s="50" t="s">
        <v>45</v>
      </c>
      <c r="N20" s="98"/>
      <c r="O20" s="98"/>
      <c r="P20" s="98"/>
      <c r="Q20" s="98"/>
      <c r="R20" s="98"/>
      <c r="S20" s="98"/>
      <c r="T20" s="100"/>
      <c r="U20" s="66"/>
      <c r="V20" s="101"/>
      <c r="W20" s="101"/>
      <c r="X20" s="102"/>
      <c r="Y20" s="2"/>
      <c r="Z20" s="2"/>
      <c r="AA20" s="2"/>
    </row>
    <row x14ac:dyDescent="0.25" r="21" customHeight="1" ht="18.75">
      <c r="A21" s="104"/>
      <c r="B21" s="102" t="s">
        <v>206</v>
      </c>
      <c r="C21" s="197"/>
      <c r="D21" s="94"/>
      <c r="E21" s="95"/>
      <c r="F21" s="68" t="s">
        <v>36</v>
      </c>
      <c r="G21" s="71" t="s">
        <v>36</v>
      </c>
      <c r="H21" s="311"/>
      <c r="I21" s="109"/>
      <c r="J21" s="106"/>
      <c r="K21" s="111"/>
      <c r="L21" s="98"/>
      <c r="M21" s="98"/>
      <c r="N21" s="98"/>
      <c r="O21" s="98"/>
      <c r="P21" s="98"/>
      <c r="Q21" s="98"/>
      <c r="R21" s="98"/>
      <c r="S21" s="98"/>
      <c r="T21" s="100"/>
      <c r="U21" s="66"/>
      <c r="V21" s="101"/>
      <c r="W21" s="101"/>
      <c r="X21" s="102"/>
      <c r="Y21" s="2"/>
      <c r="Z21" s="2"/>
      <c r="AA21" s="2"/>
    </row>
    <row x14ac:dyDescent="0.25" r="22" customHeight="1" ht="47.5" customFormat="1" s="23">
      <c r="A22" s="104"/>
      <c r="B22" s="85" t="s">
        <v>207</v>
      </c>
      <c r="C22" s="197" t="s">
        <v>144</v>
      </c>
      <c r="D22" s="94"/>
      <c r="E22" s="95"/>
      <c r="F22" s="68" t="s">
        <v>36</v>
      </c>
      <c r="G22" s="71" t="s">
        <v>36</v>
      </c>
      <c r="H22" s="45" t="s">
        <v>86</v>
      </c>
      <c r="I22" s="210" t="s">
        <v>45</v>
      </c>
      <c r="J22" s="312" t="s">
        <v>45</v>
      </c>
      <c r="K22" s="98"/>
      <c r="L22" s="98"/>
      <c r="M22" s="98"/>
      <c r="N22" s="98"/>
      <c r="O22" s="98"/>
      <c r="P22" s="98"/>
      <c r="Q22" s="98"/>
      <c r="R22" s="98"/>
      <c r="S22" s="98"/>
      <c r="T22" s="100"/>
      <c r="U22" s="66"/>
      <c r="V22" s="101"/>
      <c r="W22" s="101"/>
      <c r="X22" s="102"/>
      <c r="Y22" s="184"/>
      <c r="Z22" s="184"/>
      <c r="AA22" s="184"/>
    </row>
    <row x14ac:dyDescent="0.25" r="23" customHeight="1" ht="61.5" customFormat="1" s="23">
      <c r="A23" s="55" t="s">
        <v>87</v>
      </c>
      <c r="B23" s="54" t="s">
        <v>208</v>
      </c>
      <c r="C23" s="202" t="s">
        <v>138</v>
      </c>
      <c r="D23" s="57"/>
      <c r="E23" s="58"/>
      <c r="F23" s="68" t="s">
        <v>89</v>
      </c>
      <c r="G23" s="71" t="s">
        <v>90</v>
      </c>
      <c r="H23" s="70" t="s">
        <v>91</v>
      </c>
      <c r="I23" s="198"/>
      <c r="J23" s="199"/>
      <c r="K23" s="65"/>
      <c r="L23" s="65"/>
      <c r="M23" s="65"/>
      <c r="N23" s="65"/>
      <c r="O23" s="50" t="s">
        <v>45</v>
      </c>
      <c r="P23" s="50" t="s">
        <v>45</v>
      </c>
      <c r="Q23" s="65"/>
      <c r="R23" s="65"/>
      <c r="S23" s="65"/>
      <c r="T23" s="51"/>
      <c r="U23" s="66"/>
      <c r="V23" s="53"/>
      <c r="W23" s="53"/>
      <c r="X23" s="54"/>
      <c r="Y23" s="184"/>
      <c r="Z23" s="184"/>
      <c r="AA23" s="184"/>
    </row>
    <row x14ac:dyDescent="0.25" r="24" customHeight="1" ht="62.25" customFormat="1" s="23">
      <c r="A24" s="114"/>
      <c r="B24" s="102" t="s">
        <v>92</v>
      </c>
      <c r="C24" s="202" t="s">
        <v>138</v>
      </c>
      <c r="D24" s="57"/>
      <c r="E24" s="58"/>
      <c r="F24" s="68" t="s">
        <v>75</v>
      </c>
      <c r="G24" s="71" t="s">
        <v>93</v>
      </c>
      <c r="H24" s="70" t="s">
        <v>94</v>
      </c>
      <c r="I24" s="198"/>
      <c r="J24" s="199"/>
      <c r="K24" s="65"/>
      <c r="L24" s="65"/>
      <c r="M24" s="65"/>
      <c r="N24" s="65"/>
      <c r="O24" s="50" t="s">
        <v>45</v>
      </c>
      <c r="P24" s="50" t="s">
        <v>45</v>
      </c>
      <c r="Q24" s="65"/>
      <c r="R24" s="65"/>
      <c r="S24" s="65"/>
      <c r="T24" s="51"/>
      <c r="U24" s="66"/>
      <c r="V24" s="53"/>
      <c r="W24" s="53"/>
      <c r="X24" s="54"/>
      <c r="Y24" s="184"/>
      <c r="Z24" s="184"/>
      <c r="AA24" s="184"/>
    </row>
    <row x14ac:dyDescent="0.25" r="25" customHeight="1" ht="51.75" customFormat="1" s="23">
      <c r="A25" s="104"/>
      <c r="B25" s="54" t="s">
        <v>209</v>
      </c>
      <c r="C25" s="202" t="s">
        <v>138</v>
      </c>
      <c r="D25" s="57"/>
      <c r="E25" s="58"/>
      <c r="F25" s="68" t="s">
        <v>96</v>
      </c>
      <c r="G25" s="71" t="s">
        <v>97</v>
      </c>
      <c r="H25" s="70" t="s">
        <v>97</v>
      </c>
      <c r="I25" s="198"/>
      <c r="J25" s="199"/>
      <c r="K25" s="65"/>
      <c r="L25" s="65"/>
      <c r="M25" s="65"/>
      <c r="N25" s="65"/>
      <c r="O25" s="65"/>
      <c r="P25" s="50" t="s">
        <v>45</v>
      </c>
      <c r="Q25" s="50" t="s">
        <v>45</v>
      </c>
      <c r="R25" s="65"/>
      <c r="S25" s="65"/>
      <c r="T25" s="51"/>
      <c r="U25" s="66"/>
      <c r="V25" s="53"/>
      <c r="W25" s="53"/>
      <c r="X25" s="54"/>
      <c r="Y25" s="184"/>
      <c r="Z25" s="184"/>
      <c r="AA25" s="184"/>
    </row>
    <row x14ac:dyDescent="0.25" r="26" customHeight="1" ht="18.75" customFormat="1" s="23">
      <c r="A26" s="114" t="s">
        <v>98</v>
      </c>
      <c r="B26" s="102" t="s">
        <v>99</v>
      </c>
      <c r="C26" s="202" t="s">
        <v>138</v>
      </c>
      <c r="D26" s="313"/>
      <c r="E26" s="314"/>
      <c r="F26" s="68" t="s">
        <v>100</v>
      </c>
      <c r="G26" s="71" t="s">
        <v>101</v>
      </c>
      <c r="H26" s="70" t="s">
        <v>102</v>
      </c>
      <c r="I26" s="198"/>
      <c r="J26" s="83" t="s">
        <v>45</v>
      </c>
      <c r="K26" s="92"/>
      <c r="L26" s="50" t="s">
        <v>45</v>
      </c>
      <c r="M26" s="65"/>
      <c r="N26" s="50" t="s">
        <v>45</v>
      </c>
      <c r="O26" s="74"/>
      <c r="P26" s="50" t="s">
        <v>45</v>
      </c>
      <c r="Q26" s="65"/>
      <c r="R26" s="50" t="s">
        <v>45</v>
      </c>
      <c r="S26" s="65"/>
      <c r="T26" s="51"/>
      <c r="U26" s="66"/>
      <c r="V26" s="53"/>
      <c r="W26" s="53"/>
      <c r="X26" s="54"/>
      <c r="Y26" s="184"/>
      <c r="Z26" s="184"/>
      <c r="AA26" s="184"/>
    </row>
    <row x14ac:dyDescent="0.25" r="27" customHeight="1" ht="18.75" customFormat="1" s="23">
      <c r="A27" s="55" t="s">
        <v>103</v>
      </c>
      <c r="B27" s="54" t="s">
        <v>210</v>
      </c>
      <c r="C27" s="202" t="s">
        <v>138</v>
      </c>
      <c r="D27" s="57"/>
      <c r="E27" s="58"/>
      <c r="F27" s="43" t="s">
        <v>36</v>
      </c>
      <c r="G27" s="75" t="s">
        <v>36</v>
      </c>
      <c r="H27" s="45" t="s">
        <v>55</v>
      </c>
      <c r="I27" s="198"/>
      <c r="J27" s="199"/>
      <c r="K27" s="65"/>
      <c r="L27" s="65"/>
      <c r="M27" s="65"/>
      <c r="N27" s="65"/>
      <c r="O27" s="50" t="s">
        <v>45</v>
      </c>
      <c r="P27" s="65"/>
      <c r="Q27" s="65"/>
      <c r="R27" s="65"/>
      <c r="S27" s="65"/>
      <c r="T27" s="51"/>
      <c r="U27" s="52"/>
      <c r="V27" s="53"/>
      <c r="W27" s="53"/>
      <c r="X27" s="54"/>
      <c r="Y27" s="184"/>
      <c r="Z27" s="184"/>
      <c r="AA27" s="184"/>
    </row>
    <row x14ac:dyDescent="0.25" r="28" customHeight="1" ht="18.75" customFormat="1" s="23">
      <c r="A28" s="114"/>
      <c r="B28" s="54" t="s">
        <v>211</v>
      </c>
      <c r="C28" s="202" t="s">
        <v>138</v>
      </c>
      <c r="D28" s="57"/>
      <c r="E28" s="58"/>
      <c r="F28" s="68" t="s">
        <v>75</v>
      </c>
      <c r="G28" s="71" t="s">
        <v>93</v>
      </c>
      <c r="H28" s="70" t="s">
        <v>106</v>
      </c>
      <c r="I28" s="198"/>
      <c r="J28" s="199"/>
      <c r="K28" s="65"/>
      <c r="L28" s="65"/>
      <c r="M28" s="65"/>
      <c r="N28" s="65"/>
      <c r="O28" s="65"/>
      <c r="P28" s="50" t="s">
        <v>45</v>
      </c>
      <c r="Q28" s="65"/>
      <c r="R28" s="65"/>
      <c r="S28" s="65"/>
      <c r="T28" s="51"/>
      <c r="U28" s="66"/>
      <c r="V28" s="53"/>
      <c r="W28" s="53"/>
      <c r="X28" s="54"/>
      <c r="Y28" s="184"/>
      <c r="Z28" s="184"/>
      <c r="AA28" s="184"/>
    </row>
    <row x14ac:dyDescent="0.25" r="29" customHeight="1" ht="34.5" customFormat="1" s="23">
      <c r="A29" s="114"/>
      <c r="B29" s="54" t="s">
        <v>107</v>
      </c>
      <c r="C29" s="202" t="s">
        <v>212</v>
      </c>
      <c r="D29" s="57"/>
      <c r="E29" s="58"/>
      <c r="F29" s="68" t="s">
        <v>108</v>
      </c>
      <c r="G29" s="71" t="s">
        <v>109</v>
      </c>
      <c r="H29" s="70" t="s">
        <v>93</v>
      </c>
      <c r="I29" s="198"/>
      <c r="J29" s="199"/>
      <c r="K29" s="65"/>
      <c r="L29" s="65"/>
      <c r="M29" s="65"/>
      <c r="N29" s="65"/>
      <c r="O29" s="65"/>
      <c r="P29" s="50" t="s">
        <v>45</v>
      </c>
      <c r="Q29" s="50" t="s">
        <v>45</v>
      </c>
      <c r="R29" s="65"/>
      <c r="S29" s="65"/>
      <c r="T29" s="51"/>
      <c r="U29" s="66"/>
      <c r="V29" s="53"/>
      <c r="W29" s="53"/>
      <c r="X29" s="54"/>
      <c r="Y29" s="184"/>
      <c r="Z29" s="184"/>
      <c r="AA29" s="184"/>
    </row>
    <row x14ac:dyDescent="0.25" r="30" customHeight="1" ht="18.75" customFormat="1" s="23">
      <c r="A30" s="67"/>
      <c r="B30" s="54" t="s">
        <v>110</v>
      </c>
      <c r="C30" s="202" t="s">
        <v>213</v>
      </c>
      <c r="D30" s="57"/>
      <c r="E30" s="58"/>
      <c r="F30" s="43" t="s">
        <v>36</v>
      </c>
      <c r="G30" s="75" t="s">
        <v>36</v>
      </c>
      <c r="H30" s="45" t="s">
        <v>111</v>
      </c>
      <c r="I30" s="198"/>
      <c r="J30" s="199"/>
      <c r="K30" s="65"/>
      <c r="L30" s="65"/>
      <c r="M30" s="65"/>
      <c r="N30" s="65"/>
      <c r="O30" s="65"/>
      <c r="P30" s="65"/>
      <c r="Q30" s="50" t="s">
        <v>45</v>
      </c>
      <c r="R30" s="65"/>
      <c r="S30" s="65"/>
      <c r="T30" s="51"/>
      <c r="U30" s="52"/>
      <c r="V30" s="53"/>
      <c r="W30" s="53"/>
      <c r="X30" s="54"/>
      <c r="Y30" s="184"/>
      <c r="Z30" s="184"/>
      <c r="AA30" s="184"/>
    </row>
    <row x14ac:dyDescent="0.25" r="31" customHeight="1" ht="18.75" customFormat="1" s="23">
      <c r="A31" s="103" t="s">
        <v>112</v>
      </c>
      <c r="B31" s="66" t="s">
        <v>113</v>
      </c>
      <c r="C31" s="211" t="s">
        <v>138</v>
      </c>
      <c r="D31" s="115"/>
      <c r="E31" s="116"/>
      <c r="F31" s="43" t="s">
        <v>114</v>
      </c>
      <c r="G31" s="75" t="s">
        <v>36</v>
      </c>
      <c r="H31" s="45" t="s">
        <v>115</v>
      </c>
      <c r="I31" s="212"/>
      <c r="J31" s="213"/>
      <c r="K31" s="119"/>
      <c r="L31" s="119"/>
      <c r="M31" s="119"/>
      <c r="N31" s="119"/>
      <c r="O31" s="119"/>
      <c r="P31" s="119"/>
      <c r="Q31" s="119"/>
      <c r="R31" s="50" t="s">
        <v>45</v>
      </c>
      <c r="S31" s="119"/>
      <c r="T31" s="120"/>
      <c r="U31" s="52"/>
      <c r="V31" s="107"/>
      <c r="W31" s="107"/>
      <c r="X31" s="66"/>
      <c r="Y31" s="184"/>
      <c r="Z31" s="184"/>
      <c r="AA31" s="184"/>
    </row>
    <row x14ac:dyDescent="0.25" r="32" customHeight="1" ht="58" customFormat="1" s="23">
      <c r="A32" s="104"/>
      <c r="B32" s="66" t="s">
        <v>214</v>
      </c>
      <c r="C32" s="211" t="s">
        <v>144</v>
      </c>
      <c r="D32" s="115"/>
      <c r="E32" s="116"/>
      <c r="F32" s="43" t="s">
        <v>114</v>
      </c>
      <c r="G32" s="75" t="s">
        <v>36</v>
      </c>
      <c r="H32" s="45" t="s">
        <v>117</v>
      </c>
      <c r="I32" s="212"/>
      <c r="J32" s="213"/>
      <c r="K32" s="119"/>
      <c r="L32" s="119"/>
      <c r="M32" s="119"/>
      <c r="N32" s="119"/>
      <c r="O32" s="119"/>
      <c r="P32" s="119"/>
      <c r="Q32" s="119"/>
      <c r="R32" s="50" t="s">
        <v>45</v>
      </c>
      <c r="S32" s="77" t="s">
        <v>52</v>
      </c>
      <c r="T32" s="78" t="s">
        <v>52</v>
      </c>
      <c r="U32" s="52"/>
      <c r="V32" s="79"/>
      <c r="W32" s="79"/>
      <c r="X32" s="80"/>
      <c r="Y32" s="184"/>
      <c r="Z32" s="184"/>
      <c r="AA32" s="184"/>
    </row>
    <row x14ac:dyDescent="0.25" r="33" customHeight="1" ht="45">
      <c r="A33" s="104"/>
      <c r="B33" s="102" t="s">
        <v>118</v>
      </c>
      <c r="C33" s="211" t="s">
        <v>138</v>
      </c>
      <c r="D33" s="121"/>
      <c r="E33" s="122"/>
      <c r="F33" s="43" t="s">
        <v>119</v>
      </c>
      <c r="G33" s="75" t="s">
        <v>36</v>
      </c>
      <c r="H33" s="45" t="s">
        <v>115</v>
      </c>
      <c r="I33" s="315"/>
      <c r="J33" s="316"/>
      <c r="K33" s="126"/>
      <c r="L33" s="126"/>
      <c r="M33" s="126"/>
      <c r="N33" s="126"/>
      <c r="O33" s="126"/>
      <c r="P33" s="77" t="s">
        <v>52</v>
      </c>
      <c r="Q33" s="126"/>
      <c r="R33" s="77" t="s">
        <v>52</v>
      </c>
      <c r="S33" s="77" t="s">
        <v>52</v>
      </c>
      <c r="T33" s="78" t="s">
        <v>52</v>
      </c>
      <c r="U33" s="127"/>
      <c r="V33" s="128"/>
      <c r="W33" s="128"/>
      <c r="X33" s="129"/>
      <c r="Y33" s="2"/>
      <c r="Z33" s="2"/>
      <c r="AA33" s="2"/>
    </row>
    <row x14ac:dyDescent="0.25" r="34" customHeight="1" ht="52.5" customFormat="1" s="23">
      <c r="A34" s="104"/>
      <c r="B34" s="54" t="s">
        <v>120</v>
      </c>
      <c r="C34" s="197" t="s">
        <v>138</v>
      </c>
      <c r="D34" s="57"/>
      <c r="E34" s="58"/>
      <c r="F34" s="43" t="s">
        <v>119</v>
      </c>
      <c r="G34" s="75" t="s">
        <v>93</v>
      </c>
      <c r="H34" s="45" t="s">
        <v>115</v>
      </c>
      <c r="I34" s="198"/>
      <c r="J34" s="199"/>
      <c r="K34" s="65"/>
      <c r="L34" s="65"/>
      <c r="M34" s="65"/>
      <c r="N34" s="119"/>
      <c r="O34" s="119"/>
      <c r="P34" s="77" t="s">
        <v>52</v>
      </c>
      <c r="Q34" s="77" t="s">
        <v>52</v>
      </c>
      <c r="R34" s="77" t="s">
        <v>52</v>
      </c>
      <c r="S34" s="77" t="s">
        <v>52</v>
      </c>
      <c r="T34" s="78" t="s">
        <v>52</v>
      </c>
      <c r="U34" s="52"/>
      <c r="V34" s="79"/>
      <c r="W34" s="79"/>
      <c r="X34" s="80"/>
      <c r="Y34" s="184"/>
      <c r="Z34" s="184"/>
      <c r="AA34" s="184"/>
    </row>
    <row x14ac:dyDescent="0.25" r="35" customHeight="1" ht="49.5" customFormat="1" s="23">
      <c r="A35" s="103" t="s">
        <v>121</v>
      </c>
      <c r="B35" s="66" t="s">
        <v>122</v>
      </c>
      <c r="C35" s="317" t="s">
        <v>138</v>
      </c>
      <c r="D35" s="115"/>
      <c r="E35" s="116"/>
      <c r="F35" s="68" t="s">
        <v>123</v>
      </c>
      <c r="G35" s="71" t="s">
        <v>55</v>
      </c>
      <c r="H35" s="70" t="s">
        <v>124</v>
      </c>
      <c r="I35" s="318"/>
      <c r="J35" s="319"/>
      <c r="K35" s="133"/>
      <c r="L35" s="133"/>
      <c r="M35" s="133"/>
      <c r="N35" s="50" t="s">
        <v>45</v>
      </c>
      <c r="O35" s="133"/>
      <c r="P35" s="133"/>
      <c r="Q35" s="133"/>
      <c r="R35" s="133"/>
      <c r="S35" s="133"/>
      <c r="T35" s="134"/>
      <c r="U35" s="135"/>
      <c r="V35" s="136"/>
      <c r="W35" s="136"/>
      <c r="X35" s="137"/>
      <c r="Y35" s="184"/>
      <c r="Z35" s="184"/>
      <c r="AA35" s="184"/>
    </row>
    <row x14ac:dyDescent="0.25" r="36" customHeight="1" ht="60" customFormat="1" s="23">
      <c r="A36" s="138"/>
      <c r="B36" s="292" t="s">
        <v>125</v>
      </c>
      <c r="C36" s="320" t="s">
        <v>138</v>
      </c>
      <c r="D36" s="140"/>
      <c r="E36" s="141"/>
      <c r="F36" s="142" t="s">
        <v>123</v>
      </c>
      <c r="G36" s="143" t="s">
        <v>55</v>
      </c>
      <c r="H36" s="144" t="s">
        <v>124</v>
      </c>
      <c r="I36" s="321"/>
      <c r="J36" s="322"/>
      <c r="K36" s="148"/>
      <c r="L36" s="148"/>
      <c r="M36" s="148"/>
      <c r="N36" s="149" t="s">
        <v>45</v>
      </c>
      <c r="O36" s="148"/>
      <c r="P36" s="148"/>
      <c r="Q36" s="148"/>
      <c r="R36" s="148"/>
      <c r="S36" s="148"/>
      <c r="T36" s="150"/>
      <c r="U36" s="151"/>
      <c r="V36" s="152"/>
      <c r="W36" s="152"/>
      <c r="X36" s="153"/>
      <c r="Y36" s="184"/>
      <c r="Z36" s="184"/>
      <c r="AA36" s="184"/>
    </row>
    <row x14ac:dyDescent="0.25" r="37" customHeight="1" ht="18.75">
      <c r="A37" s="154"/>
      <c r="B37" s="154"/>
      <c r="C37" s="214"/>
      <c r="D37" s="7"/>
      <c r="E37" s="155"/>
      <c r="F37" s="156"/>
      <c r="G37" s="156"/>
      <c r="H37" s="156"/>
      <c r="I37" s="154"/>
      <c r="J37" s="157"/>
      <c r="K37" s="157"/>
      <c r="L37" s="157"/>
      <c r="M37" s="157"/>
      <c r="N37" s="157"/>
      <c r="O37" s="157"/>
      <c r="P37" s="157"/>
      <c r="Q37" s="157"/>
      <c r="R37" s="157"/>
      <c r="S37" s="157"/>
      <c r="T37" s="157"/>
      <c r="U37" s="154"/>
      <c r="V37" s="154"/>
      <c r="W37" s="154"/>
      <c r="X37" s="154"/>
      <c r="Y37" s="2"/>
      <c r="Z37" s="154"/>
      <c r="AA37" s="154"/>
    </row>
    <row x14ac:dyDescent="0.25" r="38" customHeight="1" ht="18.75">
      <c r="A38" s="158" t="s">
        <v>126</v>
      </c>
      <c r="B38" s="159" t="s">
        <v>127</v>
      </c>
      <c r="C38" s="161"/>
      <c r="D38" s="160"/>
      <c r="E38" s="161"/>
      <c r="F38" s="162"/>
      <c r="G38" s="162"/>
      <c r="H38" s="162"/>
      <c r="I38" s="163"/>
      <c r="J38" s="164"/>
      <c r="K38" s="164"/>
      <c r="L38" s="164"/>
      <c r="M38" s="164"/>
      <c r="N38" s="164"/>
      <c r="O38" s="164"/>
      <c r="P38" s="164"/>
      <c r="Q38" s="164"/>
      <c r="R38" s="164"/>
      <c r="S38" s="157"/>
      <c r="T38" s="157"/>
      <c r="U38" s="154"/>
      <c r="V38" s="154"/>
      <c r="W38" s="154"/>
      <c r="X38" s="154"/>
      <c r="Y38" s="2"/>
      <c r="Z38" s="2"/>
      <c r="AA38" s="2"/>
    </row>
    <row x14ac:dyDescent="0.25" r="39" customHeight="1" ht="18.75">
      <c r="A39" s="165"/>
      <c r="B39" s="166" t="s">
        <v>128</v>
      </c>
      <c r="C39" s="168"/>
      <c r="D39" s="167"/>
      <c r="E39" s="168"/>
      <c r="F39" s="169"/>
      <c r="G39" s="169"/>
      <c r="H39" s="169"/>
      <c r="I39" s="170"/>
      <c r="J39" s="171"/>
      <c r="K39" s="171"/>
      <c r="L39" s="171"/>
      <c r="M39" s="171"/>
      <c r="N39" s="171"/>
      <c r="O39" s="171"/>
      <c r="P39" s="171"/>
      <c r="Q39" s="171"/>
      <c r="R39" s="171"/>
      <c r="S39" s="157"/>
      <c r="T39" s="157"/>
      <c r="U39" s="154"/>
      <c r="V39" s="154"/>
      <c r="W39" s="154"/>
      <c r="X39" s="154"/>
      <c r="Y39" s="2"/>
      <c r="Z39" s="2"/>
      <c r="AA39" s="2"/>
    </row>
    <row x14ac:dyDescent="0.25" r="40" customHeight="1" ht="18.75">
      <c r="A40" s="172"/>
      <c r="B40" s="166" t="s">
        <v>129</v>
      </c>
      <c r="C40" s="174"/>
      <c r="D40" s="173"/>
      <c r="E40" s="174"/>
      <c r="F40" s="175"/>
      <c r="G40" s="175"/>
      <c r="H40" s="175"/>
      <c r="I40" s="176"/>
      <c r="J40" s="177"/>
      <c r="K40" s="177"/>
      <c r="L40" s="177"/>
      <c r="M40" s="177"/>
      <c r="N40" s="177"/>
      <c r="O40" s="177"/>
      <c r="P40" s="177"/>
      <c r="Q40" s="177"/>
      <c r="R40" s="177"/>
      <c r="S40" s="157"/>
      <c r="T40" s="157"/>
      <c r="U40" s="154"/>
      <c r="V40" s="154"/>
      <c r="W40" s="154"/>
      <c r="X40" s="154"/>
      <c r="Y40" s="2"/>
      <c r="Z40" s="2"/>
      <c r="AA40" s="2"/>
    </row>
    <row x14ac:dyDescent="0.25" r="41" customHeight="1" ht="18.75">
      <c r="A41" s="178"/>
      <c r="B41" s="179"/>
      <c r="C41" s="174"/>
      <c r="D41" s="173"/>
      <c r="E41" s="174"/>
      <c r="F41" s="175"/>
      <c r="G41" s="175"/>
      <c r="H41" s="175"/>
      <c r="I41" s="176"/>
      <c r="J41" s="177"/>
      <c r="K41" s="177"/>
      <c r="L41" s="177"/>
      <c r="M41" s="177"/>
      <c r="N41" s="177"/>
      <c r="O41" s="177"/>
      <c r="P41" s="177"/>
      <c r="Q41" s="177"/>
      <c r="R41" s="177"/>
      <c r="S41" s="157"/>
      <c r="T41" s="157"/>
      <c r="U41" s="154"/>
      <c r="V41" s="154"/>
      <c r="W41" s="154"/>
      <c r="X41" s="154"/>
      <c r="Y41" s="2"/>
      <c r="Z41" s="2"/>
      <c r="AA41" s="2"/>
    </row>
    <row x14ac:dyDescent="0.25" r="42" customHeight="1" ht="18.75">
      <c r="A42" s="180"/>
      <c r="B42" s="180"/>
      <c r="C42" s="174"/>
      <c r="D42" s="173"/>
      <c r="E42" s="174"/>
      <c r="F42" s="175"/>
      <c r="G42" s="175"/>
      <c r="H42" s="175"/>
      <c r="I42" s="176"/>
      <c r="J42" s="177"/>
      <c r="K42" s="177"/>
      <c r="L42" s="177"/>
      <c r="M42" s="177"/>
      <c r="N42" s="177"/>
      <c r="O42" s="177"/>
      <c r="P42" s="177"/>
      <c r="Q42" s="177"/>
      <c r="R42" s="177"/>
      <c r="S42" s="157"/>
      <c r="T42" s="157"/>
      <c r="U42" s="154"/>
      <c r="V42" s="154"/>
      <c r="W42" s="154"/>
      <c r="X42" s="154"/>
      <c r="Y42" s="2"/>
      <c r="Z42" s="2"/>
      <c r="AA42" s="2"/>
    </row>
    <row x14ac:dyDescent="0.25" r="43" customHeight="1" ht="46" customFormat="1" s="23">
      <c r="A43" s="181" t="s">
        <v>130</v>
      </c>
      <c r="B43" s="181"/>
      <c r="C43" s="181"/>
      <c r="D43" s="182"/>
      <c r="E43" s="181"/>
      <c r="F43" s="181"/>
      <c r="G43" s="181"/>
      <c r="H43" s="181"/>
      <c r="I43" s="181"/>
      <c r="J43" s="182"/>
      <c r="K43" s="182"/>
      <c r="L43" s="182"/>
      <c r="M43" s="182"/>
      <c r="N43" s="183"/>
      <c r="O43" s="183"/>
      <c r="P43" s="183"/>
      <c r="Q43" s="183"/>
      <c r="R43" s="183"/>
      <c r="S43" s="183"/>
      <c r="T43" s="183"/>
      <c r="U43" s="184"/>
      <c r="V43" s="184"/>
      <c r="W43" s="184"/>
      <c r="X43" s="184"/>
      <c r="Y43" s="184"/>
      <c r="Z43" s="184"/>
      <c r="AA43" s="184"/>
    </row>
    <row x14ac:dyDescent="0.25" r="44" customHeight="1" ht="18.75">
      <c r="A44" s="185" t="s">
        <v>131</v>
      </c>
      <c r="B44" s="185"/>
      <c r="C44" s="155"/>
      <c r="D44" s="7"/>
      <c r="E44" s="155"/>
      <c r="F44" s="8"/>
      <c r="G44" s="8"/>
      <c r="H44" s="8"/>
      <c r="I44" s="9"/>
      <c r="J44" s="10"/>
      <c r="K44" s="10"/>
      <c r="L44" s="10"/>
      <c r="M44" s="10"/>
      <c r="N44" s="11"/>
      <c r="O44" s="11"/>
      <c r="P44" s="11"/>
      <c r="Q44" s="11"/>
      <c r="R44" s="11"/>
      <c r="S44" s="11"/>
      <c r="T44" s="11"/>
      <c r="U44" s="2"/>
      <c r="V44" s="2"/>
      <c r="W44" s="2"/>
      <c r="X44" s="2"/>
      <c r="Y44" s="2"/>
      <c r="Z44" s="2"/>
      <c r="AA44" s="2"/>
    </row>
    <row x14ac:dyDescent="0.25" r="45" customHeight="1" ht="18.75">
      <c r="A45" s="9"/>
      <c r="B45" s="9"/>
      <c r="C45" s="155"/>
      <c r="D45" s="7"/>
      <c r="E45" s="155"/>
      <c r="F45" s="8"/>
      <c r="G45" s="8"/>
      <c r="H45" s="8"/>
      <c r="I45" s="9"/>
      <c r="J45" s="10"/>
      <c r="K45" s="10"/>
      <c r="L45" s="10"/>
      <c r="M45" s="10"/>
      <c r="N45" s="11"/>
      <c r="O45" s="11"/>
      <c r="P45" s="11"/>
      <c r="Q45" s="11"/>
      <c r="R45" s="11"/>
      <c r="S45" s="11"/>
      <c r="T45" s="11"/>
      <c r="U45" s="2"/>
      <c r="V45" s="2"/>
      <c r="W45" s="2"/>
      <c r="X45" s="2"/>
      <c r="Y45" s="2"/>
      <c r="Z45" s="2"/>
      <c r="AA45" s="2"/>
    </row>
    <row x14ac:dyDescent="0.25" r="46" customHeight="1" ht="18.75">
      <c r="A46" s="185" t="s">
        <v>132</v>
      </c>
      <c r="B46" s="185"/>
      <c r="C46" s="185"/>
      <c r="D46" s="186"/>
      <c r="E46" s="185"/>
      <c r="F46" s="185"/>
      <c r="G46" s="185"/>
      <c r="H46" s="185"/>
      <c r="I46" s="185"/>
      <c r="J46" s="186"/>
      <c r="K46" s="186"/>
      <c r="L46" s="186"/>
      <c r="M46" s="186"/>
      <c r="N46" s="11"/>
      <c r="O46" s="11"/>
      <c r="P46" s="11"/>
      <c r="Q46" s="11"/>
      <c r="R46" s="11"/>
      <c r="S46" s="11"/>
      <c r="T46" s="11"/>
      <c r="U46" s="2"/>
      <c r="V46" s="2"/>
      <c r="W46" s="2"/>
      <c r="X46" s="2"/>
      <c r="Y46" s="2"/>
      <c r="Z46" s="2"/>
      <c r="AA46" s="2"/>
    </row>
  </sheetData>
  <mergeCells count="12">
    <mergeCell ref="J2:O2"/>
    <mergeCell ref="A3:B3"/>
    <mergeCell ref="A6:A10"/>
    <mergeCell ref="A11:A16"/>
    <mergeCell ref="A17:A18"/>
    <mergeCell ref="A19:A22"/>
    <mergeCell ref="A23:A25"/>
    <mergeCell ref="A27:A30"/>
    <mergeCell ref="A31:A34"/>
    <mergeCell ref="A35:A36"/>
    <mergeCell ref="A43:M43"/>
    <mergeCell ref="A46:M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40"/>
  <sheetViews>
    <sheetView workbookViewId="0">
      <pane state="frozen" activePane="bottomLeft" topLeftCell="A4" ySplit="3" xSplit="0"/>
    </sheetView>
  </sheetViews>
  <sheetFormatPr defaultRowHeight="15" x14ac:dyDescent="0.25"/>
  <cols>
    <col min="1" max="1" style="4" width="30.862142857142857" customWidth="1" bestFit="1"/>
    <col min="2" max="2" style="4" width="58.57642857142857" customWidth="1" bestFit="1"/>
    <col min="3" max="3" style="4" width="13.576428571428572" customWidth="1" bestFit="1" hidden="1"/>
    <col min="4" max="4" style="303" width="16.14785714285714" customWidth="1" bestFit="1"/>
    <col min="5" max="5" style="4" width="15.719285714285713" customWidth="1" bestFit="1"/>
    <col min="6" max="6" style="4" width="21.433571428571426" customWidth="1" bestFit="1"/>
    <col min="7" max="7" style="4" width="20.433571428571426" customWidth="1" bestFit="1"/>
    <col min="8" max="8" style="4" width="19.862142857142857" customWidth="1" bestFit="1"/>
    <col min="9" max="9" style="4" width="13.576428571428572" customWidth="1" bestFit="1" hidden="1"/>
    <col min="10" max="10" style="303" width="23.719285714285714" customWidth="1" bestFit="1"/>
    <col min="11" max="11" style="303" width="24.576428571428572" customWidth="1" bestFit="1"/>
    <col min="12" max="12" style="303" width="22.719285714285714" customWidth="1" bestFit="1"/>
    <col min="13" max="13" style="4" width="13.576428571428572" customWidth="1" bestFit="1" hidden="1"/>
    <col min="14" max="14" style="303" width="23.433571428571426" customWidth="1" bestFit="1"/>
    <col min="15" max="15" style="303" width="22.005" customWidth="1" bestFit="1"/>
    <col min="16" max="16" style="303" width="21.433571428571426" customWidth="1" bestFit="1"/>
    <col min="17" max="17" style="303" width="21.005" customWidth="1" bestFit="1"/>
    <col min="18" max="18" style="303" width="21.290714285714284" customWidth="1" bestFit="1"/>
    <col min="19" max="19" style="303" width="21.576428571428572" customWidth="1" bestFit="1"/>
    <col min="20" max="20" style="303" width="21.433571428571426" customWidth="1" bestFit="1"/>
    <col min="21" max="21" style="4" width="57.43357142857143" customWidth="1" bestFit="1"/>
    <col min="22" max="22" style="4" width="56.86214285714286" customWidth="1" bestFit="1"/>
    <col min="23" max="23" style="4" width="13.576428571428572" customWidth="1" bestFit="1"/>
  </cols>
  <sheetData>
    <row x14ac:dyDescent="0.25" r="1" customHeight="1" ht="18.75">
      <c r="A1" s="215" t="s">
        <v>165</v>
      </c>
      <c r="B1" s="6" t="s">
        <v>3</v>
      </c>
      <c r="C1" s="155"/>
      <c r="D1" s="216">
        <v>45513</v>
      </c>
      <c r="E1" s="217" t="s">
        <v>4</v>
      </c>
      <c r="F1" s="8"/>
      <c r="G1" s="8"/>
      <c r="H1" s="8"/>
      <c r="I1" s="2"/>
      <c r="J1" s="218" t="s">
        <v>134</v>
      </c>
      <c r="K1" s="218"/>
      <c r="L1" s="218"/>
      <c r="M1" s="2"/>
      <c r="N1" s="219"/>
      <c r="O1" s="219"/>
      <c r="P1" s="219"/>
      <c r="Q1" s="219"/>
      <c r="R1" s="219"/>
      <c r="S1" s="219"/>
      <c r="T1" s="219"/>
      <c r="U1" s="2"/>
      <c r="V1" s="2"/>
      <c r="W1" s="2"/>
    </row>
    <row x14ac:dyDescent="0.25" r="2" customHeight="1" ht="18.75">
      <c r="A2" s="2"/>
      <c r="B2" s="6" t="s">
        <v>166</v>
      </c>
      <c r="C2" s="155"/>
      <c r="D2" s="216">
        <v>45516</v>
      </c>
      <c r="E2" s="6" t="s">
        <v>7</v>
      </c>
      <c r="F2" s="8"/>
      <c r="G2" s="8"/>
      <c r="H2" s="8"/>
      <c r="I2" s="2"/>
      <c r="J2" s="219"/>
      <c r="K2" s="219"/>
      <c r="L2" s="219"/>
      <c r="M2" s="2"/>
      <c r="N2" s="219"/>
      <c r="O2" s="219"/>
      <c r="P2" s="219"/>
      <c r="Q2" s="219"/>
      <c r="R2" s="219"/>
      <c r="S2" s="219"/>
      <c r="T2" s="219"/>
      <c r="U2" s="2"/>
      <c r="V2" s="2"/>
      <c r="W2" s="2"/>
    </row>
    <row x14ac:dyDescent="0.25" r="3" customHeight="1" ht="18.75">
      <c r="A3" s="220"/>
      <c r="B3" s="221"/>
      <c r="C3" s="222"/>
      <c r="D3" s="223"/>
      <c r="E3" s="224"/>
      <c r="F3" s="225"/>
      <c r="G3" s="225"/>
      <c r="H3" s="225"/>
      <c r="I3" s="224"/>
      <c r="J3" s="226">
        <f>D1+'Timeline formula data'!A1</f>
        <v>25569.041666666668</v>
      </c>
      <c r="K3" s="226">
        <f>D1+'Timeline formula data'!A2</f>
        <v>25569.041666666668</v>
      </c>
      <c r="L3" s="226">
        <f>D1+'Timeline formula data'!A3</f>
        <v>25569.041666666668</v>
      </c>
      <c r="M3" s="227"/>
      <c r="N3" s="227">
        <f>D1+'Timeline formula data'!A5</f>
        <v>25569.041666666668</v>
      </c>
      <c r="O3" s="227">
        <f>D1+'Timeline formula data'!A6</f>
        <v>25569.041666666668</v>
      </c>
      <c r="P3" s="227">
        <f>D1+'Timeline formula data'!A7</f>
        <v>25569.041666666668</v>
      </c>
      <c r="Q3" s="227">
        <f>D1+'Timeline formula data'!A8</f>
        <v>25569.041666666668</v>
      </c>
      <c r="R3" s="227">
        <f>EDATE(D1, 'Timeline formula data'!A9)</f>
        <v>25569.041666666668</v>
      </c>
      <c r="S3" s="227">
        <f>EDATE(D1, 'Timeline formula data'!A10)</f>
        <v>25569.041666666668</v>
      </c>
      <c r="T3" s="227">
        <f>EDATE(D1, 'Timeline formula data'!A11)</f>
        <v>25569.041666666668</v>
      </c>
      <c r="U3" s="228"/>
      <c r="V3" s="228"/>
      <c r="W3" s="2"/>
    </row>
    <row x14ac:dyDescent="0.25" r="4" customHeight="1" ht="41.15" customFormat="1" s="23">
      <c r="A4" s="24" t="s">
        <v>9</v>
      </c>
      <c r="B4" s="25" t="s">
        <v>10</v>
      </c>
      <c r="C4" s="229" t="s">
        <v>135</v>
      </c>
      <c r="D4" s="230" t="s">
        <v>11</v>
      </c>
      <c r="E4" s="231" t="s">
        <v>12</v>
      </c>
      <c r="F4" s="28" t="s">
        <v>13</v>
      </c>
      <c r="G4" s="29" t="s">
        <v>14</v>
      </c>
      <c r="H4" s="30" t="s">
        <v>15</v>
      </c>
      <c r="I4" s="232" t="s">
        <v>17</v>
      </c>
      <c r="J4" s="233" t="s">
        <v>18</v>
      </c>
      <c r="K4" s="233" t="s">
        <v>19</v>
      </c>
      <c r="L4" s="233" t="s">
        <v>20</v>
      </c>
      <c r="M4" s="37" t="s">
        <v>21</v>
      </c>
      <c r="N4" s="233" t="s">
        <v>22</v>
      </c>
      <c r="O4" s="233" t="s">
        <v>23</v>
      </c>
      <c r="P4" s="233" t="s">
        <v>24</v>
      </c>
      <c r="Q4" s="233" t="s">
        <v>25</v>
      </c>
      <c r="R4" s="233" t="s">
        <v>26</v>
      </c>
      <c r="S4" s="233" t="s">
        <v>27</v>
      </c>
      <c r="T4" s="234" t="s">
        <v>28</v>
      </c>
      <c r="U4" s="235" t="s">
        <v>136</v>
      </c>
      <c r="V4" s="236" t="s">
        <v>29</v>
      </c>
      <c r="W4" s="184"/>
    </row>
    <row x14ac:dyDescent="0.25" r="5" customHeight="1" ht="18.75">
      <c r="A5" s="39" t="s">
        <v>33</v>
      </c>
      <c r="B5" s="54" t="s">
        <v>167</v>
      </c>
      <c r="C5" s="237" t="s">
        <v>144</v>
      </c>
      <c r="D5" s="238"/>
      <c r="E5" s="102"/>
      <c r="F5" s="43" t="s">
        <v>168</v>
      </c>
      <c r="G5" s="75" t="s">
        <v>36</v>
      </c>
      <c r="H5" s="45" t="s">
        <v>37</v>
      </c>
      <c r="I5" s="239"/>
      <c r="J5" s="240"/>
      <c r="K5" s="240"/>
      <c r="L5" s="241" t="s">
        <v>45</v>
      </c>
      <c r="M5" s="242"/>
      <c r="N5" s="240"/>
      <c r="O5" s="240"/>
      <c r="P5" s="240"/>
      <c r="Q5" s="240"/>
      <c r="R5" s="240"/>
      <c r="S5" s="240"/>
      <c r="T5" s="243"/>
      <c r="U5" s="244"/>
      <c r="V5" s="245"/>
      <c r="W5" s="2"/>
    </row>
    <row x14ac:dyDescent="0.25" r="6" customHeight="1" ht="18.75">
      <c r="A6" s="246" t="s">
        <v>169</v>
      </c>
      <c r="B6" s="54" t="s">
        <v>170</v>
      </c>
      <c r="C6" s="237" t="s">
        <v>171</v>
      </c>
      <c r="D6" s="238"/>
      <c r="E6" s="102"/>
      <c r="F6" s="247" t="s">
        <v>172</v>
      </c>
      <c r="G6" s="71" t="s">
        <v>173</v>
      </c>
      <c r="H6" s="248"/>
      <c r="I6" s="239"/>
      <c r="J6" s="240"/>
      <c r="K6" s="241" t="s">
        <v>45</v>
      </c>
      <c r="L6" s="240"/>
      <c r="M6" s="242"/>
      <c r="N6" s="240"/>
      <c r="O6" s="240"/>
      <c r="P6" s="240"/>
      <c r="Q6" s="240"/>
      <c r="R6" s="240"/>
      <c r="S6" s="240"/>
      <c r="T6" s="243"/>
      <c r="U6" s="244"/>
      <c r="V6" s="245"/>
      <c r="W6" s="2"/>
    </row>
    <row x14ac:dyDescent="0.25" r="7" customHeight="1" ht="56.5">
      <c r="A7" s="39"/>
      <c r="B7" s="102" t="s">
        <v>174</v>
      </c>
      <c r="C7" s="237" t="s">
        <v>144</v>
      </c>
      <c r="D7" s="238"/>
      <c r="E7" s="102"/>
      <c r="F7" s="247" t="s">
        <v>175</v>
      </c>
      <c r="G7" s="71" t="s">
        <v>173</v>
      </c>
      <c r="H7" s="249" t="s">
        <v>176</v>
      </c>
      <c r="I7" s="239"/>
      <c r="J7" s="240"/>
      <c r="K7" s="219"/>
      <c r="L7" s="240"/>
      <c r="M7" s="242"/>
      <c r="N7" s="240"/>
      <c r="O7" s="241" t="s">
        <v>45</v>
      </c>
      <c r="P7" s="241" t="s">
        <v>45</v>
      </c>
      <c r="Q7" s="240"/>
      <c r="R7" s="240"/>
      <c r="S7" s="240"/>
      <c r="T7" s="243"/>
      <c r="U7" s="244"/>
      <c r="V7" s="245"/>
      <c r="W7" s="2"/>
    </row>
    <row x14ac:dyDescent="0.25" r="8" customHeight="1" ht="41.15">
      <c r="A8" s="246" t="s">
        <v>38</v>
      </c>
      <c r="B8" s="102" t="s">
        <v>177</v>
      </c>
      <c r="C8" s="237" t="s">
        <v>144</v>
      </c>
      <c r="D8" s="238"/>
      <c r="E8" s="102"/>
      <c r="F8" s="247" t="s">
        <v>178</v>
      </c>
      <c r="G8" s="71" t="s">
        <v>179</v>
      </c>
      <c r="H8" s="248" t="s">
        <v>180</v>
      </c>
      <c r="I8" s="239"/>
      <c r="J8" s="240"/>
      <c r="K8" s="240"/>
      <c r="L8" s="240"/>
      <c r="M8" s="242"/>
      <c r="N8" s="240"/>
      <c r="O8" s="241" t="s">
        <v>45</v>
      </c>
      <c r="P8" s="241" t="s">
        <v>45</v>
      </c>
      <c r="Q8" s="240"/>
      <c r="R8" s="240"/>
      <c r="S8" s="240"/>
      <c r="T8" s="243"/>
      <c r="U8" s="244"/>
      <c r="V8" s="245"/>
      <c r="W8" s="2"/>
    </row>
    <row x14ac:dyDescent="0.25" r="9" customHeight="1" ht="38.5">
      <c r="A9" s="39"/>
      <c r="B9" s="54" t="s">
        <v>181</v>
      </c>
      <c r="C9" s="237" t="s">
        <v>182</v>
      </c>
      <c r="D9" s="238"/>
      <c r="E9" s="102"/>
      <c r="F9" s="250" t="s">
        <v>179</v>
      </c>
      <c r="G9" s="251" t="s">
        <v>179</v>
      </c>
      <c r="H9" s="249" t="s">
        <v>183</v>
      </c>
      <c r="I9" s="239"/>
      <c r="J9" s="219"/>
      <c r="K9" s="240"/>
      <c r="L9" s="240"/>
      <c r="M9" s="242"/>
      <c r="N9" s="240"/>
      <c r="O9" s="241" t="s">
        <v>45</v>
      </c>
      <c r="P9" s="241" t="s">
        <v>45</v>
      </c>
      <c r="Q9" s="240"/>
      <c r="R9" s="240"/>
      <c r="S9" s="240"/>
      <c r="T9" s="243"/>
      <c r="U9" s="244"/>
      <c r="V9" s="245"/>
      <c r="W9" s="2"/>
    </row>
    <row x14ac:dyDescent="0.25" r="10" customHeight="1" ht="18.75" customFormat="1" s="23">
      <c r="A10" s="252" t="s">
        <v>184</v>
      </c>
      <c r="B10" s="101" t="s">
        <v>185</v>
      </c>
      <c r="C10" s="253" t="s">
        <v>144</v>
      </c>
      <c r="D10" s="254"/>
      <c r="E10" s="58"/>
      <c r="F10" s="68" t="s">
        <v>36</v>
      </c>
      <c r="G10" s="71" t="s">
        <v>36</v>
      </c>
      <c r="H10" s="70" t="s">
        <v>55</v>
      </c>
      <c r="I10" s="63"/>
      <c r="J10" s="241" t="s">
        <v>45</v>
      </c>
      <c r="K10" s="255"/>
      <c r="L10" s="255"/>
      <c r="M10" s="256"/>
      <c r="N10" s="255"/>
      <c r="O10" s="255"/>
      <c r="P10" s="255"/>
      <c r="Q10" s="255"/>
      <c r="R10" s="255"/>
      <c r="S10" s="255"/>
      <c r="T10" s="257"/>
      <c r="U10" s="258"/>
      <c r="V10" s="259"/>
      <c r="W10" s="184"/>
    </row>
    <row x14ac:dyDescent="0.25" r="11" customHeight="1" ht="35.15" customFormat="1" s="23">
      <c r="A11" s="260"/>
      <c r="B11" s="261" t="s">
        <v>59</v>
      </c>
      <c r="C11" s="262" t="s">
        <v>186</v>
      </c>
      <c r="D11" s="263"/>
      <c r="E11" s="87"/>
      <c r="F11" s="68" t="s">
        <v>60</v>
      </c>
      <c r="G11" s="71" t="s">
        <v>36</v>
      </c>
      <c r="H11" s="70" t="s">
        <v>55</v>
      </c>
      <c r="I11" s="88"/>
      <c r="J11" s="264"/>
      <c r="K11" s="241" t="s">
        <v>45</v>
      </c>
      <c r="L11" s="264"/>
      <c r="M11" s="265"/>
      <c r="N11" s="264"/>
      <c r="O11" s="264"/>
      <c r="P11" s="264"/>
      <c r="Q11" s="264"/>
      <c r="R11" s="264"/>
      <c r="S11" s="264"/>
      <c r="T11" s="266"/>
      <c r="U11" s="258"/>
      <c r="V11" s="259"/>
      <c r="W11" s="184"/>
    </row>
    <row x14ac:dyDescent="0.25" r="12" customHeight="1" ht="41.15" customFormat="1" s="23">
      <c r="A12" s="260"/>
      <c r="B12" s="56" t="s">
        <v>145</v>
      </c>
      <c r="C12" s="262" t="s">
        <v>146</v>
      </c>
      <c r="D12" s="263"/>
      <c r="E12" s="87"/>
      <c r="F12" s="68" t="s">
        <v>60</v>
      </c>
      <c r="G12" s="71" t="s">
        <v>63</v>
      </c>
      <c r="H12" s="70" t="s">
        <v>37</v>
      </c>
      <c r="I12" s="88"/>
      <c r="J12" s="264"/>
      <c r="K12" s="241" t="s">
        <v>45</v>
      </c>
      <c r="L12" s="264"/>
      <c r="M12" s="265"/>
      <c r="N12" s="264"/>
      <c r="O12" s="264"/>
      <c r="P12" s="264"/>
      <c r="Q12" s="264"/>
      <c r="R12" s="264"/>
      <c r="S12" s="264"/>
      <c r="T12" s="266"/>
      <c r="U12" s="258"/>
      <c r="V12" s="259"/>
      <c r="W12" s="184"/>
    </row>
    <row x14ac:dyDescent="0.25" r="13" customHeight="1" ht="31.5" customFormat="1" s="23">
      <c r="A13" s="260"/>
      <c r="B13" s="53" t="s">
        <v>64</v>
      </c>
      <c r="C13" s="253"/>
      <c r="D13" s="254"/>
      <c r="E13" s="58"/>
      <c r="F13" s="68" t="s">
        <v>60</v>
      </c>
      <c r="G13" s="71" t="s">
        <v>63</v>
      </c>
      <c r="H13" s="70" t="s">
        <v>76</v>
      </c>
      <c r="I13" s="63"/>
      <c r="J13" s="255"/>
      <c r="K13" s="255"/>
      <c r="L13" s="264"/>
      <c r="M13" s="265"/>
      <c r="N13" s="264"/>
      <c r="O13" s="264"/>
      <c r="P13" s="267" t="s">
        <v>65</v>
      </c>
      <c r="Q13" s="264"/>
      <c r="R13" s="267" t="s">
        <v>65</v>
      </c>
      <c r="S13" s="267" t="s">
        <v>65</v>
      </c>
      <c r="T13" s="267" t="s">
        <v>65</v>
      </c>
      <c r="U13" s="258"/>
      <c r="V13" s="259"/>
      <c r="W13" s="184"/>
    </row>
    <row x14ac:dyDescent="0.25" r="14" customHeight="1" ht="32.15" customFormat="1" s="23">
      <c r="A14" s="260"/>
      <c r="B14" s="53" t="s">
        <v>67</v>
      </c>
      <c r="C14" s="253"/>
      <c r="D14" s="254"/>
      <c r="E14" s="58"/>
      <c r="F14" s="68" t="s">
        <v>60</v>
      </c>
      <c r="G14" s="71" t="s">
        <v>37</v>
      </c>
      <c r="H14" s="70" t="s">
        <v>68</v>
      </c>
      <c r="I14" s="63"/>
      <c r="J14" s="255"/>
      <c r="K14" s="255"/>
      <c r="L14" s="264"/>
      <c r="M14" s="265"/>
      <c r="N14" s="264"/>
      <c r="O14" s="264"/>
      <c r="P14" s="267" t="s">
        <v>69</v>
      </c>
      <c r="Q14" s="264"/>
      <c r="R14" s="267" t="s">
        <v>69</v>
      </c>
      <c r="S14" s="267" t="s">
        <v>69</v>
      </c>
      <c r="T14" s="267" t="s">
        <v>69</v>
      </c>
      <c r="U14" s="258"/>
      <c r="V14" s="259"/>
      <c r="W14" s="184"/>
    </row>
    <row x14ac:dyDescent="0.25" r="15" customHeight="1" ht="36.65" customFormat="1" s="23">
      <c r="A15" s="268"/>
      <c r="B15" s="53" t="s">
        <v>70</v>
      </c>
      <c r="C15" s="253" t="s">
        <v>148</v>
      </c>
      <c r="D15" s="254"/>
      <c r="E15" s="58"/>
      <c r="F15" s="68" t="s">
        <v>60</v>
      </c>
      <c r="G15" s="71" t="s">
        <v>63</v>
      </c>
      <c r="H15" s="70" t="s">
        <v>37</v>
      </c>
      <c r="I15" s="63"/>
      <c r="J15" s="255"/>
      <c r="K15" s="255"/>
      <c r="L15" s="255"/>
      <c r="M15" s="46"/>
      <c r="N15" s="267" t="s">
        <v>71</v>
      </c>
      <c r="O15" s="255"/>
      <c r="P15" s="267" t="s">
        <v>72</v>
      </c>
      <c r="Q15" s="255"/>
      <c r="R15" s="267" t="s">
        <v>72</v>
      </c>
      <c r="S15" s="267" t="s">
        <v>72</v>
      </c>
      <c r="T15" s="269" t="s">
        <v>72</v>
      </c>
      <c r="U15" s="258"/>
      <c r="V15" s="259"/>
      <c r="W15" s="184"/>
    </row>
    <row x14ac:dyDescent="0.25" r="16" customHeight="1" ht="55">
      <c r="A16" s="246" t="s">
        <v>87</v>
      </c>
      <c r="B16" s="102" t="s">
        <v>187</v>
      </c>
      <c r="C16" s="237" t="s">
        <v>171</v>
      </c>
      <c r="D16" s="238"/>
      <c r="E16" s="102"/>
      <c r="F16" s="68" t="s">
        <v>89</v>
      </c>
      <c r="G16" s="71" t="s">
        <v>90</v>
      </c>
      <c r="H16" s="70" t="s">
        <v>91</v>
      </c>
      <c r="I16" s="239"/>
      <c r="J16" s="240"/>
      <c r="K16" s="240"/>
      <c r="L16" s="240"/>
      <c r="M16" s="242"/>
      <c r="N16" s="219"/>
      <c r="O16" s="270"/>
      <c r="P16" s="241" t="s">
        <v>45</v>
      </c>
      <c r="Q16" s="240"/>
      <c r="R16" s="240"/>
      <c r="S16" s="240"/>
      <c r="T16" s="243"/>
      <c r="U16" s="271"/>
      <c r="V16" s="245"/>
      <c r="W16" s="2"/>
    </row>
    <row x14ac:dyDescent="0.25" r="17" customHeight="1" ht="39">
      <c r="A17" s="39"/>
      <c r="B17" s="54" t="s">
        <v>95</v>
      </c>
      <c r="C17" s="237" t="s">
        <v>188</v>
      </c>
      <c r="D17" s="238"/>
      <c r="E17" s="102"/>
      <c r="F17" s="68" t="s">
        <v>96</v>
      </c>
      <c r="G17" s="71" t="s">
        <v>97</v>
      </c>
      <c r="H17" s="70" t="s">
        <v>97</v>
      </c>
      <c r="I17" s="239"/>
      <c r="J17" s="240"/>
      <c r="K17" s="240"/>
      <c r="L17" s="219"/>
      <c r="M17" s="242"/>
      <c r="N17" s="240"/>
      <c r="O17" s="219"/>
      <c r="P17" s="241" t="s">
        <v>45</v>
      </c>
      <c r="Q17" s="240"/>
      <c r="R17" s="240"/>
      <c r="S17" s="240"/>
      <c r="T17" s="243"/>
      <c r="U17" s="244"/>
      <c r="V17" s="245"/>
      <c r="W17" s="2"/>
    </row>
    <row x14ac:dyDescent="0.25" r="18" customHeight="1" ht="40">
      <c r="A18" s="246" t="s">
        <v>103</v>
      </c>
      <c r="B18" s="54" t="s">
        <v>189</v>
      </c>
      <c r="C18" s="237" t="s">
        <v>171</v>
      </c>
      <c r="D18" s="238"/>
      <c r="E18" s="102"/>
      <c r="F18" s="43" t="s">
        <v>36</v>
      </c>
      <c r="G18" s="75" t="s">
        <v>36</v>
      </c>
      <c r="H18" s="45" t="s">
        <v>55</v>
      </c>
      <c r="I18" s="239"/>
      <c r="J18" s="240"/>
      <c r="K18" s="240"/>
      <c r="L18" s="240"/>
      <c r="M18" s="242"/>
      <c r="N18" s="219"/>
      <c r="O18" s="240"/>
      <c r="P18" s="241" t="s">
        <v>45</v>
      </c>
      <c r="Q18" s="240"/>
      <c r="R18" s="240"/>
      <c r="S18" s="240"/>
      <c r="T18" s="243"/>
      <c r="U18" s="244"/>
      <c r="V18" s="245"/>
      <c r="W18" s="2"/>
    </row>
    <row x14ac:dyDescent="0.25" r="19" customHeight="1" ht="44.5">
      <c r="A19" s="39"/>
      <c r="B19" s="54" t="s">
        <v>190</v>
      </c>
      <c r="C19" s="237" t="s">
        <v>171</v>
      </c>
      <c r="D19" s="238"/>
      <c r="E19" s="102"/>
      <c r="F19" s="68" t="s">
        <v>75</v>
      </c>
      <c r="G19" s="71" t="s">
        <v>93</v>
      </c>
      <c r="H19" s="70" t="s">
        <v>106</v>
      </c>
      <c r="I19" s="239"/>
      <c r="J19" s="240"/>
      <c r="K19" s="240"/>
      <c r="L19" s="240"/>
      <c r="M19" s="242"/>
      <c r="N19" s="240"/>
      <c r="O19" s="219"/>
      <c r="P19" s="241" t="s">
        <v>45</v>
      </c>
      <c r="Q19" s="241" t="s">
        <v>45</v>
      </c>
      <c r="R19" s="240"/>
      <c r="S19" s="240"/>
      <c r="T19" s="243"/>
      <c r="U19" s="244"/>
      <c r="V19" s="245"/>
      <c r="W19" s="2"/>
    </row>
    <row x14ac:dyDescent="0.25" r="20" customHeight="1" ht="43">
      <c r="A20" s="39"/>
      <c r="B20" s="54" t="s">
        <v>107</v>
      </c>
      <c r="C20" s="272" t="s">
        <v>191</v>
      </c>
      <c r="D20" s="238"/>
      <c r="E20" s="102"/>
      <c r="F20" s="68" t="s">
        <v>108</v>
      </c>
      <c r="G20" s="71" t="s">
        <v>109</v>
      </c>
      <c r="H20" s="70" t="s">
        <v>93</v>
      </c>
      <c r="I20" s="239"/>
      <c r="J20" s="219"/>
      <c r="K20" s="240"/>
      <c r="L20" s="240"/>
      <c r="M20" s="242"/>
      <c r="N20" s="240"/>
      <c r="O20" s="240"/>
      <c r="P20" s="219"/>
      <c r="Q20" s="241" t="s">
        <v>45</v>
      </c>
      <c r="R20" s="241" t="s">
        <v>45</v>
      </c>
      <c r="S20" s="240"/>
      <c r="T20" s="243"/>
      <c r="U20" s="244"/>
      <c r="V20" s="245"/>
      <c r="W20" s="2"/>
    </row>
    <row x14ac:dyDescent="0.25" r="21" customHeight="1" ht="44.15">
      <c r="A21" s="96"/>
      <c r="B21" s="54" t="s">
        <v>110</v>
      </c>
      <c r="C21" s="237" t="s">
        <v>192</v>
      </c>
      <c r="D21" s="238"/>
      <c r="E21" s="102"/>
      <c r="F21" s="43" t="s">
        <v>36</v>
      </c>
      <c r="G21" s="75" t="s">
        <v>36</v>
      </c>
      <c r="H21" s="45" t="s">
        <v>111</v>
      </c>
      <c r="I21" s="239"/>
      <c r="J21" s="240"/>
      <c r="K21" s="240"/>
      <c r="L21" s="219"/>
      <c r="M21" s="242"/>
      <c r="N21" s="240"/>
      <c r="O21" s="240"/>
      <c r="P21" s="240"/>
      <c r="Q21" s="240"/>
      <c r="R21" s="241" t="s">
        <v>45</v>
      </c>
      <c r="S21" s="219"/>
      <c r="T21" s="243"/>
      <c r="U21" s="244"/>
      <c r="V21" s="245"/>
      <c r="W21" s="2"/>
    </row>
    <row x14ac:dyDescent="0.25" r="22" customHeight="1" ht="45">
      <c r="A22" s="246" t="s">
        <v>112</v>
      </c>
      <c r="B22" s="102" t="s">
        <v>193</v>
      </c>
      <c r="C22" s="237" t="s">
        <v>171</v>
      </c>
      <c r="D22" s="238"/>
      <c r="E22" s="102"/>
      <c r="F22" s="43" t="s">
        <v>114</v>
      </c>
      <c r="G22" s="75" t="s">
        <v>36</v>
      </c>
      <c r="H22" s="45" t="s">
        <v>115</v>
      </c>
      <c r="I22" s="239"/>
      <c r="J22" s="240"/>
      <c r="K22" s="240"/>
      <c r="L22" s="240"/>
      <c r="M22" s="242"/>
      <c r="N22" s="240"/>
      <c r="O22" s="240"/>
      <c r="P22" s="240"/>
      <c r="Q22" s="240"/>
      <c r="R22" s="241" t="s">
        <v>45</v>
      </c>
      <c r="S22" s="267" t="s">
        <v>52</v>
      </c>
      <c r="T22" s="267" t="s">
        <v>52</v>
      </c>
      <c r="U22" s="244"/>
      <c r="V22" s="245"/>
      <c r="W22" s="2"/>
    </row>
    <row x14ac:dyDescent="0.25" r="23" customHeight="1" ht="45">
      <c r="A23" s="273"/>
      <c r="B23" s="122" t="s">
        <v>118</v>
      </c>
      <c r="C23" s="274" t="s">
        <v>171</v>
      </c>
      <c r="D23" s="275"/>
      <c r="E23" s="122"/>
      <c r="F23" s="43" t="s">
        <v>119</v>
      </c>
      <c r="G23" s="75" t="s">
        <v>36</v>
      </c>
      <c r="H23" s="45" t="s">
        <v>115</v>
      </c>
      <c r="I23" s="124"/>
      <c r="J23" s="276"/>
      <c r="K23" s="276"/>
      <c r="L23" s="276"/>
      <c r="M23" s="277"/>
      <c r="N23" s="276"/>
      <c r="O23" s="276"/>
      <c r="P23" s="267" t="s">
        <v>52</v>
      </c>
      <c r="Q23" s="276"/>
      <c r="R23" s="267" t="s">
        <v>52</v>
      </c>
      <c r="S23" s="267" t="s">
        <v>52</v>
      </c>
      <c r="T23" s="267" t="s">
        <v>52</v>
      </c>
      <c r="U23" s="278"/>
      <c r="V23" s="279"/>
      <c r="W23" s="2"/>
    </row>
    <row x14ac:dyDescent="0.25" r="24" customHeight="1" ht="38.5">
      <c r="A24" s="273"/>
      <c r="B24" s="122" t="s">
        <v>194</v>
      </c>
      <c r="C24" s="280" t="s">
        <v>144</v>
      </c>
      <c r="D24" s="275"/>
      <c r="E24" s="122"/>
      <c r="F24" s="43" t="s">
        <v>114</v>
      </c>
      <c r="G24" s="75" t="s">
        <v>36</v>
      </c>
      <c r="H24" s="45" t="s">
        <v>117</v>
      </c>
      <c r="I24" s="124"/>
      <c r="J24" s="276"/>
      <c r="K24" s="276"/>
      <c r="L24" s="276"/>
      <c r="M24" s="277"/>
      <c r="N24" s="276"/>
      <c r="O24" s="276"/>
      <c r="P24" s="276"/>
      <c r="Q24" s="276"/>
      <c r="R24" s="267" t="s">
        <v>52</v>
      </c>
      <c r="S24" s="267" t="s">
        <v>52</v>
      </c>
      <c r="T24" s="267" t="s">
        <v>52</v>
      </c>
      <c r="U24" s="278"/>
      <c r="V24" s="279"/>
      <c r="W24" s="2"/>
    </row>
    <row x14ac:dyDescent="0.25" r="25" customHeight="1" ht="33.65">
      <c r="A25" s="273"/>
      <c r="B25" s="102" t="s">
        <v>195</v>
      </c>
      <c r="C25" s="237" t="s">
        <v>171</v>
      </c>
      <c r="D25" s="238"/>
      <c r="E25" s="102"/>
      <c r="F25" s="43" t="s">
        <v>119</v>
      </c>
      <c r="G25" s="75" t="s">
        <v>93</v>
      </c>
      <c r="H25" s="45" t="s">
        <v>115</v>
      </c>
      <c r="I25" s="239"/>
      <c r="J25" s="240"/>
      <c r="K25" s="240"/>
      <c r="L25" s="240"/>
      <c r="M25" s="242"/>
      <c r="N25" s="240"/>
      <c r="O25" s="240"/>
      <c r="P25" s="240"/>
      <c r="Q25" s="240"/>
      <c r="R25" s="267" t="s">
        <v>52</v>
      </c>
      <c r="S25" s="267" t="s">
        <v>52</v>
      </c>
      <c r="T25" s="267" t="s">
        <v>52</v>
      </c>
      <c r="U25" s="278"/>
      <c r="V25" s="245"/>
      <c r="W25" s="2"/>
    </row>
    <row x14ac:dyDescent="0.25" r="26" customHeight="1" ht="48.65">
      <c r="A26" s="281" t="s">
        <v>121</v>
      </c>
      <c r="B26" s="66" t="s">
        <v>122</v>
      </c>
      <c r="C26" s="282" t="s">
        <v>171</v>
      </c>
      <c r="D26" s="283"/>
      <c r="E26" s="116"/>
      <c r="F26" s="68" t="s">
        <v>123</v>
      </c>
      <c r="G26" s="71" t="s">
        <v>55</v>
      </c>
      <c r="H26" s="70" t="s">
        <v>124</v>
      </c>
      <c r="I26" s="284"/>
      <c r="J26" s="285"/>
      <c r="K26" s="285"/>
      <c r="L26" s="285"/>
      <c r="M26" s="286"/>
      <c r="N26" s="241" t="s">
        <v>45</v>
      </c>
      <c r="O26" s="285"/>
      <c r="P26" s="285"/>
      <c r="Q26" s="285"/>
      <c r="R26" s="285"/>
      <c r="S26" s="285"/>
      <c r="T26" s="287"/>
      <c r="U26" s="288"/>
      <c r="V26" s="289"/>
      <c r="W26" s="290"/>
    </row>
    <row x14ac:dyDescent="0.25" r="27" customHeight="1" ht="18.75">
      <c r="A27" s="291"/>
      <c r="B27" s="292" t="s">
        <v>196</v>
      </c>
      <c r="C27" s="293" t="s">
        <v>171</v>
      </c>
      <c r="D27" s="294"/>
      <c r="E27" s="141"/>
      <c r="F27" s="142" t="s">
        <v>123</v>
      </c>
      <c r="G27" s="143" t="s">
        <v>55</v>
      </c>
      <c r="H27" s="144" t="s">
        <v>124</v>
      </c>
      <c r="I27" s="295"/>
      <c r="J27" s="296"/>
      <c r="K27" s="296"/>
      <c r="L27" s="296"/>
      <c r="M27" s="297"/>
      <c r="N27" s="241" t="s">
        <v>45</v>
      </c>
      <c r="O27" s="296"/>
      <c r="P27" s="296"/>
      <c r="Q27" s="296"/>
      <c r="R27" s="296"/>
      <c r="S27" s="296"/>
      <c r="T27" s="298"/>
      <c r="U27" s="299"/>
      <c r="V27" s="300"/>
      <c r="W27" s="290"/>
    </row>
    <row x14ac:dyDescent="0.25" r="28" customHeight="1" ht="18.75">
      <c r="A28" s="2"/>
      <c r="B28" s="2"/>
      <c r="C28" s="301"/>
      <c r="D28" s="219"/>
      <c r="E28" s="2"/>
      <c r="F28" s="8"/>
      <c r="G28" s="8"/>
      <c r="H28" s="8"/>
      <c r="I28" s="2"/>
      <c r="J28" s="219"/>
      <c r="K28" s="219"/>
      <c r="L28" s="219"/>
      <c r="M28" s="2"/>
      <c r="N28" s="219"/>
      <c r="O28" s="219"/>
      <c r="P28" s="219"/>
      <c r="Q28" s="219"/>
      <c r="R28" s="219"/>
      <c r="S28" s="219"/>
      <c r="T28" s="219"/>
      <c r="U28" s="2"/>
      <c r="V28" s="2"/>
      <c r="W28" s="2"/>
    </row>
    <row x14ac:dyDescent="0.25" r="29" customHeight="1" ht="18.75">
      <c r="A29" s="158" t="s">
        <v>126</v>
      </c>
      <c r="B29" s="159" t="s">
        <v>197</v>
      </c>
      <c r="C29" s="301"/>
      <c r="D29" s="219"/>
      <c r="E29" s="2"/>
      <c r="F29" s="8"/>
      <c r="G29" s="8"/>
      <c r="H29" s="8"/>
      <c r="I29" s="2"/>
      <c r="J29" s="219"/>
      <c r="K29" s="219"/>
      <c r="L29" s="219"/>
      <c r="M29" s="2"/>
      <c r="N29" s="219"/>
      <c r="O29" s="219"/>
      <c r="P29" s="219"/>
      <c r="Q29" s="219"/>
      <c r="R29" s="219"/>
      <c r="S29" s="219"/>
      <c r="T29" s="219"/>
      <c r="U29" s="2"/>
      <c r="V29" s="2"/>
      <c r="W29" s="2"/>
    </row>
    <row x14ac:dyDescent="0.25" r="30" customHeight="1" ht="18.75">
      <c r="A30" s="165"/>
      <c r="B30" s="166" t="s">
        <v>128</v>
      </c>
      <c r="C30" s="301"/>
      <c r="D30" s="219"/>
      <c r="E30" s="2"/>
      <c r="F30" s="8"/>
      <c r="G30" s="8"/>
      <c r="H30" s="8"/>
      <c r="I30" s="2"/>
      <c r="J30" s="219"/>
      <c r="K30" s="219"/>
      <c r="L30" s="219"/>
      <c r="M30" s="2"/>
      <c r="N30" s="219"/>
      <c r="O30" s="219"/>
      <c r="P30" s="219"/>
      <c r="Q30" s="219"/>
      <c r="R30" s="219"/>
      <c r="S30" s="219"/>
      <c r="T30" s="219"/>
      <c r="U30" s="2"/>
      <c r="V30" s="2"/>
      <c r="W30" s="2"/>
    </row>
    <row x14ac:dyDescent="0.25" r="31" customHeight="1" ht="18.75">
      <c r="A31" s="172"/>
      <c r="B31" s="166" t="s">
        <v>129</v>
      </c>
      <c r="C31" s="301"/>
      <c r="D31" s="219"/>
      <c r="E31" s="2"/>
      <c r="F31" s="8"/>
      <c r="G31" s="8"/>
      <c r="H31" s="8"/>
      <c r="I31" s="2"/>
      <c r="J31" s="219"/>
      <c r="K31" s="219"/>
      <c r="L31" s="219"/>
      <c r="M31" s="2"/>
      <c r="N31" s="219"/>
      <c r="O31" s="219"/>
      <c r="P31" s="219"/>
      <c r="Q31" s="219"/>
      <c r="R31" s="219"/>
      <c r="S31" s="219"/>
      <c r="T31" s="219"/>
      <c r="U31" s="2"/>
      <c r="V31" s="2"/>
      <c r="W31" s="2"/>
    </row>
    <row x14ac:dyDescent="0.25" r="32" customHeight="1" ht="18.75">
      <c r="A32" s="178"/>
      <c r="B32" s="179"/>
      <c r="C32" s="301"/>
      <c r="D32" s="219"/>
      <c r="E32" s="2"/>
      <c r="F32" s="8"/>
      <c r="G32" s="8"/>
      <c r="H32" s="8"/>
      <c r="I32" s="2"/>
      <c r="J32" s="219"/>
      <c r="K32" s="219"/>
      <c r="L32" s="219"/>
      <c r="M32" s="2"/>
      <c r="N32" s="219"/>
      <c r="O32" s="219"/>
      <c r="P32" s="219"/>
      <c r="Q32" s="219"/>
      <c r="R32" s="219"/>
      <c r="S32" s="219"/>
      <c r="T32" s="219"/>
      <c r="U32" s="2"/>
      <c r="V32" s="2"/>
      <c r="W32" s="2"/>
    </row>
    <row x14ac:dyDescent="0.25" r="33" customHeight="1" ht="18.75">
      <c r="A33" s="2"/>
      <c r="B33" s="2"/>
      <c r="C33" s="301"/>
      <c r="D33" s="219"/>
      <c r="E33" s="2"/>
      <c r="F33" s="8"/>
      <c r="G33" s="8"/>
      <c r="H33" s="8"/>
      <c r="I33" s="2"/>
      <c r="J33" s="219"/>
      <c r="K33" s="219"/>
      <c r="L33" s="219"/>
      <c r="M33" s="2"/>
      <c r="N33" s="219"/>
      <c r="O33" s="219"/>
      <c r="P33" s="219"/>
      <c r="Q33" s="219"/>
      <c r="R33" s="219"/>
      <c r="S33" s="219"/>
      <c r="T33" s="219"/>
      <c r="U33" s="2"/>
      <c r="V33" s="2"/>
      <c r="W33" s="2"/>
    </row>
    <row x14ac:dyDescent="0.25" r="34" customHeight="1" ht="18.75">
      <c r="A34" s="185" t="s">
        <v>130</v>
      </c>
      <c r="B34" s="185"/>
      <c r="C34" s="185"/>
      <c r="D34" s="302"/>
      <c r="E34" s="185"/>
      <c r="F34" s="185"/>
      <c r="G34" s="185"/>
      <c r="H34" s="185"/>
      <c r="I34" s="185"/>
      <c r="J34" s="302"/>
      <c r="K34" s="302"/>
      <c r="L34" s="302"/>
      <c r="M34" s="2"/>
      <c r="N34" s="219"/>
      <c r="O34" s="219"/>
      <c r="P34" s="219"/>
      <c r="Q34" s="219"/>
      <c r="R34" s="219"/>
      <c r="S34" s="219"/>
      <c r="T34" s="219"/>
      <c r="U34" s="2"/>
      <c r="V34" s="2"/>
      <c r="W34" s="2"/>
    </row>
    <row x14ac:dyDescent="0.25" r="35" customHeight="1" ht="18.75">
      <c r="A35" s="185" t="s">
        <v>131</v>
      </c>
      <c r="B35" s="185"/>
      <c r="C35" s="2"/>
      <c r="D35" s="219"/>
      <c r="E35" s="2"/>
      <c r="F35" s="2"/>
      <c r="G35" s="2"/>
      <c r="H35" s="2"/>
      <c r="I35" s="2"/>
      <c r="J35" s="219"/>
      <c r="K35" s="219"/>
      <c r="L35" s="219"/>
      <c r="M35" s="2"/>
      <c r="N35" s="219"/>
      <c r="O35" s="219"/>
      <c r="P35" s="219"/>
      <c r="Q35" s="219"/>
      <c r="R35" s="219"/>
      <c r="S35" s="219"/>
      <c r="T35" s="219"/>
      <c r="U35" s="2"/>
      <c r="V35" s="2"/>
      <c r="W35" s="2"/>
    </row>
    <row x14ac:dyDescent="0.25" r="36" customHeight="1" ht="18.75">
      <c r="A36" s="2"/>
      <c r="B36" s="2"/>
      <c r="C36" s="2"/>
      <c r="D36" s="219"/>
      <c r="E36" s="2"/>
      <c r="F36" s="2"/>
      <c r="G36" s="2"/>
      <c r="H36" s="2"/>
      <c r="I36" s="2"/>
      <c r="J36" s="219"/>
      <c r="K36" s="219"/>
      <c r="L36" s="219"/>
      <c r="M36" s="2"/>
      <c r="N36" s="219"/>
      <c r="O36" s="219"/>
      <c r="P36" s="219"/>
      <c r="Q36" s="219"/>
      <c r="R36" s="219"/>
      <c r="S36" s="219"/>
      <c r="T36" s="219"/>
      <c r="U36" s="2"/>
      <c r="V36" s="2"/>
      <c r="W36" s="2"/>
    </row>
    <row x14ac:dyDescent="0.25" r="37" customHeight="1" ht="18.75">
      <c r="A37" s="185" t="s">
        <v>132</v>
      </c>
      <c r="B37" s="185"/>
      <c r="C37" s="185"/>
      <c r="D37" s="302"/>
      <c r="E37" s="185"/>
      <c r="F37" s="185"/>
      <c r="G37" s="185"/>
      <c r="H37" s="185"/>
      <c r="I37" s="185"/>
      <c r="J37" s="302"/>
      <c r="K37" s="302"/>
      <c r="L37" s="302"/>
      <c r="M37" s="185"/>
      <c r="N37" s="219"/>
      <c r="O37" s="219"/>
      <c r="P37" s="219"/>
      <c r="Q37" s="219"/>
      <c r="R37" s="219"/>
      <c r="S37" s="219"/>
      <c r="T37" s="219"/>
      <c r="U37" s="2"/>
      <c r="V37" s="2"/>
      <c r="W37" s="2"/>
    </row>
    <row x14ac:dyDescent="0.25" r="38" customHeight="1" ht="18.75">
      <c r="A38" s="2"/>
      <c r="B38" s="2"/>
      <c r="C38" s="2"/>
      <c r="D38" s="219"/>
      <c r="E38" s="2"/>
      <c r="F38" s="2"/>
      <c r="G38" s="2"/>
      <c r="H38" s="2"/>
      <c r="I38" s="2"/>
      <c r="J38" s="219"/>
      <c r="K38" s="219"/>
      <c r="L38" s="219"/>
      <c r="M38" s="2"/>
      <c r="N38" s="219"/>
      <c r="O38" s="219"/>
      <c r="P38" s="219"/>
      <c r="Q38" s="219"/>
      <c r="R38" s="219"/>
      <c r="S38" s="219"/>
      <c r="T38" s="219"/>
      <c r="U38" s="2"/>
      <c r="V38" s="2"/>
      <c r="W38" s="2"/>
    </row>
    <row x14ac:dyDescent="0.25" r="39" customHeight="1" ht="18.75">
      <c r="A39" s="2"/>
      <c r="B39" s="2"/>
      <c r="C39" s="301"/>
      <c r="D39" s="219"/>
      <c r="E39" s="2"/>
      <c r="F39" s="8"/>
      <c r="G39" s="8"/>
      <c r="H39" s="8"/>
      <c r="I39" s="2"/>
      <c r="J39" s="219"/>
      <c r="K39" s="219"/>
      <c r="L39" s="219"/>
      <c r="M39" s="2"/>
      <c r="N39" s="219"/>
      <c r="O39" s="219"/>
      <c r="P39" s="219"/>
      <c r="Q39" s="219"/>
      <c r="R39" s="219"/>
      <c r="S39" s="219"/>
      <c r="T39" s="219"/>
      <c r="U39" s="2"/>
      <c r="V39" s="2"/>
      <c r="W39" s="2"/>
    </row>
    <row x14ac:dyDescent="0.25" r="40" customHeight="1" ht="18.75">
      <c r="A40" s="2"/>
      <c r="B40" s="2"/>
      <c r="C40" s="301"/>
      <c r="D40" s="219"/>
      <c r="E40" s="2"/>
      <c r="F40" s="8"/>
      <c r="G40" s="8"/>
      <c r="H40" s="8"/>
      <c r="I40" s="2"/>
      <c r="J40" s="219"/>
      <c r="K40" s="219"/>
      <c r="L40" s="219"/>
      <c r="M40" s="2"/>
      <c r="N40" s="219"/>
      <c r="O40" s="219"/>
      <c r="P40" s="219"/>
      <c r="Q40" s="219"/>
      <c r="R40" s="219"/>
      <c r="S40" s="219"/>
      <c r="T40" s="219"/>
      <c r="U40" s="2"/>
      <c r="V40" s="2"/>
      <c r="W40" s="2"/>
    </row>
  </sheetData>
  <mergeCells count="12">
    <mergeCell ref="J1:L1"/>
    <mergeCell ref="A3:B3"/>
    <mergeCell ref="A6:A7"/>
    <mergeCell ref="A8:A9"/>
    <mergeCell ref="A10:A15"/>
    <mergeCell ref="A16:A17"/>
    <mergeCell ref="A18:A21"/>
    <mergeCell ref="A22:A25"/>
    <mergeCell ref="A26:A27"/>
    <mergeCell ref="A34:L34"/>
    <mergeCell ref="A35:B35"/>
    <mergeCell ref="A37:M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35"/>
  <sheetViews>
    <sheetView workbookViewId="0">
      <pane state="frozen" activePane="bottomLeft" topLeftCell="A5" ySplit="4" xSplit="0"/>
    </sheetView>
  </sheetViews>
  <sheetFormatPr defaultRowHeight="15" x14ac:dyDescent="0.25"/>
  <cols>
    <col min="1" max="1" style="187" width="13.576428571428572" customWidth="1" bestFit="1"/>
    <col min="2" max="2" style="187" width="47.14785714285715" customWidth="1" bestFit="1"/>
    <col min="3" max="3" style="187" width="13.576428571428572" customWidth="1" bestFit="1" hidden="1"/>
    <col min="4" max="4" style="188" width="13.290714285714287" customWidth="1" bestFit="1"/>
    <col min="5" max="5" style="187" width="13.147857142857141" customWidth="1" bestFit="1"/>
    <col min="6" max="6" style="187" width="14.147857142857141" customWidth="1" bestFit="1"/>
    <col min="7" max="7" style="187" width="15.862142857142858" customWidth="1" bestFit="1"/>
    <col min="8" max="8" style="187" width="13.719285714285713" customWidth="1" bestFit="1"/>
    <col min="9" max="9" style="187" width="13.576428571428572" customWidth="1" bestFit="1" hidden="1"/>
    <col min="10" max="10" style="188" width="20.433571428571426" customWidth="1" bestFit="1"/>
    <col min="11" max="11" style="188" width="20.433571428571426" customWidth="1" bestFit="1"/>
    <col min="12" max="12" style="188" width="18.005" customWidth="1" bestFit="1"/>
    <col min="13" max="13" style="188" width="17.576428571428572" customWidth="1" bestFit="1"/>
    <col min="14" max="14" style="189" width="17.576428571428572" customWidth="1" bestFit="1"/>
    <col min="15" max="15" style="189" width="17.576428571428572" customWidth="1" bestFit="1"/>
    <col min="16" max="16" style="189" width="16.14785714285714" customWidth="1" bestFit="1"/>
    <col min="17" max="17" style="189" width="31.576428571428572" customWidth="1" bestFit="1"/>
    <col min="18" max="18" style="189" width="31.14785714285714" customWidth="1" bestFit="1"/>
    <col min="19" max="19" style="189" width="31.14785714285714" customWidth="1" bestFit="1"/>
    <col min="20" max="20" style="189" width="31.14785714285714" customWidth="1" bestFit="1"/>
    <col min="21" max="21" style="4" width="38.005" customWidth="1" bestFit="1"/>
    <col min="22" max="22" style="4" width="39.29071428571429" customWidth="1" bestFit="1"/>
    <col min="23" max="23" style="4" width="17.14785714285714" customWidth="1" bestFit="1"/>
    <col min="24" max="24" style="4" width="13.576428571428572" customWidth="1" bestFit="1"/>
  </cols>
  <sheetData>
    <row x14ac:dyDescent="0.25" r="1" customHeight="1" ht="69.75">
      <c r="A1" s="5" t="s">
        <v>133</v>
      </c>
      <c r="B1" s="6" t="s">
        <v>3</v>
      </c>
      <c r="C1" s="155"/>
      <c r="D1" s="7">
        <v>45594</v>
      </c>
      <c r="E1" s="6" t="s">
        <v>4</v>
      </c>
      <c r="F1" s="8"/>
      <c r="G1" s="8"/>
      <c r="H1" s="8"/>
      <c r="I1" s="9"/>
      <c r="J1" s="10"/>
      <c r="K1" s="10"/>
      <c r="L1" s="10"/>
      <c r="M1" s="10"/>
      <c r="N1" s="11"/>
      <c r="O1" s="11"/>
      <c r="P1" s="11"/>
      <c r="Q1" s="11"/>
      <c r="R1" s="11"/>
      <c r="S1" s="11"/>
      <c r="T1" s="11"/>
      <c r="U1" s="2"/>
      <c r="V1" s="2"/>
      <c r="W1" s="2"/>
      <c r="X1" s="2"/>
    </row>
    <row x14ac:dyDescent="0.25" r="2" customHeight="1" ht="16">
      <c r="A2" s="9"/>
      <c r="B2" s="6" t="s">
        <v>6</v>
      </c>
      <c r="C2" s="155"/>
      <c r="D2" s="7">
        <v>45524</v>
      </c>
      <c r="E2" s="6" t="s">
        <v>7</v>
      </c>
      <c r="F2" s="8"/>
      <c r="G2" s="8"/>
      <c r="H2" s="8"/>
      <c r="I2" s="9"/>
      <c r="J2" s="190" t="s">
        <v>134</v>
      </c>
      <c r="K2" s="191"/>
      <c r="L2" s="191"/>
      <c r="M2" s="191"/>
      <c r="N2" s="191"/>
      <c r="O2" s="191"/>
      <c r="P2" s="191"/>
      <c r="Q2" s="191"/>
      <c r="R2" s="191"/>
      <c r="S2" s="11"/>
      <c r="T2" s="11"/>
      <c r="U2" s="2"/>
      <c r="V2" s="2"/>
      <c r="W2" s="2"/>
      <c r="X2" s="2"/>
    </row>
    <row x14ac:dyDescent="0.25" r="3" customHeight="1" ht="18.75">
      <c r="A3" s="14"/>
      <c r="B3" s="14"/>
      <c r="C3" s="16"/>
      <c r="D3" s="15"/>
      <c r="E3" s="16"/>
      <c r="F3" s="17"/>
      <c r="G3" s="17"/>
      <c r="H3" s="17"/>
      <c r="I3" s="18"/>
      <c r="J3" s="19">
        <f>D1+'[1]Timeline formula data'!A1</f>
        <v>25569.041666666668</v>
      </c>
      <c r="K3" s="19">
        <f>D1+'[1]Timeline formula data'!A2</f>
        <v>25569.041666666668</v>
      </c>
      <c r="L3" s="20">
        <f>D1+'[1]Timeline formula data'!A3</f>
        <v>25569.041666666668</v>
      </c>
      <c r="M3" s="20">
        <f>D1+'[1]Timeline formula data'!A4</f>
        <v>25569.041666666668</v>
      </c>
      <c r="N3" s="21">
        <f>D1+'[1]Timeline formula data'!A5</f>
        <v>25569.041666666668</v>
      </c>
      <c r="O3" s="21">
        <f>D1+'[1]Timeline formula data'!A6</f>
        <v>25569.041666666668</v>
      </c>
      <c r="P3" s="21">
        <f>D1+'[1]Timeline formula data'!A7</f>
        <v>25569.041666666668</v>
      </c>
      <c r="Q3" s="21">
        <f>D1+'[1]Timeline formula data'!A8</f>
        <v>25569.041666666668</v>
      </c>
      <c r="R3" s="21">
        <f>EDATE('Region Multi Country Indicators'!D1,'[1]Timeline formula data'!A9)</f>
        <v>25569.041666666668</v>
      </c>
      <c r="S3" s="21">
        <f>EDATE(D1, '[1]Timeline formula data'!A10)</f>
        <v>25569.041666666668</v>
      </c>
      <c r="T3" s="21">
        <f>EDATE(D1, '[1]Timeline formula data'!A11)</f>
        <v>25569.041666666668</v>
      </c>
      <c r="U3" s="22"/>
      <c r="V3" s="22"/>
      <c r="W3" s="154"/>
      <c r="X3" s="154"/>
    </row>
    <row x14ac:dyDescent="0.25" r="4" customHeight="1" ht="71.5" customFormat="1" s="23">
      <c r="A4" s="24" t="s">
        <v>9</v>
      </c>
      <c r="B4" s="25" t="s">
        <v>10</v>
      </c>
      <c r="C4" s="192" t="s">
        <v>135</v>
      </c>
      <c r="D4" s="26" t="s">
        <v>11</v>
      </c>
      <c r="E4" s="27" t="s">
        <v>12</v>
      </c>
      <c r="F4" s="28" t="s">
        <v>13</v>
      </c>
      <c r="G4" s="29" t="s">
        <v>14</v>
      </c>
      <c r="H4" s="30" t="s">
        <v>15</v>
      </c>
      <c r="I4" s="193" t="s">
        <v>17</v>
      </c>
      <c r="J4" s="194" t="s">
        <v>18</v>
      </c>
      <c r="K4" s="33" t="s">
        <v>19</v>
      </c>
      <c r="L4" s="33" t="s">
        <v>20</v>
      </c>
      <c r="M4" s="33" t="s">
        <v>21</v>
      </c>
      <c r="N4" s="33" t="s">
        <v>22</v>
      </c>
      <c r="O4" s="33" t="s">
        <v>23</v>
      </c>
      <c r="P4" s="33" t="s">
        <v>24</v>
      </c>
      <c r="Q4" s="34" t="s">
        <v>25</v>
      </c>
      <c r="R4" s="34" t="s">
        <v>26</v>
      </c>
      <c r="S4" s="34" t="s">
        <v>27</v>
      </c>
      <c r="T4" s="35" t="s">
        <v>28</v>
      </c>
      <c r="U4" s="195" t="s">
        <v>136</v>
      </c>
      <c r="V4" s="196" t="s">
        <v>29</v>
      </c>
      <c r="W4" s="184"/>
      <c r="X4" s="184"/>
    </row>
    <row x14ac:dyDescent="0.25" r="5" customHeight="1" ht="50.5" customFormat="1" s="23">
      <c r="A5" s="103" t="s">
        <v>38</v>
      </c>
      <c r="B5" s="54" t="s">
        <v>137</v>
      </c>
      <c r="C5" s="197" t="s">
        <v>138</v>
      </c>
      <c r="D5" s="57"/>
      <c r="E5" s="58"/>
      <c r="F5" s="59" t="s">
        <v>40</v>
      </c>
      <c r="G5" s="60" t="s">
        <v>40</v>
      </c>
      <c r="H5" s="61" t="s">
        <v>41</v>
      </c>
      <c r="I5" s="198"/>
      <c r="J5" s="199"/>
      <c r="K5" s="50" t="s">
        <v>45</v>
      </c>
      <c r="L5" s="50" t="s">
        <v>45</v>
      </c>
      <c r="M5" s="65"/>
      <c r="N5" s="74"/>
      <c r="O5" s="77"/>
      <c r="P5" s="77"/>
      <c r="Q5" s="77"/>
      <c r="R5" s="77"/>
      <c r="S5" s="77"/>
      <c r="T5" s="78"/>
      <c r="U5" s="200"/>
      <c r="V5" s="201"/>
      <c r="W5" s="184"/>
      <c r="X5" s="184"/>
    </row>
    <row x14ac:dyDescent="0.25" r="6" customHeight="1" ht="78.65" customFormat="1" s="23">
      <c r="A6" s="104"/>
      <c r="B6" s="54" t="s">
        <v>42</v>
      </c>
      <c r="C6" s="197"/>
      <c r="D6" s="57"/>
      <c r="E6" s="58"/>
      <c r="F6" s="68" t="s">
        <v>139</v>
      </c>
      <c r="G6" s="69" t="s">
        <v>43</v>
      </c>
      <c r="H6" s="70" t="s">
        <v>44</v>
      </c>
      <c r="I6" s="198"/>
      <c r="J6" s="199"/>
      <c r="K6" s="65"/>
      <c r="L6" s="65"/>
      <c r="M6" s="50" t="s">
        <v>45</v>
      </c>
      <c r="N6" s="74"/>
      <c r="O6" s="77"/>
      <c r="P6" s="77"/>
      <c r="Q6" s="77"/>
      <c r="R6" s="77"/>
      <c r="S6" s="77"/>
      <c r="T6" s="78"/>
      <c r="U6" s="200"/>
      <c r="V6" s="201"/>
      <c r="W6" s="184"/>
      <c r="X6" s="184"/>
    </row>
    <row x14ac:dyDescent="0.25" r="7" customHeight="1" ht="58.5" customFormat="1" s="23">
      <c r="A7" s="104"/>
      <c r="B7" s="54" t="s">
        <v>140</v>
      </c>
      <c r="C7" s="197"/>
      <c r="D7" s="57"/>
      <c r="E7" s="58"/>
      <c r="F7" s="68" t="s">
        <v>47</v>
      </c>
      <c r="G7" s="71" t="s">
        <v>44</v>
      </c>
      <c r="H7" s="70" t="s">
        <v>48</v>
      </c>
      <c r="I7" s="198"/>
      <c r="J7" s="199"/>
      <c r="K7" s="65"/>
      <c r="L7" s="65"/>
      <c r="M7" s="65"/>
      <c r="N7" s="74"/>
      <c r="O7" s="77"/>
      <c r="P7" s="50" t="s">
        <v>45</v>
      </c>
      <c r="Q7" s="77"/>
      <c r="R7" s="77"/>
      <c r="S7" s="77"/>
      <c r="T7" s="78"/>
      <c r="U7" s="200"/>
      <c r="V7" s="201"/>
      <c r="W7" s="184"/>
      <c r="X7" s="184"/>
    </row>
    <row x14ac:dyDescent="0.25" r="8" customHeight="1" ht="39.75" customFormat="1" s="23">
      <c r="A8" s="104"/>
      <c r="B8" s="54" t="s">
        <v>49</v>
      </c>
      <c r="C8" s="197"/>
      <c r="D8" s="57"/>
      <c r="E8" s="58"/>
      <c r="F8" s="43" t="s">
        <v>50</v>
      </c>
      <c r="G8" s="75" t="s">
        <v>51</v>
      </c>
      <c r="H8" s="45"/>
      <c r="I8" s="198"/>
      <c r="J8" s="199"/>
      <c r="K8" s="65"/>
      <c r="L8" s="65"/>
      <c r="M8" s="65"/>
      <c r="N8" s="74"/>
      <c r="O8" s="77" t="s">
        <v>52</v>
      </c>
      <c r="P8" s="77" t="s">
        <v>52</v>
      </c>
      <c r="Q8" s="77" t="s">
        <v>52</v>
      </c>
      <c r="R8" s="77" t="s">
        <v>52</v>
      </c>
      <c r="S8" s="77" t="s">
        <v>52</v>
      </c>
      <c r="T8" s="78" t="s">
        <v>52</v>
      </c>
      <c r="U8" s="200"/>
      <c r="V8" s="201"/>
      <c r="W8" s="184"/>
      <c r="X8" s="184"/>
    </row>
    <row x14ac:dyDescent="0.25" r="9" customHeight="1" ht="31" customFormat="1" s="23">
      <c r="A9" s="104"/>
      <c r="B9" s="54" t="s">
        <v>141</v>
      </c>
      <c r="C9" s="202" t="s">
        <v>142</v>
      </c>
      <c r="D9" s="57"/>
      <c r="E9" s="58"/>
      <c r="F9" s="68" t="s">
        <v>54</v>
      </c>
      <c r="G9" s="71" t="s">
        <v>55</v>
      </c>
      <c r="H9" s="70" t="s">
        <v>56</v>
      </c>
      <c r="I9" s="198"/>
      <c r="J9" s="199"/>
      <c r="K9" s="65"/>
      <c r="L9" s="65"/>
      <c r="M9" s="65"/>
      <c r="N9" s="65"/>
      <c r="O9" s="65"/>
      <c r="P9" s="50" t="s">
        <v>45</v>
      </c>
      <c r="Q9" s="50" t="s">
        <v>45</v>
      </c>
      <c r="R9" s="65"/>
      <c r="S9" s="65"/>
      <c r="T9" s="51"/>
      <c r="U9" s="203"/>
      <c r="V9" s="204"/>
      <c r="W9" s="184"/>
      <c r="X9" s="184"/>
    </row>
    <row x14ac:dyDescent="0.25" r="10" customHeight="1" ht="36" customFormat="1" s="23">
      <c r="A10" s="81" t="s">
        <v>57</v>
      </c>
      <c r="B10" s="85" t="s">
        <v>143</v>
      </c>
      <c r="C10" s="197" t="s">
        <v>144</v>
      </c>
      <c r="D10" s="57"/>
      <c r="E10" s="58"/>
      <c r="F10" s="68" t="s">
        <v>60</v>
      </c>
      <c r="G10" s="71" t="s">
        <v>61</v>
      </c>
      <c r="H10" s="70" t="s">
        <v>55</v>
      </c>
      <c r="I10" s="198"/>
      <c r="J10" s="83" t="s">
        <v>45</v>
      </c>
      <c r="K10" s="65"/>
      <c r="L10" s="65"/>
      <c r="M10" s="65"/>
      <c r="N10" s="65"/>
      <c r="O10" s="65"/>
      <c r="P10" s="65"/>
      <c r="Q10" s="65"/>
      <c r="R10" s="65"/>
      <c r="S10" s="65"/>
      <c r="T10" s="51"/>
      <c r="U10" s="203"/>
      <c r="V10" s="204"/>
      <c r="W10" s="184"/>
      <c r="X10" s="184"/>
    </row>
    <row x14ac:dyDescent="0.25" r="11" customHeight="1" ht="36.65" customFormat="1" s="23">
      <c r="A11" s="84"/>
      <c r="B11" s="56" t="s">
        <v>145</v>
      </c>
      <c r="C11" s="205" t="s">
        <v>146</v>
      </c>
      <c r="D11" s="86"/>
      <c r="E11" s="87"/>
      <c r="F11" s="68" t="s">
        <v>60</v>
      </c>
      <c r="G11" s="71" t="s">
        <v>63</v>
      </c>
      <c r="H11" s="70" t="s">
        <v>37</v>
      </c>
      <c r="I11" s="206"/>
      <c r="J11" s="207"/>
      <c r="K11" s="92"/>
      <c r="L11" s="50" t="s">
        <v>45</v>
      </c>
      <c r="M11" s="50" t="s">
        <v>45</v>
      </c>
      <c r="N11" s="74"/>
      <c r="O11" s="74"/>
      <c r="P11" s="74"/>
      <c r="Q11" s="74"/>
      <c r="R11" s="74"/>
      <c r="S11" s="74"/>
      <c r="T11" s="90"/>
      <c r="U11" s="203"/>
      <c r="V11" s="204"/>
      <c r="W11" s="184"/>
      <c r="X11" s="184"/>
    </row>
    <row x14ac:dyDescent="0.25" r="12" customHeight="1" ht="31.5" customFormat="1" s="23">
      <c r="A12" s="84"/>
      <c r="B12" s="54" t="s">
        <v>64</v>
      </c>
      <c r="C12" s="202"/>
      <c r="D12" s="57"/>
      <c r="E12" s="58"/>
      <c r="F12" s="68" t="s">
        <v>60</v>
      </c>
      <c r="G12" s="71" t="s">
        <v>63</v>
      </c>
      <c r="H12" s="70"/>
      <c r="I12" s="198"/>
      <c r="J12" s="199"/>
      <c r="K12" s="65"/>
      <c r="L12" s="65"/>
      <c r="M12" s="74"/>
      <c r="N12" s="74"/>
      <c r="O12" s="74"/>
      <c r="P12" s="77" t="s">
        <v>65</v>
      </c>
      <c r="Q12" s="74"/>
      <c r="R12" s="77" t="s">
        <v>65</v>
      </c>
      <c r="S12" s="77" t="s">
        <v>65</v>
      </c>
      <c r="T12" s="78" t="s">
        <v>65</v>
      </c>
      <c r="U12" s="203"/>
      <c r="V12" s="204"/>
      <c r="W12" s="184"/>
      <c r="X12" s="184"/>
    </row>
    <row x14ac:dyDescent="0.25" r="13" customHeight="1" ht="32.15" customFormat="1" s="23">
      <c r="A13" s="84"/>
      <c r="B13" s="54" t="s">
        <v>67</v>
      </c>
      <c r="C13" s="202"/>
      <c r="D13" s="57"/>
      <c r="E13" s="58"/>
      <c r="F13" s="68" t="s">
        <v>60</v>
      </c>
      <c r="G13" s="71" t="s">
        <v>37</v>
      </c>
      <c r="H13" s="70" t="s">
        <v>68</v>
      </c>
      <c r="I13" s="198"/>
      <c r="J13" s="199"/>
      <c r="K13" s="65"/>
      <c r="L13" s="65"/>
      <c r="M13" s="65"/>
      <c r="N13" s="74"/>
      <c r="O13" s="74"/>
      <c r="P13" s="77" t="s">
        <v>69</v>
      </c>
      <c r="Q13" s="74"/>
      <c r="R13" s="77" t="s">
        <v>69</v>
      </c>
      <c r="S13" s="77" t="s">
        <v>69</v>
      </c>
      <c r="T13" s="78" t="s">
        <v>69</v>
      </c>
      <c r="U13" s="203"/>
      <c r="V13" s="204"/>
      <c r="W13" s="184"/>
      <c r="X13" s="184"/>
    </row>
    <row x14ac:dyDescent="0.25" r="14" customHeight="1" ht="36.65" customFormat="1" s="23">
      <c r="A14" s="93"/>
      <c r="B14" s="54" t="s">
        <v>147</v>
      </c>
      <c r="C14" s="202" t="s">
        <v>148</v>
      </c>
      <c r="D14" s="57"/>
      <c r="E14" s="58"/>
      <c r="F14" s="68" t="s">
        <v>60</v>
      </c>
      <c r="G14" s="71" t="s">
        <v>63</v>
      </c>
      <c r="H14" s="70" t="s">
        <v>37</v>
      </c>
      <c r="I14" s="198"/>
      <c r="J14" s="199"/>
      <c r="K14" s="65"/>
      <c r="L14" s="65"/>
      <c r="M14" s="92"/>
      <c r="N14" s="77" t="s">
        <v>71</v>
      </c>
      <c r="O14" s="65"/>
      <c r="P14" s="77" t="s">
        <v>72</v>
      </c>
      <c r="Q14" s="65"/>
      <c r="R14" s="77" t="s">
        <v>72</v>
      </c>
      <c r="S14" s="77" t="s">
        <v>72</v>
      </c>
      <c r="T14" s="78" t="s">
        <v>72</v>
      </c>
      <c r="U14" s="203"/>
      <c r="V14" s="204"/>
      <c r="W14" s="184"/>
      <c r="X14" s="184"/>
    </row>
    <row x14ac:dyDescent="0.25" r="15" customHeight="1" ht="18.75" customFormat="1" s="23">
      <c r="A15" s="55" t="s">
        <v>73</v>
      </c>
      <c r="B15" s="102" t="s">
        <v>149</v>
      </c>
      <c r="C15" s="197" t="s">
        <v>142</v>
      </c>
      <c r="D15" s="94"/>
      <c r="E15" s="95"/>
      <c r="F15" s="68" t="s">
        <v>150</v>
      </c>
      <c r="G15" s="71" t="s">
        <v>36</v>
      </c>
      <c r="H15" s="70" t="s">
        <v>76</v>
      </c>
      <c r="I15" s="208"/>
      <c r="J15" s="209"/>
      <c r="K15" s="98"/>
      <c r="L15" s="98"/>
      <c r="M15" s="98"/>
      <c r="N15" s="98"/>
      <c r="O15" s="99" t="s">
        <v>45</v>
      </c>
      <c r="P15" s="99" t="s">
        <v>45</v>
      </c>
      <c r="Q15" s="98"/>
      <c r="R15" s="98"/>
      <c r="S15" s="98"/>
      <c r="T15" s="100"/>
      <c r="U15" s="203"/>
      <c r="V15" s="204"/>
      <c r="W15" s="184"/>
      <c r="X15" s="184"/>
    </row>
    <row x14ac:dyDescent="0.25" r="16" customHeight="1" ht="34" customFormat="1" s="23">
      <c r="A16" s="67"/>
      <c r="B16" s="102" t="s">
        <v>77</v>
      </c>
      <c r="C16" s="197" t="s">
        <v>151</v>
      </c>
      <c r="D16" s="94"/>
      <c r="E16" s="95"/>
      <c r="F16" s="68" t="s">
        <v>78</v>
      </c>
      <c r="G16" s="71" t="s">
        <v>79</v>
      </c>
      <c r="H16" s="70" t="s">
        <v>76</v>
      </c>
      <c r="I16" s="208"/>
      <c r="J16" s="209"/>
      <c r="K16" s="98"/>
      <c r="L16" s="98"/>
      <c r="M16" s="98"/>
      <c r="N16" s="98"/>
      <c r="O16" s="98"/>
      <c r="P16" s="50" t="s">
        <v>45</v>
      </c>
      <c r="Q16" s="98"/>
      <c r="R16" s="98"/>
      <c r="S16" s="98"/>
      <c r="T16" s="100"/>
      <c r="U16" s="203"/>
      <c r="V16" s="204"/>
      <c r="W16" s="184"/>
      <c r="X16" s="184"/>
    </row>
    <row x14ac:dyDescent="0.25" r="17" customHeight="1" ht="42.65" customFormat="1" s="23">
      <c r="A17" s="93" t="s">
        <v>80</v>
      </c>
      <c r="B17" s="102" t="s">
        <v>152</v>
      </c>
      <c r="C17" s="197" t="s">
        <v>144</v>
      </c>
      <c r="D17" s="94"/>
      <c r="E17" s="95"/>
      <c r="F17" s="68" t="s">
        <v>153</v>
      </c>
      <c r="G17" s="71" t="s">
        <v>55</v>
      </c>
      <c r="H17" s="70" t="s">
        <v>82</v>
      </c>
      <c r="I17" s="210" t="s">
        <v>45</v>
      </c>
      <c r="J17" s="83" t="s">
        <v>45</v>
      </c>
      <c r="K17" s="98"/>
      <c r="L17" s="98"/>
      <c r="M17" s="98"/>
      <c r="N17" s="98"/>
      <c r="O17" s="98"/>
      <c r="P17" s="98"/>
      <c r="Q17" s="98"/>
      <c r="R17" s="98"/>
      <c r="S17" s="98"/>
      <c r="T17" s="100"/>
      <c r="U17" s="203"/>
      <c r="V17" s="204"/>
      <c r="W17" s="184"/>
      <c r="X17" s="184"/>
    </row>
    <row x14ac:dyDescent="0.25" r="18" customHeight="1" ht="47.15" customFormat="1" s="23">
      <c r="A18" s="55" t="s">
        <v>87</v>
      </c>
      <c r="B18" s="54" t="s">
        <v>154</v>
      </c>
      <c r="C18" s="202" t="s">
        <v>138</v>
      </c>
      <c r="D18" s="57"/>
      <c r="E18" s="58"/>
      <c r="F18" s="68" t="s">
        <v>155</v>
      </c>
      <c r="G18" s="71" t="s">
        <v>153</v>
      </c>
      <c r="H18" s="70" t="s">
        <v>91</v>
      </c>
      <c r="I18" s="198"/>
      <c r="J18" s="199"/>
      <c r="K18" s="65"/>
      <c r="L18" s="65"/>
      <c r="M18" s="65"/>
      <c r="N18" s="65"/>
      <c r="O18" s="50" t="s">
        <v>45</v>
      </c>
      <c r="P18" s="50" t="s">
        <v>45</v>
      </c>
      <c r="Q18" s="65"/>
      <c r="R18" s="65"/>
      <c r="S18" s="65"/>
      <c r="T18" s="51"/>
      <c r="U18" s="203"/>
      <c r="V18" s="204"/>
      <c r="W18" s="184"/>
      <c r="X18" s="184"/>
    </row>
    <row x14ac:dyDescent="0.25" r="19" customHeight="1" ht="36" customFormat="1" s="23">
      <c r="A19" s="114"/>
      <c r="B19" s="102" t="s">
        <v>156</v>
      </c>
      <c r="C19" s="202" t="s">
        <v>138</v>
      </c>
      <c r="D19" s="57"/>
      <c r="E19" s="58"/>
      <c r="F19" s="68" t="s">
        <v>155</v>
      </c>
      <c r="G19" s="71" t="s">
        <v>153</v>
      </c>
      <c r="H19" s="70" t="s">
        <v>94</v>
      </c>
      <c r="I19" s="198"/>
      <c r="J19" s="199"/>
      <c r="K19" s="65"/>
      <c r="L19" s="65"/>
      <c r="M19" s="65"/>
      <c r="N19" s="65"/>
      <c r="O19" s="50" t="s">
        <v>45</v>
      </c>
      <c r="P19" s="50" t="s">
        <v>45</v>
      </c>
      <c r="Q19" s="65"/>
      <c r="R19" s="65"/>
      <c r="S19" s="65"/>
      <c r="T19" s="51"/>
      <c r="U19" s="203"/>
      <c r="V19" s="204"/>
      <c r="W19" s="184"/>
      <c r="X19" s="184"/>
    </row>
    <row x14ac:dyDescent="0.25" r="20" customHeight="1" ht="18.75" customFormat="1" s="23">
      <c r="A20" s="104"/>
      <c r="B20" s="54" t="s">
        <v>95</v>
      </c>
      <c r="C20" s="202" t="s">
        <v>138</v>
      </c>
      <c r="D20" s="57"/>
      <c r="E20" s="58"/>
      <c r="F20" s="68" t="s">
        <v>96</v>
      </c>
      <c r="G20" s="71" t="s">
        <v>97</v>
      </c>
      <c r="H20" s="70" t="s">
        <v>97</v>
      </c>
      <c r="I20" s="198"/>
      <c r="J20" s="199"/>
      <c r="K20" s="65"/>
      <c r="L20" s="65"/>
      <c r="M20" s="65"/>
      <c r="N20" s="65"/>
      <c r="O20" s="65"/>
      <c r="P20" s="50" t="s">
        <v>45</v>
      </c>
      <c r="Q20" s="50" t="s">
        <v>45</v>
      </c>
      <c r="R20" s="65"/>
      <c r="S20" s="65"/>
      <c r="T20" s="51"/>
      <c r="U20" s="203"/>
      <c r="V20" s="204"/>
      <c r="W20" s="184"/>
      <c r="X20" s="184"/>
    </row>
    <row x14ac:dyDescent="0.25" r="21" customHeight="1" ht="18.75" customFormat="1" s="23">
      <c r="A21" s="114" t="s">
        <v>98</v>
      </c>
      <c r="B21" s="102" t="s">
        <v>157</v>
      </c>
      <c r="C21" s="202" t="s">
        <v>138</v>
      </c>
      <c r="D21" s="57"/>
      <c r="E21" s="58"/>
      <c r="F21" s="68" t="s">
        <v>158</v>
      </c>
      <c r="G21" s="71" t="s">
        <v>101</v>
      </c>
      <c r="H21" s="70" t="s">
        <v>102</v>
      </c>
      <c r="I21" s="198"/>
      <c r="J21" s="83" t="s">
        <v>45</v>
      </c>
      <c r="K21" s="92"/>
      <c r="L21" s="50" t="s">
        <v>45</v>
      </c>
      <c r="M21" s="65"/>
      <c r="N21" s="50" t="s">
        <v>45</v>
      </c>
      <c r="O21" s="74"/>
      <c r="P21" s="50" t="s">
        <v>45</v>
      </c>
      <c r="Q21" s="65"/>
      <c r="R21" s="50" t="s">
        <v>45</v>
      </c>
      <c r="S21" s="65"/>
      <c r="T21" s="51"/>
      <c r="U21" s="203"/>
      <c r="V21" s="204"/>
      <c r="W21" s="184"/>
      <c r="X21" s="184"/>
    </row>
    <row x14ac:dyDescent="0.25" r="22" customHeight="1" ht="18.75" customFormat="1" s="23">
      <c r="A22" s="55" t="s">
        <v>103</v>
      </c>
      <c r="B22" s="54" t="s">
        <v>159</v>
      </c>
      <c r="C22" s="202" t="s">
        <v>138</v>
      </c>
      <c r="D22" s="57"/>
      <c r="E22" s="58"/>
      <c r="F22" s="68" t="s">
        <v>160</v>
      </c>
      <c r="G22" s="71" t="s">
        <v>161</v>
      </c>
      <c r="H22" s="70" t="s">
        <v>106</v>
      </c>
      <c r="I22" s="198"/>
      <c r="J22" s="199"/>
      <c r="K22" s="65"/>
      <c r="L22" s="65"/>
      <c r="M22" s="65"/>
      <c r="N22" s="65"/>
      <c r="O22" s="50" t="s">
        <v>45</v>
      </c>
      <c r="P22" s="65"/>
      <c r="Q22" s="65"/>
      <c r="R22" s="65"/>
      <c r="S22" s="65"/>
      <c r="T22" s="51"/>
      <c r="U22" s="200"/>
      <c r="V22" s="201"/>
      <c r="W22" s="184"/>
      <c r="X22" s="184"/>
    </row>
    <row x14ac:dyDescent="0.25" r="23" customHeight="1" ht="44.5" customFormat="1" s="23">
      <c r="A23" s="114"/>
      <c r="B23" s="54" t="s">
        <v>162</v>
      </c>
      <c r="C23" s="202" t="s">
        <v>138</v>
      </c>
      <c r="D23" s="57"/>
      <c r="E23" s="58"/>
      <c r="F23" s="68" t="s">
        <v>108</v>
      </c>
      <c r="G23" s="71" t="s">
        <v>109</v>
      </c>
      <c r="H23" s="70" t="s">
        <v>153</v>
      </c>
      <c r="I23" s="198"/>
      <c r="J23" s="199"/>
      <c r="K23" s="65"/>
      <c r="L23" s="65"/>
      <c r="M23" s="65"/>
      <c r="N23" s="65"/>
      <c r="O23" s="65"/>
      <c r="P23" s="50" t="s">
        <v>45</v>
      </c>
      <c r="Q23" s="65"/>
      <c r="R23" s="65"/>
      <c r="S23" s="65"/>
      <c r="T23" s="51"/>
      <c r="U23" s="203"/>
      <c r="V23" s="204"/>
      <c r="W23" s="184"/>
      <c r="X23" s="184"/>
    </row>
    <row x14ac:dyDescent="0.25" r="24" customHeight="1" ht="47.15">
      <c r="A24" s="103" t="s">
        <v>112</v>
      </c>
      <c r="B24" s="102" t="s">
        <v>163</v>
      </c>
      <c r="C24" s="211" t="s">
        <v>138</v>
      </c>
      <c r="D24" s="115"/>
      <c r="E24" s="116"/>
      <c r="F24" s="68" t="s">
        <v>160</v>
      </c>
      <c r="G24" s="75" t="s">
        <v>153</v>
      </c>
      <c r="H24" s="45" t="s">
        <v>115</v>
      </c>
      <c r="I24" s="212"/>
      <c r="J24" s="213"/>
      <c r="K24" s="119"/>
      <c r="L24" s="119"/>
      <c r="M24" s="119"/>
      <c r="N24" s="119"/>
      <c r="O24" s="119"/>
      <c r="P24" s="77" t="s">
        <v>52</v>
      </c>
      <c r="Q24" s="126"/>
      <c r="R24" s="77" t="s">
        <v>52</v>
      </c>
      <c r="S24" s="77" t="s">
        <v>52</v>
      </c>
      <c r="T24" s="78" t="s">
        <v>52</v>
      </c>
      <c r="U24" s="200"/>
      <c r="V24" s="201"/>
      <c r="W24" s="2"/>
      <c r="X24" s="2"/>
    </row>
    <row x14ac:dyDescent="0.25" r="25" customHeight="1" ht="44.15" customFormat="1" s="23">
      <c r="A25" s="104"/>
      <c r="B25" s="54" t="s">
        <v>164</v>
      </c>
      <c r="C25" s="211" t="s">
        <v>144</v>
      </c>
      <c r="D25" s="115"/>
      <c r="E25" s="116"/>
      <c r="F25" s="68" t="s">
        <v>160</v>
      </c>
      <c r="G25" s="75" t="s">
        <v>153</v>
      </c>
      <c r="H25" s="45" t="s">
        <v>115</v>
      </c>
      <c r="I25" s="212"/>
      <c r="J25" s="213"/>
      <c r="K25" s="119"/>
      <c r="L25" s="119"/>
      <c r="M25" s="119"/>
      <c r="N25" s="119"/>
      <c r="O25" s="119"/>
      <c r="P25" s="77" t="s">
        <v>52</v>
      </c>
      <c r="Q25" s="77" t="s">
        <v>52</v>
      </c>
      <c r="R25" s="77" t="s">
        <v>52</v>
      </c>
      <c r="S25" s="77" t="s">
        <v>52</v>
      </c>
      <c r="T25" s="78" t="s">
        <v>52</v>
      </c>
      <c r="U25" s="200"/>
      <c r="V25" s="201"/>
      <c r="W25" s="184"/>
      <c r="X25" s="184"/>
    </row>
    <row x14ac:dyDescent="0.25" r="26" customHeight="1" ht="18.75">
      <c r="A26" s="154"/>
      <c r="B26" s="154"/>
      <c r="C26" s="214"/>
      <c r="D26" s="7"/>
      <c r="E26" s="155"/>
      <c r="F26" s="156"/>
      <c r="G26" s="156"/>
      <c r="H26" s="156"/>
      <c r="I26" s="154"/>
      <c r="J26" s="157"/>
      <c r="K26" s="157"/>
      <c r="L26" s="157"/>
      <c r="M26" s="157"/>
      <c r="N26" s="157"/>
      <c r="O26" s="157"/>
      <c r="P26" s="157"/>
      <c r="Q26" s="157"/>
      <c r="R26" s="157"/>
      <c r="S26" s="157"/>
      <c r="T26" s="157"/>
      <c r="U26" s="154"/>
      <c r="V26" s="154"/>
      <c r="W26" s="154"/>
      <c r="X26" s="154"/>
    </row>
    <row x14ac:dyDescent="0.25" r="27" customHeight="1" ht="18.75">
      <c r="A27" s="158" t="s">
        <v>126</v>
      </c>
      <c r="B27" s="159" t="s">
        <v>127</v>
      </c>
      <c r="C27" s="161"/>
      <c r="D27" s="160"/>
      <c r="E27" s="161"/>
      <c r="F27" s="162"/>
      <c r="G27" s="162"/>
      <c r="H27" s="162"/>
      <c r="I27" s="163"/>
      <c r="J27" s="164"/>
      <c r="K27" s="164"/>
      <c r="L27" s="164"/>
      <c r="M27" s="164"/>
      <c r="N27" s="164"/>
      <c r="O27" s="164"/>
      <c r="P27" s="164"/>
      <c r="Q27" s="164"/>
      <c r="R27" s="164"/>
      <c r="S27" s="157"/>
      <c r="T27" s="157"/>
      <c r="U27" s="154"/>
      <c r="V27" s="154"/>
      <c r="W27" s="2"/>
      <c r="X27" s="2"/>
    </row>
    <row x14ac:dyDescent="0.25" r="28" customHeight="1" ht="18.75">
      <c r="A28" s="165"/>
      <c r="B28" s="166" t="s">
        <v>128</v>
      </c>
      <c r="C28" s="168"/>
      <c r="D28" s="167"/>
      <c r="E28" s="168"/>
      <c r="F28" s="169"/>
      <c r="G28" s="169"/>
      <c r="H28" s="169"/>
      <c r="I28" s="170"/>
      <c r="J28" s="171"/>
      <c r="K28" s="171"/>
      <c r="L28" s="171"/>
      <c r="M28" s="171"/>
      <c r="N28" s="171"/>
      <c r="O28" s="171"/>
      <c r="P28" s="171"/>
      <c r="Q28" s="171"/>
      <c r="R28" s="171"/>
      <c r="S28" s="157"/>
      <c r="T28" s="157"/>
      <c r="U28" s="154"/>
      <c r="V28" s="154"/>
      <c r="W28" s="2"/>
      <c r="X28" s="2"/>
    </row>
    <row x14ac:dyDescent="0.25" r="29" customHeight="1" ht="18.75">
      <c r="A29" s="172"/>
      <c r="B29" s="166" t="s">
        <v>129</v>
      </c>
      <c r="C29" s="174"/>
      <c r="D29" s="173"/>
      <c r="E29" s="174"/>
      <c r="F29" s="175"/>
      <c r="G29" s="175"/>
      <c r="H29" s="175"/>
      <c r="I29" s="176"/>
      <c r="J29" s="177"/>
      <c r="K29" s="177"/>
      <c r="L29" s="177"/>
      <c r="M29" s="177"/>
      <c r="N29" s="177"/>
      <c r="O29" s="177"/>
      <c r="P29" s="177"/>
      <c r="Q29" s="177"/>
      <c r="R29" s="177"/>
      <c r="S29" s="157"/>
      <c r="T29" s="157"/>
      <c r="U29" s="154"/>
      <c r="V29" s="154"/>
      <c r="W29" s="2"/>
      <c r="X29" s="2"/>
    </row>
    <row x14ac:dyDescent="0.25" r="30" customHeight="1" ht="18.75">
      <c r="A30" s="178"/>
      <c r="B30" s="179"/>
      <c r="C30" s="174"/>
      <c r="D30" s="173"/>
      <c r="E30" s="174"/>
      <c r="F30" s="175"/>
      <c r="G30" s="175"/>
      <c r="H30" s="175"/>
      <c r="I30" s="176"/>
      <c r="J30" s="177"/>
      <c r="K30" s="177"/>
      <c r="L30" s="177"/>
      <c r="M30" s="177"/>
      <c r="N30" s="177"/>
      <c r="O30" s="177"/>
      <c r="P30" s="177"/>
      <c r="Q30" s="177"/>
      <c r="R30" s="177"/>
      <c r="S30" s="157"/>
      <c r="T30" s="157"/>
      <c r="U30" s="154"/>
      <c r="V30" s="154"/>
      <c r="W30" s="2"/>
      <c r="X30" s="2"/>
    </row>
    <row x14ac:dyDescent="0.25" r="31" customHeight="1" ht="18.75">
      <c r="A31" s="180"/>
      <c r="B31" s="180"/>
      <c r="C31" s="174"/>
      <c r="D31" s="173"/>
      <c r="E31" s="174"/>
      <c r="F31" s="175"/>
      <c r="G31" s="175"/>
      <c r="H31" s="175"/>
      <c r="I31" s="176"/>
      <c r="J31" s="177"/>
      <c r="K31" s="177"/>
      <c r="L31" s="177"/>
      <c r="M31" s="177"/>
      <c r="N31" s="177"/>
      <c r="O31" s="177"/>
      <c r="P31" s="177"/>
      <c r="Q31" s="177"/>
      <c r="R31" s="177"/>
      <c r="S31" s="157"/>
      <c r="T31" s="157"/>
      <c r="U31" s="154"/>
      <c r="V31" s="154"/>
      <c r="W31" s="2"/>
      <c r="X31" s="2"/>
    </row>
    <row x14ac:dyDescent="0.25" r="32" customHeight="1" ht="46" customFormat="1" s="23">
      <c r="A32" s="181" t="s">
        <v>130</v>
      </c>
      <c r="B32" s="181"/>
      <c r="C32" s="181"/>
      <c r="D32" s="182"/>
      <c r="E32" s="181"/>
      <c r="F32" s="181"/>
      <c r="G32" s="181"/>
      <c r="H32" s="181"/>
      <c r="I32" s="181"/>
      <c r="J32" s="182"/>
      <c r="K32" s="182"/>
      <c r="L32" s="182"/>
      <c r="M32" s="182"/>
      <c r="N32" s="183"/>
      <c r="O32" s="183"/>
      <c r="P32" s="183"/>
      <c r="Q32" s="183"/>
      <c r="R32" s="183"/>
      <c r="S32" s="183"/>
      <c r="T32" s="183"/>
      <c r="U32" s="184"/>
      <c r="V32" s="184"/>
      <c r="W32" s="184"/>
      <c r="X32" s="184"/>
    </row>
    <row x14ac:dyDescent="0.25" r="33" customHeight="1" ht="18.75">
      <c r="A33" s="185" t="s">
        <v>131</v>
      </c>
      <c r="B33" s="185"/>
      <c r="C33" s="155"/>
      <c r="D33" s="7"/>
      <c r="E33" s="155"/>
      <c r="F33" s="8"/>
      <c r="G33" s="8"/>
      <c r="H33" s="8"/>
      <c r="I33" s="9"/>
      <c r="J33" s="10"/>
      <c r="K33" s="10"/>
      <c r="L33" s="10"/>
      <c r="M33" s="10"/>
      <c r="N33" s="11"/>
      <c r="O33" s="11"/>
      <c r="P33" s="11"/>
      <c r="Q33" s="11"/>
      <c r="R33" s="11"/>
      <c r="S33" s="11"/>
      <c r="T33" s="11"/>
      <c r="U33" s="2"/>
      <c r="V33" s="2"/>
      <c r="W33" s="2"/>
      <c r="X33" s="2"/>
    </row>
    <row x14ac:dyDescent="0.25" r="34" customHeight="1" ht="18.75">
      <c r="A34" s="9"/>
      <c r="B34" s="9"/>
      <c r="C34" s="155"/>
      <c r="D34" s="7"/>
      <c r="E34" s="155"/>
      <c r="F34" s="8"/>
      <c r="G34" s="8"/>
      <c r="H34" s="8"/>
      <c r="I34" s="9"/>
      <c r="J34" s="10"/>
      <c r="K34" s="10"/>
      <c r="L34" s="10"/>
      <c r="M34" s="10"/>
      <c r="N34" s="11"/>
      <c r="O34" s="11"/>
      <c r="P34" s="11"/>
      <c r="Q34" s="11"/>
      <c r="R34" s="11"/>
      <c r="S34" s="11"/>
      <c r="T34" s="11"/>
      <c r="U34" s="2"/>
      <c r="V34" s="2"/>
      <c r="W34" s="2"/>
      <c r="X34" s="2"/>
    </row>
    <row x14ac:dyDescent="0.25" r="35" customHeight="1" ht="18.75">
      <c r="A35" s="185" t="s">
        <v>132</v>
      </c>
      <c r="B35" s="185"/>
      <c r="C35" s="185"/>
      <c r="D35" s="186"/>
      <c r="E35" s="185"/>
      <c r="F35" s="185"/>
      <c r="G35" s="185"/>
      <c r="H35" s="185"/>
      <c r="I35" s="185"/>
      <c r="J35" s="186"/>
      <c r="K35" s="186"/>
      <c r="L35" s="186"/>
      <c r="M35" s="186"/>
      <c r="N35" s="11"/>
      <c r="O35" s="11"/>
      <c r="P35" s="11"/>
      <c r="Q35" s="11"/>
      <c r="R35" s="11"/>
      <c r="S35" s="11"/>
      <c r="T35" s="11"/>
      <c r="U35" s="2"/>
      <c r="V35" s="2"/>
      <c r="W35" s="2"/>
      <c r="X35" s="2"/>
    </row>
  </sheetData>
  <mergeCells count="10">
    <mergeCell ref="J2:R2"/>
    <mergeCell ref="A3:B3"/>
    <mergeCell ref="A5:A9"/>
    <mergeCell ref="A10:A14"/>
    <mergeCell ref="A15:A16"/>
    <mergeCell ref="A18:A20"/>
    <mergeCell ref="A22:A23"/>
    <mergeCell ref="A24:A25"/>
    <mergeCell ref="A32:M32"/>
    <mergeCell ref="A35:M3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47"/>
  <sheetViews>
    <sheetView workbookViewId="0" tabSelected="1"/>
  </sheetViews>
  <sheetFormatPr defaultRowHeight="15" x14ac:dyDescent="0.25"/>
  <cols>
    <col min="1" max="1" style="187" width="12.719285714285713" customWidth="1" bestFit="1"/>
    <col min="2" max="2" style="187" width="33.57642857142857" customWidth="1" bestFit="1"/>
    <col min="3" max="3" style="188" width="15.290714285714287" customWidth="1" bestFit="1"/>
    <col min="4" max="4" style="187" width="15.862142857142858" customWidth="1" bestFit="1"/>
    <col min="5" max="5" style="187" width="13.576428571428572" customWidth="1" bestFit="1"/>
    <col min="6" max="6" style="187" width="16.005" customWidth="1" bestFit="1"/>
    <col min="7" max="7" style="187" width="14.862142857142858" customWidth="1" bestFit="1"/>
    <col min="8" max="8" style="187" width="14.862142857142858" customWidth="1" bestFit="1"/>
    <col min="9" max="9" style="187" width="13.576428571428572" customWidth="1" bestFit="1"/>
    <col min="10" max="10" style="188" width="12.43357142857143" customWidth="1" bestFit="1"/>
    <col min="11" max="11" style="188" width="12.43357142857143" customWidth="1" bestFit="1"/>
    <col min="12" max="12" style="188" width="11.576428571428572" customWidth="1" bestFit="1"/>
    <col min="13" max="13" style="188" width="11.576428571428572" customWidth="1" bestFit="1"/>
    <col min="14" max="14" style="189" width="11.576428571428572" customWidth="1" bestFit="1"/>
    <col min="15" max="15" style="189" width="11.576428571428572" customWidth="1" bestFit="1"/>
    <col min="16" max="16" style="189" width="11.576428571428572" customWidth="1" bestFit="1"/>
    <col min="17" max="17" style="189" width="11.576428571428572" customWidth="1" bestFit="1"/>
    <col min="18" max="18" style="189" width="11.576428571428572" customWidth="1" bestFit="1"/>
    <col min="19" max="19" style="189" width="11.576428571428572" customWidth="1" bestFit="1"/>
    <col min="20" max="20" style="189" width="11.576428571428572" customWidth="1" bestFit="1"/>
    <col min="21" max="21" style="4" width="12.147857142857141" customWidth="1" bestFit="1"/>
    <col min="22" max="22" style="4" width="15.862142857142858" customWidth="1" bestFit="1"/>
    <col min="23" max="23" style="4" width="15.005" customWidth="1" bestFit="1"/>
    <col min="24" max="24" style="4" width="13.576428571428572" customWidth="1" bestFit="1"/>
  </cols>
  <sheetData>
    <row x14ac:dyDescent="0.25" r="1" customHeight="1" ht="45">
      <c r="A1" s="5" t="s">
        <v>2</v>
      </c>
      <c r="B1" s="6" t="s">
        <v>3</v>
      </c>
      <c r="C1" s="7">
        <v>45513</v>
      </c>
      <c r="D1" s="6" t="s">
        <v>4</v>
      </c>
      <c r="E1" s="8"/>
      <c r="F1" s="8"/>
      <c r="G1" s="8"/>
      <c r="H1" s="8"/>
      <c r="I1" s="9"/>
      <c r="J1" s="10" t="s">
        <v>5</v>
      </c>
      <c r="K1" s="10"/>
      <c r="L1" s="10"/>
      <c r="M1" s="10"/>
      <c r="N1" s="11"/>
      <c r="O1" s="11"/>
      <c r="P1" s="11"/>
      <c r="Q1" s="11"/>
      <c r="R1" s="11"/>
      <c r="S1" s="11"/>
      <c r="T1" s="11"/>
      <c r="U1" s="2"/>
      <c r="V1" s="2"/>
      <c r="W1" s="2"/>
      <c r="X1" s="2"/>
    </row>
    <row x14ac:dyDescent="0.25" r="2" customHeight="1" ht="18.75">
      <c r="A2" s="9"/>
      <c r="B2" s="6" t="s">
        <v>6</v>
      </c>
      <c r="C2" s="7">
        <v>45516</v>
      </c>
      <c r="D2" s="6" t="s">
        <v>7</v>
      </c>
      <c r="E2" s="8"/>
      <c r="F2" s="8"/>
      <c r="G2" s="8"/>
      <c r="H2" s="8"/>
      <c r="I2" s="9"/>
      <c r="J2" s="12" t="s">
        <v>8</v>
      </c>
      <c r="K2" s="13"/>
      <c r="L2" s="13"/>
      <c r="M2" s="13"/>
      <c r="N2" s="13"/>
      <c r="O2" s="13"/>
      <c r="P2" s="11"/>
      <c r="Q2" s="11"/>
      <c r="R2" s="11"/>
      <c r="S2" s="11"/>
      <c r="T2" s="11"/>
      <c r="U2" s="2"/>
      <c r="V2" s="2"/>
      <c r="W2" s="2"/>
      <c r="X2" s="2"/>
    </row>
    <row x14ac:dyDescent="0.25" r="3" customHeight="1" ht="33">
      <c r="A3" s="14"/>
      <c r="B3" s="14"/>
      <c r="C3" s="15"/>
      <c r="D3" s="16"/>
      <c r="E3" s="17"/>
      <c r="F3" s="17"/>
      <c r="G3" s="17"/>
      <c r="H3" s="17"/>
      <c r="I3" s="18"/>
      <c r="J3" s="19">
        <f>C1+'Timeline formula data'!A1</f>
        <v>25569.041666666668</v>
      </c>
      <c r="K3" s="19">
        <f>C1+'Timeline formula data'!A2</f>
        <v>25569.041666666668</v>
      </c>
      <c r="L3" s="20">
        <f>C1+'Timeline formula data'!A3</f>
        <v>25569.041666666668</v>
      </c>
      <c r="M3" s="20">
        <f>C1+'Timeline formula data'!A4</f>
        <v>25569.041666666668</v>
      </c>
      <c r="N3" s="21">
        <f>C1+'Timeline formula data'!A5</f>
        <v>25569.041666666668</v>
      </c>
      <c r="O3" s="21">
        <f>C1+'Timeline formula data'!A6</f>
        <v>25569.041666666668</v>
      </c>
      <c r="P3" s="21">
        <f>C1+'Timeline formula data'!A7</f>
        <v>25569.041666666668</v>
      </c>
      <c r="Q3" s="21">
        <f>C1+'Timeline formula data'!A8</f>
        <v>25569.041666666668</v>
      </c>
      <c r="R3" s="21">
        <f>EDATE('EA Funded Operations'!D1,'Timeline formula data'!A9)</f>
        <v>25569.041666666668</v>
      </c>
      <c r="S3" s="21">
        <f>EDATE(C1, 'Timeline formula data'!A10)</f>
        <v>25569.041666666668</v>
      </c>
      <c r="T3" s="21">
        <f>EDATE(C1, 'Timeline formula data'!A11)</f>
        <v>25569.041666666668</v>
      </c>
      <c r="U3" s="22"/>
      <c r="V3" s="21"/>
      <c r="W3" s="21"/>
      <c r="X3" s="21"/>
    </row>
    <row x14ac:dyDescent="0.25" r="4" customHeight="1" ht="46.5" customFormat="1" s="23">
      <c r="A4" s="24" t="s">
        <v>9</v>
      </c>
      <c r="B4" s="25" t="s">
        <v>10</v>
      </c>
      <c r="C4" s="26" t="s">
        <v>11</v>
      </c>
      <c r="D4" s="27" t="s">
        <v>12</v>
      </c>
      <c r="E4" s="28" t="s">
        <v>13</v>
      </c>
      <c r="F4" s="29" t="s">
        <v>14</v>
      </c>
      <c r="G4" s="30" t="s">
        <v>15</v>
      </c>
      <c r="H4" s="31" t="s">
        <v>16</v>
      </c>
      <c r="I4" s="24" t="s">
        <v>17</v>
      </c>
      <c r="J4" s="32" t="s">
        <v>18</v>
      </c>
      <c r="K4" s="33" t="s">
        <v>19</v>
      </c>
      <c r="L4" s="33" t="s">
        <v>20</v>
      </c>
      <c r="M4" s="33" t="s">
        <v>21</v>
      </c>
      <c r="N4" s="33" t="s">
        <v>22</v>
      </c>
      <c r="O4" s="33" t="s">
        <v>23</v>
      </c>
      <c r="P4" s="33" t="s">
        <v>24</v>
      </c>
      <c r="Q4" s="34" t="s">
        <v>25</v>
      </c>
      <c r="R4" s="34" t="s">
        <v>26</v>
      </c>
      <c r="S4" s="34" t="s">
        <v>27</v>
      </c>
      <c r="T4" s="35" t="s">
        <v>28</v>
      </c>
      <c r="U4" s="36" t="s">
        <v>29</v>
      </c>
      <c r="V4" s="37" t="s">
        <v>30</v>
      </c>
      <c r="W4" s="38" t="s">
        <v>31</v>
      </c>
      <c r="X4" s="25" t="s">
        <v>32</v>
      </c>
    </row>
    <row x14ac:dyDescent="0.25" r="5" customHeight="1" ht="33" customFormat="1" s="23">
      <c r="A5" s="39" t="s">
        <v>33</v>
      </c>
      <c r="B5" s="40" t="s">
        <v>34</v>
      </c>
      <c r="C5" s="41"/>
      <c r="D5" s="42"/>
      <c r="E5" s="43" t="s">
        <v>35</v>
      </c>
      <c r="F5" s="44" t="s">
        <v>36</v>
      </c>
      <c r="G5" s="45" t="s">
        <v>37</v>
      </c>
      <c r="H5" s="46" t="s">
        <v>0</v>
      </c>
      <c r="I5" s="47"/>
      <c r="J5" s="48"/>
      <c r="K5" s="49"/>
      <c r="L5" s="50"/>
      <c r="M5" s="49"/>
      <c r="N5" s="49"/>
      <c r="O5" s="49"/>
      <c r="P5" s="49"/>
      <c r="Q5" s="49"/>
      <c r="R5" s="49"/>
      <c r="S5" s="49"/>
      <c r="T5" s="51"/>
      <c r="U5" s="52"/>
      <c r="V5" s="53"/>
      <c r="W5" s="53"/>
      <c r="X5" s="54"/>
    </row>
    <row x14ac:dyDescent="0.25" r="6" customHeight="1" ht="49.5" customFormat="1" s="23">
      <c r="A6" s="55" t="s">
        <v>38</v>
      </c>
      <c r="B6" s="56" t="s">
        <v>39</v>
      </c>
      <c r="C6" s="57"/>
      <c r="D6" s="58"/>
      <c r="E6" s="59" t="s">
        <v>40</v>
      </c>
      <c r="F6" s="60" t="s">
        <v>40</v>
      </c>
      <c r="G6" s="61" t="s">
        <v>41</v>
      </c>
      <c r="H6" s="62"/>
      <c r="I6" s="63"/>
      <c r="J6" s="64"/>
      <c r="K6" s="50" t="s">
        <v>0</v>
      </c>
      <c r="L6" s="50" t="s">
        <v>0</v>
      </c>
      <c r="M6" s="65"/>
      <c r="N6" s="65"/>
      <c r="O6" s="65"/>
      <c r="P6" s="65"/>
      <c r="Q6" s="65"/>
      <c r="R6" s="65"/>
      <c r="S6" s="65"/>
      <c r="T6" s="51"/>
      <c r="U6" s="66"/>
      <c r="V6" s="53"/>
      <c r="W6" s="53"/>
      <c r="X6" s="54"/>
    </row>
    <row x14ac:dyDescent="0.25" r="7" customHeight="1" ht="63.75" customFormat="1" s="23">
      <c r="A7" s="67"/>
      <c r="B7" s="56" t="s">
        <v>42</v>
      </c>
      <c r="C7" s="57"/>
      <c r="D7" s="58"/>
      <c r="E7" s="68" t="s">
        <v>36</v>
      </c>
      <c r="F7" s="69" t="s">
        <v>43</v>
      </c>
      <c r="G7" s="70" t="s">
        <v>44</v>
      </c>
      <c r="H7" s="62"/>
      <c r="I7" s="63"/>
      <c r="J7" s="64"/>
      <c r="K7" s="65"/>
      <c r="L7" s="65"/>
      <c r="M7" s="50" t="s">
        <v>45</v>
      </c>
      <c r="N7" s="65"/>
      <c r="O7" s="65"/>
      <c r="P7" s="65"/>
      <c r="Q7" s="65"/>
      <c r="R7" s="65"/>
      <c r="S7" s="65"/>
      <c r="T7" s="51"/>
      <c r="U7" s="66"/>
      <c r="V7" s="53"/>
      <c r="W7" s="53"/>
      <c r="X7" s="54"/>
    </row>
    <row x14ac:dyDescent="0.25" r="8" customHeight="1" ht="49.5" customFormat="1" s="23">
      <c r="A8" s="67"/>
      <c r="B8" s="56" t="s">
        <v>46</v>
      </c>
      <c r="C8" s="57"/>
      <c r="D8" s="58"/>
      <c r="E8" s="68" t="s">
        <v>47</v>
      </c>
      <c r="F8" s="71" t="s">
        <v>44</v>
      </c>
      <c r="G8" s="72" t="s">
        <v>48</v>
      </c>
      <c r="H8" s="73"/>
      <c r="I8" s="63"/>
      <c r="J8" s="64"/>
      <c r="K8" s="65"/>
      <c r="L8" s="65"/>
      <c r="M8" s="65"/>
      <c r="N8" s="74"/>
      <c r="O8" s="50" t="s">
        <v>45</v>
      </c>
      <c r="P8" s="50" t="s">
        <v>45</v>
      </c>
      <c r="Q8" s="65"/>
      <c r="R8" s="65"/>
      <c r="S8" s="65"/>
      <c r="T8" s="51"/>
      <c r="U8" s="66"/>
      <c r="V8" s="53"/>
      <c r="W8" s="53"/>
      <c r="X8" s="54"/>
    </row>
    <row x14ac:dyDescent="0.25" r="9" customHeight="1" ht="49.5" customFormat="1" s="23">
      <c r="A9" s="67"/>
      <c r="B9" s="54" t="s">
        <v>49</v>
      </c>
      <c r="C9" s="57"/>
      <c r="D9" s="58"/>
      <c r="E9" s="43" t="s">
        <v>50</v>
      </c>
      <c r="F9" s="75" t="s">
        <v>51</v>
      </c>
      <c r="G9" s="45"/>
      <c r="H9" s="76"/>
      <c r="I9" s="63"/>
      <c r="J9" s="64"/>
      <c r="K9" s="65"/>
      <c r="L9" s="65"/>
      <c r="M9" s="65"/>
      <c r="N9" s="74"/>
      <c r="O9" s="77" t="s">
        <v>52</v>
      </c>
      <c r="P9" s="77" t="s">
        <v>52</v>
      </c>
      <c r="Q9" s="77" t="s">
        <v>52</v>
      </c>
      <c r="R9" s="77" t="s">
        <v>52</v>
      </c>
      <c r="S9" s="77" t="s">
        <v>52</v>
      </c>
      <c r="T9" s="78" t="s">
        <v>52</v>
      </c>
      <c r="U9" s="52"/>
      <c r="V9" s="79"/>
      <c r="W9" s="79"/>
      <c r="X9" s="80"/>
    </row>
    <row x14ac:dyDescent="0.25" r="10" customHeight="1" ht="78" customFormat="1" s="23">
      <c r="A10" s="67"/>
      <c r="B10" s="56" t="s">
        <v>53</v>
      </c>
      <c r="C10" s="57"/>
      <c r="D10" s="58"/>
      <c r="E10" s="68" t="s">
        <v>54</v>
      </c>
      <c r="F10" s="71" t="s">
        <v>55</v>
      </c>
      <c r="G10" s="70" t="s">
        <v>56</v>
      </c>
      <c r="H10" s="62"/>
      <c r="I10" s="63"/>
      <c r="J10" s="64"/>
      <c r="K10" s="65"/>
      <c r="L10" s="65"/>
      <c r="M10" s="65"/>
      <c r="N10" s="65"/>
      <c r="O10" s="65"/>
      <c r="P10" s="50"/>
      <c r="Q10" s="50" t="s">
        <v>45</v>
      </c>
      <c r="R10" s="50" t="s">
        <v>45</v>
      </c>
      <c r="S10" s="65"/>
      <c r="T10" s="51"/>
      <c r="U10" s="66"/>
      <c r="V10" s="53"/>
      <c r="W10" s="53"/>
      <c r="X10" s="54"/>
    </row>
    <row x14ac:dyDescent="0.25" r="11" customHeight="1" ht="78" customFormat="1" s="23">
      <c r="A11" s="81" t="s">
        <v>57</v>
      </c>
      <c r="B11" s="56" t="s">
        <v>58</v>
      </c>
      <c r="C11" s="57"/>
      <c r="D11" s="58"/>
      <c r="E11" s="68" t="s">
        <v>36</v>
      </c>
      <c r="F11" s="71" t="s">
        <v>36</v>
      </c>
      <c r="G11" s="70" t="s">
        <v>55</v>
      </c>
      <c r="H11" s="62"/>
      <c r="I11" s="63"/>
      <c r="J11" s="82"/>
      <c r="K11" s="65"/>
      <c r="L11" s="65"/>
      <c r="M11" s="65"/>
      <c r="N11" s="83" t="s">
        <v>45</v>
      </c>
      <c r="O11" s="65"/>
      <c r="P11" s="65"/>
      <c r="Q11" s="65"/>
      <c r="R11" s="65"/>
      <c r="S11" s="65"/>
      <c r="T11" s="51"/>
      <c r="U11" s="66"/>
      <c r="V11" s="53"/>
      <c r="W11" s="53"/>
      <c r="X11" s="54"/>
    </row>
    <row x14ac:dyDescent="0.25" r="12" customHeight="1" ht="49.5" customFormat="1" s="23">
      <c r="A12" s="84"/>
      <c r="B12" s="85" t="s">
        <v>59</v>
      </c>
      <c r="C12" s="86"/>
      <c r="D12" s="87"/>
      <c r="E12" s="68" t="s">
        <v>60</v>
      </c>
      <c r="F12" s="71" t="s">
        <v>61</v>
      </c>
      <c r="G12" s="70" t="s">
        <v>55</v>
      </c>
      <c r="H12" s="62"/>
      <c r="I12" s="88"/>
      <c r="J12" s="89"/>
      <c r="K12" s="50" t="s">
        <v>45</v>
      </c>
      <c r="L12" s="74"/>
      <c r="M12" s="74"/>
      <c r="N12" s="74"/>
      <c r="O12" s="74"/>
      <c r="P12" s="74"/>
      <c r="Q12" s="74"/>
      <c r="R12" s="74"/>
      <c r="S12" s="74"/>
      <c r="T12" s="90"/>
      <c r="U12" s="66"/>
      <c r="V12" s="91"/>
      <c r="W12" s="91"/>
      <c r="X12" s="56"/>
    </row>
    <row x14ac:dyDescent="0.25" r="13" customHeight="1" ht="63.75" customFormat="1" s="23">
      <c r="A13" s="84"/>
      <c r="B13" s="56" t="s">
        <v>62</v>
      </c>
      <c r="C13" s="86"/>
      <c r="D13" s="87"/>
      <c r="E13" s="68" t="s">
        <v>60</v>
      </c>
      <c r="F13" s="71" t="s">
        <v>63</v>
      </c>
      <c r="G13" s="70" t="s">
        <v>37</v>
      </c>
      <c r="H13" s="62"/>
      <c r="I13" s="88"/>
      <c r="J13" s="89"/>
      <c r="K13" s="92"/>
      <c r="L13" s="50" t="s">
        <v>45</v>
      </c>
      <c r="M13" s="50" t="s">
        <v>45</v>
      </c>
      <c r="N13" s="74"/>
      <c r="O13" s="74"/>
      <c r="P13" s="74"/>
      <c r="Q13" s="74"/>
      <c r="R13" s="74"/>
      <c r="S13" s="74"/>
      <c r="T13" s="90"/>
      <c r="U13" s="66"/>
      <c r="V13" s="91"/>
      <c r="W13" s="91"/>
      <c r="X13" s="56"/>
    </row>
    <row x14ac:dyDescent="0.25" r="14" customHeight="1" ht="49.5" customFormat="1" s="23">
      <c r="A14" s="84"/>
      <c r="B14" s="56" t="s">
        <v>64</v>
      </c>
      <c r="C14" s="57"/>
      <c r="D14" s="58"/>
      <c r="E14" s="68" t="s">
        <v>60</v>
      </c>
      <c r="F14" s="71" t="s">
        <v>63</v>
      </c>
      <c r="G14" s="70"/>
      <c r="H14" s="62"/>
      <c r="I14" s="63"/>
      <c r="J14" s="64"/>
      <c r="K14" s="65"/>
      <c r="L14" s="65"/>
      <c r="M14" s="74"/>
      <c r="N14" s="74"/>
      <c r="O14" s="74"/>
      <c r="P14" s="77" t="s">
        <v>65</v>
      </c>
      <c r="Q14" s="74"/>
      <c r="R14" s="77" t="s">
        <v>65</v>
      </c>
      <c r="S14" s="77" t="s">
        <v>65</v>
      </c>
      <c r="T14" s="78" t="s">
        <v>65</v>
      </c>
      <c r="U14" s="66"/>
      <c r="V14" s="79"/>
      <c r="W14" s="79"/>
      <c r="X14" s="80"/>
    </row>
    <row x14ac:dyDescent="0.25" r="15" customHeight="1" ht="34.5" customFormat="1" s="23">
      <c r="A15" s="84"/>
      <c r="B15" s="56" t="s">
        <v>66</v>
      </c>
      <c r="C15" s="57"/>
      <c r="D15" s="58"/>
      <c r="E15" s="68" t="s">
        <v>60</v>
      </c>
      <c r="F15" s="71" t="s">
        <v>63</v>
      </c>
      <c r="G15" s="70"/>
      <c r="H15" s="62"/>
      <c r="I15" s="63"/>
      <c r="J15" s="64"/>
      <c r="K15" s="65"/>
      <c r="L15" s="65"/>
      <c r="M15" s="74"/>
      <c r="N15" s="74"/>
      <c r="O15" s="74"/>
      <c r="P15" s="77"/>
      <c r="Q15" s="74"/>
      <c r="R15" s="77"/>
      <c r="S15" s="77"/>
      <c r="T15" s="78"/>
      <c r="U15" s="66"/>
      <c r="V15" s="79"/>
      <c r="W15" s="79"/>
      <c r="X15" s="80"/>
    </row>
    <row x14ac:dyDescent="0.25" r="16" customHeight="1" ht="49.5" customFormat="1" s="23">
      <c r="A16" s="84"/>
      <c r="B16" s="56" t="s">
        <v>67</v>
      </c>
      <c r="C16" s="57"/>
      <c r="D16" s="58"/>
      <c r="E16" s="68" t="s">
        <v>60</v>
      </c>
      <c r="F16" s="71" t="s">
        <v>37</v>
      </c>
      <c r="G16" s="70" t="s">
        <v>68</v>
      </c>
      <c r="H16" s="62"/>
      <c r="I16" s="63"/>
      <c r="J16" s="64"/>
      <c r="K16" s="65"/>
      <c r="L16" s="65"/>
      <c r="M16" s="65"/>
      <c r="N16" s="74"/>
      <c r="O16" s="74"/>
      <c r="P16" s="77" t="s">
        <v>69</v>
      </c>
      <c r="Q16" s="74"/>
      <c r="R16" s="77" t="s">
        <v>69</v>
      </c>
      <c r="S16" s="77" t="s">
        <v>69</v>
      </c>
      <c r="T16" s="78" t="s">
        <v>69</v>
      </c>
      <c r="U16" s="66"/>
      <c r="V16" s="79"/>
      <c r="W16" s="79"/>
      <c r="X16" s="80"/>
    </row>
    <row x14ac:dyDescent="0.25" r="17" customHeight="1" ht="49.5" customFormat="1" s="23">
      <c r="A17" s="93"/>
      <c r="B17" s="56" t="s">
        <v>70</v>
      </c>
      <c r="C17" s="57"/>
      <c r="D17" s="58"/>
      <c r="E17" s="68" t="s">
        <v>60</v>
      </c>
      <c r="F17" s="71" t="s">
        <v>63</v>
      </c>
      <c r="G17" s="70" t="s">
        <v>37</v>
      </c>
      <c r="H17" s="62"/>
      <c r="I17" s="63"/>
      <c r="J17" s="64"/>
      <c r="K17" s="65"/>
      <c r="L17" s="65"/>
      <c r="M17" s="92"/>
      <c r="N17" s="77" t="s">
        <v>71</v>
      </c>
      <c r="O17" s="65"/>
      <c r="P17" s="77" t="s">
        <v>72</v>
      </c>
      <c r="Q17" s="65"/>
      <c r="R17" s="77" t="s">
        <v>72</v>
      </c>
      <c r="S17" s="77" t="s">
        <v>72</v>
      </c>
      <c r="T17" s="78" t="s">
        <v>72</v>
      </c>
      <c r="U17" s="66"/>
      <c r="V17" s="79"/>
      <c r="W17" s="79"/>
      <c r="X17" s="80"/>
    </row>
    <row x14ac:dyDescent="0.25" r="18" customHeight="1" ht="78" customFormat="1" s="23">
      <c r="A18" s="55" t="s">
        <v>73</v>
      </c>
      <c r="B18" s="85" t="s">
        <v>74</v>
      </c>
      <c r="C18" s="94"/>
      <c r="D18" s="95"/>
      <c r="E18" s="68" t="s">
        <v>75</v>
      </c>
      <c r="F18" s="71" t="s">
        <v>36</v>
      </c>
      <c r="G18" s="70" t="s">
        <v>76</v>
      </c>
      <c r="H18" s="62"/>
      <c r="I18" s="96"/>
      <c r="J18" s="97"/>
      <c r="K18" s="98"/>
      <c r="L18" s="98"/>
      <c r="M18" s="98"/>
      <c r="N18" s="98"/>
      <c r="O18" s="99" t="s">
        <v>45</v>
      </c>
      <c r="P18" s="99" t="s">
        <v>45</v>
      </c>
      <c r="Q18" s="98"/>
      <c r="R18" s="98"/>
      <c r="S18" s="98"/>
      <c r="T18" s="100"/>
      <c r="U18" s="66"/>
      <c r="V18" s="101"/>
      <c r="W18" s="101"/>
      <c r="X18" s="102"/>
    </row>
    <row x14ac:dyDescent="0.25" r="19" customHeight="1" ht="63.75" customFormat="1" s="23">
      <c r="A19" s="67"/>
      <c r="B19" s="85" t="s">
        <v>77</v>
      </c>
      <c r="C19" s="94"/>
      <c r="D19" s="95"/>
      <c r="E19" s="68" t="s">
        <v>78</v>
      </c>
      <c r="F19" s="71" t="s">
        <v>79</v>
      </c>
      <c r="G19" s="70" t="s">
        <v>76</v>
      </c>
      <c r="H19" s="62"/>
      <c r="I19" s="96"/>
      <c r="J19" s="97"/>
      <c r="K19" s="98"/>
      <c r="L19" s="98"/>
      <c r="M19" s="98"/>
      <c r="N19" s="98"/>
      <c r="O19" s="98"/>
      <c r="P19" s="50" t="s">
        <v>45</v>
      </c>
      <c r="Q19" s="98"/>
      <c r="R19" s="98"/>
      <c r="S19" s="98"/>
      <c r="T19" s="100"/>
      <c r="U19" s="66"/>
      <c r="V19" s="101"/>
      <c r="W19" s="101"/>
      <c r="X19" s="102"/>
    </row>
    <row x14ac:dyDescent="0.25" r="20" customHeight="1" ht="49.5" customFormat="1" s="23">
      <c r="A20" s="103" t="s">
        <v>80</v>
      </c>
      <c r="B20" s="85" t="s">
        <v>81</v>
      </c>
      <c r="C20" s="94"/>
      <c r="D20" s="95"/>
      <c r="E20" s="68" t="s">
        <v>36</v>
      </c>
      <c r="F20" s="71" t="s">
        <v>55</v>
      </c>
      <c r="G20" s="70" t="s">
        <v>82</v>
      </c>
      <c r="H20" s="62"/>
      <c r="I20" s="96"/>
      <c r="J20" s="92"/>
      <c r="K20" s="50" t="s">
        <v>45</v>
      </c>
      <c r="L20" s="98"/>
      <c r="M20" s="98"/>
      <c r="N20" s="98"/>
      <c r="O20" s="98"/>
      <c r="P20" s="98"/>
      <c r="Q20" s="98"/>
      <c r="R20" s="98"/>
      <c r="S20" s="98"/>
      <c r="T20" s="100"/>
      <c r="U20" s="66"/>
      <c r="V20" s="101"/>
      <c r="W20" s="101"/>
      <c r="X20" s="102"/>
    </row>
    <row x14ac:dyDescent="0.25" r="21" customHeight="1" ht="49.5">
      <c r="A21" s="104"/>
      <c r="B21" s="102" t="s">
        <v>83</v>
      </c>
      <c r="C21" s="94"/>
      <c r="D21" s="95"/>
      <c r="E21" s="68" t="s">
        <v>36</v>
      </c>
      <c r="F21" s="71" t="s">
        <v>55</v>
      </c>
      <c r="G21" s="70" t="s">
        <v>82</v>
      </c>
      <c r="H21" s="62"/>
      <c r="I21" s="105"/>
      <c r="J21" s="106"/>
      <c r="K21" s="50" t="s">
        <v>45</v>
      </c>
      <c r="L21" s="98"/>
      <c r="M21" s="50"/>
      <c r="N21" s="98"/>
      <c r="O21" s="98"/>
      <c r="P21" s="98"/>
      <c r="Q21" s="98"/>
      <c r="R21" s="98"/>
      <c r="S21" s="100"/>
      <c r="T21" s="100"/>
      <c r="U21" s="107"/>
      <c r="V21" s="101"/>
      <c r="W21" s="101"/>
      <c r="X21" s="108"/>
    </row>
    <row x14ac:dyDescent="0.25" r="22" customHeight="1" ht="49.5">
      <c r="A22" s="104"/>
      <c r="B22" s="85" t="s">
        <v>84</v>
      </c>
      <c r="C22" s="94"/>
      <c r="D22" s="95"/>
      <c r="E22" s="68" t="s">
        <v>36</v>
      </c>
      <c r="F22" s="71" t="s">
        <v>36</v>
      </c>
      <c r="G22" s="70"/>
      <c r="H22" s="109"/>
      <c r="I22" s="110"/>
      <c r="J22" s="111"/>
      <c r="K22" s="50" t="s">
        <v>45</v>
      </c>
      <c r="L22" s="98"/>
      <c r="M22" s="98"/>
      <c r="N22" s="98"/>
      <c r="O22" s="98"/>
      <c r="P22" s="98"/>
      <c r="Q22" s="98"/>
      <c r="R22" s="98"/>
      <c r="S22" s="100"/>
      <c r="T22" s="112"/>
      <c r="U22" s="101"/>
      <c r="V22" s="101"/>
      <c r="W22" s="102"/>
      <c r="X22" s="2"/>
    </row>
    <row x14ac:dyDescent="0.25" r="23" customHeight="1" ht="63.75" customFormat="1" s="23">
      <c r="A23" s="104"/>
      <c r="B23" s="85" t="s">
        <v>85</v>
      </c>
      <c r="C23" s="94"/>
      <c r="D23" s="95"/>
      <c r="E23" s="68" t="s">
        <v>36</v>
      </c>
      <c r="F23" s="71" t="s">
        <v>36</v>
      </c>
      <c r="G23" s="45" t="s">
        <v>86</v>
      </c>
      <c r="H23" s="113"/>
      <c r="I23" s="46" t="s">
        <v>45</v>
      </c>
      <c r="J23" s="111" t="s">
        <v>45</v>
      </c>
      <c r="K23" s="98"/>
      <c r="L23" s="98"/>
      <c r="M23" s="98"/>
      <c r="N23" s="98"/>
      <c r="O23" s="98"/>
      <c r="P23" s="98"/>
      <c r="Q23" s="98"/>
      <c r="R23" s="98"/>
      <c r="S23" s="98"/>
      <c r="T23" s="100"/>
      <c r="U23" s="66"/>
      <c r="V23" s="101"/>
      <c r="W23" s="101"/>
      <c r="X23" s="102"/>
    </row>
    <row x14ac:dyDescent="0.25" r="24" customHeight="1" ht="49.5" customFormat="1" s="23">
      <c r="A24" s="55" t="s">
        <v>87</v>
      </c>
      <c r="B24" s="56" t="s">
        <v>88</v>
      </c>
      <c r="C24" s="57"/>
      <c r="D24" s="58"/>
      <c r="E24" s="68" t="s">
        <v>89</v>
      </c>
      <c r="F24" s="71" t="s">
        <v>90</v>
      </c>
      <c r="G24" s="70" t="s">
        <v>91</v>
      </c>
      <c r="H24" s="62"/>
      <c r="I24" s="63"/>
      <c r="J24" s="64"/>
      <c r="K24" s="65"/>
      <c r="L24" s="65"/>
      <c r="M24" s="65"/>
      <c r="N24" s="65"/>
      <c r="O24" s="50" t="s">
        <v>45</v>
      </c>
      <c r="P24" s="50" t="s">
        <v>45</v>
      </c>
      <c r="Q24" s="65"/>
      <c r="R24" s="65"/>
      <c r="S24" s="65"/>
      <c r="T24" s="51"/>
      <c r="U24" s="66"/>
      <c r="V24" s="53"/>
      <c r="W24" s="53"/>
      <c r="X24" s="54"/>
    </row>
    <row x14ac:dyDescent="0.25" r="25" customHeight="1" ht="49.5" customFormat="1" s="23">
      <c r="A25" s="114"/>
      <c r="B25" s="85" t="s">
        <v>92</v>
      </c>
      <c r="C25" s="57"/>
      <c r="D25" s="58"/>
      <c r="E25" s="68" t="s">
        <v>75</v>
      </c>
      <c r="F25" s="71" t="s">
        <v>93</v>
      </c>
      <c r="G25" s="70" t="s">
        <v>94</v>
      </c>
      <c r="H25" s="62"/>
      <c r="I25" s="63"/>
      <c r="J25" s="64"/>
      <c r="K25" s="65"/>
      <c r="L25" s="65"/>
      <c r="M25" s="65"/>
      <c r="N25" s="65"/>
      <c r="O25" s="50" t="s">
        <v>45</v>
      </c>
      <c r="P25" s="50" t="s">
        <v>45</v>
      </c>
      <c r="Q25" s="65"/>
      <c r="R25" s="65"/>
      <c r="S25" s="65"/>
      <c r="T25" s="51"/>
      <c r="U25" s="66"/>
      <c r="V25" s="53"/>
      <c r="W25" s="53"/>
      <c r="X25" s="54"/>
    </row>
    <row x14ac:dyDescent="0.25" r="26" customHeight="1" ht="49.5" customFormat="1" s="23">
      <c r="A26" s="104"/>
      <c r="B26" s="56" t="s">
        <v>95</v>
      </c>
      <c r="C26" s="57"/>
      <c r="D26" s="58"/>
      <c r="E26" s="68" t="s">
        <v>96</v>
      </c>
      <c r="F26" s="71" t="s">
        <v>97</v>
      </c>
      <c r="G26" s="70" t="s">
        <v>97</v>
      </c>
      <c r="H26" s="62"/>
      <c r="I26" s="63"/>
      <c r="J26" s="64"/>
      <c r="K26" s="65"/>
      <c r="L26" s="65"/>
      <c r="M26" s="65"/>
      <c r="N26" s="65"/>
      <c r="O26" s="65"/>
      <c r="P26" s="50" t="s">
        <v>45</v>
      </c>
      <c r="Q26" s="50" t="s">
        <v>45</v>
      </c>
      <c r="R26" s="65"/>
      <c r="S26" s="65"/>
      <c r="T26" s="51"/>
      <c r="U26" s="66"/>
      <c r="V26" s="53"/>
      <c r="W26" s="53"/>
      <c r="X26" s="54"/>
    </row>
    <row x14ac:dyDescent="0.25" r="27" customHeight="1" ht="63.75" customFormat="1" s="23">
      <c r="A27" s="114" t="s">
        <v>98</v>
      </c>
      <c r="B27" s="85" t="s">
        <v>99</v>
      </c>
      <c r="C27" s="57"/>
      <c r="D27" s="58"/>
      <c r="E27" s="68" t="s">
        <v>100</v>
      </c>
      <c r="F27" s="71" t="s">
        <v>101</v>
      </c>
      <c r="G27" s="70" t="s">
        <v>102</v>
      </c>
      <c r="H27" s="62"/>
      <c r="I27" s="63"/>
      <c r="J27" s="111" t="s">
        <v>45</v>
      </c>
      <c r="K27" s="92"/>
      <c r="L27" s="50" t="s">
        <v>45</v>
      </c>
      <c r="M27" s="65"/>
      <c r="N27" s="50" t="s">
        <v>45</v>
      </c>
      <c r="O27" s="74"/>
      <c r="P27" s="50" t="s">
        <v>45</v>
      </c>
      <c r="Q27" s="65"/>
      <c r="R27" s="50" t="s">
        <v>45</v>
      </c>
      <c r="S27" s="65"/>
      <c r="T27" s="51"/>
      <c r="U27" s="66"/>
      <c r="V27" s="53"/>
      <c r="W27" s="53"/>
      <c r="X27" s="54"/>
    </row>
    <row x14ac:dyDescent="0.25" r="28" customHeight="1" ht="49.5" customFormat="1" s="23">
      <c r="A28" s="55" t="s">
        <v>103</v>
      </c>
      <c r="B28" s="56" t="s">
        <v>104</v>
      </c>
      <c r="C28" s="57"/>
      <c r="D28" s="58"/>
      <c r="E28" s="43" t="s">
        <v>36</v>
      </c>
      <c r="F28" s="75" t="s">
        <v>36</v>
      </c>
      <c r="G28" s="45" t="s">
        <v>55</v>
      </c>
      <c r="H28" s="76"/>
      <c r="I28" s="63"/>
      <c r="J28" s="64"/>
      <c r="K28" s="65"/>
      <c r="L28" s="65"/>
      <c r="M28" s="65"/>
      <c r="N28" s="65"/>
      <c r="O28" s="50" t="s">
        <v>45</v>
      </c>
      <c r="P28" s="65"/>
      <c r="Q28" s="65"/>
      <c r="R28" s="65"/>
      <c r="S28" s="65"/>
      <c r="T28" s="51"/>
      <c r="U28" s="52"/>
      <c r="V28" s="53"/>
      <c r="W28" s="53"/>
      <c r="X28" s="54"/>
    </row>
    <row x14ac:dyDescent="0.25" r="29" customHeight="1" ht="78" customFormat="1" s="23">
      <c r="A29" s="114"/>
      <c r="B29" s="56" t="s">
        <v>105</v>
      </c>
      <c r="C29" s="57"/>
      <c r="D29" s="58"/>
      <c r="E29" s="68" t="s">
        <v>75</v>
      </c>
      <c r="F29" s="71" t="s">
        <v>93</v>
      </c>
      <c r="G29" s="70" t="s">
        <v>106</v>
      </c>
      <c r="H29" s="62"/>
      <c r="I29" s="63"/>
      <c r="J29" s="64"/>
      <c r="K29" s="65"/>
      <c r="L29" s="65"/>
      <c r="M29" s="65"/>
      <c r="N29" s="65"/>
      <c r="O29" s="65"/>
      <c r="P29" s="50" t="s">
        <v>45</v>
      </c>
      <c r="Q29" s="65"/>
      <c r="R29" s="65"/>
      <c r="S29" s="65"/>
      <c r="T29" s="51"/>
      <c r="U29" s="66"/>
      <c r="V29" s="53"/>
      <c r="W29" s="53"/>
      <c r="X29" s="54"/>
    </row>
    <row x14ac:dyDescent="0.25" r="30" customHeight="1" ht="63.75" customFormat="1" s="23">
      <c r="A30" s="114"/>
      <c r="B30" s="56" t="s">
        <v>107</v>
      </c>
      <c r="C30" s="57"/>
      <c r="D30" s="58"/>
      <c r="E30" s="68" t="s">
        <v>108</v>
      </c>
      <c r="F30" s="71" t="s">
        <v>109</v>
      </c>
      <c r="G30" s="70" t="s">
        <v>93</v>
      </c>
      <c r="H30" s="62"/>
      <c r="I30" s="63"/>
      <c r="J30" s="64"/>
      <c r="K30" s="65"/>
      <c r="L30" s="65"/>
      <c r="M30" s="65"/>
      <c r="N30" s="65"/>
      <c r="O30" s="65"/>
      <c r="P30" s="50" t="s">
        <v>45</v>
      </c>
      <c r="Q30" s="50" t="s">
        <v>45</v>
      </c>
      <c r="R30" s="65"/>
      <c r="S30" s="65"/>
      <c r="T30" s="51"/>
      <c r="U30" s="66"/>
      <c r="V30" s="53"/>
      <c r="W30" s="53"/>
      <c r="X30" s="54"/>
    </row>
    <row x14ac:dyDescent="0.25" r="31" customHeight="1" ht="63.75" customFormat="1" s="23">
      <c r="A31" s="67"/>
      <c r="B31" s="56" t="s">
        <v>110</v>
      </c>
      <c r="C31" s="57"/>
      <c r="D31" s="58"/>
      <c r="E31" s="43" t="s">
        <v>36</v>
      </c>
      <c r="F31" s="75" t="s">
        <v>36</v>
      </c>
      <c r="G31" s="45" t="s">
        <v>111</v>
      </c>
      <c r="H31" s="76"/>
      <c r="I31" s="63"/>
      <c r="J31" s="64"/>
      <c r="K31" s="65"/>
      <c r="L31" s="65"/>
      <c r="M31" s="65"/>
      <c r="N31" s="65"/>
      <c r="O31" s="65"/>
      <c r="P31" s="65"/>
      <c r="Q31" s="50" t="s">
        <v>45</v>
      </c>
      <c r="R31" s="65"/>
      <c r="S31" s="65"/>
      <c r="T31" s="51"/>
      <c r="U31" s="52"/>
      <c r="V31" s="53"/>
      <c r="W31" s="53"/>
      <c r="X31" s="54"/>
    </row>
    <row x14ac:dyDescent="0.25" r="32" customHeight="1" ht="73.5" customFormat="1" s="23">
      <c r="A32" s="103" t="s">
        <v>112</v>
      </c>
      <c r="B32" s="52" t="s">
        <v>113</v>
      </c>
      <c r="C32" s="115"/>
      <c r="D32" s="116"/>
      <c r="E32" s="43" t="s">
        <v>114</v>
      </c>
      <c r="F32" s="75" t="s">
        <v>36</v>
      </c>
      <c r="G32" s="45" t="s">
        <v>115</v>
      </c>
      <c r="H32" s="76"/>
      <c r="I32" s="117"/>
      <c r="J32" s="118"/>
      <c r="K32" s="119"/>
      <c r="L32" s="119"/>
      <c r="M32" s="119"/>
      <c r="N32" s="119"/>
      <c r="O32" s="119"/>
      <c r="P32" s="119"/>
      <c r="Q32" s="119"/>
      <c r="R32" s="50" t="s">
        <v>45</v>
      </c>
      <c r="S32" s="119"/>
      <c r="T32" s="120"/>
      <c r="U32" s="52"/>
      <c r="V32" s="107"/>
      <c r="W32" s="107"/>
      <c r="X32" s="66"/>
    </row>
    <row x14ac:dyDescent="0.25" r="33" customHeight="1" ht="18.75" customFormat="1" s="23">
      <c r="A33" s="104"/>
      <c r="B33" s="52" t="s">
        <v>116</v>
      </c>
      <c r="C33" s="115"/>
      <c r="D33" s="116"/>
      <c r="E33" s="43" t="s">
        <v>114</v>
      </c>
      <c r="F33" s="75" t="s">
        <v>36</v>
      </c>
      <c r="G33" s="45" t="s">
        <v>117</v>
      </c>
      <c r="H33" s="76"/>
      <c r="I33" s="117"/>
      <c r="J33" s="118"/>
      <c r="K33" s="119"/>
      <c r="L33" s="119"/>
      <c r="M33" s="119"/>
      <c r="N33" s="119"/>
      <c r="O33" s="119"/>
      <c r="P33" s="119"/>
      <c r="Q33" s="119"/>
      <c r="R33" s="50" t="s">
        <v>45</v>
      </c>
      <c r="S33" s="77" t="s">
        <v>52</v>
      </c>
      <c r="T33" s="78" t="s">
        <v>52</v>
      </c>
      <c r="U33" s="52"/>
      <c r="V33" s="79"/>
      <c r="W33" s="79"/>
      <c r="X33" s="80"/>
    </row>
    <row x14ac:dyDescent="0.25" r="34" customHeight="1" ht="18.75">
      <c r="A34" s="104"/>
      <c r="B34" s="85" t="s">
        <v>118</v>
      </c>
      <c r="C34" s="121"/>
      <c r="D34" s="122"/>
      <c r="E34" s="43" t="s">
        <v>119</v>
      </c>
      <c r="F34" s="75" t="s">
        <v>36</v>
      </c>
      <c r="G34" s="45" t="s">
        <v>115</v>
      </c>
      <c r="H34" s="123"/>
      <c r="I34" s="124"/>
      <c r="J34" s="125"/>
      <c r="K34" s="126"/>
      <c r="L34" s="126"/>
      <c r="M34" s="126"/>
      <c r="N34" s="126"/>
      <c r="O34" s="126"/>
      <c r="P34" s="77" t="s">
        <v>52</v>
      </c>
      <c r="Q34" s="126"/>
      <c r="R34" s="77" t="s">
        <v>52</v>
      </c>
      <c r="S34" s="77" t="s">
        <v>52</v>
      </c>
      <c r="T34" s="78" t="s">
        <v>52</v>
      </c>
      <c r="U34" s="127"/>
      <c r="V34" s="128"/>
      <c r="W34" s="128"/>
      <c r="X34" s="129"/>
    </row>
    <row x14ac:dyDescent="0.25" r="35" customHeight="1" ht="18.75" customFormat="1" s="23">
      <c r="A35" s="104"/>
      <c r="B35" s="56" t="s">
        <v>120</v>
      </c>
      <c r="C35" s="57"/>
      <c r="D35" s="58"/>
      <c r="E35" s="43" t="s">
        <v>119</v>
      </c>
      <c r="F35" s="75" t="s">
        <v>93</v>
      </c>
      <c r="G35" s="45" t="s">
        <v>115</v>
      </c>
      <c r="H35" s="76"/>
      <c r="I35" s="63"/>
      <c r="J35" s="64"/>
      <c r="K35" s="65"/>
      <c r="L35" s="65"/>
      <c r="M35" s="65"/>
      <c r="N35" s="119"/>
      <c r="O35" s="119"/>
      <c r="P35" s="77" t="s">
        <v>52</v>
      </c>
      <c r="Q35" s="77" t="s">
        <v>52</v>
      </c>
      <c r="R35" s="77" t="s">
        <v>52</v>
      </c>
      <c r="S35" s="77" t="s">
        <v>52</v>
      </c>
      <c r="T35" s="78" t="s">
        <v>52</v>
      </c>
      <c r="U35" s="52"/>
      <c r="V35" s="79"/>
      <c r="W35" s="79"/>
      <c r="X35" s="80"/>
    </row>
    <row x14ac:dyDescent="0.25" r="36" customHeight="1" ht="18.75">
      <c r="A36" s="103" t="s">
        <v>121</v>
      </c>
      <c r="B36" s="130" t="s">
        <v>122</v>
      </c>
      <c r="C36" s="115"/>
      <c r="D36" s="116"/>
      <c r="E36" s="68" t="s">
        <v>123</v>
      </c>
      <c r="F36" s="71" t="s">
        <v>55</v>
      </c>
      <c r="G36" s="70" t="s">
        <v>124</v>
      </c>
      <c r="H36" s="62"/>
      <c r="I36" s="131"/>
      <c r="J36" s="132"/>
      <c r="K36" s="133"/>
      <c r="L36" s="133"/>
      <c r="M36" s="133"/>
      <c r="N36" s="50" t="s">
        <v>45</v>
      </c>
      <c r="O36" s="133"/>
      <c r="P36" s="133"/>
      <c r="Q36" s="133"/>
      <c r="R36" s="133"/>
      <c r="S36" s="133"/>
      <c r="T36" s="134"/>
      <c r="U36" s="135"/>
      <c r="V36" s="136"/>
      <c r="W36" s="136"/>
      <c r="X36" s="137"/>
    </row>
    <row x14ac:dyDescent="0.25" r="37" customHeight="1" ht="18.75" customFormat="1" s="23">
      <c r="A37" s="138"/>
      <c r="B37" s="139" t="s">
        <v>125</v>
      </c>
      <c r="C37" s="140"/>
      <c r="D37" s="141"/>
      <c r="E37" s="142" t="s">
        <v>123</v>
      </c>
      <c r="F37" s="143" t="s">
        <v>55</v>
      </c>
      <c r="G37" s="144" t="s">
        <v>124</v>
      </c>
      <c r="H37" s="145"/>
      <c r="I37" s="146"/>
      <c r="J37" s="147"/>
      <c r="K37" s="148"/>
      <c r="L37" s="148"/>
      <c r="M37" s="148"/>
      <c r="N37" s="149" t="s">
        <v>45</v>
      </c>
      <c r="O37" s="148"/>
      <c r="P37" s="148"/>
      <c r="Q37" s="148"/>
      <c r="R37" s="148"/>
      <c r="S37" s="148"/>
      <c r="T37" s="150"/>
      <c r="U37" s="151"/>
      <c r="V37" s="152"/>
      <c r="W37" s="152"/>
      <c r="X37" s="153"/>
    </row>
    <row x14ac:dyDescent="0.25" r="38" customHeight="1" ht="18.75">
      <c r="A38" s="154"/>
      <c r="B38" s="154"/>
      <c r="C38" s="7"/>
      <c r="D38" s="155"/>
      <c r="E38" s="156"/>
      <c r="F38" s="156"/>
      <c r="G38" s="156"/>
      <c r="H38" s="156"/>
      <c r="I38" s="154"/>
      <c r="J38" s="157"/>
      <c r="K38" s="157"/>
      <c r="L38" s="157"/>
      <c r="M38" s="157"/>
      <c r="N38" s="157"/>
      <c r="O38" s="157"/>
      <c r="P38" s="157"/>
      <c r="Q38" s="157"/>
      <c r="R38" s="157"/>
      <c r="S38" s="157"/>
      <c r="T38" s="157"/>
      <c r="U38" s="154"/>
      <c r="V38" s="154"/>
      <c r="W38" s="154"/>
      <c r="X38" s="154"/>
    </row>
    <row x14ac:dyDescent="0.25" r="39" customHeight="1" ht="18.75">
      <c r="A39" s="158" t="s">
        <v>126</v>
      </c>
      <c r="B39" s="159" t="s">
        <v>127</v>
      </c>
      <c r="C39" s="160"/>
      <c r="D39" s="161"/>
      <c r="E39" s="162"/>
      <c r="F39" s="162"/>
      <c r="G39" s="162"/>
      <c r="H39" s="162"/>
      <c r="I39" s="163"/>
      <c r="J39" s="164"/>
      <c r="K39" s="164"/>
      <c r="L39" s="164"/>
      <c r="M39" s="164"/>
      <c r="N39" s="164"/>
      <c r="O39" s="164"/>
      <c r="P39" s="164"/>
      <c r="Q39" s="164"/>
      <c r="R39" s="164"/>
      <c r="S39" s="157"/>
      <c r="T39" s="157"/>
      <c r="U39" s="154"/>
      <c r="V39" s="154"/>
      <c r="W39" s="154"/>
      <c r="X39" s="154"/>
    </row>
    <row x14ac:dyDescent="0.25" r="40" customHeight="1" ht="18.75">
      <c r="A40" s="165"/>
      <c r="B40" s="166" t="s">
        <v>128</v>
      </c>
      <c r="C40" s="167"/>
      <c r="D40" s="168"/>
      <c r="E40" s="169"/>
      <c r="F40" s="169"/>
      <c r="G40" s="169"/>
      <c r="H40" s="169"/>
      <c r="I40" s="170"/>
      <c r="J40" s="171"/>
      <c r="K40" s="171"/>
      <c r="L40" s="171"/>
      <c r="M40" s="171"/>
      <c r="N40" s="171"/>
      <c r="O40" s="171"/>
      <c r="P40" s="171"/>
      <c r="Q40" s="171"/>
      <c r="R40" s="171"/>
      <c r="S40" s="157"/>
      <c r="T40" s="157"/>
      <c r="U40" s="154"/>
      <c r="V40" s="154"/>
      <c r="W40" s="154"/>
      <c r="X40" s="154"/>
    </row>
    <row x14ac:dyDescent="0.25" r="41" customHeight="1" ht="18.75">
      <c r="A41" s="172"/>
      <c r="B41" s="166" t="s">
        <v>129</v>
      </c>
      <c r="C41" s="173"/>
      <c r="D41" s="174"/>
      <c r="E41" s="175"/>
      <c r="F41" s="175"/>
      <c r="G41" s="175"/>
      <c r="H41" s="175"/>
      <c r="I41" s="176"/>
      <c r="J41" s="177"/>
      <c r="K41" s="177"/>
      <c r="L41" s="177"/>
      <c r="M41" s="177"/>
      <c r="N41" s="177"/>
      <c r="O41" s="177"/>
      <c r="P41" s="177"/>
      <c r="Q41" s="177"/>
      <c r="R41" s="177"/>
      <c r="S41" s="157"/>
      <c r="T41" s="157"/>
      <c r="U41" s="154"/>
      <c r="V41" s="154"/>
      <c r="W41" s="154"/>
      <c r="X41" s="154"/>
    </row>
    <row x14ac:dyDescent="0.25" r="42" customHeight="1" ht="18.75">
      <c r="A42" s="178"/>
      <c r="B42" s="179"/>
      <c r="C42" s="173"/>
      <c r="D42" s="174"/>
      <c r="E42" s="175"/>
      <c r="F42" s="175"/>
      <c r="G42" s="175"/>
      <c r="H42" s="175"/>
      <c r="I42" s="176"/>
      <c r="J42" s="177"/>
      <c r="K42" s="177"/>
      <c r="L42" s="177"/>
      <c r="M42" s="177"/>
      <c r="N42" s="177"/>
      <c r="O42" s="177"/>
      <c r="P42" s="177"/>
      <c r="Q42" s="177"/>
      <c r="R42" s="177"/>
      <c r="S42" s="157"/>
      <c r="T42" s="157"/>
      <c r="U42" s="154"/>
      <c r="V42" s="154"/>
      <c r="W42" s="154"/>
      <c r="X42" s="154"/>
    </row>
    <row x14ac:dyDescent="0.25" r="43" customHeight="1" ht="18.75">
      <c r="A43" s="180"/>
      <c r="B43" s="180"/>
      <c r="C43" s="173"/>
      <c r="D43" s="174"/>
      <c r="E43" s="175"/>
      <c r="F43" s="175"/>
      <c r="G43" s="175"/>
      <c r="H43" s="175"/>
      <c r="I43" s="176"/>
      <c r="J43" s="177"/>
      <c r="K43" s="177"/>
      <c r="L43" s="177"/>
      <c r="M43" s="177"/>
      <c r="N43" s="177"/>
      <c r="O43" s="177"/>
      <c r="P43" s="177"/>
      <c r="Q43" s="177"/>
      <c r="R43" s="177"/>
      <c r="S43" s="157"/>
      <c r="T43" s="157"/>
      <c r="U43" s="154"/>
      <c r="V43" s="154"/>
      <c r="W43" s="154"/>
      <c r="X43" s="154"/>
    </row>
    <row x14ac:dyDescent="0.25" r="44" customHeight="1" ht="18.75" customFormat="1" s="23">
      <c r="A44" s="181" t="s">
        <v>130</v>
      </c>
      <c r="B44" s="181"/>
      <c r="C44" s="182"/>
      <c r="D44" s="181"/>
      <c r="E44" s="181"/>
      <c r="F44" s="181"/>
      <c r="G44" s="181"/>
      <c r="H44" s="181"/>
      <c r="I44" s="181"/>
      <c r="J44" s="182"/>
      <c r="K44" s="182"/>
      <c r="L44" s="182"/>
      <c r="M44" s="182"/>
      <c r="N44" s="183"/>
      <c r="O44" s="183"/>
      <c r="P44" s="183"/>
      <c r="Q44" s="183"/>
      <c r="R44" s="183"/>
      <c r="S44" s="183"/>
      <c r="T44" s="183"/>
      <c r="U44" s="184"/>
      <c r="V44" s="184"/>
      <c r="W44" s="184"/>
      <c r="X44" s="184"/>
    </row>
    <row x14ac:dyDescent="0.25" r="45" customHeight="1" ht="18.75">
      <c r="A45" s="185" t="s">
        <v>131</v>
      </c>
      <c r="B45" s="185"/>
      <c r="C45" s="7"/>
      <c r="D45" s="155"/>
      <c r="E45" s="8"/>
      <c r="F45" s="8"/>
      <c r="G45" s="8"/>
      <c r="H45" s="8"/>
      <c r="I45" s="9"/>
      <c r="J45" s="10"/>
      <c r="K45" s="10"/>
      <c r="L45" s="10"/>
      <c r="M45" s="10"/>
      <c r="N45" s="11"/>
      <c r="O45" s="11"/>
      <c r="P45" s="11"/>
      <c r="Q45" s="11"/>
      <c r="R45" s="11"/>
      <c r="S45" s="11"/>
      <c r="T45" s="11"/>
      <c r="U45" s="2"/>
      <c r="V45" s="2"/>
      <c r="W45" s="2"/>
      <c r="X45" s="2"/>
    </row>
    <row x14ac:dyDescent="0.25" r="46" customHeight="1" ht="18.75">
      <c r="A46" s="9"/>
      <c r="B46" s="9"/>
      <c r="C46" s="7"/>
      <c r="D46" s="155"/>
      <c r="E46" s="8"/>
      <c r="F46" s="8"/>
      <c r="G46" s="8"/>
      <c r="H46" s="8"/>
      <c r="I46" s="9"/>
      <c r="J46" s="10"/>
      <c r="K46" s="10"/>
      <c r="L46" s="10"/>
      <c r="M46" s="10"/>
      <c r="N46" s="11"/>
      <c r="O46" s="11"/>
      <c r="P46" s="11"/>
      <c r="Q46" s="11"/>
      <c r="R46" s="11"/>
      <c r="S46" s="11"/>
      <c r="T46" s="11"/>
      <c r="U46" s="2"/>
      <c r="V46" s="2"/>
      <c r="W46" s="2"/>
      <c r="X46" s="2"/>
    </row>
    <row x14ac:dyDescent="0.25" r="47" customHeight="1" ht="18.75">
      <c r="A47" s="185" t="s">
        <v>132</v>
      </c>
      <c r="B47" s="185"/>
      <c r="C47" s="186"/>
      <c r="D47" s="185"/>
      <c r="E47" s="185"/>
      <c r="F47" s="185"/>
      <c r="G47" s="185"/>
      <c r="H47" s="185"/>
      <c r="I47" s="185"/>
      <c r="J47" s="186"/>
      <c r="K47" s="186"/>
      <c r="L47" s="186"/>
      <c r="M47" s="186"/>
      <c r="N47" s="11"/>
      <c r="O47" s="11"/>
      <c r="P47" s="11"/>
      <c r="Q47" s="11"/>
      <c r="R47" s="11"/>
      <c r="S47" s="11"/>
      <c r="T47" s="11"/>
      <c r="U47" s="2"/>
      <c r="V47" s="2"/>
      <c r="W47" s="2"/>
      <c r="X47" s="2"/>
    </row>
  </sheetData>
  <mergeCells count="12">
    <mergeCell ref="J2:O2"/>
    <mergeCell ref="A3:B3"/>
    <mergeCell ref="A6:A10"/>
    <mergeCell ref="A11:A17"/>
    <mergeCell ref="A18:A19"/>
    <mergeCell ref="A20:A23"/>
    <mergeCell ref="A24:A26"/>
    <mergeCell ref="A28:A31"/>
    <mergeCell ref="A32:A35"/>
    <mergeCell ref="A36:A37"/>
    <mergeCell ref="A44:M44"/>
    <mergeCell ref="A47:M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1"/>
  <sheetViews>
    <sheetView workbookViewId="0"/>
  </sheetViews>
  <sheetFormatPr defaultRowHeight="15" x14ac:dyDescent="0.25"/>
  <cols>
    <col min="1" max="1" style="3" width="13.576428571428572" customWidth="1" bestFit="1"/>
    <col min="2" max="2" style="4" width="13.576428571428572" customWidth="1" bestFit="1"/>
    <col min="3" max="3" style="4" width="13.576428571428572" customWidth="1" bestFit="1"/>
  </cols>
  <sheetData>
    <row x14ac:dyDescent="0.25" r="1" customHeight="1" ht="18.75">
      <c r="A1" s="1">
        <v>1</v>
      </c>
      <c r="B1" s="2"/>
      <c r="C1" s="2" t="s">
        <v>0</v>
      </c>
    </row>
    <row x14ac:dyDescent="0.25" r="2" customHeight="1" ht="18.75">
      <c r="A2" s="1">
        <v>2</v>
      </c>
      <c r="B2" s="2"/>
      <c r="C2" s="2" t="s">
        <v>1</v>
      </c>
    </row>
    <row x14ac:dyDescent="0.25" r="3" customHeight="1" ht="18.75">
      <c r="A3" s="1">
        <v>3</v>
      </c>
      <c r="B3" s="2"/>
      <c r="C3" s="2"/>
    </row>
    <row x14ac:dyDescent="0.25" r="4" customHeight="1" ht="18.75">
      <c r="A4" s="1">
        <v>4</v>
      </c>
      <c r="B4" s="2"/>
      <c r="C4" s="2"/>
    </row>
    <row x14ac:dyDescent="0.25" r="5" customHeight="1" ht="18.75">
      <c r="A5" s="1">
        <v>7</v>
      </c>
      <c r="B5" s="2"/>
      <c r="C5" s="2"/>
    </row>
    <row x14ac:dyDescent="0.25" r="6" customHeight="1" ht="18.75">
      <c r="A6" s="1">
        <v>10</v>
      </c>
      <c r="B6" s="2"/>
      <c r="C6" s="2"/>
    </row>
    <row x14ac:dyDescent="0.25" r="7" customHeight="1" ht="18.75">
      <c r="A7" s="1">
        <v>14</v>
      </c>
      <c r="B7" s="2"/>
      <c r="C7" s="2"/>
    </row>
    <row x14ac:dyDescent="0.25" r="8" customHeight="1" ht="18.75">
      <c r="A8" s="1">
        <v>21</v>
      </c>
      <c r="B8" s="2"/>
      <c r="C8" s="2"/>
    </row>
    <row x14ac:dyDescent="0.25" r="9" customHeight="1" ht="18.75">
      <c r="A9" s="1">
        <v>1</v>
      </c>
      <c r="B9" s="2"/>
      <c r="C9" s="2"/>
    </row>
    <row x14ac:dyDescent="0.25" r="10" customHeight="1" ht="18.75">
      <c r="A10" s="1">
        <v>2</v>
      </c>
      <c r="B10" s="2"/>
      <c r="C10" s="2"/>
    </row>
    <row x14ac:dyDescent="0.25" r="11" customHeight="1" ht="18.75">
      <c r="A11" s="1">
        <v>3</v>
      </c>
      <c r="B11" s="2"/>
      <c r="C11"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EA Funded Operations</vt:lpstr>
      <vt:lpstr>DREF Funded Operations</vt:lpstr>
      <vt:lpstr>Region Multi Country Indicators</vt:lpstr>
      <vt:lpstr>Protracted Crises </vt:lpstr>
      <vt:lpstr>Timeline formula data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2025-02-19T09:49:10.875Z</dcterms:created>
  <dcterms:modified xsi:type="dcterms:W3CDTF">2025-02-19T09:49:10.875Z</dcterms:modified>
</cp:coreProperties>
</file>