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ifrcorg.sharepoint.com/sites/EarlyWarningandTrackingSystemforOperations/Shared Documents/Reference documents/"/>
    </mc:Choice>
  </mc:AlternateContent>
  <xr:revisionPtr revIDLastSave="657" documentId="8_{AE5E52F2-83B5-4C9B-A5E1-B771810DE9F8}" xr6:coauthVersionLast="47" xr6:coauthVersionMax="47" xr10:uidLastSave="{D9383BF1-952B-47CE-B0E5-797FAEDBAAB5}"/>
  <bookViews>
    <workbookView xWindow="-110" yWindow="-110" windowWidth="19420" windowHeight="11500" firstSheet="1" activeTab="3" xr2:uid="{50867AC6-5262-44F6-9E74-D83C1A6C3043}"/>
  </bookViews>
  <sheets>
    <sheet name="EA Funded Operations" sheetId="1" r:id="rId1"/>
    <sheet name="DREF Funded Operations" sheetId="2" r:id="rId2"/>
    <sheet name="Region Multi Country Indicators" sheetId="4" r:id="rId3"/>
    <sheet name="Protracted Crises " sheetId="5" r:id="rId4"/>
    <sheet name="Timeline formula data" sheetId="3" state="hidden" r:id="rId5"/>
  </sheets>
  <externalReferences>
    <externalReference r:id="rId6"/>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5" l="1"/>
  <c r="S3" i="5"/>
  <c r="R3" i="5"/>
  <c r="Q3" i="5"/>
  <c r="P3" i="5"/>
  <c r="O3" i="5"/>
  <c r="N3" i="5"/>
  <c r="M3" i="5"/>
  <c r="L3" i="5"/>
  <c r="K3" i="5"/>
  <c r="J3" i="5"/>
  <c r="J3" i="4"/>
  <c r="T3" i="4"/>
  <c r="S3" i="4"/>
  <c r="R3" i="4"/>
  <c r="Q3" i="4"/>
  <c r="P3" i="4"/>
  <c r="O3" i="4"/>
  <c r="N3" i="4"/>
  <c r="M3" i="4"/>
  <c r="L3" i="4"/>
  <c r="K3" i="4"/>
  <c r="J3" i="1"/>
  <c r="K3" i="1"/>
  <c r="T3" i="2"/>
  <c r="S3" i="2"/>
  <c r="R3" i="2"/>
  <c r="Q3" i="2"/>
  <c r="P3" i="2"/>
  <c r="O3" i="2"/>
  <c r="N3" i="2"/>
  <c r="L3" i="2"/>
  <c r="K3" i="2"/>
  <c r="J3" i="2"/>
  <c r="R3" i="1"/>
  <c r="T3" i="1"/>
  <c r="O3" i="1"/>
  <c r="S3" i="1"/>
  <c r="Q3" i="1"/>
  <c r="P3" i="1"/>
  <c r="N3" i="1"/>
  <c r="M3" i="1"/>
  <c r="L3" i="1"/>
</calcChain>
</file>

<file path=xl/sharedStrings.xml><?xml version="1.0" encoding="utf-8"?>
<sst xmlns="http://schemas.openxmlformats.org/spreadsheetml/2006/main" count="915" uniqueCount="215">
  <si>
    <t xml:space="preserve">EA funded operations - COUNTRY INDICATORS </t>
  </si>
  <si>
    <t>Disaster trigger date:</t>
  </si>
  <si>
    <t>FAD approved:</t>
  </si>
  <si>
    <t>EA launch date:</t>
  </si>
  <si>
    <t>Appeal code</t>
  </si>
  <si>
    <t>Timeline starts from the day of disaster trigger date (for sudden onset crises)</t>
  </si>
  <si>
    <t>Area</t>
  </si>
  <si>
    <t>Indicator</t>
  </si>
  <si>
    <t>Start date (dd.mm.yyyy)</t>
  </si>
  <si>
    <t>Expected date of completion   (dd.mm.yyyy)</t>
  </si>
  <si>
    <t>Actual date of completion   (dd.mm.yyyy)</t>
  </si>
  <si>
    <t>Responsible</t>
  </si>
  <si>
    <t>Accountable</t>
  </si>
  <si>
    <t>Supporting</t>
  </si>
  <si>
    <t>12 h</t>
  </si>
  <si>
    <t>24 h</t>
  </si>
  <si>
    <t>48 h</t>
  </si>
  <si>
    <t>72 h</t>
  </si>
  <si>
    <t>96 h</t>
  </si>
  <si>
    <t>1 week</t>
  </si>
  <si>
    <t>10 days</t>
  </si>
  <si>
    <t>2 weeks</t>
  </si>
  <si>
    <t>3 weeks</t>
  </si>
  <si>
    <t>1 month</t>
  </si>
  <si>
    <t>2 months</t>
  </si>
  <si>
    <t>3 months</t>
  </si>
  <si>
    <t>Proposed Actions</t>
  </si>
  <si>
    <t>Comments by those 'Responsible'</t>
  </si>
  <si>
    <t>Comments by those 'Accountable'</t>
  </si>
  <si>
    <t>Other comments</t>
  </si>
  <si>
    <t>Assessment ​</t>
  </si>
  <si>
    <t>Initial needs assessments completed and disseminated within 72 hours​ of the event.</t>
  </si>
  <si>
    <t>Disaster trigger date</t>
  </si>
  <si>
    <t>HoD or HEOPs</t>
  </si>
  <si>
    <t>HoD</t>
  </si>
  <si>
    <t>Regional HoHDCC</t>
  </si>
  <si>
    <t>Achieved</t>
  </si>
  <si>
    <t xml:space="preserve">Planning​ &amp; resource Mobilisation </t>
  </si>
  <si>
    <t>Disaster Brief done to inform the FAD between 48-72 h</t>
  </si>
  <si>
    <t>Head of IM, Quality &amp; DREF</t>
  </si>
  <si>
    <t>DCC Team</t>
  </si>
  <si>
    <t>Not achieved</t>
  </si>
  <si>
    <t xml:space="preserve">EA is launched within 24 hours after the FAD has been approved (or within 48 hours after field report was published). </t>
  </si>
  <si>
    <t>FAD approved date</t>
  </si>
  <si>
    <t>HOD</t>
  </si>
  <si>
    <t xml:space="preserve">Regional Director &amp; DCC Director </t>
  </si>
  <si>
    <t>Director of DCC</t>
  </si>
  <si>
    <t>*Expected to be achieved*</t>
  </si>
  <si>
    <t xml:space="preserve">Operational Strategy validated 7 days after the EA </t>
  </si>
  <si>
    <t xml:space="preserve">EA launch date </t>
  </si>
  <si>
    <t>Ops coordinator Manager</t>
  </si>
  <si>
    <t>Regional HoHDCC/ Deputy RD</t>
  </si>
  <si>
    <t>% coverage of the EA</t>
  </si>
  <si>
    <t>EA launch date</t>
  </si>
  <si>
    <t>SPRM RO</t>
  </si>
  <si>
    <t>SPRM Gva</t>
  </si>
  <si>
    <t>*% to be noted here*</t>
  </si>
  <si>
    <t>A resource mobilization plan is developed and approved within 2 weeks of the EA</t>
  </si>
  <si>
    <t>Regional SPRM</t>
  </si>
  <si>
    <t>RD</t>
  </si>
  <si>
    <t>SPRM GVA</t>
  </si>
  <si>
    <t>Surge</t>
  </si>
  <si>
    <t>IFRC having the green light from the receiving NS to deploy RR 24h after the disaster</t>
  </si>
  <si>
    <t xml:space="preserve">RR personnel Alert sent within 12h of the request </t>
  </si>
  <si>
    <t>Request date</t>
  </si>
  <si>
    <t>SURGE GVA</t>
  </si>
  <si>
    <t>OPs Co Manager GVA</t>
  </si>
  <si>
    <t xml:space="preserve">Identification of 1st RR personnel within 48h of the 1st alert </t>
  </si>
  <si>
    <t>Alert sending date</t>
  </si>
  <si>
    <t>Ops Manager GVA</t>
  </si>
  <si>
    <t>% of female and male out of the RRP deployed</t>
  </si>
  <si>
    <t>*% female out of total*</t>
  </si>
  <si>
    <t>% of RRP coming within the region of the disaster</t>
  </si>
  <si>
    <t>Deputy Regional HoHDCC</t>
  </si>
  <si>
    <t>*% from region out of total*</t>
  </si>
  <si>
    <t>% of RR deployed arriving in country of operation within 4 days from deployment message</t>
  </si>
  <si>
    <t>Deployment message date</t>
  </si>
  <si>
    <t>*%of RR*</t>
  </si>
  <si>
    <t>*% of RR*</t>
  </si>
  <si>
    <t>HR Planning and Recruitment</t>
  </si>
  <si>
    <t>Key initial longer-term positions identified by operational leadership and requested via submission in the HR system, one week after the EA publication</t>
  </si>
  <si>
    <t>Ops Leadership Country</t>
  </si>
  <si>
    <t>Deputy RD</t>
  </si>
  <si>
    <t>Once approved in the HR system and pre-classified JD provided, HR advertises key initial longer-term positions within 48 hours.</t>
  </si>
  <si>
    <t>Approval date</t>
  </si>
  <si>
    <t>HR RO</t>
  </si>
  <si>
    <t xml:space="preserve">HR Gva </t>
  </si>
  <si>
    <t>Coordination</t>
  </si>
  <si>
    <t xml:space="preserve">Hold a Mini Summit within 48 h of the disaster </t>
  </si>
  <si>
    <t>GVA SMCC</t>
  </si>
  <si>
    <t>The Movement Joint statement is produced 48h after the Mini Summit</t>
  </si>
  <si>
    <t>Appropriate membership coordination is in place after 24h of disaster</t>
  </si>
  <si>
    <t>OMMC/ HDCC</t>
  </si>
  <si>
    <t>Procurement and Logistics</t>
  </si>
  <si>
    <t>Supply chain plan developed between logs and ops coordinator within 1 week of the approved EA</t>
  </si>
  <si>
    <t xml:space="preserve">Ops &amp; Logs Leadership in country </t>
  </si>
  <si>
    <t>HoHDCC/ Logs Region</t>
  </si>
  <si>
    <t xml:space="preserve">DCC &amp; Logs Director </t>
  </si>
  <si>
    <r>
      <t xml:space="preserve">Fully approved and submitted requisitions for NFIs within 1 week of the EA </t>
    </r>
    <r>
      <rPr>
        <i/>
        <sz val="12"/>
        <color rgb="FF000000"/>
        <rFont val="Calibri"/>
        <family val="2"/>
      </rPr>
      <t xml:space="preserve">(when relevant) </t>
    </r>
  </si>
  <si>
    <t>HDCC RO</t>
  </si>
  <si>
    <t>NFI (or emergencies items) being delivered to the country in 3 days since the approval of the  Requistion</t>
  </si>
  <si>
    <t xml:space="preserve">Logistics RO </t>
  </si>
  <si>
    <t xml:space="preserve">Logistics Gva </t>
  </si>
  <si>
    <t>Information Management</t>
  </si>
  <si>
    <t>A dashboard is in place and updated timely to display the situation and the activities being implemented</t>
  </si>
  <si>
    <t xml:space="preserve">IM Lead Country </t>
  </si>
  <si>
    <t xml:space="preserve">IM Lead Gva </t>
  </si>
  <si>
    <t>IM RO</t>
  </si>
  <si>
    <t>Financial management</t>
  </si>
  <si>
    <r>
      <t>Project Funding Agreements (PFA) signed b</t>
    </r>
    <r>
      <rPr>
        <sz val="12"/>
        <color theme="1"/>
        <rFont val="Calibri"/>
        <family val="2"/>
      </rPr>
      <t>y the NS and the IFRC no longer than 7 days</t>
    </r>
    <r>
      <rPr>
        <sz val="12"/>
        <rFont val="Calibri"/>
        <family val="2"/>
      </rPr>
      <t xml:space="preserve"> from the DREF/EA approval</t>
    </r>
  </si>
  <si>
    <t>After PFA  is signed by both parties, HoD/project manager to process the Request for Payment to be sent to Treasury within 10 days of DREF/ EA approval</t>
  </si>
  <si>
    <t xml:space="preserve">Finance RO </t>
  </si>
  <si>
    <t>Bank transfer process by IFRC to the NS within 24h after the request for payment is received/approved</t>
  </si>
  <si>
    <t>RFP receival/approval date</t>
  </si>
  <si>
    <t>Finance RO</t>
  </si>
  <si>
    <t xml:space="preserve">Finance Gva </t>
  </si>
  <si>
    <t>Confirmation from the NSs of the funds received to be obtained within 3 working days from the value date of the transfer</t>
  </si>
  <si>
    <t>value date of the transfer</t>
  </si>
  <si>
    <t>Finance Country</t>
  </si>
  <si>
    <t>Programme delivery</t>
  </si>
  <si>
    <r>
      <t>First round of payment received to the target beneficiaries four weeks after the EA launch for sudden onset</t>
    </r>
    <r>
      <rPr>
        <i/>
        <sz val="12"/>
        <color rgb="FF000000"/>
        <rFont val="Aptos Narrow"/>
        <family val="2"/>
        <scheme val="minor"/>
      </rPr>
      <t xml:space="preserve"> (when relevant and when CVA is planned)</t>
    </r>
  </si>
  <si>
    <t>Project Manager Country</t>
  </si>
  <si>
    <t>Sector lead(s)</t>
  </si>
  <si>
    <t xml:space="preserve">NFIs distributed to targetted population within one month of the disaster </t>
  </si>
  <si>
    <t xml:space="preserve">Sector lead(s) / Logistics RO </t>
  </si>
  <si>
    <t xml:space="preserve">% of targeted population receiving assistance </t>
  </si>
  <si>
    <t>Ops leadership in country</t>
  </si>
  <si>
    <t>% implementation rate of available budget</t>
  </si>
  <si>
    <t>Security</t>
  </si>
  <si>
    <t>Operation is MSR (v.2021) compliant</t>
  </si>
  <si>
    <t xml:space="preserve">HOD </t>
  </si>
  <si>
    <t>Security team (Country/ Region/ Geneva)</t>
  </si>
  <si>
    <t>If the country is not MSR, enough resource (HR/Funds) have been allocated to operate in a Red/orange security phase areas</t>
  </si>
  <si>
    <t>To report under (color)</t>
  </si>
  <si>
    <t xml:space="preserve">To report as </t>
  </si>
  <si>
    <t>Done or not done (timeliness indicators)</t>
  </si>
  <si>
    <t>To fill data - % or # or other  (as applicable)</t>
  </si>
  <si>
    <t>1° Note to the person "responsible" , please write in the appropriate column if the task is achieved or not. It is expected that the task is achieved at the "blue" case but feel free to include it in the right column when done.</t>
  </si>
  <si>
    <t xml:space="preserve">For the yellow case, please write the % or # in the yellow cases. </t>
  </si>
  <si>
    <t>2° Please note that these indicators are standardized, consequently they may not apply in specific context. If that the case, feel free to mention "NA" in the Column "E"</t>
  </si>
  <si>
    <t>DREF funded operations</t>
  </si>
  <si>
    <t>DREF launch date:</t>
  </si>
  <si>
    <t>Comments</t>
  </si>
  <si>
    <t>Initial needs assessments completed within 72 hours​ of the event.</t>
  </si>
  <si>
    <t>Ops Leadership in country</t>
  </si>
  <si>
    <t>Risk and accountability</t>
  </si>
  <si>
    <t>Risk management one pager using country risk the dashboard developed within 48h after the approval</t>
  </si>
  <si>
    <t>DREF approval date</t>
  </si>
  <si>
    <t xml:space="preserve">DREF Accountability SO </t>
  </si>
  <si>
    <t>DREF Lead</t>
  </si>
  <si>
    <t>Project manager and appeal manager responsibilities one pager is shared with approval (max 14 days after trigger)</t>
  </si>
  <si>
    <t>DREF SO</t>
  </si>
  <si>
    <t>DREF Appeal Manager</t>
  </si>
  <si>
    <t>DREF approved within 10 days of the trigger. 14 if the NS has started responding.</t>
  </si>
  <si>
    <t xml:space="preserve">DREF Lead  </t>
  </si>
  <si>
    <t>DREF Appeal manager</t>
  </si>
  <si>
    <t>USG NSDOC</t>
  </si>
  <si>
    <t>Approval by the DREF appeal manager within 24h of receiving the final package</t>
  </si>
  <si>
    <t>Final package recieval date</t>
  </si>
  <si>
    <t>USG NSDOC and DREF Lead</t>
  </si>
  <si>
    <t xml:space="preserve">Surge (If/when relevant) </t>
  </si>
  <si>
    <r>
      <t xml:space="preserve">IFRC having the green light from the receiving NS to deploy RR 24h after the disaster </t>
    </r>
    <r>
      <rPr>
        <i/>
        <sz val="12"/>
        <color rgb="FF000000"/>
        <rFont val="Calibri"/>
        <family val="2"/>
      </rPr>
      <t>(if relevant)</t>
    </r>
  </si>
  <si>
    <t>Supply chain plan developed within 1 week of DREF approval</t>
  </si>
  <si>
    <t>NFI (or emergencies items) being delivered to the country in 3 days since the Requistion</t>
  </si>
  <si>
    <t>Requisition date</t>
  </si>
  <si>
    <r>
      <t>Project funding agreements (PFAs) signed b</t>
    </r>
    <r>
      <rPr>
        <sz val="12"/>
        <color theme="1"/>
        <rFont val="Calibri"/>
        <family val="2"/>
      </rPr>
      <t>y the NS and the IFRC no longer than 7 days</t>
    </r>
    <r>
      <rPr>
        <sz val="12"/>
        <rFont val="Calibri"/>
        <family val="2"/>
      </rPr>
      <t xml:space="preserve"> from the DREF approval</t>
    </r>
  </si>
  <si>
    <t>After PFA is signed by both parties, HoD/project manager to process the Request for Payment to be sent to Treasury within 10 days of DREF approval</t>
  </si>
  <si>
    <t>RoP recieval date</t>
  </si>
  <si>
    <t>Value date of transfer</t>
  </si>
  <si>
    <t>First round of payment received to the target beneficiaries four weeks after the DREF approval</t>
  </si>
  <si>
    <t>EHI distributed to targetted population on time</t>
  </si>
  <si>
    <t xml:space="preserve"> Implementation rate: 30% after month 1</t>
  </si>
  <si>
    <t>If the country is not MSR, enough resource (HR/ Funds) have been allocated to operate in a Red/ orange security phase areas</t>
  </si>
  <si>
    <t>To report as</t>
  </si>
  <si>
    <t>EA funded operations - REGIONAL INDICATORS</t>
  </si>
  <si>
    <t>Disaster Brief done for the  Management Call to inform the FAD between 48-72 h</t>
  </si>
  <si>
    <t>Heads of HDCC  involved</t>
  </si>
  <si>
    <r>
      <t xml:space="preserve">Operational Strategy validated </t>
    </r>
    <r>
      <rPr>
        <sz val="12"/>
        <color theme="4"/>
        <rFont val="Calibri"/>
        <family val="2"/>
      </rPr>
      <t>12</t>
    </r>
    <r>
      <rPr>
        <sz val="12"/>
        <rFont val="Calibri"/>
        <family val="2"/>
      </rPr>
      <t xml:space="preserve"> days after the EA </t>
    </r>
  </si>
  <si>
    <t xml:space="preserve">Regional RR personnel Alert sent within 12h of the request </t>
  </si>
  <si>
    <t>% of RR deployed arriving in country within 4 days from deployment message</t>
  </si>
  <si>
    <t>Key initial longer-term positions (for the Regional/multi country level) identified by operational leadership and requested via submission in the HR system, one week after the EA publication</t>
  </si>
  <si>
    <t>HDCC Head</t>
  </si>
  <si>
    <t>Establish a Multi country coordination mechanimsms with the membership for the crisis</t>
  </si>
  <si>
    <t>DRD</t>
  </si>
  <si>
    <t>Supply chain plan developed for the regional needs between logs and ops  within 1 week of the approved EA</t>
  </si>
  <si>
    <t>HDCC &amp; Logs RO</t>
  </si>
  <si>
    <r>
      <t xml:space="preserve">Fully approved and submitted multi country requisitions for NFIs within 1 week of the EA </t>
    </r>
    <r>
      <rPr>
        <i/>
        <sz val="12"/>
        <color rgb="FF000000"/>
        <rFont val="Calibri"/>
        <family val="2"/>
      </rPr>
      <t xml:space="preserve">(when relevant) </t>
    </r>
  </si>
  <si>
    <t>A multi country dashboard is in place and updated timely to display the situation and the activities being implemented</t>
  </si>
  <si>
    <t xml:space="preserve">IM RO </t>
  </si>
  <si>
    <t>A breakdown of the Financial allocation per country is made within 5 days of the approval of the EA</t>
  </si>
  <si>
    <t>Head of HDCC</t>
  </si>
  <si>
    <t>DRD &amp; RD</t>
  </si>
  <si>
    <t>Transferts to NS &amp; IFRC Sec. Structure are made within 5 days of the allocation table</t>
  </si>
  <si>
    <t xml:space="preserve">Cumulated % of targeted population receiving assistance </t>
  </si>
  <si>
    <t>Cumulated % implementation rate of available budget</t>
  </si>
  <si>
    <t xml:space="preserve">COUNTRY INDICATORS </t>
  </si>
  <si>
    <t xml:space="preserve">Maybe needs to be annual but also quarterly process? </t>
  </si>
  <si>
    <t>Before</t>
  </si>
  <si>
    <t xml:space="preserve">Needs assessments of triggers to identify the need for an EA. </t>
  </si>
  <si>
    <t xml:space="preserve">Ops lead. </t>
  </si>
  <si>
    <t xml:space="preserve">Disaster Brief done for the  Management Call to inform the FAD between 48-72 </t>
  </si>
  <si>
    <t xml:space="preserve">Operational Strategy validated 10 to 14  days after the EA </t>
  </si>
  <si>
    <t xml:space="preserve">A resource mobilization plan is developed and approved within 3 to 4 weeks of the EA that looks at long term funding and sustianability.  </t>
  </si>
  <si>
    <t>IFRC advocates with NS  for the approval and use of  Surge or  in country capacity from movment partners within the first  5 days of the trigger</t>
  </si>
  <si>
    <r>
      <t>Identification of 1</t>
    </r>
    <r>
      <rPr>
        <vertAlign val="superscript"/>
        <sz val="12"/>
        <rFont val="Aptos Narrow"/>
        <family val="2"/>
        <scheme val="minor"/>
      </rPr>
      <t>st</t>
    </r>
    <r>
      <rPr>
        <sz val="12"/>
        <rFont val="Aptos Narrow"/>
        <family val="2"/>
        <scheme val="minor"/>
      </rPr>
      <t xml:space="preserve"> rotation RR personnel within 5 days of the alert *if not aligned to readiness process could be slower </t>
    </r>
  </si>
  <si>
    <t xml:space="preserve">duration - % of 3 months deployments </t>
  </si>
  <si>
    <t>Hold a mini summit within 48 h of the disaster</t>
  </si>
  <si>
    <t xml:space="preserve">Review/adapt membership coordination framework for the conext for this specific emergency </t>
  </si>
  <si>
    <t xml:space="preserve">Ensure an appropriate membership coordination framework is in place after 24h of trigger </t>
  </si>
  <si>
    <t>Initial supply chain plan developed between logs and ops coordinator within 1 week of the approved EA</t>
  </si>
  <si>
    <r>
      <t>Project agreements signed b</t>
    </r>
    <r>
      <rPr>
        <sz val="12"/>
        <color theme="1"/>
        <rFont val="Calibri"/>
        <family val="2"/>
      </rPr>
      <t>y the NS and the IFRC no longer than 7 days</t>
    </r>
    <r>
      <rPr>
        <sz val="12"/>
        <rFont val="Calibri"/>
        <family val="2"/>
      </rPr>
      <t xml:space="preserve"> from the DREF/EA approval</t>
    </r>
  </si>
  <si>
    <t>After PA is signed by both parties, HoD/project manager to process the Request for Payment to be sent to Treasury within 10 days of DREF/ EA approval</t>
  </si>
  <si>
    <t xml:space="preserve">NFIs distributed to targetted population within one month of the EA </t>
  </si>
  <si>
    <t xml:space="preserve">review/adapt membership coordination for the context for this specific emergency </t>
  </si>
  <si>
    <t>Timeline starts from the day of  escalation/ trigger data leading to EA launch ( for slow onset crises)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</si>
</sst>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14009]yyyy/mm/dd;@"/>
  </numFmts>
  <fonts count="53" x14ac:knownFonts="1">
    <font>
      <sz val="11"/>
      <color theme="1"/>
      <name val="Aptos Narrow"/>
      <family val="2"/>
      <scheme val="minor"/>
    </font>
    <font>
      <u/>
      <sz val="11"/>
      <color theme="10"/>
      <name val="Aptos Narrow"/>
      <family val="2"/>
      <scheme val="minor"/>
    </font>
    <font>
      <sz val="12"/>
      <color theme="1"/>
      <name val="Aptos Narrow"/>
      <family val="2"/>
      <scheme val="minor"/>
    </font>
    <font>
      <sz val="12"/>
      <color rgb="FFFF0000"/>
      <name val="Aptos Narrow"/>
      <family val="2"/>
      <scheme val="minor"/>
    </font>
    <font>
      <b/>
      <sz val="12"/>
      <color theme="1"/>
      <name val="Aptos Narrow"/>
      <family val="2"/>
      <scheme val="minor"/>
    </font>
    <font>
      <sz val="12"/>
      <color rgb="FF000000"/>
      <name val="Calibri"/>
      <family val="2"/>
    </font>
    <font>
      <sz val="12"/>
      <name val="Aptos Narrow"/>
      <family val="2"/>
      <scheme val="minor"/>
    </font>
    <font>
      <sz val="12"/>
      <name val="Calibri"/>
      <family val="2"/>
    </font>
    <font>
      <vertAlign val="superscript"/>
      <sz val="12"/>
      <name val="Aptos Narrow"/>
      <family val="2"/>
      <scheme val="minor"/>
    </font>
    <font>
      <sz val="12"/>
      <color theme="1"/>
      <name val="Calibri"/>
      <family val="2"/>
    </font>
    <font>
      <u/>
      <sz val="12"/>
      <color theme="10"/>
      <name val="Aptos Narrow"/>
      <family val="2"/>
      <scheme val="minor"/>
    </font>
    <font>
      <sz val="12"/>
      <color rgb="FF000000"/>
      <name val="Aptos Narrow"/>
      <family val="2"/>
      <scheme val="minor"/>
    </font>
    <font>
      <i/>
      <sz val="9"/>
      <color theme="1"/>
      <name val="Aptos Narrow"/>
      <family val="2"/>
      <scheme val="minor"/>
    </font>
    <font>
      <i/>
      <sz val="9"/>
      <name val="Aptos Narrow"/>
      <family val="2"/>
      <scheme val="minor"/>
    </font>
    <font>
      <i/>
      <sz val="9"/>
      <name val="Calibri"/>
      <family val="2"/>
    </font>
    <font>
      <i/>
      <sz val="9"/>
      <color rgb="FF000000"/>
      <name val="Calibri"/>
      <family val="2"/>
    </font>
    <font>
      <i/>
      <sz val="9"/>
      <color rgb="FFFF0000"/>
      <name val="Aptos Narrow"/>
      <family val="2"/>
      <scheme val="minor"/>
    </font>
    <font>
      <b/>
      <i/>
      <sz val="9"/>
      <color theme="1"/>
      <name val="Aptos Narrow"/>
      <family val="2"/>
      <scheme val="minor"/>
    </font>
    <font>
      <i/>
      <sz val="9"/>
      <color rgb="FF000000"/>
      <name val="Aptos Narrow"/>
      <family val="2"/>
      <scheme val="minor"/>
    </font>
    <font>
      <i/>
      <sz val="12"/>
      <color rgb="FF000000"/>
      <name val="Calibri"/>
      <family val="2"/>
    </font>
    <font>
      <i/>
      <sz val="12"/>
      <color rgb="FF000000"/>
      <name val="Aptos Narrow"/>
      <family val="2"/>
      <scheme val="minor"/>
    </font>
    <font>
      <sz val="11"/>
      <color theme="1"/>
      <name val="Calibri"/>
      <family val="2"/>
    </font>
    <font>
      <b/>
      <sz val="12"/>
      <color theme="1"/>
      <name val="Aptos Display"/>
      <family val="2"/>
      <scheme val="major"/>
    </font>
    <font>
      <b/>
      <sz val="12"/>
      <color theme="4"/>
      <name val="Aptos Display"/>
      <family val="2"/>
      <scheme val="major"/>
    </font>
    <font>
      <b/>
      <sz val="12"/>
      <color rgb="FFFF0000"/>
      <name val="Aptos Display"/>
      <family val="2"/>
      <scheme val="major"/>
    </font>
    <font>
      <b/>
      <i/>
      <sz val="9"/>
      <color rgb="FFFF0000"/>
      <name val="Aptos Display"/>
      <family val="2"/>
      <scheme val="major"/>
    </font>
    <font>
      <i/>
      <sz val="12"/>
      <color theme="1"/>
      <name val="Aptos Narrow"/>
      <family val="2"/>
      <scheme val="minor"/>
    </font>
    <font>
      <b/>
      <sz val="16"/>
      <color theme="1"/>
      <name val="Aptos Narrow"/>
      <family val="2"/>
      <scheme val="minor"/>
    </font>
    <font>
      <i/>
      <sz val="12"/>
      <color rgb="FF0070C0"/>
      <name val="Calibri"/>
      <family val="2"/>
    </font>
    <font>
      <b/>
      <i/>
      <sz val="12"/>
      <color rgb="FF0070C0"/>
      <name val="Aptos Display"/>
      <family val="2"/>
      <scheme val="major"/>
    </font>
    <font>
      <i/>
      <sz val="12"/>
      <color rgb="FF0070C0"/>
      <name val="Aptos Narrow"/>
      <family val="2"/>
      <scheme val="minor"/>
    </font>
    <font>
      <i/>
      <sz val="11"/>
      <color rgb="FF0070C0"/>
      <name val="Aptos Narrow"/>
      <family val="2"/>
      <scheme val="minor"/>
    </font>
    <font>
      <i/>
      <sz val="12"/>
      <color rgb="FF0070C0"/>
      <name val="Aptos Narrow"/>
      <family val="2"/>
    </font>
    <font>
      <b/>
      <i/>
      <sz val="12"/>
      <color rgb="FF0070C0"/>
      <name val="Aptos Narrow"/>
      <family val="2"/>
      <scheme val="minor"/>
    </font>
    <font>
      <b/>
      <i/>
      <sz val="12"/>
      <color rgb="FFFF0000"/>
      <name val="Aptos Narrow"/>
      <family val="2"/>
      <scheme val="minor"/>
    </font>
    <font>
      <b/>
      <i/>
      <sz val="11"/>
      <color rgb="FFFF0000"/>
      <name val="Aptos Narrow"/>
      <family val="2"/>
    </font>
    <font>
      <b/>
      <i/>
      <sz val="12"/>
      <color theme="4"/>
      <name val="Aptos Display"/>
      <family val="2"/>
      <scheme val="major"/>
    </font>
    <font>
      <i/>
      <sz val="11"/>
      <color theme="1"/>
      <name val="Calibri"/>
      <family val="2"/>
    </font>
    <font>
      <i/>
      <u/>
      <sz val="12"/>
      <color theme="10"/>
      <name val="Aptos Narrow"/>
      <family val="2"/>
      <scheme val="minor"/>
    </font>
    <font>
      <b/>
      <i/>
      <sz val="8"/>
      <color rgb="FFFF0000"/>
      <name val="Aptos Display"/>
      <family val="2"/>
      <scheme val="major"/>
    </font>
    <font>
      <sz val="9"/>
      <color theme="1"/>
      <name val="Calibri"/>
      <family val="2"/>
    </font>
    <font>
      <i/>
      <sz val="9"/>
      <color theme="1"/>
      <name val="Calibri"/>
      <family val="2"/>
    </font>
    <font>
      <sz val="9"/>
      <color theme="1"/>
      <name val="Aptos Narrow"/>
      <family val="2"/>
      <scheme val="minor"/>
    </font>
    <font>
      <b/>
      <sz val="11"/>
      <color theme="1"/>
      <name val="Aptos Narrow"/>
      <family val="2"/>
      <scheme val="minor"/>
    </font>
    <font>
      <b/>
      <sz val="12"/>
      <color rgb="FF0070C0"/>
      <name val="Aptos Narrow"/>
      <family val="2"/>
      <scheme val="minor"/>
    </font>
    <font>
      <sz val="10"/>
      <color theme="1"/>
      <name val="Aptos Narrow"/>
      <family val="2"/>
      <scheme val="minor"/>
    </font>
    <font>
      <b/>
      <sz val="11"/>
      <color rgb="FF0070C0"/>
      <name val="Aptos Narrow"/>
      <family val="2"/>
    </font>
    <font>
      <b/>
      <sz val="12"/>
      <color rgb="FF0070C0"/>
      <name val="Calibri"/>
      <family val="2"/>
    </font>
    <font>
      <sz val="10"/>
      <color rgb="FF000000"/>
      <name val="Calibri"/>
      <family val="2"/>
    </font>
    <font>
      <sz val="10"/>
      <color rgb="FF000000"/>
      <name val="Aptos Narrow"/>
      <family val="2"/>
      <scheme val="minor"/>
    </font>
    <font>
      <i/>
      <sz val="9"/>
      <color rgb="FF0070C0"/>
      <name val="Aptos Narrow"/>
      <family val="2"/>
      <scheme val="minor"/>
    </font>
    <font>
      <sz val="12"/>
      <color theme="4"/>
      <name val="Calibri"/>
      <family val="2"/>
    </font>
    <font>
      <b/>
      <i/>
      <sz val="12"/>
      <name val="Aptos Display"/>
      <family val="2"/>
      <scheme val="major"/>
    </font>
  </fonts>
  <fills count="12">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
      <patternFill patternType="solid">
        <fgColor theme="3" tint="0.89999084444715716"/>
        <bgColor indexed="64"/>
      </patternFill>
    </fill>
    <fill>
      <patternFill patternType="solid">
        <fgColor theme="0"/>
        <bgColor rgb="FF000000"/>
      </patternFill>
    </fill>
    <fill>
      <patternFill patternType="solid">
        <fgColor theme="3" tint="0.89999084444715716"/>
        <bgColor rgb="FF000000"/>
      </patternFill>
    </fill>
    <fill>
      <patternFill patternType="solid">
        <fgColor rgb="FFF9F8D7"/>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style="thin">
        <color rgb="FF002060"/>
      </left>
      <right style="thin">
        <color rgb="FF002060"/>
      </right>
      <top style="thin">
        <color rgb="FF002060"/>
      </top>
      <bottom style="thin">
        <color rgb="FF002060"/>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rgb="FF002060"/>
      </left>
      <right style="medium">
        <color rgb="FF002060"/>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top style="thin">
        <color indexed="64"/>
      </top>
      <bottom/>
      <diagonal/>
    </border>
    <border>
      <left style="medium">
        <color rgb="FF002060"/>
      </left>
      <right style="medium">
        <color rgb="FF002060"/>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335">
    <xf numFmtId="0" fontId="0" fillId="0" borderId="0" xfId="0"/>
    <xf numFmtId="0" fontId="2" fillId="0" borderId="0" xfId="0" applyFont="1"/>
    <xf numFmtId="0" fontId="12" fillId="0" borderId="0" xfId="0" applyFont="1"/>
    <xf numFmtId="0" fontId="0" fillId="0" borderId="1" xfId="0" applyBorder="1"/>
    <xf numFmtId="0" fontId="0" fillId="0" borderId="23" xfId="0" applyBorder="1"/>
    <xf numFmtId="0" fontId="31" fillId="0" borderId="0" xfId="0" applyFont="1"/>
    <xf numFmtId="0" fontId="42" fillId="0" borderId="0" xfId="0" applyFont="1"/>
    <xf numFmtId="0" fontId="7" fillId="0" borderId="1" xfId="0" applyFont="1" applyBorder="1" applyAlignment="1" applyProtection="1">
      <alignment horizontal="left" vertical="top" wrapText="1"/>
      <protection locked="0"/>
    </xf>
    <xf numFmtId="0" fontId="7" fillId="0" borderId="6" xfId="0" applyFont="1" applyBorder="1" applyAlignment="1" applyProtection="1">
      <alignment horizontal="left" vertical="top" wrapText="1"/>
      <protection locked="0"/>
    </xf>
    <xf numFmtId="0" fontId="9" fillId="0" borderId="2" xfId="0" applyFont="1" applyBorder="1" applyProtection="1">
      <protection locked="0"/>
    </xf>
    <xf numFmtId="0" fontId="3" fillId="0" borderId="1" xfId="0" applyFont="1" applyBorder="1" applyAlignment="1" applyProtection="1">
      <alignment wrapText="1"/>
      <protection locked="0"/>
    </xf>
    <xf numFmtId="0" fontId="3" fillId="0" borderId="9" xfId="0" applyFont="1" applyBorder="1" applyAlignment="1" applyProtection="1">
      <alignment wrapText="1"/>
      <protection locked="0"/>
    </xf>
    <xf numFmtId="0" fontId="5" fillId="0" borderId="1" xfId="0" applyFont="1" applyBorder="1" applyAlignment="1" applyProtection="1">
      <alignment horizontal="left" vertical="top" wrapText="1"/>
      <protection locked="0"/>
    </xf>
    <xf numFmtId="0" fontId="5" fillId="0" borderId="1" xfId="0" applyFont="1" applyBorder="1" applyAlignment="1" applyProtection="1">
      <alignment horizontal="left" vertical="center" wrapText="1"/>
      <protection locked="0"/>
    </xf>
    <xf numFmtId="0" fontId="7" fillId="4" borderId="1" xfId="0" applyFont="1" applyFill="1" applyBorder="1" applyAlignment="1" applyProtection="1">
      <alignment horizontal="left" vertical="top" wrapText="1"/>
      <protection locked="0"/>
    </xf>
    <xf numFmtId="0" fontId="22" fillId="3" borderId="3" xfId="0" applyFont="1" applyFill="1" applyBorder="1" applyAlignment="1">
      <alignment horizontal="center" vertical="center" wrapText="1"/>
    </xf>
    <xf numFmtId="0" fontId="22" fillId="3" borderId="5" xfId="0" applyFont="1" applyFill="1" applyBorder="1" applyAlignment="1">
      <alignment horizontal="center" vertical="center" wrapText="1"/>
    </xf>
    <xf numFmtId="0" fontId="5" fillId="0" borderId="6" xfId="0" applyFont="1" applyBorder="1" applyAlignment="1">
      <alignment horizontal="center" vertical="center" wrapText="1"/>
    </xf>
    <xf numFmtId="0" fontId="6" fillId="0" borderId="7" xfId="0" applyFont="1" applyBorder="1" applyAlignment="1">
      <alignment vertical="center" wrapText="1"/>
    </xf>
    <xf numFmtId="0" fontId="48" fillId="0" borderId="6" xfId="0" applyFont="1" applyBorder="1" applyAlignment="1">
      <alignment horizontal="center" vertical="center" wrapText="1"/>
    </xf>
    <xf numFmtId="0" fontId="7" fillId="0" borderId="7" xfId="0" applyFont="1" applyBorder="1" applyAlignment="1">
      <alignment horizontal="left" vertical="top" wrapText="1"/>
    </xf>
    <xf numFmtId="0" fontId="5" fillId="4" borderId="7" xfId="0" applyFont="1" applyFill="1" applyBorder="1" applyAlignment="1">
      <alignment horizontal="left" vertical="top" wrapText="1"/>
    </xf>
    <xf numFmtId="0" fontId="7" fillId="4" borderId="7" xfId="0" applyFont="1" applyFill="1" applyBorder="1" applyAlignment="1">
      <alignment horizontal="left" vertical="top" wrapText="1"/>
    </xf>
    <xf numFmtId="0" fontId="5" fillId="0" borderId="7" xfId="0" applyFont="1" applyBorder="1" applyAlignment="1">
      <alignment horizontal="left" vertical="top" wrapText="1"/>
    </xf>
    <xf numFmtId="0" fontId="5" fillId="0" borderId="7" xfId="0" applyFont="1" applyBorder="1" applyAlignment="1">
      <alignment horizontal="left" vertical="center" wrapText="1"/>
    </xf>
    <xf numFmtId="0" fontId="2" fillId="0" borderId="7" xfId="0" applyFont="1" applyBorder="1" applyAlignment="1">
      <alignment wrapText="1"/>
    </xf>
    <xf numFmtId="0" fontId="9" fillId="0" borderId="7" xfId="0" applyFont="1" applyBorder="1" applyAlignment="1">
      <alignment vertical="center" wrapText="1"/>
    </xf>
    <xf numFmtId="0" fontId="11" fillId="0" borderId="7" xfId="0" applyFont="1" applyBorder="1" applyAlignment="1">
      <alignment wrapText="1"/>
    </xf>
    <xf numFmtId="0" fontId="11" fillId="0" borderId="10" xfId="0" applyFont="1" applyBorder="1" applyAlignment="1">
      <alignment wrapText="1"/>
    </xf>
    <xf numFmtId="0" fontId="43" fillId="0" borderId="0" xfId="0" applyFont="1" applyAlignment="1" applyProtection="1">
      <alignment wrapText="1"/>
      <protection locked="0"/>
    </xf>
    <xf numFmtId="0" fontId="0" fillId="0" borderId="0" xfId="0" applyAlignment="1" applyProtection="1">
      <alignment horizontal="right" indent="1"/>
      <protection locked="0"/>
    </xf>
    <xf numFmtId="0" fontId="12" fillId="0" borderId="0" xfId="0" applyFont="1" applyProtection="1">
      <protection locked="0"/>
    </xf>
    <xf numFmtId="164" fontId="12" fillId="0" borderId="0" xfId="0" applyNumberFormat="1" applyFont="1" applyProtection="1">
      <protection locked="0"/>
    </xf>
    <xf numFmtId="0" fontId="31" fillId="0" borderId="0" xfId="0" applyFont="1" applyProtection="1">
      <protection locked="0"/>
    </xf>
    <xf numFmtId="0" fontId="0" fillId="0" borderId="0" xfId="0" applyProtection="1">
      <protection locked="0"/>
    </xf>
    <xf numFmtId="0" fontId="12" fillId="0" borderId="2" xfId="0" applyFont="1" applyBorder="1" applyAlignment="1" applyProtection="1">
      <alignment horizontal="center" wrapText="1"/>
      <protection locked="0"/>
    </xf>
    <xf numFmtId="0" fontId="30" fillId="0" borderId="2" xfId="0" applyFont="1" applyBorder="1" applyAlignment="1" applyProtection="1">
      <alignment horizontal="center" wrapText="1"/>
      <protection locked="0"/>
    </xf>
    <xf numFmtId="0" fontId="2" fillId="0" borderId="2" xfId="0" applyFont="1" applyBorder="1" applyAlignment="1" applyProtection="1">
      <alignment horizontal="center" wrapText="1"/>
      <protection locked="0"/>
    </xf>
    <xf numFmtId="164" fontId="33" fillId="0" borderId="2" xfId="0" applyNumberFormat="1" applyFont="1" applyBorder="1" applyAlignment="1" applyProtection="1">
      <alignment horizontal="center"/>
      <protection locked="0"/>
    </xf>
    <xf numFmtId="164" fontId="44" fillId="0" borderId="2" xfId="0" applyNumberFormat="1" applyFont="1" applyBorder="1" applyAlignment="1" applyProtection="1">
      <alignment horizontal="center"/>
      <protection locked="0"/>
    </xf>
    <xf numFmtId="164" fontId="44" fillId="0" borderId="2" xfId="0" applyNumberFormat="1" applyFont="1" applyBorder="1" applyAlignment="1" applyProtection="1">
      <alignment horizontal="center" wrapText="1"/>
      <protection locked="0"/>
    </xf>
    <xf numFmtId="0" fontId="3" fillId="0" borderId="2" xfId="0" applyFont="1" applyBorder="1" applyProtection="1">
      <protection locked="0"/>
    </xf>
    <xf numFmtId="0" fontId="39" fillId="3" borderId="24" xfId="0" applyFont="1" applyFill="1" applyBorder="1" applyAlignment="1" applyProtection="1">
      <alignment horizontal="center" vertical="center" wrapText="1"/>
      <protection locked="0"/>
    </xf>
    <xf numFmtId="0" fontId="29" fillId="3" borderId="3" xfId="0" applyFont="1" applyFill="1" applyBorder="1" applyAlignment="1" applyProtection="1">
      <alignment horizontal="center" vertical="center" wrapText="1"/>
      <protection locked="0"/>
    </xf>
    <xf numFmtId="0" fontId="29" fillId="3" borderId="4" xfId="0" applyFont="1" applyFill="1" applyBorder="1" applyAlignment="1" applyProtection="1">
      <alignment horizontal="center" vertical="center" wrapText="1"/>
      <protection locked="0"/>
    </xf>
    <xf numFmtId="0" fontId="29" fillId="3" borderId="5" xfId="0" applyFont="1" applyFill="1" applyBorder="1" applyAlignment="1" applyProtection="1">
      <alignment horizontal="center" vertical="center" wrapText="1"/>
      <protection locked="0"/>
    </xf>
    <xf numFmtId="0" fontId="22" fillId="3" borderId="37" xfId="0" applyFont="1" applyFill="1" applyBorder="1" applyAlignment="1" applyProtection="1">
      <alignment horizontal="center" vertical="center" wrapText="1"/>
      <protection locked="0"/>
    </xf>
    <xf numFmtId="0" fontId="13" fillId="0" borderId="23" xfId="0" applyFont="1" applyBorder="1" applyAlignment="1" applyProtection="1">
      <alignment vertical="center" wrapText="1"/>
      <protection locked="0"/>
    </xf>
    <xf numFmtId="0" fontId="13" fillId="0" borderId="15" xfId="0" applyFont="1" applyBorder="1" applyAlignment="1" applyProtection="1">
      <alignment vertical="center" wrapText="1"/>
      <protection locked="0"/>
    </xf>
    <xf numFmtId="0" fontId="13" fillId="0" borderId="7" xfId="0" applyFont="1" applyBorder="1" applyAlignment="1" applyProtection="1">
      <alignment vertical="center" wrapText="1"/>
      <protection locked="0"/>
    </xf>
    <xf numFmtId="0" fontId="30" fillId="4" borderId="7" xfId="0" applyFont="1" applyFill="1" applyBorder="1" applyAlignment="1" applyProtection="1">
      <alignment wrapText="1"/>
      <protection locked="0"/>
    </xf>
    <xf numFmtId="0" fontId="6" fillId="0" borderId="31" xfId="0" applyFont="1" applyBorder="1" applyAlignment="1" applyProtection="1">
      <alignment vertical="center" wrapText="1"/>
      <protection locked="0"/>
    </xf>
    <xf numFmtId="0" fontId="2" fillId="4" borderId="36" xfId="0" applyFont="1" applyFill="1" applyBorder="1" applyAlignment="1" applyProtection="1">
      <alignment wrapText="1"/>
      <protection locked="0"/>
    </xf>
    <xf numFmtId="0" fontId="2" fillId="4" borderId="33" xfId="0" applyFont="1" applyFill="1" applyBorder="1" applyAlignment="1" applyProtection="1">
      <alignment wrapText="1"/>
      <protection locked="0"/>
    </xf>
    <xf numFmtId="0" fontId="14" fillId="0" borderId="15" xfId="0" applyFont="1" applyBorder="1" applyAlignment="1" applyProtection="1">
      <alignment horizontal="left" vertical="top" wrapText="1"/>
      <protection locked="0"/>
    </xf>
    <xf numFmtId="0" fontId="14" fillId="0" borderId="7" xfId="0" applyFont="1" applyBorder="1" applyAlignment="1" applyProtection="1">
      <alignment horizontal="left" vertical="top" wrapText="1"/>
      <protection locked="0"/>
    </xf>
    <xf numFmtId="0" fontId="7" fillId="0" borderId="31" xfId="0" applyFont="1" applyBorder="1" applyAlignment="1" applyProtection="1">
      <alignment horizontal="left" vertical="top" wrapText="1"/>
      <protection locked="0"/>
    </xf>
    <xf numFmtId="0" fontId="7" fillId="5" borderId="1" xfId="0" applyFont="1" applyFill="1" applyBorder="1" applyAlignment="1" applyProtection="1">
      <alignment vertical="top" wrapText="1"/>
      <protection locked="0"/>
    </xf>
    <xf numFmtId="0" fontId="2" fillId="0" borderId="36" xfId="0" applyFont="1" applyBorder="1" applyAlignment="1" applyProtection="1">
      <alignment wrapText="1"/>
      <protection locked="0"/>
    </xf>
    <xf numFmtId="0" fontId="2" fillId="0" borderId="33" xfId="0" applyFont="1" applyBorder="1" applyAlignment="1" applyProtection="1">
      <alignment wrapText="1"/>
      <protection locked="0"/>
    </xf>
    <xf numFmtId="0" fontId="14" fillId="0" borderId="23" xfId="0" applyFont="1" applyBorder="1" applyAlignment="1" applyProtection="1">
      <alignment horizontal="left" vertical="top" wrapText="1"/>
      <protection locked="0"/>
    </xf>
    <xf numFmtId="0" fontId="30" fillId="0" borderId="7" xfId="0" applyFont="1" applyBorder="1" applyAlignment="1" applyProtection="1">
      <alignment wrapText="1"/>
      <protection locked="0"/>
    </xf>
    <xf numFmtId="0" fontId="15" fillId="0" borderId="23" xfId="0" applyFont="1" applyBorder="1" applyAlignment="1" applyProtection="1">
      <alignment horizontal="left" vertical="top" wrapText="1"/>
      <protection locked="0"/>
    </xf>
    <xf numFmtId="0" fontId="7" fillId="8" borderId="1" xfId="0" applyFont="1" applyFill="1" applyBorder="1" applyAlignment="1" applyProtection="1">
      <alignment horizontal="left" vertical="top" wrapText="1"/>
      <protection locked="0"/>
    </xf>
    <xf numFmtId="0" fontId="7" fillId="8" borderId="16" xfId="0" applyFont="1" applyFill="1" applyBorder="1" applyAlignment="1" applyProtection="1">
      <alignment horizontal="left" vertical="top" wrapText="1"/>
      <protection locked="0"/>
    </xf>
    <xf numFmtId="0" fontId="7" fillId="5" borderId="1" xfId="0" applyFont="1" applyFill="1" applyBorder="1" applyAlignment="1" applyProtection="1">
      <alignment horizontal="left" vertical="top" wrapText="1"/>
      <protection locked="0"/>
    </xf>
    <xf numFmtId="0" fontId="7" fillId="5" borderId="6" xfId="0" applyFont="1" applyFill="1" applyBorder="1" applyAlignment="1" applyProtection="1">
      <alignment horizontal="left" vertical="top" wrapText="1"/>
      <protection locked="0"/>
    </xf>
    <xf numFmtId="0" fontId="14" fillId="4" borderId="23" xfId="0" applyFont="1" applyFill="1" applyBorder="1" applyAlignment="1" applyProtection="1">
      <alignment horizontal="left" vertical="top" wrapText="1"/>
      <protection locked="0"/>
    </xf>
    <xf numFmtId="0" fontId="14" fillId="4" borderId="15" xfId="0" applyFont="1" applyFill="1" applyBorder="1" applyAlignment="1" applyProtection="1">
      <alignment horizontal="left" vertical="top" wrapText="1"/>
      <protection locked="0"/>
    </xf>
    <xf numFmtId="0" fontId="14" fillId="4" borderId="7" xfId="0" applyFont="1" applyFill="1" applyBorder="1" applyAlignment="1" applyProtection="1">
      <alignment horizontal="left" vertical="top" wrapText="1"/>
      <protection locked="0"/>
    </xf>
    <xf numFmtId="0" fontId="7" fillId="4" borderId="31" xfId="0" applyFont="1" applyFill="1" applyBorder="1" applyAlignment="1" applyProtection="1">
      <alignment horizontal="left" vertical="top" wrapText="1"/>
      <protection locked="0"/>
    </xf>
    <xf numFmtId="0" fontId="7" fillId="4" borderId="6" xfId="0" applyFont="1" applyFill="1" applyBorder="1" applyAlignment="1" applyProtection="1">
      <alignment horizontal="left" vertical="top" wrapText="1"/>
      <protection locked="0"/>
    </xf>
    <xf numFmtId="0" fontId="15" fillId="0" borderId="15" xfId="0" applyFont="1" applyBorder="1" applyAlignment="1" applyProtection="1">
      <alignment horizontal="left" vertical="top" wrapText="1"/>
      <protection locked="0"/>
    </xf>
    <xf numFmtId="0" fontId="15" fillId="0" borderId="7" xfId="0" applyFont="1" applyBorder="1" applyAlignment="1" applyProtection="1">
      <alignment horizontal="left" vertical="top" wrapText="1"/>
      <protection locked="0"/>
    </xf>
    <xf numFmtId="0" fontId="5" fillId="0" borderId="31" xfId="0" applyFont="1" applyBorder="1" applyAlignment="1" applyProtection="1">
      <alignment horizontal="left" vertical="top" wrapText="1"/>
      <protection locked="0"/>
    </xf>
    <xf numFmtId="0" fontId="5" fillId="5" borderId="1" xfId="0" applyFont="1" applyFill="1" applyBorder="1" applyAlignment="1" applyProtection="1">
      <alignment horizontal="left" vertical="top" wrapText="1"/>
      <protection locked="0"/>
    </xf>
    <xf numFmtId="0" fontId="15" fillId="0" borderId="23" xfId="0" applyFont="1" applyBorder="1" applyAlignment="1" applyProtection="1">
      <alignment horizontal="left" vertical="center" wrapText="1"/>
      <protection locked="0"/>
    </xf>
    <xf numFmtId="0" fontId="15" fillId="0" borderId="15" xfId="0" applyFont="1" applyBorder="1" applyAlignment="1" applyProtection="1">
      <alignment horizontal="left" vertical="center" wrapText="1"/>
      <protection locked="0"/>
    </xf>
    <xf numFmtId="0" fontId="15" fillId="0" borderId="7" xfId="0" applyFont="1" applyBorder="1" applyAlignment="1" applyProtection="1">
      <alignment horizontal="left" vertical="center" wrapText="1"/>
      <protection locked="0"/>
    </xf>
    <xf numFmtId="0" fontId="5" fillId="0" borderId="31" xfId="0" applyFont="1" applyBorder="1" applyAlignment="1" applyProtection="1">
      <alignment horizontal="left" vertical="center" wrapText="1"/>
      <protection locked="0"/>
    </xf>
    <xf numFmtId="0" fontId="7" fillId="5" borderId="16" xfId="0" applyFont="1" applyFill="1" applyBorder="1" applyAlignment="1" applyProtection="1">
      <alignment horizontal="left" vertical="top" wrapText="1"/>
      <protection locked="0"/>
    </xf>
    <xf numFmtId="0" fontId="12" fillId="0" borderId="23" xfId="0" applyFont="1" applyBorder="1" applyAlignment="1" applyProtection="1">
      <alignment vertical="center" wrapText="1"/>
      <protection locked="0"/>
    </xf>
    <xf numFmtId="0" fontId="12" fillId="0" borderId="15" xfId="0" applyFont="1" applyBorder="1" applyAlignment="1" applyProtection="1">
      <alignment vertical="center" wrapText="1"/>
      <protection locked="0"/>
    </xf>
    <xf numFmtId="0" fontId="12" fillId="0" borderId="7" xfId="0" applyFont="1" applyBorder="1" applyAlignment="1" applyProtection="1">
      <alignment vertical="center" wrapText="1"/>
      <protection locked="0"/>
    </xf>
    <xf numFmtId="0" fontId="2" fillId="0" borderId="31" xfId="0" applyFont="1" applyBorder="1" applyAlignment="1" applyProtection="1">
      <alignment vertical="center" wrapText="1"/>
      <protection locked="0"/>
    </xf>
    <xf numFmtId="0" fontId="12" fillId="0" borderId="23" xfId="0" applyFont="1" applyBorder="1" applyAlignment="1" applyProtection="1">
      <alignment wrapText="1"/>
      <protection locked="0"/>
    </xf>
    <xf numFmtId="0" fontId="12" fillId="0" borderId="15" xfId="0" applyFont="1" applyBorder="1" applyAlignment="1" applyProtection="1">
      <alignment wrapText="1"/>
      <protection locked="0"/>
    </xf>
    <xf numFmtId="0" fontId="12" fillId="0" borderId="7" xfId="0" applyFont="1" applyBorder="1" applyAlignment="1" applyProtection="1">
      <alignment wrapText="1"/>
      <protection locked="0"/>
    </xf>
    <xf numFmtId="0" fontId="2" fillId="0" borderId="31" xfId="0" applyFont="1" applyBorder="1" applyAlignment="1" applyProtection="1">
      <alignment wrapText="1"/>
      <protection locked="0"/>
    </xf>
    <xf numFmtId="0" fontId="18" fillId="0" borderId="23" xfId="0" applyFont="1" applyBorder="1" applyAlignment="1" applyProtection="1">
      <alignment vertical="center" wrapText="1"/>
      <protection locked="0"/>
    </xf>
    <xf numFmtId="0" fontId="9" fillId="0" borderId="2" xfId="0" applyFont="1" applyBorder="1" applyAlignment="1" applyProtection="1">
      <alignment wrapText="1"/>
      <protection locked="0"/>
    </xf>
    <xf numFmtId="0" fontId="9" fillId="0" borderId="26" xfId="0" applyFont="1" applyBorder="1" applyAlignment="1" applyProtection="1">
      <alignment wrapText="1"/>
      <protection locked="0"/>
    </xf>
    <xf numFmtId="0" fontId="9" fillId="0" borderId="41" xfId="0" applyFont="1" applyBorder="1" applyProtection="1">
      <protection locked="0"/>
    </xf>
    <xf numFmtId="0" fontId="18" fillId="0" borderId="27" xfId="0" applyFont="1" applyBorder="1" applyAlignment="1" applyProtection="1">
      <alignment wrapText="1"/>
      <protection locked="0"/>
    </xf>
    <xf numFmtId="0" fontId="18" fillId="0" borderId="15" xfId="0" applyFont="1" applyBorder="1" applyAlignment="1" applyProtection="1">
      <alignment wrapText="1"/>
      <protection locked="0"/>
    </xf>
    <xf numFmtId="0" fontId="18" fillId="0" borderId="7" xfId="0" applyFont="1" applyBorder="1" applyAlignment="1" applyProtection="1">
      <alignment wrapText="1"/>
      <protection locked="0"/>
    </xf>
    <xf numFmtId="0" fontId="3" fillId="0" borderId="31" xfId="0" applyFont="1" applyBorder="1" applyAlignment="1" applyProtection="1">
      <alignment wrapText="1"/>
      <protection locked="0"/>
    </xf>
    <xf numFmtId="0" fontId="12" fillId="0" borderId="25" xfId="0"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0" xfId="0" applyFont="1" applyBorder="1" applyAlignment="1" applyProtection="1">
      <alignment wrapText="1"/>
      <protection locked="0"/>
    </xf>
    <xf numFmtId="0" fontId="3" fillId="0" borderId="40" xfId="0" applyFont="1" applyBorder="1" applyAlignment="1" applyProtection="1">
      <alignment wrapText="1"/>
      <protection locked="0"/>
    </xf>
    <xf numFmtId="0" fontId="7" fillId="5" borderId="9" xfId="0" applyFont="1" applyFill="1" applyBorder="1" applyAlignment="1" applyProtection="1">
      <alignment horizontal="left" vertical="top" wrapText="1"/>
      <protection locked="0"/>
    </xf>
    <xf numFmtId="0" fontId="2" fillId="0" borderId="0" xfId="0" applyFont="1" applyProtection="1">
      <protection locked="0"/>
    </xf>
    <xf numFmtId="0" fontId="16" fillId="0" borderId="0" xfId="0" applyFont="1" applyAlignment="1" applyProtection="1">
      <alignment wrapText="1"/>
      <protection locked="0"/>
    </xf>
    <xf numFmtId="0" fontId="30" fillId="0" borderId="0" xfId="0" applyFont="1" applyProtection="1">
      <protection locked="0"/>
    </xf>
    <xf numFmtId="0" fontId="17" fillId="4" borderId="0" xfId="0" applyFont="1" applyFill="1" applyAlignment="1" applyProtection="1">
      <alignment horizontal="center"/>
      <protection locked="0"/>
    </xf>
    <xf numFmtId="0" fontId="33" fillId="4" borderId="0" xfId="0" applyFont="1" applyFill="1" applyAlignment="1" applyProtection="1">
      <alignment horizontal="center"/>
      <protection locked="0"/>
    </xf>
    <xf numFmtId="0" fontId="4" fillId="4" borderId="0" xfId="0" applyFont="1" applyFill="1" applyAlignment="1" applyProtection="1">
      <alignment horizontal="center"/>
      <protection locked="0"/>
    </xf>
    <xf numFmtId="0" fontId="18" fillId="6" borderId="0" xfId="0" applyFont="1" applyFill="1" applyProtection="1">
      <protection locked="0"/>
    </xf>
    <xf numFmtId="0" fontId="30" fillId="6" borderId="0" xfId="0" applyFont="1" applyFill="1" applyProtection="1">
      <protection locked="0"/>
    </xf>
    <xf numFmtId="0" fontId="11" fillId="6" borderId="0" xfId="0" applyFont="1" applyFill="1" applyProtection="1">
      <protection locked="0"/>
    </xf>
    <xf numFmtId="0" fontId="18" fillId="0" borderId="0" xfId="0" applyFont="1" applyAlignment="1" applyProtection="1">
      <alignment wrapText="1"/>
      <protection locked="0"/>
    </xf>
    <xf numFmtId="0" fontId="30" fillId="0" borderId="0" xfId="0" applyFont="1" applyAlignment="1" applyProtection="1">
      <alignment wrapText="1"/>
      <protection locked="0"/>
    </xf>
    <xf numFmtId="0" fontId="11" fillId="0" borderId="0" xfId="0" applyFont="1" applyAlignment="1" applyProtection="1">
      <alignment wrapText="1"/>
      <protection locked="0"/>
    </xf>
    <xf numFmtId="0" fontId="11" fillId="4" borderId="0" xfId="0" applyFont="1" applyFill="1" applyAlignment="1" applyProtection="1">
      <alignment wrapText="1"/>
      <protection locked="0"/>
    </xf>
    <xf numFmtId="0" fontId="4" fillId="4" borderId="3" xfId="0" applyFont="1" applyFill="1" applyBorder="1" applyAlignment="1">
      <alignment horizontal="center"/>
    </xf>
    <xf numFmtId="0" fontId="4" fillId="4" borderId="5" xfId="0" applyFont="1" applyFill="1" applyBorder="1" applyAlignment="1">
      <alignment horizontal="center"/>
    </xf>
    <xf numFmtId="0" fontId="11" fillId="7" borderId="6" xfId="0" applyFont="1" applyFill="1" applyBorder="1"/>
    <xf numFmtId="0" fontId="11" fillId="6" borderId="7" xfId="0" applyFont="1" applyFill="1" applyBorder="1" applyAlignment="1">
      <alignment horizontal="center"/>
    </xf>
    <xf numFmtId="0" fontId="11" fillId="8" borderId="6" xfId="0" applyFont="1" applyFill="1" applyBorder="1"/>
    <xf numFmtId="0" fontId="11" fillId="4" borderId="7" xfId="0" applyFont="1" applyFill="1" applyBorder="1" applyAlignment="1">
      <alignment horizontal="center"/>
    </xf>
    <xf numFmtId="0" fontId="11" fillId="4" borderId="8" xfId="0" applyFont="1" applyFill="1" applyBorder="1" applyAlignment="1">
      <alignment wrapText="1"/>
    </xf>
    <xf numFmtId="0" fontId="11" fillId="4" borderId="10" xfId="0" applyFont="1" applyFill="1" applyBorder="1" applyAlignment="1">
      <alignment horizontal="center" wrapText="1"/>
    </xf>
    <xf numFmtId="0" fontId="29" fillId="3" borderId="3" xfId="0" applyFont="1" applyFill="1" applyBorder="1" applyAlignment="1">
      <alignment horizontal="center" vertical="center" wrapText="1"/>
    </xf>
    <xf numFmtId="0" fontId="29" fillId="3" borderId="4" xfId="0" applyFont="1" applyFill="1" applyBorder="1" applyAlignment="1">
      <alignment horizontal="center" vertical="center" wrapText="1"/>
    </xf>
    <xf numFmtId="0" fontId="30" fillId="4" borderId="6" xfId="0" applyFont="1" applyFill="1" applyBorder="1" applyAlignment="1">
      <alignment wrapText="1"/>
    </xf>
    <xf numFmtId="0" fontId="30" fillId="4" borderId="2" xfId="0" applyFont="1" applyFill="1" applyBorder="1" applyAlignment="1">
      <alignment wrapText="1"/>
    </xf>
    <xf numFmtId="0" fontId="30" fillId="0" borderId="31" xfId="0" applyFont="1" applyBorder="1" applyAlignment="1">
      <alignment wrapText="1"/>
    </xf>
    <xf numFmtId="0" fontId="30" fillId="0" borderId="32" xfId="0" applyFont="1" applyBorder="1" applyAlignment="1">
      <alignment wrapText="1"/>
    </xf>
    <xf numFmtId="0" fontId="30" fillId="0" borderId="6" xfId="0" applyFont="1" applyBorder="1" applyAlignment="1">
      <alignment wrapText="1"/>
    </xf>
    <xf numFmtId="0" fontId="30" fillId="0" borderId="34" xfId="0" applyFont="1" applyBorder="1" applyAlignment="1">
      <alignment wrapText="1"/>
    </xf>
    <xf numFmtId="0" fontId="30" fillId="0" borderId="1" xfId="0" applyFont="1" applyBorder="1" applyAlignment="1">
      <alignment wrapText="1"/>
    </xf>
    <xf numFmtId="0" fontId="30" fillId="4" borderId="1" xfId="0" applyFont="1" applyFill="1" applyBorder="1" applyAlignment="1">
      <alignment wrapText="1"/>
    </xf>
    <xf numFmtId="0" fontId="32" fillId="0" borderId="6" xfId="0" applyFont="1" applyBorder="1" applyAlignment="1">
      <alignment wrapText="1"/>
    </xf>
    <xf numFmtId="0" fontId="30" fillId="0" borderId="6" xfId="1" applyFont="1" applyBorder="1" applyAlignment="1" applyProtection="1">
      <alignment wrapText="1"/>
    </xf>
    <xf numFmtId="0" fontId="30" fillId="0" borderId="1" xfId="1" applyFont="1" applyBorder="1" applyAlignment="1" applyProtection="1">
      <alignment wrapText="1"/>
    </xf>
    <xf numFmtId="0" fontId="30" fillId="0" borderId="8" xfId="1" applyFont="1" applyBorder="1" applyAlignment="1" applyProtection="1">
      <alignment wrapText="1"/>
    </xf>
    <xf numFmtId="0" fontId="30" fillId="0" borderId="9" xfId="1" applyFont="1" applyBorder="1" applyAlignment="1" applyProtection="1">
      <alignment wrapText="1"/>
    </xf>
    <xf numFmtId="0" fontId="29" fillId="3" borderId="5" xfId="0" applyFont="1" applyFill="1" applyBorder="1" applyAlignment="1">
      <alignment horizontal="center" vertical="center" wrapText="1"/>
    </xf>
    <xf numFmtId="0" fontId="30" fillId="4" borderId="7" xfId="0" applyFont="1" applyFill="1" applyBorder="1" applyAlignment="1">
      <alignment wrapText="1"/>
    </xf>
    <xf numFmtId="0" fontId="30" fillId="0" borderId="33" xfId="0" applyFont="1" applyBorder="1" applyAlignment="1">
      <alignment wrapText="1"/>
    </xf>
    <xf numFmtId="0" fontId="30" fillId="0" borderId="7" xfId="0" applyFont="1" applyBorder="1" applyAlignment="1">
      <alignment wrapText="1"/>
    </xf>
    <xf numFmtId="0" fontId="50" fillId="0" borderId="7" xfId="0" applyFont="1" applyBorder="1" applyAlignment="1">
      <alignment wrapText="1"/>
    </xf>
    <xf numFmtId="0" fontId="30" fillId="0" borderId="7" xfId="1" applyFont="1" applyBorder="1" applyAlignment="1" applyProtection="1">
      <alignment wrapText="1"/>
    </xf>
    <xf numFmtId="0" fontId="30" fillId="0" borderId="10" xfId="1" applyFont="1" applyBorder="1" applyAlignment="1" applyProtection="1">
      <alignment wrapText="1"/>
    </xf>
    <xf numFmtId="0" fontId="4" fillId="3" borderId="4" xfId="0" applyFont="1" applyFill="1" applyBorder="1" applyAlignment="1">
      <alignment horizontal="center" vertical="center" wrapText="1"/>
    </xf>
    <xf numFmtId="0" fontId="22" fillId="3" borderId="4" xfId="0" applyFont="1" applyFill="1" applyBorder="1" applyAlignment="1">
      <alignment horizontal="center" vertical="center" wrapText="1"/>
    </xf>
    <xf numFmtId="0" fontId="22" fillId="3" borderId="19" xfId="0" applyFont="1" applyFill="1" applyBorder="1" applyAlignment="1">
      <alignment horizontal="center" vertical="center" wrapText="1"/>
    </xf>
    <xf numFmtId="0" fontId="23" fillId="3" borderId="42" xfId="0" applyFont="1" applyFill="1" applyBorder="1" applyAlignment="1">
      <alignment horizontal="center" vertical="center" wrapText="1"/>
    </xf>
    <xf numFmtId="0" fontId="24" fillId="3" borderId="35" xfId="0" applyFont="1" applyFill="1" applyBorder="1" applyAlignment="1">
      <alignment horizontal="center" vertical="center" wrapText="1"/>
    </xf>
    <xf numFmtId="0" fontId="6" fillId="0" borderId="6" xfId="0" applyFont="1" applyBorder="1" applyAlignment="1">
      <alignment vertical="center" wrapText="1"/>
    </xf>
    <xf numFmtId="0" fontId="7" fillId="0" borderId="6" xfId="0" applyFont="1" applyBorder="1" applyAlignment="1">
      <alignment horizontal="left" vertical="top" wrapText="1"/>
    </xf>
    <xf numFmtId="0" fontId="7" fillId="4" borderId="6" xfId="0" applyFont="1" applyFill="1" applyBorder="1" applyAlignment="1">
      <alignment horizontal="left" vertical="top" wrapText="1"/>
    </xf>
    <xf numFmtId="0" fontId="5" fillId="0" borderId="6" xfId="0" applyFont="1" applyBorder="1" applyAlignment="1">
      <alignment horizontal="left" vertical="top" wrapText="1"/>
    </xf>
    <xf numFmtId="0" fontId="7" fillId="5" borderId="6" xfId="0" applyFont="1" applyFill="1" applyBorder="1" applyAlignment="1">
      <alignment horizontal="left" vertical="top" wrapText="1"/>
    </xf>
    <xf numFmtId="0" fontId="2" fillId="0" borderId="6" xfId="0" applyFont="1" applyBorder="1" applyAlignment="1">
      <alignment vertical="center" wrapText="1"/>
    </xf>
    <xf numFmtId="0" fontId="2" fillId="0" borderId="6" xfId="0" applyFont="1" applyBorder="1" applyAlignment="1">
      <alignment wrapText="1"/>
    </xf>
    <xf numFmtId="0" fontId="9" fillId="0" borderId="11" xfId="0" applyFont="1" applyBorder="1"/>
    <xf numFmtId="0" fontId="3" fillId="0" borderId="6" xfId="0" applyFont="1" applyBorder="1" applyAlignment="1">
      <alignment wrapText="1"/>
    </xf>
    <xf numFmtId="0" fontId="3" fillId="0" borderId="8" xfId="0" applyFont="1" applyBorder="1" applyAlignment="1">
      <alignment wrapText="1"/>
    </xf>
    <xf numFmtId="0" fontId="6" fillId="0" borderId="1" xfId="0" applyFont="1" applyBorder="1" applyAlignment="1">
      <alignment vertical="center" wrapText="1"/>
    </xf>
    <xf numFmtId="0" fontId="7"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wrapText="1"/>
    </xf>
    <xf numFmtId="0" fontId="9" fillId="0" borderId="2" xfId="0" applyFont="1" applyBorder="1"/>
    <xf numFmtId="0" fontId="3" fillId="0" borderId="1" xfId="0" applyFont="1" applyBorder="1" applyAlignment="1">
      <alignment wrapText="1"/>
    </xf>
    <xf numFmtId="0" fontId="3" fillId="0" borderId="9" xfId="0" applyFont="1" applyBorder="1" applyAlignment="1">
      <alignment wrapText="1"/>
    </xf>
    <xf numFmtId="0" fontId="7" fillId="4" borderId="1" xfId="0" applyFont="1" applyFill="1" applyBorder="1" applyAlignment="1">
      <alignment horizontal="left" vertical="top" wrapText="1"/>
    </xf>
    <xf numFmtId="0" fontId="7" fillId="4" borderId="1" xfId="0" applyFont="1" applyFill="1" applyBorder="1" applyAlignment="1">
      <alignment vertical="top" wrapText="1"/>
    </xf>
    <xf numFmtId="0" fontId="3" fillId="0" borderId="16" xfId="0" applyFont="1" applyBorder="1" applyAlignment="1">
      <alignment wrapText="1"/>
    </xf>
    <xf numFmtId="0" fontId="3" fillId="0" borderId="18" xfId="0" applyFont="1" applyBorder="1" applyAlignment="1">
      <alignment wrapText="1"/>
    </xf>
    <xf numFmtId="0" fontId="2" fillId="0" borderId="16" xfId="0" applyFont="1" applyBorder="1" applyAlignment="1">
      <alignment vertical="center" wrapText="1"/>
    </xf>
    <xf numFmtId="0" fontId="7" fillId="0" borderId="16"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left" vertical="center" wrapText="1"/>
    </xf>
    <xf numFmtId="0" fontId="7" fillId="4" borderId="16" xfId="0" applyFont="1" applyFill="1" applyBorder="1" applyAlignment="1">
      <alignment horizontal="left" vertical="top" wrapText="1"/>
    </xf>
    <xf numFmtId="0" fontId="39" fillId="3" borderId="14" xfId="0" applyFont="1" applyFill="1" applyBorder="1" applyAlignment="1">
      <alignment horizontal="center" vertical="center" wrapText="1"/>
    </xf>
    <xf numFmtId="0" fontId="39" fillId="3" borderId="5" xfId="0" applyFont="1" applyFill="1" applyBorder="1" applyAlignment="1">
      <alignment horizontal="center" vertical="center" wrapText="1"/>
    </xf>
    <xf numFmtId="0" fontId="27" fillId="4" borderId="0" xfId="0" applyFont="1" applyFill="1" applyProtection="1">
      <protection locked="0"/>
    </xf>
    <xf numFmtId="0" fontId="9" fillId="0" borderId="7" xfId="0" applyFont="1" applyBorder="1" applyAlignment="1" applyProtection="1">
      <alignment wrapText="1"/>
      <protection locked="0"/>
    </xf>
    <xf numFmtId="0" fontId="9" fillId="0" borderId="6" xfId="0" applyFont="1" applyBorder="1" applyAlignment="1" applyProtection="1">
      <alignment wrapText="1"/>
      <protection locked="0"/>
    </xf>
    <xf numFmtId="0" fontId="28" fillId="0" borderId="7" xfId="0" applyFont="1" applyBorder="1" applyProtection="1">
      <protection locked="0"/>
    </xf>
    <xf numFmtId="0" fontId="25" fillId="3" borderId="3" xfId="0" applyFont="1" applyFill="1" applyBorder="1" applyAlignment="1" applyProtection="1">
      <alignment horizontal="center" vertical="center" wrapText="1"/>
      <protection locked="0"/>
    </xf>
    <xf numFmtId="0" fontId="25" fillId="3" borderId="5" xfId="0" applyFont="1" applyFill="1" applyBorder="1" applyAlignment="1" applyProtection="1">
      <alignment horizontal="center" vertical="center" wrapText="1"/>
      <protection locked="0"/>
    </xf>
    <xf numFmtId="0" fontId="22" fillId="3" borderId="24" xfId="0" applyFont="1" applyFill="1" applyBorder="1" applyAlignment="1" applyProtection="1">
      <alignment horizontal="center" vertical="center" wrapText="1"/>
      <protection locked="0"/>
    </xf>
    <xf numFmtId="0" fontId="9" fillId="0" borderId="1" xfId="0" applyFont="1" applyBorder="1" applyProtection="1">
      <protection locked="0"/>
    </xf>
    <xf numFmtId="0" fontId="42" fillId="0" borderId="0" xfId="0" applyFont="1" applyProtection="1">
      <protection locked="0"/>
    </xf>
    <xf numFmtId="0" fontId="40" fillId="0" borderId="0" xfId="0" applyFont="1" applyAlignment="1" applyProtection="1">
      <alignment vertical="center"/>
      <protection locked="0"/>
    </xf>
    <xf numFmtId="0" fontId="9" fillId="0" borderId="0" xfId="0" applyFont="1" applyAlignment="1" applyProtection="1">
      <alignment vertical="center"/>
      <protection locked="0"/>
    </xf>
    <xf numFmtId="0" fontId="28" fillId="0" borderId="0" xfId="0" applyFont="1" applyAlignment="1" applyProtection="1">
      <alignment vertical="center"/>
      <protection locked="0"/>
    </xf>
    <xf numFmtId="0" fontId="0" fillId="0" borderId="0" xfId="0" applyAlignment="1" applyProtection="1">
      <alignment vertical="center"/>
      <protection locked="0"/>
    </xf>
    <xf numFmtId="0" fontId="25" fillId="3" borderId="37" xfId="0" applyFont="1" applyFill="1" applyBorder="1" applyAlignment="1" applyProtection="1">
      <alignment horizontal="center" vertical="center" wrapText="1"/>
      <protection locked="0"/>
    </xf>
    <xf numFmtId="0" fontId="41" fillId="0" borderId="31" xfId="0" applyFont="1" applyBorder="1" applyAlignment="1" applyProtection="1">
      <alignment wrapText="1"/>
      <protection locked="0"/>
    </xf>
    <xf numFmtId="0" fontId="9" fillId="0" borderId="23" xfId="0" applyFont="1" applyBorder="1" applyProtection="1">
      <protection locked="0"/>
    </xf>
    <xf numFmtId="0" fontId="14" fillId="0" borderId="31" xfId="0" applyFont="1" applyBorder="1" applyAlignment="1" applyProtection="1">
      <alignment horizontal="left" vertical="top" wrapText="1"/>
      <protection locked="0"/>
    </xf>
    <xf numFmtId="0" fontId="14" fillId="4" borderId="31" xfId="0" applyFont="1" applyFill="1" applyBorder="1" applyAlignment="1" applyProtection="1">
      <alignment horizontal="left" vertical="top" wrapText="1"/>
      <protection locked="0"/>
    </xf>
    <xf numFmtId="0" fontId="41" fillId="0" borderId="38" xfId="0" applyFont="1" applyBorder="1" applyAlignment="1" applyProtection="1">
      <alignment wrapText="1"/>
      <protection locked="0"/>
    </xf>
    <xf numFmtId="0" fontId="14" fillId="0" borderId="39" xfId="0" applyFont="1" applyBorder="1" applyAlignment="1" applyProtection="1">
      <alignment wrapText="1"/>
      <protection locked="0"/>
    </xf>
    <xf numFmtId="0" fontId="9" fillId="0" borderId="11" xfId="0" applyFont="1" applyBorder="1" applyAlignment="1" applyProtection="1">
      <alignment wrapText="1"/>
      <protection locked="0"/>
    </xf>
    <xf numFmtId="0" fontId="9" fillId="0" borderId="27" xfId="0" applyFont="1" applyBorder="1" applyProtection="1">
      <protection locked="0"/>
    </xf>
    <xf numFmtId="0" fontId="41" fillId="0" borderId="39" xfId="0" applyFont="1" applyBorder="1" applyAlignment="1" applyProtection="1">
      <alignment wrapText="1"/>
      <protection locked="0"/>
    </xf>
    <xf numFmtId="0" fontId="15" fillId="0" borderId="31" xfId="0" applyFont="1" applyBorder="1" applyAlignment="1" applyProtection="1">
      <alignment wrapText="1"/>
      <protection locked="0"/>
    </xf>
    <xf numFmtId="0" fontId="5" fillId="0" borderId="6" xfId="0" applyFont="1" applyBorder="1" applyAlignment="1" applyProtection="1">
      <alignment wrapText="1"/>
      <protection locked="0"/>
    </xf>
    <xf numFmtId="0" fontId="5" fillId="0" borderId="7" xfId="0" applyFont="1" applyBorder="1" applyAlignment="1" applyProtection="1">
      <alignment wrapText="1"/>
      <protection locked="0"/>
    </xf>
    <xf numFmtId="0" fontId="18" fillId="0" borderId="31" xfId="0" applyFont="1" applyBorder="1" applyAlignment="1" applyProtection="1">
      <alignment wrapText="1"/>
      <protection locked="0"/>
    </xf>
    <xf numFmtId="0" fontId="18" fillId="0" borderId="6" xfId="0" applyFont="1" applyBorder="1" applyAlignment="1" applyProtection="1">
      <alignment wrapText="1"/>
      <protection locked="0"/>
    </xf>
    <xf numFmtId="0" fontId="3" fillId="0" borderId="23" xfId="0" applyFont="1" applyBorder="1" applyAlignment="1" applyProtection="1">
      <alignment wrapText="1"/>
      <protection locked="0"/>
    </xf>
    <xf numFmtId="0" fontId="12" fillId="0" borderId="40" xfId="0" applyFont="1" applyBorder="1" applyAlignment="1" applyProtection="1">
      <alignment wrapText="1"/>
      <protection locked="0"/>
    </xf>
    <xf numFmtId="0" fontId="16" fillId="0" borderId="8" xfId="0" applyFont="1" applyBorder="1" applyAlignment="1" applyProtection="1">
      <alignment wrapText="1"/>
      <protection locked="0"/>
    </xf>
    <xf numFmtId="0" fontId="3" fillId="0" borderId="25" xfId="0" applyFont="1" applyBorder="1" applyAlignment="1" applyProtection="1">
      <alignment wrapText="1"/>
      <protection locked="0"/>
    </xf>
    <xf numFmtId="0" fontId="43" fillId="0" borderId="0" xfId="0" applyFont="1"/>
    <xf numFmtId="0" fontId="0" fillId="0" borderId="0" xfId="0" applyAlignment="1">
      <alignment horizontal="right" indent="1"/>
    </xf>
    <xf numFmtId="0" fontId="45" fillId="0" borderId="0" xfId="0" applyFont="1" applyAlignment="1">
      <alignment horizontal="right" indent="1"/>
    </xf>
    <xf numFmtId="0" fontId="36" fillId="3" borderId="20" xfId="0" applyFont="1" applyFill="1" applyBorder="1" applyAlignment="1">
      <alignment horizontal="center" vertical="center" wrapText="1"/>
    </xf>
    <xf numFmtId="0" fontId="24" fillId="3" borderId="20" xfId="0" applyFont="1" applyFill="1" applyBorder="1" applyAlignment="1">
      <alignment horizontal="center" vertical="center" wrapText="1"/>
    </xf>
    <xf numFmtId="0" fontId="7" fillId="0" borderId="7" xfId="0" applyFont="1" applyBorder="1" applyAlignment="1">
      <alignment vertical="center" wrapText="1"/>
    </xf>
    <xf numFmtId="0" fontId="9" fillId="0" borderId="7" xfId="0" applyFont="1" applyBorder="1" applyAlignment="1">
      <alignment wrapText="1"/>
    </xf>
    <xf numFmtId="0" fontId="9" fillId="0" borderId="1" xfId="0" applyFont="1" applyBorder="1"/>
    <xf numFmtId="0" fontId="9" fillId="0" borderId="16" xfId="0" applyFont="1" applyBorder="1"/>
    <xf numFmtId="0" fontId="37" fillId="0" borderId="21" xfId="0" applyFont="1" applyBorder="1"/>
    <xf numFmtId="0" fontId="21" fillId="0" borderId="21" xfId="0" applyFont="1" applyBorder="1"/>
    <xf numFmtId="0" fontId="7" fillId="0" borderId="7" xfId="0" applyFont="1" applyBorder="1" applyAlignment="1">
      <alignment wrapText="1"/>
    </xf>
    <xf numFmtId="0" fontId="28" fillId="0" borderId="31" xfId="0" applyFont="1" applyBorder="1" applyAlignment="1">
      <alignment wrapText="1"/>
    </xf>
    <xf numFmtId="0" fontId="28" fillId="0" borderId="7" xfId="0" applyFont="1" applyBorder="1"/>
    <xf numFmtId="0" fontId="28" fillId="0" borderId="7" xfId="0" applyFont="1" applyBorder="1" applyAlignment="1">
      <alignment wrapText="1"/>
    </xf>
    <xf numFmtId="0" fontId="28" fillId="0" borderId="6" xfId="0" applyFont="1" applyBorder="1"/>
    <xf numFmtId="0" fontId="28" fillId="0" borderId="1" xfId="0" applyFont="1" applyBorder="1" applyAlignment="1">
      <alignment wrapText="1"/>
    </xf>
    <xf numFmtId="0" fontId="26" fillId="0" borderId="16" xfId="0" applyFont="1" applyBorder="1" applyAlignment="1">
      <alignment wrapText="1"/>
    </xf>
    <xf numFmtId="0" fontId="2" fillId="0" borderId="21" xfId="0" applyFont="1" applyBorder="1" applyAlignment="1">
      <alignment wrapText="1"/>
    </xf>
    <xf numFmtId="0" fontId="5" fillId="4" borderId="16" xfId="0" applyFont="1" applyFill="1" applyBorder="1" applyAlignment="1">
      <alignment horizontal="left" vertical="top" wrapText="1"/>
    </xf>
    <xf numFmtId="0" fontId="37" fillId="0" borderId="29" xfId="0" applyFont="1" applyBorder="1"/>
    <xf numFmtId="0" fontId="9" fillId="0" borderId="26" xfId="0" applyFont="1" applyBorder="1" applyAlignment="1">
      <alignment vertical="center" wrapText="1"/>
    </xf>
    <xf numFmtId="0" fontId="9" fillId="0" borderId="26" xfId="0" applyFont="1" applyBorder="1" applyAlignment="1">
      <alignment wrapText="1"/>
    </xf>
    <xf numFmtId="0" fontId="37" fillId="0" borderId="28" xfId="0" applyFont="1" applyBorder="1"/>
    <xf numFmtId="0" fontId="21" fillId="0" borderId="28" xfId="0" applyFont="1" applyBorder="1"/>
    <xf numFmtId="0" fontId="5" fillId="0" borderId="7" xfId="0" applyFont="1" applyBorder="1" applyAlignment="1">
      <alignment vertical="center" wrapText="1"/>
    </xf>
    <xf numFmtId="0" fontId="38" fillId="0" borderId="21" xfId="1" applyFont="1" applyBorder="1" applyAlignment="1" applyProtection="1">
      <alignment wrapText="1"/>
    </xf>
    <xf numFmtId="0" fontId="10" fillId="0" borderId="21" xfId="1" applyFont="1" applyBorder="1" applyAlignment="1" applyProtection="1">
      <alignment wrapText="1"/>
    </xf>
    <xf numFmtId="0" fontId="26" fillId="0" borderId="22" xfId="0" applyFont="1" applyBorder="1" applyAlignment="1">
      <alignment horizontal="center" wrapText="1"/>
    </xf>
    <xf numFmtId="0" fontId="2" fillId="0" borderId="22" xfId="0" applyFont="1" applyBorder="1" applyAlignment="1">
      <alignment horizontal="center" wrapText="1"/>
    </xf>
    <xf numFmtId="165" fontId="12" fillId="0" borderId="0" xfId="0" applyNumberFormat="1" applyFont="1" applyProtection="1">
      <protection locked="0"/>
    </xf>
    <xf numFmtId="165" fontId="46" fillId="0" borderId="30" xfId="0" applyNumberFormat="1" applyFont="1" applyBorder="1" applyAlignment="1">
      <alignment horizontal="center"/>
    </xf>
    <xf numFmtId="165" fontId="47" fillId="0" borderId="0" xfId="0" applyNumberFormat="1" applyFont="1" applyAlignment="1">
      <alignment horizontal="center" vertical="center"/>
    </xf>
    <xf numFmtId="0" fontId="45" fillId="0" borderId="13" xfId="0" applyFont="1" applyBorder="1" applyAlignment="1">
      <alignment horizontal="center" vertical="center" wrapText="1"/>
    </xf>
    <xf numFmtId="0" fontId="11" fillId="0" borderId="7" xfId="0" applyFont="1" applyBorder="1" applyAlignment="1">
      <alignment vertical="center" wrapText="1"/>
    </xf>
    <xf numFmtId="0" fontId="22" fillId="3" borderId="14" xfId="0" applyFont="1" applyFill="1" applyBorder="1" applyAlignment="1">
      <alignment horizontal="center" vertical="center" wrapText="1"/>
    </xf>
    <xf numFmtId="0" fontId="7" fillId="8" borderId="45" xfId="0" applyFont="1" applyFill="1" applyBorder="1" applyAlignment="1" applyProtection="1">
      <alignment horizontal="left" vertical="top" wrapText="1"/>
      <protection locked="0"/>
    </xf>
    <xf numFmtId="0" fontId="24" fillId="3" borderId="5" xfId="0" applyFont="1" applyFill="1" applyBorder="1" applyAlignment="1">
      <alignment horizontal="center" vertical="center" wrapText="1"/>
    </xf>
    <xf numFmtId="0" fontId="2" fillId="4" borderId="7" xfId="0" applyFont="1" applyFill="1" applyBorder="1" applyAlignment="1" applyProtection="1">
      <alignment wrapText="1"/>
      <protection locked="0"/>
    </xf>
    <xf numFmtId="0" fontId="2" fillId="0" borderId="7" xfId="0" applyFont="1" applyBorder="1" applyAlignment="1" applyProtection="1">
      <alignment wrapText="1"/>
      <protection locked="0"/>
    </xf>
    <xf numFmtId="0" fontId="21" fillId="0" borderId="26" xfId="0" applyFont="1" applyBorder="1" applyProtection="1">
      <protection locked="0"/>
    </xf>
    <xf numFmtId="0" fontId="10" fillId="0" borderId="7" xfId="1" applyFont="1" applyBorder="1" applyAlignment="1" applyProtection="1">
      <alignment wrapText="1"/>
      <protection locked="0"/>
    </xf>
    <xf numFmtId="0" fontId="2" fillId="0" borderId="10" xfId="0" applyFont="1" applyBorder="1" applyAlignment="1" applyProtection="1">
      <alignment horizontal="center" wrapText="1"/>
      <protection locked="0"/>
    </xf>
    <xf numFmtId="0" fontId="7" fillId="8" borderId="7" xfId="0" applyFont="1" applyFill="1" applyBorder="1" applyAlignment="1" applyProtection="1">
      <alignment horizontal="left" vertical="top" wrapText="1"/>
      <protection locked="0"/>
    </xf>
    <xf numFmtId="0" fontId="2" fillId="0" borderId="7" xfId="0" applyFont="1" applyBorder="1" applyAlignment="1">
      <alignment vertical="center" wrapText="1"/>
    </xf>
    <xf numFmtId="0" fontId="7" fillId="8" borderId="26" xfId="0" applyFont="1" applyFill="1" applyBorder="1" applyAlignment="1" applyProtection="1">
      <alignment horizontal="left" vertical="top" wrapText="1"/>
      <protection locked="0"/>
    </xf>
    <xf numFmtId="0" fontId="3" fillId="0" borderId="7" xfId="0" applyFont="1" applyBorder="1" applyAlignment="1">
      <alignment wrapText="1"/>
    </xf>
    <xf numFmtId="0" fontId="3" fillId="0" borderId="10" xfId="0" applyFont="1" applyBorder="1" applyAlignment="1">
      <alignment wrapText="1"/>
    </xf>
    <xf numFmtId="0" fontId="30" fillId="4" borderId="15" xfId="0" applyFont="1" applyFill="1" applyBorder="1" applyAlignment="1">
      <alignment wrapText="1"/>
    </xf>
    <xf numFmtId="0" fontId="30" fillId="0" borderId="15" xfId="0" applyFont="1" applyBorder="1" applyAlignment="1">
      <alignment wrapText="1"/>
    </xf>
    <xf numFmtId="0" fontId="50" fillId="0" borderId="15" xfId="0" applyFont="1" applyBorder="1" applyAlignment="1">
      <alignment wrapText="1"/>
    </xf>
    <xf numFmtId="0" fontId="30" fillId="4" borderId="15" xfId="0" applyFont="1" applyFill="1" applyBorder="1" applyAlignment="1" applyProtection="1">
      <alignment wrapText="1"/>
      <protection locked="0"/>
    </xf>
    <xf numFmtId="0" fontId="30" fillId="0" borderId="15" xfId="0" applyFont="1" applyBorder="1" applyAlignment="1" applyProtection="1">
      <alignment wrapText="1"/>
      <protection locked="0"/>
    </xf>
    <xf numFmtId="0" fontId="30" fillId="4" borderId="16" xfId="0" applyFont="1" applyFill="1" applyBorder="1" applyAlignment="1">
      <alignment wrapText="1"/>
    </xf>
    <xf numFmtId="0" fontId="30" fillId="4" borderId="41" xfId="0" applyFont="1" applyFill="1" applyBorder="1" applyAlignment="1">
      <alignment wrapText="1"/>
    </xf>
    <xf numFmtId="0" fontId="30" fillId="0" borderId="15" xfId="1" applyFont="1" applyBorder="1" applyAlignment="1" applyProtection="1">
      <alignment wrapText="1"/>
    </xf>
    <xf numFmtId="0" fontId="30" fillId="0" borderId="17" xfId="1" applyFont="1" applyBorder="1" applyAlignment="1" applyProtection="1">
      <alignment wrapText="1"/>
    </xf>
    <xf numFmtId="0" fontId="5" fillId="0" borderId="15" xfId="0" applyFont="1" applyBorder="1" applyAlignment="1" applyProtection="1">
      <alignment horizontal="left" vertical="center" wrapText="1"/>
      <protection locked="0"/>
    </xf>
    <xf numFmtId="0" fontId="52" fillId="10" borderId="14" xfId="0" applyFont="1" applyFill="1" applyBorder="1" applyAlignment="1">
      <alignment horizontal="center" vertical="center" wrapText="1"/>
    </xf>
    <xf numFmtId="0" fontId="5" fillId="4" borderId="7" xfId="0" applyFont="1" applyFill="1" applyBorder="1" applyAlignment="1">
      <alignment horizontal="left" vertical="center" wrapText="1"/>
    </xf>
    <xf numFmtId="0" fontId="11" fillId="4" borderId="7" xfId="0" applyFont="1" applyFill="1" applyBorder="1" applyAlignment="1">
      <alignment vertical="center" wrapText="1"/>
    </xf>
    <xf numFmtId="0" fontId="2" fillId="4" borderId="7" xfId="0" applyFont="1" applyFill="1" applyBorder="1" applyAlignment="1">
      <alignment wrapText="1"/>
    </xf>
    <xf numFmtId="0" fontId="9" fillId="4" borderId="7" xfId="0" applyFont="1" applyFill="1" applyBorder="1" applyAlignment="1">
      <alignment vertical="center" wrapText="1"/>
    </xf>
    <xf numFmtId="0" fontId="11" fillId="4" borderId="7" xfId="0" applyFont="1" applyFill="1" applyBorder="1"/>
    <xf numFmtId="0" fontId="11" fillId="4" borderId="10" xfId="0" applyFont="1" applyFill="1" applyBorder="1" applyAlignment="1">
      <alignment wrapText="1"/>
    </xf>
    <xf numFmtId="0" fontId="6" fillId="4" borderId="7" xfId="0" applyFont="1" applyFill="1" applyBorder="1" applyAlignment="1">
      <alignment vertical="center" wrapText="1"/>
    </xf>
    <xf numFmtId="0" fontId="7" fillId="0" borderId="23" xfId="0" applyFont="1" applyBorder="1" applyAlignment="1">
      <alignment horizontal="left" vertical="top" wrapText="1"/>
    </xf>
    <xf numFmtId="0" fontId="22" fillId="3" borderId="24" xfId="0" applyFont="1" applyFill="1" applyBorder="1" applyAlignment="1">
      <alignment horizontal="center" vertical="center" wrapText="1"/>
    </xf>
    <xf numFmtId="0" fontId="6" fillId="0" borderId="23" xfId="0" applyFont="1" applyBorder="1" applyAlignment="1">
      <alignment vertical="center" wrapText="1"/>
    </xf>
    <xf numFmtId="0" fontId="7" fillId="10" borderId="23" xfId="0" applyFont="1" applyFill="1" applyBorder="1" applyAlignment="1" applyProtection="1">
      <alignment horizontal="left" vertical="top" wrapText="1"/>
      <protection locked="0"/>
    </xf>
    <xf numFmtId="0" fontId="7" fillId="4" borderId="23" xfId="0" applyFont="1" applyFill="1" applyBorder="1" applyAlignment="1">
      <alignment horizontal="left" vertical="top" wrapText="1"/>
    </xf>
    <xf numFmtId="0" fontId="5" fillId="0" borderId="23" xfId="0" applyFont="1" applyBorder="1" applyAlignment="1">
      <alignment horizontal="left" vertical="top" wrapText="1"/>
    </xf>
    <xf numFmtId="0" fontId="7" fillId="5" borderId="23" xfId="0" applyFont="1" applyFill="1" applyBorder="1" applyAlignment="1" applyProtection="1">
      <alignment horizontal="left" vertical="top" wrapText="1"/>
      <protection locked="0"/>
    </xf>
    <xf numFmtId="0" fontId="7" fillId="5" borderId="23" xfId="0" applyFont="1" applyFill="1" applyBorder="1" applyAlignment="1">
      <alignment horizontal="left" vertical="top" wrapText="1"/>
    </xf>
    <xf numFmtId="0" fontId="2" fillId="0" borderId="23" xfId="0" applyFont="1" applyBorder="1" applyAlignment="1">
      <alignment vertical="center" wrapText="1"/>
    </xf>
    <xf numFmtId="0" fontId="2" fillId="0" borderId="23" xfId="0" applyFont="1" applyBorder="1" applyAlignment="1">
      <alignment wrapText="1"/>
    </xf>
    <xf numFmtId="0" fontId="9" fillId="0" borderId="27" xfId="0" applyFont="1" applyBorder="1"/>
    <xf numFmtId="0" fontId="3" fillId="0" borderId="23" xfId="0" applyFont="1" applyBorder="1" applyAlignment="1">
      <alignment wrapText="1"/>
    </xf>
    <xf numFmtId="0" fontId="3" fillId="0" borderId="25" xfId="0" applyFont="1" applyBorder="1" applyAlignment="1">
      <alignment wrapText="1"/>
    </xf>
    <xf numFmtId="0" fontId="22" fillId="3" borderId="3" xfId="0" applyFont="1" applyFill="1" applyBorder="1" applyAlignment="1" applyProtection="1">
      <alignment horizontal="center" vertical="center" wrapText="1"/>
      <protection locked="0"/>
    </xf>
    <xf numFmtId="0" fontId="6" fillId="0" borderId="6" xfId="0" applyFont="1" applyBorder="1" applyAlignment="1" applyProtection="1">
      <alignment vertical="center" wrapText="1"/>
      <protection locked="0"/>
    </xf>
    <xf numFmtId="0" fontId="5" fillId="0" borderId="6" xfId="0" applyFont="1" applyBorder="1" applyAlignment="1" applyProtection="1">
      <alignment horizontal="left" vertical="top" wrapText="1"/>
      <protection locked="0"/>
    </xf>
    <xf numFmtId="0" fontId="5" fillId="0" borderId="6" xfId="0" applyFont="1" applyBorder="1" applyAlignment="1" applyProtection="1">
      <alignment horizontal="left" vertical="center" wrapText="1"/>
      <protection locked="0"/>
    </xf>
    <xf numFmtId="0" fontId="0" fillId="0" borderId="12" xfId="0" applyBorder="1"/>
    <xf numFmtId="0" fontId="2" fillId="0" borderId="6" xfId="0" applyFont="1" applyBorder="1" applyAlignment="1" applyProtection="1">
      <alignment vertical="center" wrapText="1"/>
      <protection locked="0"/>
    </xf>
    <xf numFmtId="0" fontId="2" fillId="0" borderId="6" xfId="0" applyFont="1" applyBorder="1" applyAlignment="1" applyProtection="1">
      <alignment wrapText="1"/>
      <protection locked="0"/>
    </xf>
    <xf numFmtId="0" fontId="3" fillId="0" borderId="6" xfId="0" applyFont="1" applyBorder="1" applyAlignment="1" applyProtection="1">
      <alignment wrapText="1"/>
      <protection locked="0"/>
    </xf>
    <xf numFmtId="0" fontId="3" fillId="0" borderId="8" xfId="0" applyFont="1" applyBorder="1" applyAlignment="1" applyProtection="1">
      <alignment wrapText="1"/>
      <protection locked="0"/>
    </xf>
    <xf numFmtId="0" fontId="7" fillId="5" borderId="13" xfId="0" applyFont="1" applyFill="1" applyBorder="1" applyAlignment="1">
      <alignment horizontal="left" vertical="top" wrapText="1"/>
    </xf>
    <xf numFmtId="0" fontId="0" fillId="11" borderId="1" xfId="0" applyFill="1" applyBorder="1"/>
    <xf numFmtId="0" fontId="30" fillId="11" borderId="7" xfId="0" applyFont="1" applyFill="1" applyBorder="1" applyAlignment="1">
      <alignment wrapText="1"/>
    </xf>
    <xf numFmtId="0" fontId="2" fillId="0" borderId="16" xfId="0" applyFont="1" applyBorder="1" applyAlignment="1" applyProtection="1">
      <alignment wrapText="1"/>
      <protection locked="0"/>
    </xf>
    <xf numFmtId="0" fontId="5" fillId="0" borderId="0" xfId="0" applyFont="1" applyAlignment="1">
      <alignment horizontal="left" vertical="center" wrapText="1"/>
    </xf>
    <xf numFmtId="0" fontId="48" fillId="0" borderId="6" xfId="0" applyFont="1" applyBorder="1" applyAlignment="1">
      <alignment horizontal="center" vertical="center" wrapText="1"/>
    </xf>
    <xf numFmtId="0" fontId="45" fillId="0" borderId="6" xfId="0" applyFont="1" applyBorder="1" applyAlignment="1">
      <alignment horizontal="center" vertical="center" wrapText="1"/>
    </xf>
    <xf numFmtId="0" fontId="27" fillId="4" borderId="0" xfId="0" applyFont="1" applyFill="1" applyAlignment="1" applyProtection="1">
      <alignment horizontal="left"/>
      <protection locked="0"/>
    </xf>
    <xf numFmtId="0" fontId="27" fillId="4" borderId="0" xfId="0" applyFont="1" applyFill="1" applyAlignment="1" applyProtection="1">
      <alignment horizontal="left" wrapText="1"/>
      <protection locked="0"/>
    </xf>
    <xf numFmtId="0" fontId="45" fillId="0" borderId="11" xfId="0" applyFont="1" applyBorder="1" applyAlignment="1">
      <alignment horizontal="center" vertical="center" wrapText="1"/>
    </xf>
    <xf numFmtId="0" fontId="45" fillId="0" borderId="12" xfId="0" applyFont="1" applyBorder="1" applyAlignment="1">
      <alignment horizontal="center" vertical="center" wrapText="1"/>
    </xf>
    <xf numFmtId="0" fontId="45" fillId="0" borderId="13" xfId="0" applyFont="1" applyBorder="1" applyAlignment="1">
      <alignment horizontal="center" vertical="center" wrapText="1"/>
    </xf>
    <xf numFmtId="0" fontId="49" fillId="0" borderId="6" xfId="0" applyFont="1" applyBorder="1" applyAlignment="1">
      <alignment horizontal="center" wrapText="1"/>
    </xf>
    <xf numFmtId="0" fontId="49" fillId="0" borderId="8" xfId="0" applyFont="1" applyBorder="1" applyAlignment="1">
      <alignment horizontal="center" wrapText="1"/>
    </xf>
    <xf numFmtId="0" fontId="45" fillId="0" borderId="6" xfId="0" applyFont="1" applyBorder="1" applyAlignment="1">
      <alignment wrapText="1"/>
    </xf>
    <xf numFmtId="0" fontId="34" fillId="0" borderId="43" xfId="0" applyFont="1" applyBorder="1" applyAlignment="1">
      <alignment horizontal="left"/>
    </xf>
    <xf numFmtId="0" fontId="34" fillId="0" borderId="44" xfId="0" applyFont="1" applyBorder="1" applyAlignment="1">
      <alignment horizontal="left"/>
    </xf>
    <xf numFmtId="0" fontId="2" fillId="4" borderId="2" xfId="0" applyFont="1" applyFill="1" applyBorder="1" applyAlignment="1" applyProtection="1">
      <alignment horizontal="center" wrapText="1"/>
      <protection locked="0"/>
    </xf>
    <xf numFmtId="0" fontId="35" fillId="0" borderId="0" xfId="0" applyFont="1" applyAlignment="1" applyProtection="1">
      <alignment horizontal="left"/>
      <protection locked="0"/>
    </xf>
    <xf numFmtId="0" fontId="27" fillId="4" borderId="0" xfId="0" applyFont="1" applyFill="1" applyAlignment="1">
      <alignment horizontal="left"/>
    </xf>
    <xf numFmtId="0" fontId="9" fillId="0" borderId="6" xfId="0" applyFont="1" applyBorder="1" applyAlignment="1">
      <alignment horizontal="center" vertical="center" wrapText="1"/>
    </xf>
    <xf numFmtId="0" fontId="9"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11" fillId="0" borderId="6" xfId="0" applyFont="1" applyBorder="1" applyAlignment="1">
      <alignment horizontal="center" wrapText="1"/>
    </xf>
    <xf numFmtId="0" fontId="11" fillId="0" borderId="8" xfId="0" applyFont="1" applyBorder="1" applyAlignment="1">
      <alignment horizontal="center" wrapText="1"/>
    </xf>
    <xf numFmtId="0" fontId="0" fillId="2" borderId="2" xfId="0" applyFill="1" applyBorder="1" applyAlignment="1" applyProtection="1">
      <alignment horizontal="center" wrapText="1"/>
      <protection locked="0"/>
    </xf>
    <xf numFmtId="0" fontId="0" fillId="0" borderId="2" xfId="0" applyBorder="1" applyAlignment="1" applyProtection="1">
      <alignment horizontal="center" wrapText="1"/>
      <protection locked="0"/>
    </xf>
    <xf numFmtId="0" fontId="5" fillId="0" borderId="6" xfId="0" applyFont="1" applyBorder="1" applyAlignment="1">
      <alignment horizontal="center" vertical="center" wrapText="1"/>
    </xf>
    <xf numFmtId="0" fontId="9" fillId="0" borderId="6" xfId="0" applyFont="1" applyBorder="1" applyAlignment="1">
      <alignment wrapText="1"/>
    </xf>
    <xf numFmtId="0" fontId="34" fillId="0" borderId="43" xfId="0" applyFont="1" applyBorder="1" applyAlignment="1">
      <alignment horizontal="right" wrapText="1"/>
    </xf>
    <xf numFmtId="0" fontId="34" fillId="0" borderId="44" xfId="0" applyFont="1" applyBorder="1" applyAlignment="1">
      <alignment horizontal="right" wrapText="1"/>
    </xf>
    <xf numFmtId="0" fontId="34" fillId="9" borderId="43" xfId="0" applyFont="1" applyFill="1" applyBorder="1" applyAlignment="1">
      <alignment horizontal="left"/>
    </xf>
    <xf numFmtId="0" fontId="34" fillId="9" borderId="44" xfId="0" applyFont="1" applyFill="1" applyBorder="1" applyAlignment="1">
      <alignment horizontal="left"/>
    </xf>
  </cellXfs>
  <cellStyles count="2">
    <cellStyle name="Hyperlink" xfId="1" builtinId="8"/>
    <cellStyle name="Normal" xfId="0" builtinId="0"/>
  </cellStyles>
  <dxfs count="8">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9F8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ifrcorg.sharepoint.com/sites/EarlyWarningandTrackingSystemforOperations/Shared%20Documents/Africa/Africa_Muti%20country%20crises/2024-08-12_Mpox_MDRS1003/2024-08-12_EA_Africa%20(Multi%20Country)_MPox%20Epidemic.xlsx" TargetMode="External"/><Relationship Id="rId1" Type="http://schemas.openxmlformats.org/officeDocument/2006/relationships/externalLinkPath" Target="/sites/EarlyWarningandTrackingSystemforOperations/Shared%20Documents/Africa/Africa_Muti%20country%20crises/2024-08-12_Mpox_MDRS1003/2024-08-12_EA_Africa%20(Multi%20Country)_MPox%20Epidemi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RC_EA_MDRCD045 "/>
      <sheetName val="Burundi_EA_MDRBI022"/>
      <sheetName val="South Africa_EA_MDRZA019"/>
      <sheetName val="Nigeria_EA_MDRNG040"/>
      <sheetName val="Timeline formula data"/>
    </sheetNames>
    <sheetDataSet>
      <sheetData sheetId="0"/>
      <sheetData sheetId="1"/>
      <sheetData sheetId="2"/>
      <sheetData sheetId="3"/>
      <sheetData sheetId="4">
        <row r="1">
          <cell r="A1">
            <v>1</v>
          </cell>
        </row>
        <row r="2">
          <cell r="A2">
            <v>2</v>
          </cell>
        </row>
        <row r="3">
          <cell r="A3">
            <v>3</v>
          </cell>
        </row>
        <row r="4">
          <cell r="A4">
            <v>4</v>
          </cell>
        </row>
        <row r="5">
          <cell r="A5">
            <v>7</v>
          </cell>
        </row>
        <row r="6">
          <cell r="A6">
            <v>10</v>
          </cell>
        </row>
        <row r="7">
          <cell r="A7">
            <v>14</v>
          </cell>
        </row>
        <row r="8">
          <cell r="A8">
            <v>21</v>
          </cell>
        </row>
        <row r="9">
          <cell r="A9">
            <v>1</v>
          </cell>
        </row>
        <row r="10">
          <cell r="A10">
            <v>2</v>
          </cell>
        </row>
        <row r="11">
          <cell r="A11">
            <v>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D494E-FB60-435D-B0DF-341627B35000}">
  <dimension ref="A1:AA46"/>
  <sheetViews>
    <sheetView zoomScale="66" zoomScaleNormal="50" workbookViewId="0">
      <pane xSplit="9" ySplit="4" topLeftCell="J19" activePane="bottomRight" state="frozen"/>
      <selection pane="topRight" activeCell="J1" sqref="J1"/>
      <selection pane="bottomLeft" activeCell="A5" sqref="A5"/>
      <selection pane="bottomRight" activeCell="F20" sqref="F20:H20"/>
    </sheetView>
  </sheetViews>
  <sheetFormatPr defaultColWidth="9.1796875" defaultRowHeight="14.5" x14ac:dyDescent="0.35"/>
  <cols>
    <col min="1" max="1" width="18.26953125" customWidth="1"/>
    <col min="2" max="2" width="77" bestFit="1" customWidth="1"/>
    <col min="3" max="3" width="11.7265625" style="2" hidden="1" customWidth="1"/>
    <col min="4" max="4" width="13.26953125" style="2" customWidth="1"/>
    <col min="5" max="5" width="15" style="2" customWidth="1"/>
    <col min="6" max="6" width="15" style="5" customWidth="1"/>
    <col min="7" max="7" width="15.81640625" style="5" customWidth="1"/>
    <col min="8" max="8" width="15.453125" style="5" customWidth="1"/>
    <col min="9" max="9" width="13.81640625" hidden="1" customWidth="1"/>
    <col min="10" max="10" width="16.7265625" customWidth="1"/>
    <col min="11" max="11" width="14.7265625" customWidth="1"/>
    <col min="12" max="12" width="13.81640625" customWidth="1"/>
    <col min="13" max="13" width="14.26953125" customWidth="1"/>
    <col min="14" max="14" width="15.1796875" customWidth="1"/>
    <col min="15" max="15" width="14.7265625" customWidth="1"/>
    <col min="16" max="16" width="16.1796875" customWidth="1"/>
    <col min="17" max="17" width="15.7265625" customWidth="1"/>
    <col min="18" max="19" width="14.453125" customWidth="1"/>
    <col min="20" max="20" width="15" customWidth="1"/>
    <col min="21" max="21" width="39.26953125" customWidth="1"/>
    <col min="22" max="22" width="19.81640625" customWidth="1"/>
    <col min="23" max="23" width="20.81640625" customWidth="1"/>
    <col min="24" max="24" width="21.7265625" customWidth="1"/>
    <col min="26" max="26" width="17.1796875" customWidth="1"/>
  </cols>
  <sheetData>
    <row r="1" spans="1:27" ht="58.5" customHeight="1" x14ac:dyDescent="0.35">
      <c r="A1" s="29" t="s">
        <v>0</v>
      </c>
      <c r="B1" s="30" t="s">
        <v>1</v>
      </c>
      <c r="C1" s="31"/>
      <c r="D1" s="32">
        <v>45513</v>
      </c>
      <c r="E1" s="30" t="s">
        <v>2</v>
      </c>
      <c r="F1" s="33"/>
      <c r="G1" s="33"/>
      <c r="H1" s="33"/>
      <c r="I1" s="34"/>
      <c r="J1" s="34"/>
      <c r="K1" s="34"/>
      <c r="L1" s="34"/>
      <c r="M1" s="34"/>
      <c r="N1" s="34"/>
      <c r="O1" s="34"/>
      <c r="P1" s="34"/>
      <c r="Q1" s="34"/>
      <c r="R1" s="34"/>
      <c r="S1" s="34"/>
      <c r="T1" s="34"/>
      <c r="U1" s="34"/>
      <c r="V1" s="34"/>
      <c r="W1" s="34"/>
      <c r="X1" s="34"/>
    </row>
    <row r="2" spans="1:27" ht="15.5" x14ac:dyDescent="0.35">
      <c r="A2" s="34"/>
      <c r="B2" s="30" t="s">
        <v>3</v>
      </c>
      <c r="C2" s="31"/>
      <c r="D2" s="32">
        <v>45516</v>
      </c>
      <c r="E2" s="30" t="s">
        <v>4</v>
      </c>
      <c r="F2" s="33"/>
      <c r="G2" s="33"/>
      <c r="H2" s="33"/>
      <c r="I2" s="34"/>
      <c r="J2" s="315" t="s">
        <v>5</v>
      </c>
      <c r="K2" s="316"/>
      <c r="L2" s="316"/>
      <c r="M2" s="316"/>
      <c r="N2" s="316"/>
      <c r="O2" s="316"/>
      <c r="P2" s="34"/>
      <c r="Q2" s="34"/>
      <c r="R2" s="34"/>
      <c r="S2" s="34"/>
      <c r="T2" s="34"/>
      <c r="U2" s="34"/>
      <c r="V2" s="34"/>
      <c r="W2" s="34"/>
      <c r="X2" s="34"/>
    </row>
    <row r="3" spans="1:27" ht="16.5" thickBot="1" x14ac:dyDescent="0.45">
      <c r="A3" s="317"/>
      <c r="B3" s="317"/>
      <c r="C3" s="35"/>
      <c r="D3" s="35"/>
      <c r="E3" s="35"/>
      <c r="F3" s="36"/>
      <c r="G3" s="36"/>
      <c r="H3" s="36"/>
      <c r="I3" s="37"/>
      <c r="J3" s="38">
        <f>D1+'Timeline formula data'!A1</f>
        <v>45514</v>
      </c>
      <c r="K3" s="38">
        <f>D1+'Timeline formula data'!A2</f>
        <v>45515</v>
      </c>
      <c r="L3" s="39">
        <f>D1+'Timeline formula data'!A3</f>
        <v>45516</v>
      </c>
      <c r="M3" s="39">
        <f>D1+'Timeline formula data'!A4</f>
        <v>45517</v>
      </c>
      <c r="N3" s="40">
        <f>D1+'Timeline formula data'!A5</f>
        <v>45520</v>
      </c>
      <c r="O3" s="40">
        <f>D1+'Timeline formula data'!A6</f>
        <v>45523</v>
      </c>
      <c r="P3" s="40">
        <f>D1+'Timeline formula data'!A7</f>
        <v>45527</v>
      </c>
      <c r="Q3" s="40">
        <f>D1+'Timeline formula data'!A8</f>
        <v>45534</v>
      </c>
      <c r="R3" s="40">
        <f>EDATE('EA Funded Operations'!D1,'Timeline formula data'!A9)</f>
        <v>45544</v>
      </c>
      <c r="S3" s="40">
        <f>EDATE(D1, 'Timeline formula data'!A10)</f>
        <v>45574</v>
      </c>
      <c r="T3" s="40">
        <f>EDATE(D1, 'Timeline formula data'!A11)</f>
        <v>45605</v>
      </c>
      <c r="U3" s="41"/>
      <c r="V3" s="40"/>
      <c r="W3" s="40"/>
      <c r="X3" s="40"/>
      <c r="Z3" s="1"/>
      <c r="AA3" s="1"/>
    </row>
    <row r="4" spans="1:27" ht="71.5" customHeight="1" x14ac:dyDescent="0.35">
      <c r="A4" s="15" t="s">
        <v>6</v>
      </c>
      <c r="B4" s="16" t="s">
        <v>7</v>
      </c>
      <c r="C4" s="42" t="s">
        <v>8</v>
      </c>
      <c r="D4" s="178" t="s">
        <v>9</v>
      </c>
      <c r="E4" s="179" t="s">
        <v>10</v>
      </c>
      <c r="F4" s="123" t="s">
        <v>11</v>
      </c>
      <c r="G4" s="124" t="s">
        <v>12</v>
      </c>
      <c r="H4" s="138" t="s">
        <v>13</v>
      </c>
      <c r="I4" s="46" t="s">
        <v>14</v>
      </c>
      <c r="J4" s="15" t="s">
        <v>15</v>
      </c>
      <c r="K4" s="145" t="s">
        <v>16</v>
      </c>
      <c r="L4" s="145" t="s">
        <v>17</v>
      </c>
      <c r="M4" s="145" t="s">
        <v>18</v>
      </c>
      <c r="N4" s="145" t="s">
        <v>19</v>
      </c>
      <c r="O4" s="145" t="s">
        <v>20</v>
      </c>
      <c r="P4" s="145" t="s">
        <v>21</v>
      </c>
      <c r="Q4" s="146" t="s">
        <v>22</v>
      </c>
      <c r="R4" s="146" t="s">
        <v>23</v>
      </c>
      <c r="S4" s="146" t="s">
        <v>24</v>
      </c>
      <c r="T4" s="147" t="s">
        <v>25</v>
      </c>
      <c r="U4" s="249" t="s">
        <v>26</v>
      </c>
      <c r="V4" s="146" t="s">
        <v>27</v>
      </c>
      <c r="W4" s="247" t="s">
        <v>28</v>
      </c>
      <c r="X4" s="16" t="s">
        <v>29</v>
      </c>
    </row>
    <row r="5" spans="1:27" ht="32" x14ac:dyDescent="0.4">
      <c r="A5" s="17" t="s">
        <v>30</v>
      </c>
      <c r="B5" s="18" t="s">
        <v>31</v>
      </c>
      <c r="C5" s="47" t="s">
        <v>32</v>
      </c>
      <c r="D5" s="48"/>
      <c r="E5" s="49"/>
      <c r="F5" s="125" t="s">
        <v>33</v>
      </c>
      <c r="G5" s="126" t="s">
        <v>34</v>
      </c>
      <c r="H5" s="139" t="s">
        <v>35</v>
      </c>
      <c r="I5" s="51"/>
      <c r="J5" s="150"/>
      <c r="K5" s="160"/>
      <c r="L5" s="57" t="s">
        <v>36</v>
      </c>
      <c r="M5" s="160"/>
      <c r="N5" s="160"/>
      <c r="O5" s="160"/>
      <c r="P5" s="160"/>
      <c r="Q5" s="160"/>
      <c r="R5" s="160"/>
      <c r="S5" s="160"/>
      <c r="T5" s="174"/>
      <c r="U5" s="250"/>
      <c r="V5" s="174"/>
      <c r="W5" s="174"/>
      <c r="X5" s="20"/>
    </row>
    <row r="6" spans="1:27" ht="32" x14ac:dyDescent="0.4">
      <c r="A6" s="305" t="s">
        <v>37</v>
      </c>
      <c r="B6" s="20" t="s">
        <v>38</v>
      </c>
      <c r="C6" s="47" t="s">
        <v>32</v>
      </c>
      <c r="D6" s="54"/>
      <c r="E6" s="55"/>
      <c r="F6" s="127" t="s">
        <v>39</v>
      </c>
      <c r="G6" s="128" t="s">
        <v>39</v>
      </c>
      <c r="H6" s="140" t="s">
        <v>40</v>
      </c>
      <c r="I6" s="56"/>
      <c r="J6" s="151"/>
      <c r="K6" s="57" t="s">
        <v>36</v>
      </c>
      <c r="L6" s="57" t="s">
        <v>41</v>
      </c>
      <c r="M6" s="161"/>
      <c r="N6" s="161"/>
      <c r="O6" s="161"/>
      <c r="P6" s="161"/>
      <c r="Q6" s="161"/>
      <c r="R6" s="161"/>
      <c r="S6" s="161"/>
      <c r="T6" s="174"/>
      <c r="U6" s="251"/>
      <c r="V6" s="174"/>
      <c r="W6" s="174"/>
      <c r="X6" s="20"/>
    </row>
    <row r="7" spans="1:27" ht="48" customHeight="1" x14ac:dyDescent="0.4">
      <c r="A7" s="314"/>
      <c r="B7" s="20" t="s">
        <v>42</v>
      </c>
      <c r="C7" s="60" t="s">
        <v>43</v>
      </c>
      <c r="D7" s="54"/>
      <c r="E7" s="55"/>
      <c r="F7" s="129" t="s">
        <v>44</v>
      </c>
      <c r="G7" s="130" t="s">
        <v>45</v>
      </c>
      <c r="H7" s="141" t="s">
        <v>46</v>
      </c>
      <c r="I7" s="56"/>
      <c r="J7" s="161"/>
      <c r="K7" s="161"/>
      <c r="L7" s="161"/>
      <c r="M7" s="57" t="s">
        <v>47</v>
      </c>
      <c r="N7" s="161"/>
      <c r="O7" s="161"/>
      <c r="P7" s="161"/>
      <c r="Q7" s="161"/>
      <c r="R7" s="161"/>
      <c r="S7" s="161"/>
      <c r="T7" s="174"/>
      <c r="U7" s="251"/>
      <c r="V7" s="174"/>
      <c r="W7" s="174"/>
      <c r="X7" s="20"/>
    </row>
    <row r="8" spans="1:27" ht="47.25" customHeight="1" x14ac:dyDescent="0.4">
      <c r="A8" s="314"/>
      <c r="B8" s="20" t="s">
        <v>48</v>
      </c>
      <c r="C8" s="60" t="s">
        <v>49</v>
      </c>
      <c r="D8" s="54"/>
      <c r="E8" s="55"/>
      <c r="F8" s="129" t="s">
        <v>50</v>
      </c>
      <c r="G8" s="131" t="s">
        <v>46</v>
      </c>
      <c r="H8" s="142" t="s">
        <v>51</v>
      </c>
      <c r="I8" s="56"/>
      <c r="J8" s="151"/>
      <c r="K8" s="161"/>
      <c r="L8" s="161"/>
      <c r="M8" s="161"/>
      <c r="N8" s="170"/>
      <c r="O8" s="57" t="s">
        <v>47</v>
      </c>
      <c r="P8" s="57" t="s">
        <v>47</v>
      </c>
      <c r="Q8" s="161"/>
      <c r="R8" s="161"/>
      <c r="S8" s="161"/>
      <c r="T8" s="174"/>
      <c r="U8" s="251"/>
      <c r="V8" s="174"/>
      <c r="W8" s="174"/>
      <c r="X8" s="20"/>
    </row>
    <row r="9" spans="1:27" ht="39.75" customHeight="1" x14ac:dyDescent="0.4">
      <c r="A9" s="314"/>
      <c r="B9" s="20" t="s">
        <v>52</v>
      </c>
      <c r="C9" s="62" t="s">
        <v>53</v>
      </c>
      <c r="D9" s="54"/>
      <c r="E9" s="55"/>
      <c r="F9" s="125" t="s">
        <v>54</v>
      </c>
      <c r="G9" s="132" t="s">
        <v>55</v>
      </c>
      <c r="H9" s="50"/>
      <c r="I9" s="56"/>
      <c r="J9" s="151"/>
      <c r="K9" s="161"/>
      <c r="L9" s="161"/>
      <c r="M9" s="161"/>
      <c r="N9" s="169"/>
      <c r="O9" s="63" t="s">
        <v>56</v>
      </c>
      <c r="P9" s="63" t="s">
        <v>56</v>
      </c>
      <c r="Q9" s="63" t="s">
        <v>56</v>
      </c>
      <c r="R9" s="63" t="s">
        <v>56</v>
      </c>
      <c r="S9" s="63" t="s">
        <v>56</v>
      </c>
      <c r="T9" s="64" t="s">
        <v>56</v>
      </c>
      <c r="U9" s="250"/>
      <c r="V9" s="64"/>
      <c r="W9" s="64"/>
      <c r="X9" s="255"/>
    </row>
    <row r="10" spans="1:27" ht="31" x14ac:dyDescent="0.4">
      <c r="A10" s="314"/>
      <c r="B10" s="20" t="s">
        <v>57</v>
      </c>
      <c r="C10" s="60" t="s">
        <v>49</v>
      </c>
      <c r="D10" s="54"/>
      <c r="E10" s="55"/>
      <c r="F10" s="129" t="s">
        <v>58</v>
      </c>
      <c r="G10" s="131" t="s">
        <v>59</v>
      </c>
      <c r="H10" s="141" t="s">
        <v>60</v>
      </c>
      <c r="I10" s="56"/>
      <c r="J10" s="151"/>
      <c r="K10" s="161"/>
      <c r="L10" s="161"/>
      <c r="M10" s="161"/>
      <c r="N10" s="161"/>
      <c r="O10" s="161"/>
      <c r="P10" s="65" t="s">
        <v>47</v>
      </c>
      <c r="Q10" s="65" t="s">
        <v>47</v>
      </c>
      <c r="R10" s="161"/>
      <c r="S10" s="161"/>
      <c r="T10" s="174"/>
      <c r="U10" s="251"/>
      <c r="V10" s="174"/>
      <c r="W10" s="174"/>
      <c r="X10" s="20"/>
    </row>
    <row r="11" spans="1:27" ht="36" customHeight="1" x14ac:dyDescent="0.4">
      <c r="A11" s="309" t="s">
        <v>61</v>
      </c>
      <c r="B11" s="20" t="s">
        <v>62</v>
      </c>
      <c r="C11" s="62" t="s">
        <v>32</v>
      </c>
      <c r="D11" s="54"/>
      <c r="E11" s="55"/>
      <c r="F11" s="129" t="s">
        <v>34</v>
      </c>
      <c r="G11" s="131" t="s">
        <v>34</v>
      </c>
      <c r="H11" s="141" t="s">
        <v>59</v>
      </c>
      <c r="I11" s="56"/>
      <c r="J11" s="66" t="s">
        <v>47</v>
      </c>
      <c r="K11" s="161"/>
      <c r="L11" s="161"/>
      <c r="M11" s="161"/>
      <c r="N11" s="161"/>
      <c r="O11" s="161"/>
      <c r="P11" s="161"/>
      <c r="Q11" s="7"/>
      <c r="R11" s="161"/>
      <c r="S11" s="161"/>
      <c r="T11" s="174"/>
      <c r="U11" s="251"/>
      <c r="V11" s="174"/>
      <c r="W11" s="174"/>
      <c r="X11" s="20"/>
    </row>
    <row r="12" spans="1:27" ht="35.15" customHeight="1" x14ac:dyDescent="0.4">
      <c r="A12" s="310"/>
      <c r="B12" s="21" t="s">
        <v>63</v>
      </c>
      <c r="C12" s="67" t="s">
        <v>64</v>
      </c>
      <c r="D12" s="68"/>
      <c r="E12" s="69"/>
      <c r="F12" s="129" t="s">
        <v>65</v>
      </c>
      <c r="G12" s="131" t="s">
        <v>66</v>
      </c>
      <c r="H12" s="141" t="s">
        <v>59</v>
      </c>
      <c r="I12" s="70"/>
      <c r="J12" s="152"/>
      <c r="K12" s="65" t="s">
        <v>47</v>
      </c>
      <c r="L12" s="169"/>
      <c r="M12" s="169"/>
      <c r="N12" s="169"/>
      <c r="O12" s="169"/>
      <c r="P12" s="169"/>
      <c r="Q12" s="14"/>
      <c r="R12" s="169"/>
      <c r="S12" s="169"/>
      <c r="T12" s="177"/>
      <c r="U12" s="251"/>
      <c r="V12" s="177"/>
      <c r="W12" s="177"/>
      <c r="X12" s="22"/>
    </row>
    <row r="13" spans="1:27" ht="36.65" customHeight="1" x14ac:dyDescent="0.4">
      <c r="A13" s="310"/>
      <c r="B13" s="22" t="s">
        <v>67</v>
      </c>
      <c r="C13" s="67" t="s">
        <v>68</v>
      </c>
      <c r="D13" s="68"/>
      <c r="E13" s="69"/>
      <c r="F13" s="129" t="s">
        <v>65</v>
      </c>
      <c r="G13" s="131" t="s">
        <v>69</v>
      </c>
      <c r="H13" s="141" t="s">
        <v>35</v>
      </c>
      <c r="I13" s="70"/>
      <c r="J13" s="152"/>
      <c r="L13" s="65" t="s">
        <v>47</v>
      </c>
      <c r="M13" s="65" t="s">
        <v>47</v>
      </c>
      <c r="N13" s="169"/>
      <c r="O13" s="169"/>
      <c r="P13" s="169"/>
      <c r="Q13" s="14"/>
      <c r="R13" s="169"/>
      <c r="S13" s="169"/>
      <c r="T13" s="177"/>
      <c r="U13" s="251"/>
      <c r="V13" s="177"/>
      <c r="W13" s="177"/>
      <c r="X13" s="22"/>
    </row>
    <row r="14" spans="1:27" ht="31.5" customHeight="1" x14ac:dyDescent="0.4">
      <c r="A14" s="310"/>
      <c r="B14" s="20" t="s">
        <v>70</v>
      </c>
      <c r="C14" s="60"/>
      <c r="D14" s="54"/>
      <c r="E14" s="55"/>
      <c r="F14" s="129" t="s">
        <v>65</v>
      </c>
      <c r="G14" s="131" t="s">
        <v>69</v>
      </c>
      <c r="H14" s="61"/>
      <c r="I14" s="56"/>
      <c r="J14" s="151"/>
      <c r="K14" s="161"/>
      <c r="L14" s="161"/>
      <c r="M14" s="169"/>
      <c r="N14" s="169"/>
      <c r="O14" s="169"/>
      <c r="P14" s="63" t="s">
        <v>71</v>
      </c>
      <c r="Q14" s="14"/>
      <c r="R14" s="63" t="s">
        <v>71</v>
      </c>
      <c r="S14" s="63" t="s">
        <v>71</v>
      </c>
      <c r="T14" s="64" t="s">
        <v>71</v>
      </c>
      <c r="U14" s="251"/>
      <c r="V14" s="64"/>
      <c r="W14" s="64"/>
      <c r="X14" s="255"/>
    </row>
    <row r="15" spans="1:27" ht="32.15" customHeight="1" x14ac:dyDescent="0.4">
      <c r="A15" s="310"/>
      <c r="B15" s="20" t="s">
        <v>72</v>
      </c>
      <c r="C15" s="60"/>
      <c r="D15" s="54"/>
      <c r="E15" s="55"/>
      <c r="F15" s="129" t="s">
        <v>65</v>
      </c>
      <c r="G15" s="131" t="s">
        <v>35</v>
      </c>
      <c r="H15" s="141" t="s">
        <v>73</v>
      </c>
      <c r="I15" s="56"/>
      <c r="J15" s="151"/>
      <c r="K15" s="161"/>
      <c r="L15" s="161"/>
      <c r="M15" s="161"/>
      <c r="N15" s="169"/>
      <c r="O15" s="169"/>
      <c r="P15" s="63" t="s">
        <v>74</v>
      </c>
      <c r="Q15" s="14"/>
      <c r="R15" s="63" t="s">
        <v>74</v>
      </c>
      <c r="S15" s="63" t="s">
        <v>74</v>
      </c>
      <c r="T15" s="64" t="s">
        <v>74</v>
      </c>
      <c r="U15" s="251"/>
      <c r="V15" s="64"/>
      <c r="W15" s="64"/>
      <c r="X15" s="255"/>
    </row>
    <row r="16" spans="1:27" ht="36.65" customHeight="1" x14ac:dyDescent="0.4">
      <c r="A16" s="311"/>
      <c r="B16" s="20" t="s">
        <v>75</v>
      </c>
      <c r="C16" s="60" t="s">
        <v>76</v>
      </c>
      <c r="D16" s="54"/>
      <c r="E16" s="55"/>
      <c r="F16" s="129" t="s">
        <v>65</v>
      </c>
      <c r="G16" s="131" t="s">
        <v>69</v>
      </c>
      <c r="H16" s="141" t="s">
        <v>35</v>
      </c>
      <c r="I16" s="56"/>
      <c r="J16" s="151"/>
      <c r="K16" s="161"/>
      <c r="L16" s="161"/>
      <c r="N16" s="63" t="s">
        <v>77</v>
      </c>
      <c r="O16" s="161"/>
      <c r="P16" s="63" t="s">
        <v>78</v>
      </c>
      <c r="Q16" s="7"/>
      <c r="R16" s="63" t="s">
        <v>78</v>
      </c>
      <c r="S16" s="63" t="s">
        <v>78</v>
      </c>
      <c r="T16" s="64" t="s">
        <v>78</v>
      </c>
      <c r="U16" s="251"/>
      <c r="V16" s="64"/>
      <c r="W16" s="64"/>
      <c r="X16" s="255"/>
    </row>
    <row r="17" spans="1:24" ht="32" x14ac:dyDescent="0.4">
      <c r="A17" s="305" t="s">
        <v>79</v>
      </c>
      <c r="B17" s="23" t="s">
        <v>80</v>
      </c>
      <c r="C17" s="62" t="s">
        <v>49</v>
      </c>
      <c r="D17" s="72"/>
      <c r="E17" s="73"/>
      <c r="F17" s="129" t="s">
        <v>81</v>
      </c>
      <c r="G17" s="131" t="s">
        <v>34</v>
      </c>
      <c r="H17" s="141" t="s">
        <v>82</v>
      </c>
      <c r="I17" s="74"/>
      <c r="J17" s="153"/>
      <c r="K17" s="162"/>
      <c r="L17" s="162"/>
      <c r="M17" s="162"/>
      <c r="N17" s="162"/>
      <c r="O17" s="75" t="s">
        <v>47</v>
      </c>
      <c r="P17" s="75" t="s">
        <v>47</v>
      </c>
      <c r="Q17" s="12"/>
      <c r="R17" s="162"/>
      <c r="S17" s="162"/>
      <c r="T17" s="175"/>
      <c r="U17" s="251"/>
      <c r="V17" s="175"/>
      <c r="W17" s="175"/>
      <c r="X17" s="23"/>
    </row>
    <row r="18" spans="1:24" ht="34" customHeight="1" x14ac:dyDescent="0.4">
      <c r="A18" s="314"/>
      <c r="B18" s="23" t="s">
        <v>83</v>
      </c>
      <c r="C18" s="62" t="s">
        <v>84</v>
      </c>
      <c r="D18" s="72"/>
      <c r="E18" s="73"/>
      <c r="F18" s="133" t="s">
        <v>85</v>
      </c>
      <c r="G18" s="131" t="s">
        <v>86</v>
      </c>
      <c r="H18" s="141" t="s">
        <v>82</v>
      </c>
      <c r="I18" s="74"/>
      <c r="J18" s="153"/>
      <c r="K18" s="162"/>
      <c r="L18" s="162"/>
      <c r="M18" s="162"/>
      <c r="N18" s="162"/>
      <c r="O18" s="162"/>
      <c r="P18" s="65" t="s">
        <v>47</v>
      </c>
      <c r="Q18" s="12"/>
      <c r="R18" s="162"/>
      <c r="S18" s="162"/>
      <c r="T18" s="175"/>
      <c r="U18" s="251"/>
      <c r="V18" s="175"/>
      <c r="W18" s="175"/>
      <c r="X18" s="23"/>
    </row>
    <row r="19" spans="1:24" ht="37.5" customHeight="1" x14ac:dyDescent="0.4">
      <c r="A19" s="306" t="s">
        <v>87</v>
      </c>
      <c r="B19" s="24" t="s">
        <v>88</v>
      </c>
      <c r="C19" s="76" t="s">
        <v>32</v>
      </c>
      <c r="D19" s="77"/>
      <c r="E19" s="78"/>
      <c r="F19" s="129" t="s">
        <v>34</v>
      </c>
      <c r="G19" s="131" t="s">
        <v>59</v>
      </c>
      <c r="H19" s="141" t="s">
        <v>89</v>
      </c>
      <c r="I19" s="79"/>
      <c r="K19" s="65" t="s">
        <v>47</v>
      </c>
      <c r="L19" s="163"/>
      <c r="M19" s="163"/>
      <c r="N19" s="163"/>
      <c r="O19" s="163"/>
      <c r="P19" s="163"/>
      <c r="Q19" s="13"/>
      <c r="R19" s="163"/>
      <c r="S19" s="163"/>
      <c r="T19" s="176"/>
      <c r="U19" s="251"/>
      <c r="V19" s="176"/>
      <c r="W19" s="176"/>
      <c r="X19" s="24"/>
    </row>
    <row r="20" spans="1:24" ht="37.5" customHeight="1" x14ac:dyDescent="0.4">
      <c r="A20" s="306"/>
      <c r="B20" s="24" t="s">
        <v>90</v>
      </c>
      <c r="C20" s="76"/>
      <c r="D20" s="77"/>
      <c r="E20" s="78"/>
      <c r="F20" s="129" t="s">
        <v>34</v>
      </c>
      <c r="G20" s="131" t="s">
        <v>59</v>
      </c>
      <c r="H20" s="141" t="s">
        <v>89</v>
      </c>
      <c r="I20" s="269"/>
      <c r="J20" s="301"/>
      <c r="K20" s="284"/>
      <c r="L20" s="163"/>
      <c r="M20" s="65" t="s">
        <v>47</v>
      </c>
      <c r="N20" s="163"/>
      <c r="O20" s="163"/>
      <c r="P20" s="163"/>
      <c r="Q20" s="13"/>
      <c r="R20" s="163"/>
      <c r="S20" s="163"/>
      <c r="T20" s="176"/>
      <c r="U20" s="251"/>
      <c r="V20" s="176"/>
      <c r="W20" s="176"/>
      <c r="X20" s="24"/>
    </row>
    <row r="21" spans="1:24" ht="16" x14ac:dyDescent="0.4">
      <c r="A21" s="306"/>
      <c r="B21" s="24" t="s">
        <v>213</v>
      </c>
      <c r="C21" s="76"/>
      <c r="D21" s="77"/>
      <c r="E21" s="78"/>
      <c r="F21" s="129" t="s">
        <v>34</v>
      </c>
      <c r="G21" s="131" t="s">
        <v>34</v>
      </c>
      <c r="H21" s="302"/>
      <c r="I21" s="269"/>
      <c r="J21" s="3"/>
      <c r="K21" s="284"/>
      <c r="L21" s="163"/>
      <c r="M21" s="163"/>
      <c r="N21" s="163"/>
      <c r="O21" s="163"/>
      <c r="P21" s="163"/>
      <c r="Q21" s="13"/>
      <c r="R21" s="163"/>
      <c r="S21" s="163"/>
      <c r="T21" s="176"/>
      <c r="U21" s="251"/>
      <c r="V21" s="176"/>
      <c r="W21" s="176"/>
      <c r="X21" s="24"/>
    </row>
    <row r="22" spans="1:24" ht="47.5" customHeight="1" x14ac:dyDescent="0.4">
      <c r="A22" s="306"/>
      <c r="B22" s="271" t="s">
        <v>91</v>
      </c>
      <c r="C22" s="76" t="s">
        <v>32</v>
      </c>
      <c r="D22" s="77"/>
      <c r="E22" s="78"/>
      <c r="F22" s="129" t="s">
        <v>34</v>
      </c>
      <c r="G22" s="131" t="s">
        <v>34</v>
      </c>
      <c r="H22" s="139" t="s">
        <v>92</v>
      </c>
      <c r="I22" s="80" t="s">
        <v>47</v>
      </c>
      <c r="J22" s="300" t="s">
        <v>47</v>
      </c>
      <c r="K22" s="163"/>
      <c r="L22" s="163"/>
      <c r="M22" s="163"/>
      <c r="N22" s="163"/>
      <c r="O22" s="163"/>
      <c r="P22" s="163"/>
      <c r="Q22" s="13"/>
      <c r="R22" s="163"/>
      <c r="S22" s="163"/>
      <c r="T22" s="176"/>
      <c r="U22" s="251"/>
      <c r="V22" s="176"/>
      <c r="W22" s="176"/>
      <c r="X22" s="24"/>
    </row>
    <row r="23" spans="1:24" ht="61.5" customHeight="1" x14ac:dyDescent="0.4">
      <c r="A23" s="305" t="s">
        <v>93</v>
      </c>
      <c r="B23" s="20" t="s">
        <v>94</v>
      </c>
      <c r="C23" s="60" t="s">
        <v>53</v>
      </c>
      <c r="D23" s="54"/>
      <c r="E23" s="55"/>
      <c r="F23" s="129" t="s">
        <v>95</v>
      </c>
      <c r="G23" s="131" t="s">
        <v>96</v>
      </c>
      <c r="H23" s="141" t="s">
        <v>97</v>
      </c>
      <c r="I23" s="56"/>
      <c r="J23" s="151"/>
      <c r="K23" s="161"/>
      <c r="L23" s="161"/>
      <c r="M23" s="161"/>
      <c r="N23" s="161"/>
      <c r="O23" s="65" t="s">
        <v>47</v>
      </c>
      <c r="P23" s="65" t="s">
        <v>47</v>
      </c>
      <c r="Q23" s="7"/>
      <c r="R23" s="161"/>
      <c r="S23" s="161"/>
      <c r="T23" s="174"/>
      <c r="U23" s="251"/>
      <c r="V23" s="174"/>
      <c r="W23" s="174"/>
      <c r="X23" s="20"/>
    </row>
    <row r="24" spans="1:24" ht="62.25" customHeight="1" x14ac:dyDescent="0.4">
      <c r="A24" s="305"/>
      <c r="B24" s="23" t="s">
        <v>98</v>
      </c>
      <c r="C24" s="60" t="s">
        <v>53</v>
      </c>
      <c r="D24" s="54"/>
      <c r="E24" s="55"/>
      <c r="F24" s="129" t="s">
        <v>81</v>
      </c>
      <c r="G24" s="131" t="s">
        <v>44</v>
      </c>
      <c r="H24" s="141" t="s">
        <v>99</v>
      </c>
      <c r="I24" s="56"/>
      <c r="J24" s="151"/>
      <c r="K24" s="161"/>
      <c r="L24" s="161"/>
      <c r="M24" s="161"/>
      <c r="N24" s="161"/>
      <c r="O24" s="65" t="s">
        <v>47</v>
      </c>
      <c r="P24" s="65" t="s">
        <v>47</v>
      </c>
      <c r="Q24" s="7"/>
      <c r="R24" s="161"/>
      <c r="S24" s="161"/>
      <c r="T24" s="174"/>
      <c r="U24" s="251"/>
      <c r="V24" s="174"/>
      <c r="W24" s="174"/>
      <c r="X24" s="20"/>
    </row>
    <row r="25" spans="1:24" ht="51.75" customHeight="1" x14ac:dyDescent="0.4">
      <c r="A25" s="306"/>
      <c r="B25" s="20" t="s">
        <v>100</v>
      </c>
      <c r="C25" s="60" t="s">
        <v>53</v>
      </c>
      <c r="D25" s="54"/>
      <c r="E25" s="55"/>
      <c r="F25" s="129" t="s">
        <v>101</v>
      </c>
      <c r="G25" s="131" t="s">
        <v>102</v>
      </c>
      <c r="H25" s="141" t="s">
        <v>102</v>
      </c>
      <c r="I25" s="56"/>
      <c r="J25" s="151"/>
      <c r="K25" s="161"/>
      <c r="L25" s="161"/>
      <c r="M25" s="161"/>
      <c r="N25" s="161"/>
      <c r="O25" s="161"/>
      <c r="P25" s="65" t="s">
        <v>47</v>
      </c>
      <c r="Q25" s="65" t="s">
        <v>47</v>
      </c>
      <c r="R25" s="161"/>
      <c r="S25" s="161"/>
      <c r="T25" s="174"/>
      <c r="U25" s="251"/>
      <c r="V25" s="174"/>
      <c r="W25" s="174"/>
      <c r="X25" s="20"/>
    </row>
    <row r="26" spans="1:24" ht="31.5" x14ac:dyDescent="0.4">
      <c r="A26" s="19" t="s">
        <v>103</v>
      </c>
      <c r="B26" s="23" t="s">
        <v>104</v>
      </c>
      <c r="C26" s="60" t="s">
        <v>53</v>
      </c>
      <c r="D26" s="55"/>
      <c r="F26" s="129" t="s">
        <v>105</v>
      </c>
      <c r="G26" s="131" t="s">
        <v>106</v>
      </c>
      <c r="H26" s="141" t="s">
        <v>107</v>
      </c>
      <c r="I26" s="56"/>
      <c r="J26" s="66" t="s">
        <v>47</v>
      </c>
      <c r="L26" s="65" t="s">
        <v>47</v>
      </c>
      <c r="M26" s="161"/>
      <c r="N26" s="65" t="s">
        <v>47</v>
      </c>
      <c r="O26" s="169"/>
      <c r="P26" s="65" t="s">
        <v>47</v>
      </c>
      <c r="Q26" s="161"/>
      <c r="R26" s="65" t="s">
        <v>47</v>
      </c>
      <c r="S26" s="161"/>
      <c r="T26" s="174"/>
      <c r="U26" s="251"/>
      <c r="V26" s="174"/>
      <c r="W26" s="174"/>
      <c r="X26" s="20"/>
    </row>
    <row r="27" spans="1:24" ht="31" x14ac:dyDescent="0.4">
      <c r="A27" s="305" t="s">
        <v>108</v>
      </c>
      <c r="B27" s="20" t="s">
        <v>109</v>
      </c>
      <c r="C27" s="60" t="s">
        <v>53</v>
      </c>
      <c r="D27" s="54"/>
      <c r="E27" s="55"/>
      <c r="F27" s="125" t="s">
        <v>34</v>
      </c>
      <c r="G27" s="132" t="s">
        <v>34</v>
      </c>
      <c r="H27" s="139" t="s">
        <v>59</v>
      </c>
      <c r="I27" s="56"/>
      <c r="J27" s="151"/>
      <c r="K27" s="161"/>
      <c r="L27" s="161"/>
      <c r="M27" s="161"/>
      <c r="N27" s="161"/>
      <c r="O27" s="65" t="s">
        <v>47</v>
      </c>
      <c r="P27" s="161"/>
      <c r="Q27" s="161"/>
      <c r="R27" s="161"/>
      <c r="S27" s="161"/>
      <c r="T27" s="174"/>
      <c r="U27" s="250"/>
      <c r="V27" s="174"/>
      <c r="W27" s="174"/>
      <c r="X27" s="20"/>
    </row>
    <row r="28" spans="1:24" ht="32" x14ac:dyDescent="0.4">
      <c r="A28" s="305"/>
      <c r="B28" s="20" t="s">
        <v>110</v>
      </c>
      <c r="C28" s="60" t="s">
        <v>53</v>
      </c>
      <c r="D28" s="54"/>
      <c r="E28" s="55"/>
      <c r="F28" s="129" t="s">
        <v>81</v>
      </c>
      <c r="G28" s="131" t="s">
        <v>44</v>
      </c>
      <c r="H28" s="141" t="s">
        <v>111</v>
      </c>
      <c r="I28" s="56"/>
      <c r="J28" s="151"/>
      <c r="K28" s="161"/>
      <c r="L28" s="161"/>
      <c r="M28" s="161"/>
      <c r="N28" s="161"/>
      <c r="O28" s="161"/>
      <c r="P28" s="65" t="s">
        <v>47</v>
      </c>
      <c r="Q28" s="161"/>
      <c r="R28" s="161"/>
      <c r="S28" s="161"/>
      <c r="T28" s="174"/>
      <c r="U28" s="251"/>
      <c r="V28" s="174"/>
      <c r="W28" s="174"/>
      <c r="X28" s="20"/>
    </row>
    <row r="29" spans="1:24" ht="34.5" customHeight="1" x14ac:dyDescent="0.4">
      <c r="A29" s="305"/>
      <c r="B29" s="20" t="s">
        <v>112</v>
      </c>
      <c r="C29" s="60" t="s">
        <v>113</v>
      </c>
      <c r="D29" s="54"/>
      <c r="E29" s="55"/>
      <c r="F29" s="129" t="s">
        <v>114</v>
      </c>
      <c r="G29" s="131" t="s">
        <v>115</v>
      </c>
      <c r="H29" s="141" t="s">
        <v>44</v>
      </c>
      <c r="I29" s="56"/>
      <c r="J29" s="151"/>
      <c r="K29" s="161"/>
      <c r="L29" s="161"/>
      <c r="M29" s="161"/>
      <c r="N29" s="161"/>
      <c r="O29" s="161"/>
      <c r="P29" s="65" t="s">
        <v>47</v>
      </c>
      <c r="Q29" s="65" t="s">
        <v>47</v>
      </c>
      <c r="R29" s="161"/>
      <c r="S29" s="161"/>
      <c r="T29" s="174"/>
      <c r="U29" s="251"/>
      <c r="V29" s="174"/>
      <c r="W29" s="174"/>
      <c r="X29" s="20"/>
    </row>
    <row r="30" spans="1:24" ht="32" x14ac:dyDescent="0.4">
      <c r="A30" s="314"/>
      <c r="B30" s="20" t="s">
        <v>116</v>
      </c>
      <c r="C30" s="60" t="s">
        <v>117</v>
      </c>
      <c r="D30" s="54"/>
      <c r="E30" s="55"/>
      <c r="F30" s="125" t="s">
        <v>34</v>
      </c>
      <c r="G30" s="132" t="s">
        <v>34</v>
      </c>
      <c r="H30" s="139" t="s">
        <v>118</v>
      </c>
      <c r="I30" s="56"/>
      <c r="J30" s="151"/>
      <c r="K30" s="161"/>
      <c r="L30" s="161"/>
      <c r="M30" s="161"/>
      <c r="N30" s="161"/>
      <c r="O30" s="161"/>
      <c r="P30" s="161"/>
      <c r="Q30" s="65" t="s">
        <v>47</v>
      </c>
      <c r="R30" s="161"/>
      <c r="S30" s="161"/>
      <c r="T30" s="174"/>
      <c r="U30" s="250"/>
      <c r="V30" s="174"/>
      <c r="W30" s="174"/>
      <c r="X30" s="20"/>
    </row>
    <row r="31" spans="1:24" ht="48" x14ac:dyDescent="0.4">
      <c r="A31" s="306" t="s">
        <v>119</v>
      </c>
      <c r="B31" s="246" t="s">
        <v>120</v>
      </c>
      <c r="C31" s="81" t="s">
        <v>53</v>
      </c>
      <c r="D31" s="82"/>
      <c r="E31" s="83"/>
      <c r="F31" s="125" t="s">
        <v>121</v>
      </c>
      <c r="G31" s="132" t="s">
        <v>34</v>
      </c>
      <c r="H31" s="139" t="s">
        <v>122</v>
      </c>
      <c r="I31" s="84"/>
      <c r="J31" s="155"/>
      <c r="K31" s="164"/>
      <c r="L31" s="164"/>
      <c r="M31" s="164"/>
      <c r="N31" s="164"/>
      <c r="O31" s="164"/>
      <c r="P31" s="164"/>
      <c r="Q31" s="164"/>
      <c r="R31" s="65" t="s">
        <v>47</v>
      </c>
      <c r="S31" s="164"/>
      <c r="T31" s="173"/>
      <c r="U31" s="250"/>
      <c r="V31" s="173"/>
      <c r="W31" s="173"/>
      <c r="X31" s="256"/>
    </row>
    <row r="32" spans="1:24" ht="58" customHeight="1" x14ac:dyDescent="0.4">
      <c r="A32" s="306"/>
      <c r="B32" s="25" t="s">
        <v>123</v>
      </c>
      <c r="C32" s="85" t="s">
        <v>32</v>
      </c>
      <c r="D32" s="86"/>
      <c r="E32" s="87"/>
      <c r="F32" s="125" t="s">
        <v>121</v>
      </c>
      <c r="G32" s="132" t="s">
        <v>34</v>
      </c>
      <c r="H32" s="139" t="s">
        <v>124</v>
      </c>
      <c r="I32" s="88"/>
      <c r="J32" s="156"/>
      <c r="K32" s="165"/>
      <c r="L32" s="165"/>
      <c r="M32" s="165"/>
      <c r="N32" s="165"/>
      <c r="O32" s="165"/>
      <c r="P32" s="165"/>
      <c r="Q32" s="165"/>
      <c r="R32" s="65" t="s">
        <v>47</v>
      </c>
      <c r="S32" s="63" t="s">
        <v>56</v>
      </c>
      <c r="T32" s="64" t="s">
        <v>56</v>
      </c>
      <c r="U32" s="250"/>
      <c r="V32" s="64"/>
      <c r="W32" s="64"/>
      <c r="X32" s="255"/>
    </row>
    <row r="33" spans="1:27" ht="45" customHeight="1" x14ac:dyDescent="0.4">
      <c r="A33" s="306"/>
      <c r="B33" s="26" t="s">
        <v>125</v>
      </c>
      <c r="C33" s="89" t="s">
        <v>53</v>
      </c>
      <c r="D33" s="90"/>
      <c r="E33" s="91"/>
      <c r="F33" s="125" t="s">
        <v>126</v>
      </c>
      <c r="G33" s="132" t="s">
        <v>34</v>
      </c>
      <c r="H33" s="139" t="s">
        <v>122</v>
      </c>
      <c r="I33" s="92"/>
      <c r="J33" s="157"/>
      <c r="K33" s="166"/>
      <c r="L33" s="166"/>
      <c r="M33" s="166"/>
      <c r="N33" s="166"/>
      <c r="O33" s="166"/>
      <c r="P33" s="63" t="s">
        <v>56</v>
      </c>
      <c r="Q33" s="166"/>
      <c r="R33" s="63" t="s">
        <v>56</v>
      </c>
      <c r="S33" s="63" t="s">
        <v>56</v>
      </c>
      <c r="T33" s="64" t="s">
        <v>56</v>
      </c>
      <c r="U33" s="252"/>
      <c r="V33" s="248"/>
      <c r="W33" s="248"/>
      <c r="X33" s="257"/>
    </row>
    <row r="34" spans="1:27" ht="52.5" customHeight="1" x14ac:dyDescent="0.4">
      <c r="A34" s="306"/>
      <c r="B34" s="20" t="s">
        <v>127</v>
      </c>
      <c r="C34" s="62" t="s">
        <v>53</v>
      </c>
      <c r="D34" s="54"/>
      <c r="E34" s="55"/>
      <c r="F34" s="125" t="s">
        <v>126</v>
      </c>
      <c r="G34" s="132" t="s">
        <v>44</v>
      </c>
      <c r="H34" s="139" t="s">
        <v>122</v>
      </c>
      <c r="I34" s="56"/>
      <c r="J34" s="151"/>
      <c r="K34" s="161"/>
      <c r="L34" s="161"/>
      <c r="M34" s="161"/>
      <c r="N34" s="165"/>
      <c r="O34" s="165"/>
      <c r="P34" s="63" t="s">
        <v>56</v>
      </c>
      <c r="Q34" s="63" t="s">
        <v>56</v>
      </c>
      <c r="R34" s="63" t="s">
        <v>56</v>
      </c>
      <c r="S34" s="63" t="s">
        <v>56</v>
      </c>
      <c r="T34" s="64" t="s">
        <v>56</v>
      </c>
      <c r="U34" s="250"/>
      <c r="V34" s="64"/>
      <c r="W34" s="64"/>
      <c r="X34" s="255"/>
    </row>
    <row r="35" spans="1:27" ht="49.5" customHeight="1" x14ac:dyDescent="0.4">
      <c r="A35" s="312" t="s">
        <v>128</v>
      </c>
      <c r="B35" s="27" t="s">
        <v>129</v>
      </c>
      <c r="C35" s="93" t="s">
        <v>53</v>
      </c>
      <c r="D35" s="94"/>
      <c r="E35" s="95"/>
      <c r="F35" s="134" t="s">
        <v>130</v>
      </c>
      <c r="G35" s="135" t="s">
        <v>59</v>
      </c>
      <c r="H35" s="143" t="s">
        <v>131</v>
      </c>
      <c r="I35" s="96"/>
      <c r="J35" s="158"/>
      <c r="K35" s="167"/>
      <c r="L35" s="167"/>
      <c r="M35" s="167"/>
      <c r="N35" s="65" t="s">
        <v>47</v>
      </c>
      <c r="O35" s="167"/>
      <c r="P35" s="167"/>
      <c r="Q35" s="167"/>
      <c r="R35" s="167"/>
      <c r="S35" s="167"/>
      <c r="T35" s="171"/>
      <c r="U35" s="253"/>
      <c r="V35" s="171"/>
      <c r="W35" s="171"/>
      <c r="X35" s="258"/>
    </row>
    <row r="36" spans="1:27" ht="60" customHeight="1" thickBot="1" x14ac:dyDescent="0.45">
      <c r="A36" s="313"/>
      <c r="B36" s="28" t="s">
        <v>132</v>
      </c>
      <c r="C36" s="97" t="s">
        <v>53</v>
      </c>
      <c r="D36" s="98"/>
      <c r="E36" s="99"/>
      <c r="F36" s="136" t="s">
        <v>130</v>
      </c>
      <c r="G36" s="137" t="s">
        <v>59</v>
      </c>
      <c r="H36" s="144" t="s">
        <v>131</v>
      </c>
      <c r="I36" s="100"/>
      <c r="J36" s="159"/>
      <c r="K36" s="168"/>
      <c r="L36" s="168"/>
      <c r="M36" s="168"/>
      <c r="N36" s="101" t="s">
        <v>47</v>
      </c>
      <c r="O36" s="168"/>
      <c r="P36" s="168"/>
      <c r="Q36" s="168"/>
      <c r="R36" s="168"/>
      <c r="S36" s="168"/>
      <c r="T36" s="172"/>
      <c r="U36" s="254"/>
      <c r="V36" s="172"/>
      <c r="W36" s="172"/>
      <c r="X36" s="259"/>
    </row>
    <row r="37" spans="1:27" ht="16.5" thickBot="1" x14ac:dyDescent="0.45">
      <c r="A37" s="1"/>
      <c r="B37" s="1"/>
      <c r="C37" s="103"/>
      <c r="D37" s="31"/>
      <c r="E37" s="31"/>
      <c r="F37" s="104"/>
      <c r="G37" s="104"/>
      <c r="H37" s="104"/>
      <c r="I37" s="102"/>
      <c r="J37" s="102"/>
      <c r="K37" s="102"/>
      <c r="L37" s="102"/>
      <c r="M37" s="102"/>
      <c r="N37" s="102"/>
      <c r="O37" s="102"/>
      <c r="P37" s="102"/>
      <c r="Q37" s="102"/>
      <c r="R37" s="102"/>
      <c r="S37" s="102"/>
      <c r="T37" s="102"/>
      <c r="U37" s="102"/>
      <c r="V37" s="102"/>
      <c r="W37" s="102"/>
      <c r="X37" s="102"/>
      <c r="Z37" s="1"/>
      <c r="AA37" s="1"/>
    </row>
    <row r="38" spans="1:27" ht="16" x14ac:dyDescent="0.4">
      <c r="A38" s="115" t="s">
        <v>133</v>
      </c>
      <c r="B38" s="116" t="s">
        <v>134</v>
      </c>
      <c r="C38" s="105"/>
      <c r="D38" s="105"/>
      <c r="E38" s="105"/>
      <c r="F38" s="106"/>
      <c r="G38" s="106"/>
      <c r="H38" s="106"/>
      <c r="I38" s="107"/>
      <c r="J38" s="107"/>
      <c r="K38" s="107"/>
      <c r="L38" s="107"/>
      <c r="M38" s="107"/>
      <c r="N38" s="107"/>
      <c r="O38" s="107"/>
      <c r="P38" s="107"/>
      <c r="Q38" s="107"/>
      <c r="R38" s="107"/>
      <c r="S38" s="102"/>
      <c r="T38" s="102"/>
      <c r="U38" s="102"/>
      <c r="V38" s="102"/>
      <c r="W38" s="102"/>
      <c r="X38" s="102"/>
    </row>
    <row r="39" spans="1:27" ht="16" x14ac:dyDescent="0.4">
      <c r="A39" s="117"/>
      <c r="B39" s="118" t="s">
        <v>135</v>
      </c>
      <c r="C39" s="108"/>
      <c r="D39" s="108"/>
      <c r="E39" s="108"/>
      <c r="F39" s="109"/>
      <c r="G39" s="109"/>
      <c r="H39" s="109"/>
      <c r="I39" s="110"/>
      <c r="J39" s="110"/>
      <c r="K39" s="110"/>
      <c r="L39" s="110"/>
      <c r="M39" s="110"/>
      <c r="N39" s="110"/>
      <c r="O39" s="110"/>
      <c r="P39" s="110"/>
      <c r="Q39" s="110"/>
      <c r="R39" s="110"/>
      <c r="S39" s="102"/>
      <c r="T39" s="102"/>
      <c r="U39" s="102"/>
      <c r="V39" s="102"/>
      <c r="W39" s="102"/>
      <c r="X39" s="102"/>
    </row>
    <row r="40" spans="1:27" ht="16" x14ac:dyDescent="0.4">
      <c r="A40" s="119"/>
      <c r="B40" s="120" t="s">
        <v>136</v>
      </c>
      <c r="C40" s="111"/>
      <c r="D40" s="111"/>
      <c r="E40" s="111"/>
      <c r="F40" s="112"/>
      <c r="G40" s="112"/>
      <c r="H40" s="112"/>
      <c r="I40" s="113"/>
      <c r="J40" s="113"/>
      <c r="K40" s="113"/>
      <c r="L40" s="113"/>
      <c r="M40" s="113"/>
      <c r="N40" s="113"/>
      <c r="O40" s="113"/>
      <c r="P40" s="113"/>
      <c r="Q40" s="113"/>
      <c r="R40" s="113"/>
      <c r="S40" s="102"/>
      <c r="T40" s="102"/>
      <c r="U40" s="102"/>
      <c r="V40" s="102"/>
      <c r="W40" s="102"/>
      <c r="X40" s="102"/>
    </row>
    <row r="41" spans="1:27" ht="16.5" thickBot="1" x14ac:dyDescent="0.45">
      <c r="A41" s="121"/>
      <c r="B41" s="122"/>
      <c r="C41" s="111"/>
      <c r="D41" s="111"/>
      <c r="E41" s="111"/>
      <c r="F41" s="112"/>
      <c r="G41" s="112"/>
      <c r="H41" s="112"/>
      <c r="I41" s="113"/>
      <c r="J41" s="113"/>
      <c r="K41" s="113"/>
      <c r="L41" s="113"/>
      <c r="M41" s="113"/>
      <c r="N41" s="113"/>
      <c r="O41" s="113"/>
      <c r="P41" s="113"/>
      <c r="Q41" s="113"/>
      <c r="R41" s="113"/>
      <c r="S41" s="102"/>
      <c r="T41" s="102"/>
      <c r="U41" s="102"/>
      <c r="V41" s="102"/>
      <c r="W41" s="102"/>
      <c r="X41" s="102"/>
    </row>
    <row r="42" spans="1:27" ht="16" x14ac:dyDescent="0.4">
      <c r="A42" s="114"/>
      <c r="B42" s="114"/>
      <c r="C42" s="111"/>
      <c r="D42" s="111"/>
      <c r="E42" s="111"/>
      <c r="F42" s="112"/>
      <c r="G42" s="112"/>
      <c r="H42" s="112"/>
      <c r="I42" s="113"/>
      <c r="J42" s="113"/>
      <c r="K42" s="113"/>
      <c r="L42" s="113"/>
      <c r="M42" s="113"/>
      <c r="N42" s="113"/>
      <c r="O42" s="113"/>
      <c r="P42" s="113"/>
      <c r="Q42" s="113"/>
      <c r="R42" s="113"/>
      <c r="S42" s="102"/>
      <c r="T42" s="102"/>
      <c r="U42" s="102"/>
      <c r="V42" s="102"/>
      <c r="W42" s="102"/>
      <c r="X42" s="102"/>
    </row>
    <row r="43" spans="1:27" ht="46" customHeight="1" x14ac:dyDescent="0.5">
      <c r="A43" s="308" t="s">
        <v>137</v>
      </c>
      <c r="B43" s="308"/>
      <c r="C43" s="308"/>
      <c r="D43" s="308"/>
      <c r="E43" s="308"/>
      <c r="F43" s="308"/>
      <c r="G43" s="308"/>
      <c r="H43" s="308"/>
      <c r="I43" s="308"/>
      <c r="J43" s="308"/>
      <c r="K43" s="308"/>
      <c r="L43" s="308"/>
      <c r="M43" s="308"/>
      <c r="N43" s="34"/>
      <c r="O43" s="34"/>
      <c r="P43" s="34"/>
      <c r="Q43" s="34"/>
      <c r="R43" s="34"/>
      <c r="S43" s="34"/>
      <c r="T43" s="34"/>
      <c r="U43" s="34"/>
      <c r="V43" s="34"/>
      <c r="W43" s="34"/>
      <c r="X43" s="34"/>
    </row>
    <row r="44" spans="1:27" ht="21" x14ac:dyDescent="0.5">
      <c r="A44" s="180" t="s">
        <v>138</v>
      </c>
      <c r="B44" s="180"/>
      <c r="C44" s="31"/>
      <c r="D44" s="31"/>
      <c r="E44" s="31"/>
      <c r="F44" s="33"/>
      <c r="G44" s="33"/>
      <c r="H44" s="33"/>
      <c r="I44" s="34"/>
      <c r="J44" s="34"/>
      <c r="K44" s="34"/>
      <c r="L44" s="34"/>
      <c r="M44" s="34"/>
      <c r="N44" s="34"/>
      <c r="O44" s="34"/>
      <c r="P44" s="34"/>
      <c r="Q44" s="34"/>
      <c r="R44" s="34"/>
      <c r="S44" s="34"/>
      <c r="T44" s="34"/>
      <c r="U44" s="34"/>
      <c r="V44" s="34"/>
      <c r="W44" s="34"/>
      <c r="X44" s="34"/>
    </row>
    <row r="45" spans="1:27" x14ac:dyDescent="0.35">
      <c r="A45" s="34"/>
      <c r="B45" s="34"/>
      <c r="C45" s="31"/>
      <c r="D45" s="31"/>
      <c r="E45" s="31"/>
      <c r="F45" s="33"/>
      <c r="G45" s="33"/>
      <c r="H45" s="33"/>
      <c r="I45" s="34"/>
      <c r="J45" s="34"/>
      <c r="K45" s="34"/>
      <c r="L45" s="34"/>
      <c r="M45" s="34"/>
      <c r="N45" s="34"/>
      <c r="O45" s="34"/>
      <c r="P45" s="34"/>
      <c r="Q45" s="34"/>
      <c r="R45" s="34"/>
      <c r="S45" s="34"/>
      <c r="T45" s="34"/>
      <c r="U45" s="34"/>
      <c r="V45" s="34"/>
      <c r="W45" s="34"/>
      <c r="X45" s="34"/>
    </row>
    <row r="46" spans="1:27" ht="21" x14ac:dyDescent="0.5">
      <c r="A46" s="307" t="s">
        <v>139</v>
      </c>
      <c r="B46" s="307"/>
      <c r="C46" s="307"/>
      <c r="D46" s="307"/>
      <c r="E46" s="307"/>
      <c r="F46" s="307"/>
      <c r="G46" s="307"/>
      <c r="H46" s="307"/>
      <c r="I46" s="307"/>
      <c r="J46" s="307"/>
      <c r="K46" s="307"/>
      <c r="L46" s="307"/>
      <c r="M46" s="307"/>
      <c r="N46" s="34"/>
      <c r="O46" s="34"/>
      <c r="P46" s="34"/>
      <c r="Q46" s="34"/>
      <c r="R46" s="34"/>
      <c r="S46" s="34"/>
      <c r="T46" s="34"/>
      <c r="U46" s="34"/>
      <c r="V46" s="34"/>
      <c r="W46" s="34"/>
      <c r="X46" s="34"/>
    </row>
  </sheetData>
  <protectedRanges>
    <protectedRange algorithmName="SHA-512" hashValue="0Xz+Wi9aKWcaG/ZdDaSval+p74ojP3nfvKjkwz+vB/UKbafHBNLnYn5pKYpH7Qzemw3s8aScEiqwKlFcO+rrMQ==" saltValue="U2inTcs/QgUDZD8MprVJww==" spinCount="100000" sqref="A4:B12 A14:B36 A13" name="Range1"/>
    <protectedRange algorithmName="SHA-512" hashValue="0Xz+Wi9aKWcaG/ZdDaSval+p74ojP3nfvKjkwz+vB/UKbafHBNLnYn5pKYpH7Qzemw3s8aScEiqwKlFcO+rrMQ==" saltValue="U2inTcs/QgUDZD8MprVJww==" spinCount="100000" sqref="B13" name="Range1_1"/>
  </protectedRanges>
  <mergeCells count="12">
    <mergeCell ref="J2:O2"/>
    <mergeCell ref="A3:B3"/>
    <mergeCell ref="A6:A10"/>
    <mergeCell ref="A17:A18"/>
    <mergeCell ref="A19:A22"/>
    <mergeCell ref="A23:A25"/>
    <mergeCell ref="A46:M46"/>
    <mergeCell ref="A43:M43"/>
    <mergeCell ref="A11:A16"/>
    <mergeCell ref="A31:A34"/>
    <mergeCell ref="A35:A36"/>
    <mergeCell ref="A27:A30"/>
  </mergeCells>
  <conditionalFormatting sqref="A5:X19 A20:I20 K20:X20 A21:X25 A26:D26 F26:X26 A27:X36">
    <cfRule type="containsBlanks" dxfId="7" priority="2">
      <formula>LEN(TRIM(A5))=0</formula>
    </cfRule>
  </conditionalFormatting>
  <dataValidations count="2">
    <dataValidation type="list" allowBlank="1" showInputMessage="1" showErrorMessage="1" sqref="A4" xr:uid="{1E671559-F66E-488D-9890-BEAF31E5DE6F}">
      <formula1>$A$5:$A$36</formula1>
    </dataValidation>
    <dataValidation type="list" allowBlank="1" showInputMessage="1" showErrorMessage="1" sqref="B4 U4" xr:uid="{5F02321E-B022-4981-9223-8EDA5BC5F427}">
      <formula1>$B$5:$B$36</formula1>
    </dataValidation>
  </dataValidations>
  <pageMargins left="0.7" right="0.7" top="0.75" bottom="0.75" header="0.3" footer="0.3"/>
  <headerFooter>
    <oddFooter>&amp;L_x000D_&amp;1#&amp;"Calibri"&amp;10&amp;K000000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00261-255B-4BF6-A473-958CF9F50F40}">
  <sheetPr>
    <pageSetUpPr fitToPage="1"/>
  </sheetPr>
  <dimension ref="A1:W40"/>
  <sheetViews>
    <sheetView zoomScale="52" zoomScaleNormal="40" workbookViewId="0">
      <pane xSplit="9" ySplit="3" topLeftCell="N18" activePane="bottomRight" state="frozen"/>
      <selection pane="topRight" activeCell="J1" sqref="J1"/>
      <selection pane="bottomLeft" activeCell="A2" sqref="A2"/>
      <selection pane="bottomRight" activeCell="N15" sqref="N15:T15"/>
    </sheetView>
  </sheetViews>
  <sheetFormatPr defaultRowHeight="14.5" x14ac:dyDescent="0.35"/>
  <cols>
    <col min="1" max="1" width="30.81640625" customWidth="1"/>
    <col min="2" max="2" width="58.54296875" customWidth="1"/>
    <col min="3" max="3" width="12.54296875" style="6" hidden="1" customWidth="1"/>
    <col min="4" max="4" width="16.1796875" bestFit="1" customWidth="1"/>
    <col min="5" max="5" width="15.7265625" customWidth="1"/>
    <col min="6" max="6" width="21.453125" style="5" customWidth="1"/>
    <col min="7" max="7" width="20.453125" style="5" customWidth="1"/>
    <col min="8" max="8" width="19.81640625" style="5" customWidth="1"/>
    <col min="9" max="9" width="28" hidden="1" customWidth="1"/>
    <col min="10" max="10" width="23.7265625" customWidth="1"/>
    <col min="11" max="11" width="24.54296875" customWidth="1"/>
    <col min="12" max="12" width="22.7265625" customWidth="1"/>
    <col min="13" max="13" width="24.1796875" hidden="1" customWidth="1"/>
    <col min="14" max="14" width="23.453125" customWidth="1"/>
    <col min="15" max="15" width="22" customWidth="1"/>
    <col min="16" max="16" width="21.453125" customWidth="1"/>
    <col min="17" max="17" width="21" customWidth="1"/>
    <col min="18" max="18" width="21.26953125" customWidth="1"/>
    <col min="19" max="19" width="21.54296875" customWidth="1"/>
    <col min="20" max="20" width="21.453125" customWidth="1"/>
    <col min="21" max="21" width="57.453125" customWidth="1"/>
    <col min="22" max="22" width="56.81640625" customWidth="1"/>
  </cols>
  <sheetData>
    <row r="1" spans="1:22" x14ac:dyDescent="0.35">
      <c r="A1" s="212" t="s">
        <v>140</v>
      </c>
      <c r="B1" s="213" t="s">
        <v>1</v>
      </c>
      <c r="C1" s="31"/>
      <c r="D1" s="242">
        <v>45513</v>
      </c>
      <c r="E1" s="214" t="s">
        <v>2</v>
      </c>
      <c r="F1" s="33"/>
      <c r="G1" s="33"/>
      <c r="H1" s="33"/>
      <c r="I1" s="34"/>
      <c r="J1" s="318" t="s">
        <v>5</v>
      </c>
      <c r="K1" s="318"/>
      <c r="L1" s="318"/>
      <c r="M1" s="34"/>
      <c r="N1" s="34"/>
      <c r="O1" s="34"/>
      <c r="P1" s="34"/>
      <c r="Q1" s="34"/>
      <c r="R1" s="34"/>
      <c r="S1" s="34"/>
      <c r="T1" s="34"/>
      <c r="U1" s="34"/>
      <c r="V1" s="34"/>
    </row>
    <row r="2" spans="1:22" x14ac:dyDescent="0.35">
      <c r="A2" s="34"/>
      <c r="B2" s="213" t="s">
        <v>141</v>
      </c>
      <c r="C2" s="31"/>
      <c r="D2" s="242">
        <v>45516</v>
      </c>
      <c r="E2" s="213" t="s">
        <v>4</v>
      </c>
      <c r="F2" s="33"/>
      <c r="G2" s="33"/>
      <c r="H2" s="33"/>
      <c r="I2" s="34"/>
      <c r="J2" s="34"/>
      <c r="K2" s="34"/>
      <c r="L2" s="34"/>
      <c r="M2" s="34"/>
      <c r="N2" s="34"/>
      <c r="O2" s="34"/>
      <c r="P2" s="34"/>
      <c r="Q2" s="34"/>
      <c r="R2" s="34"/>
      <c r="S2" s="34"/>
      <c r="T2" s="34"/>
      <c r="U2" s="34"/>
      <c r="V2" s="34"/>
    </row>
    <row r="3" spans="1:22" ht="16" thickBot="1" x14ac:dyDescent="0.4">
      <c r="A3" s="327"/>
      <c r="B3" s="328"/>
      <c r="C3" s="189"/>
      <c r="D3" s="190"/>
      <c r="E3" s="190"/>
      <c r="F3" s="191"/>
      <c r="G3" s="191"/>
      <c r="H3" s="191"/>
      <c r="I3" s="190"/>
      <c r="J3" s="243">
        <f>D1+'Timeline formula data'!A1</f>
        <v>45514</v>
      </c>
      <c r="K3" s="243">
        <f>D1+'Timeline formula data'!A2</f>
        <v>45515</v>
      </c>
      <c r="L3" s="243">
        <f>D1+'Timeline formula data'!A3</f>
        <v>45516</v>
      </c>
      <c r="M3" s="244"/>
      <c r="N3" s="244">
        <f>D1+'Timeline formula data'!A5</f>
        <v>45520</v>
      </c>
      <c r="O3" s="244">
        <f>D1+'Timeline formula data'!A6</f>
        <v>45523</v>
      </c>
      <c r="P3" s="244">
        <f>D1+'Timeline formula data'!A7</f>
        <v>45527</v>
      </c>
      <c r="Q3" s="244">
        <f>D1+'Timeline formula data'!A8</f>
        <v>45534</v>
      </c>
      <c r="R3" s="244">
        <f>EDATE(D1, 'Timeline formula data'!A9)</f>
        <v>45544</v>
      </c>
      <c r="S3" s="244">
        <f>EDATE(D1, 'Timeline formula data'!A10)</f>
        <v>45574</v>
      </c>
      <c r="T3" s="244">
        <f>EDATE(D1, 'Timeline formula data'!A11)</f>
        <v>45605</v>
      </c>
      <c r="U3" s="192"/>
      <c r="V3" s="192"/>
    </row>
    <row r="4" spans="1:22" ht="41.15" customHeight="1" x14ac:dyDescent="0.35">
      <c r="A4" s="15" t="s">
        <v>6</v>
      </c>
      <c r="B4" s="16" t="s">
        <v>7</v>
      </c>
      <c r="C4" s="193" t="s">
        <v>8</v>
      </c>
      <c r="D4" s="184" t="s">
        <v>9</v>
      </c>
      <c r="E4" s="185" t="s">
        <v>10</v>
      </c>
      <c r="F4" s="43" t="s">
        <v>11</v>
      </c>
      <c r="G4" s="44" t="s">
        <v>12</v>
      </c>
      <c r="H4" s="45" t="s">
        <v>13</v>
      </c>
      <c r="I4" s="186" t="s">
        <v>14</v>
      </c>
      <c r="J4" s="146" t="s">
        <v>15</v>
      </c>
      <c r="K4" s="146" t="s">
        <v>16</v>
      </c>
      <c r="L4" s="146" t="s">
        <v>17</v>
      </c>
      <c r="M4" s="146" t="s">
        <v>18</v>
      </c>
      <c r="N4" s="146" t="s">
        <v>19</v>
      </c>
      <c r="O4" s="146" t="s">
        <v>20</v>
      </c>
      <c r="P4" s="146" t="s">
        <v>21</v>
      </c>
      <c r="Q4" s="146" t="s">
        <v>22</v>
      </c>
      <c r="R4" s="146" t="s">
        <v>23</v>
      </c>
      <c r="S4" s="146" t="s">
        <v>24</v>
      </c>
      <c r="T4" s="147" t="s">
        <v>25</v>
      </c>
      <c r="U4" s="215" t="s">
        <v>142</v>
      </c>
      <c r="V4" s="216" t="s">
        <v>26</v>
      </c>
    </row>
    <row r="5" spans="1:22" ht="32" x14ac:dyDescent="0.4">
      <c r="A5" s="17" t="s">
        <v>30</v>
      </c>
      <c r="B5" s="217" t="s">
        <v>143</v>
      </c>
      <c r="C5" s="194" t="s">
        <v>32</v>
      </c>
      <c r="D5" s="182"/>
      <c r="E5" s="181"/>
      <c r="F5" s="125" t="s">
        <v>144</v>
      </c>
      <c r="G5" s="132" t="s">
        <v>34</v>
      </c>
      <c r="H5" s="50" t="s">
        <v>35</v>
      </c>
      <c r="I5" s="195"/>
      <c r="J5" s="219"/>
      <c r="K5" s="219"/>
      <c r="L5" s="57" t="s">
        <v>47</v>
      </c>
      <c r="M5" s="187"/>
      <c r="N5" s="219"/>
      <c r="O5" s="219"/>
      <c r="P5" s="187"/>
      <c r="Q5" s="219"/>
      <c r="R5" s="219"/>
      <c r="S5" s="219"/>
      <c r="T5" s="220"/>
      <c r="U5" s="221"/>
      <c r="V5" s="222"/>
    </row>
    <row r="6" spans="1:22" ht="31.5" x14ac:dyDescent="0.4">
      <c r="A6" s="329" t="s">
        <v>145</v>
      </c>
      <c r="B6" s="223" t="s">
        <v>146</v>
      </c>
      <c r="C6" s="194" t="s">
        <v>147</v>
      </c>
      <c r="D6" s="182"/>
      <c r="E6" s="181"/>
      <c r="F6" s="224" t="s">
        <v>148</v>
      </c>
      <c r="G6" s="131" t="s">
        <v>149</v>
      </c>
      <c r="H6" s="183"/>
      <c r="I6" s="195"/>
      <c r="J6" s="219"/>
      <c r="K6" s="57" t="s">
        <v>47</v>
      </c>
      <c r="L6" s="219"/>
      <c r="M6" s="219"/>
      <c r="N6" s="219"/>
      <c r="O6" s="219"/>
      <c r="P6" s="187"/>
      <c r="Q6" s="219"/>
      <c r="R6" s="219"/>
      <c r="S6" s="219"/>
      <c r="T6" s="220"/>
      <c r="U6" s="221"/>
      <c r="V6" s="222"/>
    </row>
    <row r="7" spans="1:22" ht="56.5" customHeight="1" x14ac:dyDescent="0.4">
      <c r="A7" s="320"/>
      <c r="B7" s="218" t="s">
        <v>150</v>
      </c>
      <c r="C7" s="194" t="s">
        <v>32</v>
      </c>
      <c r="D7" s="182"/>
      <c r="E7" s="181"/>
      <c r="F7" s="224" t="s">
        <v>151</v>
      </c>
      <c r="G7" s="131" t="s">
        <v>149</v>
      </c>
      <c r="H7" s="226" t="s">
        <v>152</v>
      </c>
      <c r="I7" s="195"/>
      <c r="J7" s="219"/>
      <c r="L7" s="219"/>
      <c r="M7" s="219"/>
      <c r="N7" s="219"/>
      <c r="O7" s="57" t="s">
        <v>47</v>
      </c>
      <c r="P7" s="57" t="s">
        <v>47</v>
      </c>
      <c r="Q7" s="219"/>
      <c r="R7" s="219"/>
      <c r="S7" s="219"/>
      <c r="T7" s="220"/>
      <c r="U7" s="221"/>
      <c r="V7" s="222"/>
    </row>
    <row r="8" spans="1:22" ht="41.15" customHeight="1" x14ac:dyDescent="0.4">
      <c r="A8" s="329" t="s">
        <v>37</v>
      </c>
      <c r="B8" s="26" t="s">
        <v>153</v>
      </c>
      <c r="C8" s="194" t="s">
        <v>32</v>
      </c>
      <c r="D8" s="182"/>
      <c r="E8" s="181"/>
      <c r="F8" s="224" t="s">
        <v>154</v>
      </c>
      <c r="G8" s="131" t="s">
        <v>155</v>
      </c>
      <c r="H8" s="225" t="s">
        <v>156</v>
      </c>
      <c r="I8" s="195"/>
      <c r="J8" s="219"/>
      <c r="K8" s="219"/>
      <c r="L8" s="219"/>
      <c r="M8" s="219"/>
      <c r="N8" s="219"/>
      <c r="O8" s="57" t="s">
        <v>47</v>
      </c>
      <c r="P8" s="57" t="s">
        <v>47</v>
      </c>
      <c r="Q8" s="219"/>
      <c r="R8" s="219"/>
      <c r="S8" s="219"/>
      <c r="T8" s="220"/>
      <c r="U8" s="221"/>
      <c r="V8" s="222"/>
    </row>
    <row r="9" spans="1:22" ht="38.5" customHeight="1" x14ac:dyDescent="0.35">
      <c r="A9" s="329"/>
      <c r="B9" s="217" t="s">
        <v>157</v>
      </c>
      <c r="C9" s="194" t="s">
        <v>158</v>
      </c>
      <c r="D9" s="182"/>
      <c r="E9" s="181"/>
      <c r="F9" s="227" t="s">
        <v>155</v>
      </c>
      <c r="G9" s="228" t="s">
        <v>155</v>
      </c>
      <c r="H9" s="226" t="s">
        <v>159</v>
      </c>
      <c r="I9" s="195"/>
      <c r="K9" s="219"/>
      <c r="L9" s="219"/>
      <c r="M9" s="219"/>
      <c r="N9" s="219"/>
      <c r="O9" s="65" t="s">
        <v>47</v>
      </c>
      <c r="P9" s="65" t="s">
        <v>47</v>
      </c>
      <c r="Q9" s="219"/>
      <c r="R9" s="219"/>
      <c r="S9" s="219"/>
      <c r="T9" s="220"/>
      <c r="U9" s="221"/>
      <c r="V9" s="222"/>
    </row>
    <row r="10" spans="1:22" ht="31" x14ac:dyDescent="0.4">
      <c r="A10" s="322" t="s">
        <v>160</v>
      </c>
      <c r="B10" s="175" t="s">
        <v>161</v>
      </c>
      <c r="C10" s="196" t="s">
        <v>32</v>
      </c>
      <c r="D10" s="196"/>
      <c r="E10" s="55"/>
      <c r="F10" s="129" t="s">
        <v>34</v>
      </c>
      <c r="G10" s="131" t="s">
        <v>34</v>
      </c>
      <c r="H10" s="141" t="s">
        <v>59</v>
      </c>
      <c r="I10" s="8"/>
      <c r="J10" s="65" t="s">
        <v>47</v>
      </c>
      <c r="K10" s="161"/>
      <c r="L10" s="161"/>
      <c r="M10" s="161"/>
      <c r="N10" s="161"/>
      <c r="O10" s="161"/>
      <c r="P10" s="7"/>
      <c r="Q10" s="161"/>
      <c r="R10" s="161"/>
      <c r="S10" s="161"/>
      <c r="T10" s="20"/>
      <c r="U10" s="229"/>
      <c r="V10" s="230"/>
    </row>
    <row r="11" spans="1:22" ht="35.15" customHeight="1" x14ac:dyDescent="0.4">
      <c r="A11" s="323"/>
      <c r="B11" s="231" t="s">
        <v>63</v>
      </c>
      <c r="C11" s="197" t="s">
        <v>64</v>
      </c>
      <c r="D11" s="197"/>
      <c r="E11" s="69"/>
      <c r="F11" s="129" t="s">
        <v>65</v>
      </c>
      <c r="G11" s="131" t="s">
        <v>34</v>
      </c>
      <c r="H11" s="141" t="s">
        <v>59</v>
      </c>
      <c r="I11" s="71"/>
      <c r="J11" s="169"/>
      <c r="K11" s="65" t="s">
        <v>47</v>
      </c>
      <c r="L11" s="169"/>
      <c r="M11" s="169"/>
      <c r="N11" s="169"/>
      <c r="O11" s="169"/>
      <c r="P11" s="14"/>
      <c r="Q11" s="169"/>
      <c r="R11" s="169"/>
      <c r="S11" s="169"/>
      <c r="T11" s="22"/>
      <c r="U11" s="229"/>
      <c r="V11" s="230"/>
    </row>
    <row r="12" spans="1:22" ht="41.15" customHeight="1" x14ac:dyDescent="0.4">
      <c r="A12" s="323"/>
      <c r="B12" s="22" t="s">
        <v>67</v>
      </c>
      <c r="C12" s="197" t="s">
        <v>68</v>
      </c>
      <c r="D12" s="197"/>
      <c r="E12" s="69"/>
      <c r="F12" s="129" t="s">
        <v>65</v>
      </c>
      <c r="G12" s="131" t="s">
        <v>69</v>
      </c>
      <c r="H12" s="141" t="s">
        <v>35</v>
      </c>
      <c r="I12" s="71"/>
      <c r="J12" s="169"/>
      <c r="K12" s="65" t="s">
        <v>47</v>
      </c>
      <c r="L12" s="169"/>
      <c r="M12" s="169"/>
      <c r="N12" s="169"/>
      <c r="O12" s="169"/>
      <c r="P12" s="14"/>
      <c r="Q12" s="169"/>
      <c r="R12" s="169"/>
      <c r="S12" s="169"/>
      <c r="T12" s="22"/>
      <c r="U12" s="229"/>
      <c r="V12" s="230"/>
    </row>
    <row r="13" spans="1:22" ht="31.5" customHeight="1" x14ac:dyDescent="0.4">
      <c r="A13" s="323"/>
      <c r="B13" s="174" t="s">
        <v>70</v>
      </c>
      <c r="C13" s="196"/>
      <c r="D13" s="196"/>
      <c r="E13" s="55"/>
      <c r="F13" s="129" t="s">
        <v>65</v>
      </c>
      <c r="G13" s="131" t="s">
        <v>69</v>
      </c>
      <c r="H13" s="141" t="s">
        <v>82</v>
      </c>
      <c r="I13" s="8"/>
      <c r="J13" s="161"/>
      <c r="K13" s="161"/>
      <c r="L13" s="169"/>
      <c r="M13" s="169"/>
      <c r="N13" s="169"/>
      <c r="O13" s="169"/>
      <c r="P13" s="63" t="s">
        <v>71</v>
      </c>
      <c r="Q13" s="169"/>
      <c r="R13" s="63" t="s">
        <v>71</v>
      </c>
      <c r="S13" s="63" t="s">
        <v>71</v>
      </c>
      <c r="T13" s="63" t="s">
        <v>71</v>
      </c>
      <c r="U13" s="229"/>
      <c r="V13" s="230"/>
    </row>
    <row r="14" spans="1:22" ht="32.15" customHeight="1" x14ac:dyDescent="0.4">
      <c r="A14" s="323"/>
      <c r="B14" s="174" t="s">
        <v>72</v>
      </c>
      <c r="C14" s="196"/>
      <c r="D14" s="196"/>
      <c r="E14" s="55"/>
      <c r="F14" s="129" t="s">
        <v>65</v>
      </c>
      <c r="G14" s="131" t="s">
        <v>35</v>
      </c>
      <c r="H14" s="141" t="s">
        <v>73</v>
      </c>
      <c r="I14" s="8"/>
      <c r="J14" s="161"/>
      <c r="K14" s="161"/>
      <c r="L14" s="169"/>
      <c r="M14" s="169"/>
      <c r="N14" s="169"/>
      <c r="O14" s="169"/>
      <c r="P14" s="63" t="s">
        <v>74</v>
      </c>
      <c r="Q14" s="169"/>
      <c r="R14" s="63" t="s">
        <v>74</v>
      </c>
      <c r="S14" s="63" t="s">
        <v>74</v>
      </c>
      <c r="T14" s="63" t="s">
        <v>74</v>
      </c>
      <c r="U14" s="229"/>
      <c r="V14" s="230"/>
    </row>
    <row r="15" spans="1:22" ht="36.65" customHeight="1" x14ac:dyDescent="0.4">
      <c r="A15" s="324"/>
      <c r="B15" s="174" t="s">
        <v>75</v>
      </c>
      <c r="C15" s="196" t="s">
        <v>76</v>
      </c>
      <c r="D15" s="196"/>
      <c r="E15" s="55"/>
      <c r="F15" s="129" t="s">
        <v>65</v>
      </c>
      <c r="G15" s="131" t="s">
        <v>69</v>
      </c>
      <c r="H15" s="141" t="s">
        <v>35</v>
      </c>
      <c r="I15" s="8"/>
      <c r="J15" s="161"/>
      <c r="K15" s="161"/>
      <c r="L15" s="161"/>
      <c r="M15" s="65"/>
      <c r="N15" s="63" t="s">
        <v>77</v>
      </c>
      <c r="O15" s="161"/>
      <c r="P15" s="63" t="s">
        <v>78</v>
      </c>
      <c r="Q15" s="7"/>
      <c r="R15" s="63" t="s">
        <v>78</v>
      </c>
      <c r="S15" s="63" t="s">
        <v>78</v>
      </c>
      <c r="T15" s="64" t="s">
        <v>78</v>
      </c>
      <c r="U15" s="229"/>
      <c r="V15" s="230"/>
    </row>
    <row r="16" spans="1:22" ht="55" customHeight="1" x14ac:dyDescent="0.4">
      <c r="A16" s="329" t="s">
        <v>93</v>
      </c>
      <c r="B16" s="26" t="s">
        <v>162</v>
      </c>
      <c r="C16" s="194" t="s">
        <v>147</v>
      </c>
      <c r="D16" s="182"/>
      <c r="E16" s="181"/>
      <c r="F16" s="129" t="s">
        <v>95</v>
      </c>
      <c r="G16" s="131" t="s">
        <v>96</v>
      </c>
      <c r="H16" s="141" t="s">
        <v>97</v>
      </c>
      <c r="I16" s="195"/>
      <c r="J16" s="219"/>
      <c r="K16" s="219"/>
      <c r="L16" s="219"/>
      <c r="M16" s="187"/>
      <c r="O16" s="3"/>
      <c r="P16" s="65" t="s">
        <v>47</v>
      </c>
      <c r="Q16" s="219"/>
      <c r="R16" s="219"/>
      <c r="S16" s="219"/>
      <c r="T16" s="220"/>
      <c r="U16" s="232"/>
      <c r="V16" s="222"/>
    </row>
    <row r="17" spans="1:23" ht="39" customHeight="1" x14ac:dyDescent="0.4">
      <c r="A17" s="320"/>
      <c r="B17" s="20" t="s">
        <v>163</v>
      </c>
      <c r="C17" s="194" t="s">
        <v>164</v>
      </c>
      <c r="D17" s="182"/>
      <c r="E17" s="181"/>
      <c r="F17" s="129" t="s">
        <v>101</v>
      </c>
      <c r="G17" s="131" t="s">
        <v>102</v>
      </c>
      <c r="H17" s="141" t="s">
        <v>102</v>
      </c>
      <c r="I17" s="195"/>
      <c r="J17" s="219"/>
      <c r="K17" s="219"/>
      <c r="M17" s="187"/>
      <c r="N17" s="219"/>
      <c r="P17" s="65" t="s">
        <v>47</v>
      </c>
      <c r="Q17" s="219"/>
      <c r="R17" s="219"/>
      <c r="S17" s="219"/>
      <c r="T17" s="220"/>
      <c r="U17" s="221"/>
      <c r="V17" s="222"/>
    </row>
    <row r="18" spans="1:23" ht="40" customHeight="1" x14ac:dyDescent="0.4">
      <c r="A18" s="329" t="s">
        <v>108</v>
      </c>
      <c r="B18" s="20" t="s">
        <v>165</v>
      </c>
      <c r="C18" s="194" t="s">
        <v>147</v>
      </c>
      <c r="D18" s="182"/>
      <c r="E18" s="181"/>
      <c r="F18" s="125" t="s">
        <v>34</v>
      </c>
      <c r="G18" s="132" t="s">
        <v>34</v>
      </c>
      <c r="H18" s="139" t="s">
        <v>59</v>
      </c>
      <c r="I18" s="195"/>
      <c r="J18" s="219"/>
      <c r="K18" s="219"/>
      <c r="L18" s="219"/>
      <c r="M18" s="187"/>
      <c r="O18" s="219"/>
      <c r="P18" s="65" t="s">
        <v>47</v>
      </c>
      <c r="Q18" s="219"/>
      <c r="R18" s="219"/>
      <c r="S18" s="219"/>
      <c r="T18" s="220"/>
      <c r="U18" s="221"/>
      <c r="V18" s="222"/>
    </row>
    <row r="19" spans="1:23" ht="44.5" customHeight="1" x14ac:dyDescent="0.4">
      <c r="A19" s="329"/>
      <c r="B19" s="20" t="s">
        <v>166</v>
      </c>
      <c r="C19" s="194" t="s">
        <v>147</v>
      </c>
      <c r="D19" s="182"/>
      <c r="E19" s="181"/>
      <c r="F19" s="129" t="s">
        <v>81</v>
      </c>
      <c r="G19" s="131" t="s">
        <v>44</v>
      </c>
      <c r="H19" s="141" t="s">
        <v>111</v>
      </c>
      <c r="I19" s="195"/>
      <c r="J19" s="219"/>
      <c r="K19" s="219"/>
      <c r="L19" s="219"/>
      <c r="M19" s="187"/>
      <c r="N19" s="219"/>
      <c r="P19" s="65" t="s">
        <v>47</v>
      </c>
      <c r="Q19" s="65" t="s">
        <v>47</v>
      </c>
      <c r="R19" s="219"/>
      <c r="S19" s="219"/>
      <c r="T19" s="220"/>
      <c r="U19" s="221"/>
      <c r="V19" s="222"/>
    </row>
    <row r="20" spans="1:23" ht="43" customHeight="1" x14ac:dyDescent="0.4">
      <c r="A20" s="329"/>
      <c r="B20" s="20" t="s">
        <v>112</v>
      </c>
      <c r="C20" s="198" t="s">
        <v>167</v>
      </c>
      <c r="D20" s="182"/>
      <c r="E20" s="181"/>
      <c r="F20" s="129" t="s">
        <v>114</v>
      </c>
      <c r="G20" s="131" t="s">
        <v>115</v>
      </c>
      <c r="H20" s="141" t="s">
        <v>44</v>
      </c>
      <c r="I20" s="195"/>
      <c r="K20" s="219"/>
      <c r="L20" s="219"/>
      <c r="M20" s="187"/>
      <c r="N20" s="219"/>
      <c r="O20" s="219"/>
      <c r="Q20" s="65" t="s">
        <v>47</v>
      </c>
      <c r="R20" s="65" t="s">
        <v>47</v>
      </c>
      <c r="S20" s="219"/>
      <c r="T20" s="220"/>
      <c r="U20" s="221"/>
      <c r="V20" s="222"/>
    </row>
    <row r="21" spans="1:23" ht="44.15" customHeight="1" x14ac:dyDescent="0.4">
      <c r="A21" s="330"/>
      <c r="B21" s="20" t="s">
        <v>116</v>
      </c>
      <c r="C21" s="194" t="s">
        <v>168</v>
      </c>
      <c r="D21" s="182"/>
      <c r="E21" s="181"/>
      <c r="F21" s="125" t="s">
        <v>34</v>
      </c>
      <c r="G21" s="132" t="s">
        <v>34</v>
      </c>
      <c r="H21" s="139" t="s">
        <v>118</v>
      </c>
      <c r="I21" s="195"/>
      <c r="J21" s="219"/>
      <c r="K21" s="219"/>
      <c r="M21" s="187"/>
      <c r="N21" s="219"/>
      <c r="O21" s="219"/>
      <c r="P21" s="219"/>
      <c r="Q21" s="187"/>
      <c r="R21" s="65" t="s">
        <v>47</v>
      </c>
      <c r="T21" s="220"/>
      <c r="U21" s="221"/>
      <c r="V21" s="222"/>
    </row>
    <row r="22" spans="1:23" ht="45" customHeight="1" x14ac:dyDescent="0.4">
      <c r="A22" s="320" t="s">
        <v>119</v>
      </c>
      <c r="B22" s="26" t="s">
        <v>169</v>
      </c>
      <c r="C22" s="194" t="s">
        <v>147</v>
      </c>
      <c r="D22" s="182"/>
      <c r="E22" s="181"/>
      <c r="F22" s="125" t="s">
        <v>121</v>
      </c>
      <c r="G22" s="132" t="s">
        <v>34</v>
      </c>
      <c r="H22" s="139" t="s">
        <v>122</v>
      </c>
      <c r="I22" s="195"/>
      <c r="J22" s="219"/>
      <c r="K22" s="219"/>
      <c r="L22" s="219"/>
      <c r="M22" s="187"/>
      <c r="N22" s="219"/>
      <c r="O22" s="219"/>
      <c r="P22" s="219"/>
      <c r="Q22" s="187"/>
      <c r="R22" s="65" t="s">
        <v>47</v>
      </c>
      <c r="S22" s="63" t="s">
        <v>56</v>
      </c>
      <c r="T22" s="63" t="s">
        <v>56</v>
      </c>
      <c r="U22" s="221"/>
      <c r="V22" s="222"/>
    </row>
    <row r="23" spans="1:23" ht="45" customHeight="1" x14ac:dyDescent="0.4">
      <c r="A23" s="321"/>
      <c r="B23" s="233" t="s">
        <v>125</v>
      </c>
      <c r="C23" s="199" t="s">
        <v>147</v>
      </c>
      <c r="D23" s="200"/>
      <c r="E23" s="91"/>
      <c r="F23" s="125" t="s">
        <v>126</v>
      </c>
      <c r="G23" s="132" t="s">
        <v>34</v>
      </c>
      <c r="H23" s="139" t="s">
        <v>122</v>
      </c>
      <c r="I23" s="201"/>
      <c r="J23" s="166"/>
      <c r="K23" s="166"/>
      <c r="L23" s="166"/>
      <c r="M23" s="9"/>
      <c r="N23" s="166"/>
      <c r="O23" s="166"/>
      <c r="P23" s="63" t="s">
        <v>56</v>
      </c>
      <c r="Q23" s="9"/>
      <c r="R23" s="63" t="s">
        <v>56</v>
      </c>
      <c r="S23" s="63" t="s">
        <v>56</v>
      </c>
      <c r="T23" s="63" t="s">
        <v>56</v>
      </c>
      <c r="U23" s="235"/>
      <c r="V23" s="236"/>
    </row>
    <row r="24" spans="1:23" ht="38.5" customHeight="1" x14ac:dyDescent="0.4">
      <c r="A24" s="321"/>
      <c r="B24" s="234" t="s">
        <v>170</v>
      </c>
      <c r="C24" s="202" t="s">
        <v>32</v>
      </c>
      <c r="D24" s="200"/>
      <c r="E24" s="91"/>
      <c r="F24" s="125" t="s">
        <v>121</v>
      </c>
      <c r="G24" s="132" t="s">
        <v>34</v>
      </c>
      <c r="H24" s="139" t="s">
        <v>124</v>
      </c>
      <c r="I24" s="201"/>
      <c r="J24" s="166"/>
      <c r="K24" s="166"/>
      <c r="L24" s="166"/>
      <c r="M24" s="9"/>
      <c r="N24" s="166"/>
      <c r="O24" s="166"/>
      <c r="P24" s="166"/>
      <c r="Q24" s="9"/>
      <c r="R24" s="63" t="s">
        <v>56</v>
      </c>
      <c r="S24" s="63" t="s">
        <v>56</v>
      </c>
      <c r="T24" s="63" t="s">
        <v>56</v>
      </c>
      <c r="U24" s="235"/>
      <c r="V24" s="236"/>
    </row>
    <row r="25" spans="1:23" ht="33.65" customHeight="1" x14ac:dyDescent="0.4">
      <c r="A25" s="321"/>
      <c r="B25" s="237" t="s">
        <v>171</v>
      </c>
      <c r="C25" s="203" t="s">
        <v>147</v>
      </c>
      <c r="D25" s="204"/>
      <c r="E25" s="205"/>
      <c r="F25" s="125" t="s">
        <v>126</v>
      </c>
      <c r="G25" s="132" t="s">
        <v>44</v>
      </c>
      <c r="H25" s="139" t="s">
        <v>122</v>
      </c>
      <c r="I25" s="195"/>
      <c r="J25" s="219"/>
      <c r="K25" s="219"/>
      <c r="L25" s="219"/>
      <c r="M25" s="187"/>
      <c r="N25" s="219"/>
      <c r="O25" s="219"/>
      <c r="P25" s="219"/>
      <c r="Q25" s="187"/>
      <c r="R25" s="63" t="s">
        <v>56</v>
      </c>
      <c r="S25" s="63" t="s">
        <v>56</v>
      </c>
      <c r="T25" s="63" t="s">
        <v>56</v>
      </c>
      <c r="U25" s="235"/>
      <c r="V25" s="222"/>
    </row>
    <row r="26" spans="1:23" s="3" customFormat="1" ht="48.65" customHeight="1" x14ac:dyDescent="0.4">
      <c r="A26" s="325" t="s">
        <v>128</v>
      </c>
      <c r="B26" s="27" t="s">
        <v>129</v>
      </c>
      <c r="C26" s="206" t="s">
        <v>147</v>
      </c>
      <c r="D26" s="207"/>
      <c r="E26" s="95"/>
      <c r="F26" s="134" t="s">
        <v>130</v>
      </c>
      <c r="G26" s="135" t="s">
        <v>59</v>
      </c>
      <c r="H26" s="143" t="s">
        <v>131</v>
      </c>
      <c r="I26" s="208"/>
      <c r="J26" s="167"/>
      <c r="K26" s="167"/>
      <c r="L26" s="167"/>
      <c r="M26" s="10"/>
      <c r="N26" s="65" t="s">
        <v>47</v>
      </c>
      <c r="O26" s="167"/>
      <c r="P26" s="167"/>
      <c r="Q26" s="10"/>
      <c r="R26" s="167"/>
      <c r="S26" s="167"/>
      <c r="T26" s="171"/>
      <c r="U26" s="238"/>
      <c r="V26" s="239"/>
      <c r="W26" s="4"/>
    </row>
    <row r="27" spans="1:23" s="3" customFormat="1" ht="48" x14ac:dyDescent="0.4">
      <c r="A27" s="326"/>
      <c r="B27" s="28" t="s">
        <v>172</v>
      </c>
      <c r="C27" s="209" t="s">
        <v>147</v>
      </c>
      <c r="D27" s="210"/>
      <c r="E27" s="99"/>
      <c r="F27" s="136" t="s">
        <v>130</v>
      </c>
      <c r="G27" s="137" t="s">
        <v>59</v>
      </c>
      <c r="H27" s="144" t="s">
        <v>131</v>
      </c>
      <c r="I27" s="211"/>
      <c r="J27" s="168"/>
      <c r="K27" s="168"/>
      <c r="L27" s="168"/>
      <c r="M27" s="11"/>
      <c r="N27" s="65" t="s">
        <v>47</v>
      </c>
      <c r="O27" s="168"/>
      <c r="P27" s="168"/>
      <c r="Q27" s="11"/>
      <c r="R27" s="168"/>
      <c r="S27" s="168"/>
      <c r="T27" s="172"/>
      <c r="U27" s="240"/>
      <c r="V27" s="241"/>
      <c r="W27" s="4"/>
    </row>
    <row r="28" spans="1:23" x14ac:dyDescent="0.35">
      <c r="C28" s="188"/>
      <c r="D28" s="34"/>
      <c r="E28" s="34"/>
      <c r="F28" s="33"/>
      <c r="G28" s="33"/>
      <c r="H28" s="33"/>
      <c r="I28" s="34"/>
      <c r="J28" s="34"/>
      <c r="K28" s="34"/>
      <c r="L28" s="34"/>
      <c r="M28" s="34"/>
      <c r="N28" s="34"/>
      <c r="O28" s="34"/>
      <c r="P28" s="34"/>
      <c r="Q28" s="34"/>
      <c r="R28" s="34"/>
      <c r="S28" s="34"/>
      <c r="T28" s="34"/>
      <c r="U28" s="34"/>
      <c r="V28" s="34"/>
    </row>
    <row r="29" spans="1:23" ht="16" x14ac:dyDescent="0.4">
      <c r="A29" s="115" t="s">
        <v>133</v>
      </c>
      <c r="B29" s="116" t="s">
        <v>173</v>
      </c>
      <c r="C29" s="188"/>
      <c r="D29" s="34"/>
      <c r="E29" s="34"/>
      <c r="F29" s="33"/>
      <c r="G29" s="33"/>
      <c r="H29" s="33"/>
      <c r="I29" s="34"/>
      <c r="J29" s="34"/>
      <c r="K29" s="34"/>
      <c r="L29" s="34"/>
      <c r="M29" s="34"/>
      <c r="N29" s="34"/>
      <c r="O29" s="34"/>
      <c r="P29" s="34"/>
      <c r="Q29" s="34"/>
      <c r="R29" s="34"/>
      <c r="S29" s="34"/>
      <c r="T29" s="34"/>
      <c r="U29" s="34"/>
      <c r="V29" s="34"/>
    </row>
    <row r="30" spans="1:23" ht="16" x14ac:dyDescent="0.4">
      <c r="A30" s="117"/>
      <c r="B30" s="118" t="s">
        <v>135</v>
      </c>
      <c r="C30" s="188"/>
      <c r="D30" s="34"/>
      <c r="E30" s="34"/>
      <c r="F30" s="33"/>
      <c r="G30" s="33"/>
      <c r="H30" s="33"/>
      <c r="I30" s="34"/>
      <c r="J30" s="34"/>
      <c r="K30" s="34"/>
      <c r="L30" s="34"/>
      <c r="M30" s="34"/>
      <c r="N30" s="34"/>
      <c r="O30" s="34"/>
      <c r="P30" s="34"/>
      <c r="Q30" s="34"/>
      <c r="R30" s="34"/>
      <c r="S30" s="34"/>
      <c r="T30" s="34"/>
      <c r="U30" s="34"/>
      <c r="V30" s="34"/>
    </row>
    <row r="31" spans="1:23" ht="16" x14ac:dyDescent="0.4">
      <c r="A31" s="119"/>
      <c r="B31" s="120" t="s">
        <v>136</v>
      </c>
      <c r="C31" s="188"/>
      <c r="D31" s="34"/>
      <c r="E31" s="34"/>
      <c r="F31" s="33"/>
      <c r="G31" s="33"/>
      <c r="H31" s="33"/>
      <c r="I31" s="34"/>
      <c r="J31" s="34"/>
      <c r="K31" s="34"/>
      <c r="L31" s="34"/>
      <c r="M31" s="34"/>
      <c r="N31" s="34"/>
      <c r="O31" s="34"/>
      <c r="P31" s="34"/>
      <c r="Q31" s="34"/>
      <c r="R31" s="34"/>
      <c r="S31" s="34"/>
      <c r="T31" s="34"/>
      <c r="U31" s="34"/>
      <c r="V31" s="34"/>
    </row>
    <row r="32" spans="1:23" ht="16" x14ac:dyDescent="0.4">
      <c r="A32" s="121"/>
      <c r="B32" s="122"/>
      <c r="C32" s="188"/>
      <c r="D32" s="34"/>
      <c r="E32" s="34"/>
      <c r="F32" s="33"/>
      <c r="G32" s="33"/>
      <c r="H32" s="33"/>
      <c r="I32" s="34"/>
      <c r="J32" s="34"/>
      <c r="K32" s="34"/>
      <c r="L32" s="34"/>
      <c r="M32" s="34"/>
      <c r="N32" s="34"/>
      <c r="O32" s="34"/>
      <c r="P32" s="34"/>
      <c r="Q32" s="34"/>
      <c r="R32" s="34"/>
      <c r="S32" s="34"/>
      <c r="T32" s="34"/>
      <c r="U32" s="34"/>
      <c r="V32" s="34"/>
    </row>
    <row r="33" spans="1:22" x14ac:dyDescent="0.35">
      <c r="A33" s="34"/>
      <c r="B33" s="34"/>
      <c r="C33" s="188"/>
      <c r="D33" s="34"/>
      <c r="E33" s="34"/>
      <c r="F33" s="33"/>
      <c r="G33" s="33"/>
      <c r="H33" s="33"/>
      <c r="I33" s="34"/>
      <c r="J33" s="34"/>
      <c r="K33" s="34"/>
      <c r="L33" s="34"/>
      <c r="M33" s="34"/>
      <c r="N33" s="34"/>
      <c r="O33" s="34"/>
      <c r="P33" s="34"/>
      <c r="Q33" s="34"/>
      <c r="R33" s="34"/>
      <c r="S33" s="34"/>
      <c r="T33" s="34"/>
      <c r="U33" s="34"/>
      <c r="V33" s="34"/>
    </row>
    <row r="34" spans="1:22" ht="21" x14ac:dyDescent="0.5">
      <c r="A34" s="319" t="s">
        <v>137</v>
      </c>
      <c r="B34" s="319"/>
      <c r="C34" s="319"/>
      <c r="D34" s="319"/>
      <c r="E34" s="319"/>
      <c r="F34" s="319"/>
      <c r="G34" s="319"/>
      <c r="H34" s="319"/>
      <c r="I34" s="319"/>
      <c r="J34" s="319"/>
      <c r="K34" s="319"/>
      <c r="L34" s="319"/>
      <c r="N34" s="34"/>
      <c r="O34" s="34"/>
      <c r="P34" s="34"/>
      <c r="Q34" s="34"/>
      <c r="R34" s="34"/>
      <c r="S34" s="34"/>
      <c r="T34" s="34"/>
      <c r="U34" s="34"/>
      <c r="V34" s="34"/>
    </row>
    <row r="35" spans="1:22" ht="21" x14ac:dyDescent="0.5">
      <c r="A35" s="319" t="s">
        <v>138</v>
      </c>
      <c r="B35" s="319"/>
      <c r="N35" s="34"/>
      <c r="O35" s="34"/>
      <c r="P35" s="34"/>
      <c r="Q35" s="34"/>
      <c r="R35" s="34"/>
      <c r="S35" s="34"/>
      <c r="T35" s="34"/>
      <c r="U35" s="34"/>
      <c r="V35" s="34"/>
    </row>
    <row r="36" spans="1:22" x14ac:dyDescent="0.35">
      <c r="N36" s="34"/>
      <c r="O36" s="34"/>
      <c r="P36" s="34"/>
      <c r="Q36" s="34"/>
      <c r="R36" s="34"/>
      <c r="S36" s="34"/>
      <c r="T36" s="34"/>
      <c r="U36" s="34"/>
      <c r="V36" s="34"/>
    </row>
    <row r="37" spans="1:22" ht="21" x14ac:dyDescent="0.5">
      <c r="A37" s="319" t="s">
        <v>139</v>
      </c>
      <c r="B37" s="319"/>
      <c r="C37" s="319"/>
      <c r="D37" s="319"/>
      <c r="E37" s="319"/>
      <c r="F37" s="319"/>
      <c r="G37" s="319"/>
      <c r="H37" s="319"/>
      <c r="I37" s="319"/>
      <c r="J37" s="319"/>
      <c r="K37" s="319"/>
      <c r="L37" s="319"/>
      <c r="M37" s="319"/>
      <c r="N37" s="34"/>
      <c r="O37" s="34"/>
      <c r="P37" s="34"/>
      <c r="Q37" s="34"/>
      <c r="R37" s="34"/>
      <c r="S37" s="34"/>
      <c r="T37" s="34"/>
      <c r="U37" s="34"/>
      <c r="V37" s="34"/>
    </row>
    <row r="38" spans="1:22" x14ac:dyDescent="0.35">
      <c r="N38" s="34"/>
      <c r="O38" s="34"/>
      <c r="P38" s="34"/>
      <c r="Q38" s="34"/>
      <c r="R38" s="34"/>
      <c r="S38" s="34"/>
      <c r="T38" s="34"/>
      <c r="U38" s="34"/>
      <c r="V38" s="34"/>
    </row>
    <row r="39" spans="1:22" x14ac:dyDescent="0.35">
      <c r="A39" s="34"/>
      <c r="B39" s="34"/>
      <c r="C39" s="188"/>
      <c r="D39" s="34"/>
      <c r="E39" s="34"/>
      <c r="F39" s="33"/>
      <c r="G39" s="33"/>
      <c r="H39" s="33"/>
      <c r="I39" s="34"/>
      <c r="J39" s="34"/>
      <c r="K39" s="34"/>
      <c r="L39" s="34"/>
      <c r="M39" s="34"/>
      <c r="N39" s="34"/>
      <c r="O39" s="34"/>
      <c r="P39" s="34"/>
      <c r="Q39" s="34"/>
      <c r="R39" s="34"/>
      <c r="S39" s="34"/>
      <c r="T39" s="34"/>
      <c r="U39" s="34"/>
      <c r="V39" s="34"/>
    </row>
    <row r="40" spans="1:22" x14ac:dyDescent="0.35">
      <c r="A40" s="34"/>
      <c r="B40" s="34"/>
      <c r="C40" s="188"/>
      <c r="D40" s="34"/>
      <c r="E40" s="34"/>
      <c r="F40" s="33"/>
      <c r="G40" s="33"/>
      <c r="H40" s="33"/>
      <c r="I40" s="34"/>
      <c r="J40" s="34"/>
      <c r="K40" s="34"/>
      <c r="L40" s="34"/>
      <c r="M40" s="34"/>
      <c r="N40" s="34"/>
      <c r="O40" s="34"/>
      <c r="P40" s="34"/>
      <c r="Q40" s="34"/>
      <c r="R40" s="34"/>
      <c r="S40" s="34"/>
      <c r="T40" s="34"/>
      <c r="U40" s="34"/>
      <c r="V40" s="34"/>
    </row>
  </sheetData>
  <protectedRanges>
    <protectedRange algorithmName="SHA-512" hashValue="0Xz+Wi9aKWcaG/ZdDaSval+p74ojP3nfvKjkwz+vB/UKbafHBNLnYn5pKYpH7Qzemw3s8aScEiqwKlFcO+rrMQ==" saltValue="U2inTcs/QgUDZD8MprVJww==" spinCount="100000" sqref="B12" name="Range1"/>
  </protectedRanges>
  <mergeCells count="12">
    <mergeCell ref="J1:L1"/>
    <mergeCell ref="A37:M37"/>
    <mergeCell ref="A34:L34"/>
    <mergeCell ref="A35:B35"/>
    <mergeCell ref="A22:A25"/>
    <mergeCell ref="A10:A15"/>
    <mergeCell ref="A26:A27"/>
    <mergeCell ref="A3:B3"/>
    <mergeCell ref="A6:A7"/>
    <mergeCell ref="A8:A9"/>
    <mergeCell ref="A16:A17"/>
    <mergeCell ref="A18:A21"/>
  </mergeCells>
  <conditionalFormatting sqref="B12">
    <cfRule type="containsBlanks" dxfId="6" priority="2">
      <formula>LEN(TRIM(B12))=0</formula>
    </cfRule>
  </conditionalFormatting>
  <conditionalFormatting sqref="H22:H25">
    <cfRule type="containsBlanks" dxfId="5" priority="3">
      <formula>LEN(TRIM(H22))=0</formula>
    </cfRule>
  </conditionalFormatting>
  <conditionalFormatting sqref="N15:T15">
    <cfRule type="containsBlanks" dxfId="4" priority="1">
      <formula>LEN(TRIM(N15))=0</formula>
    </cfRule>
  </conditionalFormatting>
  <dataValidations count="2">
    <dataValidation type="list" allowBlank="1" showInputMessage="1" showErrorMessage="1" sqref="A4" xr:uid="{D2B0CC69-CC56-4500-859D-8C56A50F7ECD}">
      <formula1>$A$5:$A$27</formula1>
    </dataValidation>
    <dataValidation type="list" allowBlank="1" showInputMessage="1" showErrorMessage="1" sqref="B4 U4:V4" xr:uid="{DE1D2322-FA36-41DA-BCCA-5147A8F5BC24}">
      <formula1>$B$5:$B$27</formula1>
    </dataValidation>
  </dataValidations>
  <pageMargins left="0.25" right="0.25" top="0.75" bottom="0.75" header="0.3" footer="0.3"/>
  <pageSetup paperSize="8"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F37F-C263-4F78-8163-105789510629}">
  <dimension ref="A1:X35"/>
  <sheetViews>
    <sheetView zoomScale="54" zoomScaleNormal="40" workbookViewId="0">
      <pane xSplit="9" ySplit="4" topLeftCell="J7" activePane="bottomRight" state="frozen"/>
      <selection pane="topRight" activeCell="J1" sqref="J1"/>
      <selection pane="bottomLeft" activeCell="A5" sqref="A5"/>
      <selection pane="bottomRight" activeCell="B13" sqref="B13"/>
    </sheetView>
  </sheetViews>
  <sheetFormatPr defaultColWidth="9.1796875" defaultRowHeight="14.5" x14ac:dyDescent="0.35"/>
  <cols>
    <col min="1" max="1" width="13.54296875" customWidth="1"/>
    <col min="2" max="2" width="47.1796875" customWidth="1"/>
    <col min="3" max="3" width="11.7265625" style="2" hidden="1" customWidth="1"/>
    <col min="4" max="4" width="13.26953125" style="2" customWidth="1"/>
    <col min="5" max="5" width="13.1796875" style="2" customWidth="1"/>
    <col min="6" max="6" width="14.1796875" style="5" customWidth="1"/>
    <col min="7" max="7" width="15.81640625" style="5" customWidth="1"/>
    <col min="8" max="8" width="13.7265625" style="5" customWidth="1"/>
    <col min="9" max="9" width="13.81640625" hidden="1" customWidth="1"/>
    <col min="10" max="11" width="20.453125" bestFit="1" customWidth="1"/>
    <col min="12" max="12" width="18" bestFit="1" customWidth="1"/>
    <col min="13" max="15" width="17.54296875" bestFit="1" customWidth="1"/>
    <col min="16" max="16" width="16.1796875" customWidth="1"/>
    <col min="17" max="17" width="31.54296875" bestFit="1" customWidth="1"/>
    <col min="18" max="20" width="31.1796875" bestFit="1" customWidth="1"/>
    <col min="21" max="21" width="38" customWidth="1"/>
    <col min="22" max="22" width="39.26953125" customWidth="1"/>
    <col min="23" max="23" width="17.1796875" customWidth="1"/>
  </cols>
  <sheetData>
    <row r="1" spans="1:24" ht="69.75" customHeight="1" x14ac:dyDescent="0.35">
      <c r="A1" s="29" t="s">
        <v>174</v>
      </c>
      <c r="B1" s="30" t="s">
        <v>1</v>
      </c>
      <c r="C1" s="31"/>
      <c r="D1" s="32">
        <v>45594</v>
      </c>
      <c r="E1" s="30" t="s">
        <v>2</v>
      </c>
      <c r="F1" s="33"/>
      <c r="G1" s="33"/>
      <c r="H1" s="33"/>
      <c r="I1" s="34"/>
      <c r="J1" s="34"/>
      <c r="K1" s="34"/>
      <c r="L1" s="34"/>
      <c r="M1" s="34"/>
      <c r="N1" s="34"/>
      <c r="O1" s="34"/>
      <c r="P1" s="34"/>
      <c r="Q1" s="34"/>
      <c r="R1" s="34"/>
      <c r="S1" s="34"/>
      <c r="T1" s="34"/>
      <c r="U1" s="34"/>
      <c r="V1" s="34"/>
    </row>
    <row r="2" spans="1:24" ht="16" customHeight="1" x14ac:dyDescent="0.35">
      <c r="A2" s="34"/>
      <c r="B2" s="30" t="s">
        <v>3</v>
      </c>
      <c r="C2" s="31"/>
      <c r="D2" s="32">
        <v>45524</v>
      </c>
      <c r="E2" s="30" t="s">
        <v>4</v>
      </c>
      <c r="F2" s="33"/>
      <c r="G2" s="33"/>
      <c r="H2" s="33"/>
      <c r="I2" s="34"/>
      <c r="J2" s="331" t="s">
        <v>5</v>
      </c>
      <c r="K2" s="332"/>
      <c r="L2" s="332"/>
      <c r="M2" s="332"/>
      <c r="N2" s="332"/>
      <c r="O2" s="332"/>
      <c r="P2" s="332"/>
      <c r="Q2" s="332"/>
      <c r="R2" s="332"/>
      <c r="S2" s="34"/>
      <c r="T2" s="34"/>
      <c r="U2" s="34"/>
      <c r="V2" s="34"/>
    </row>
    <row r="3" spans="1:24" ht="16.5" thickBot="1" x14ac:dyDescent="0.45">
      <c r="A3" s="317"/>
      <c r="B3" s="317"/>
      <c r="C3" s="35"/>
      <c r="D3" s="35"/>
      <c r="E3" s="35"/>
      <c r="F3" s="36"/>
      <c r="G3" s="36"/>
      <c r="H3" s="36"/>
      <c r="I3" s="37"/>
      <c r="J3" s="38">
        <f>D1+'[1]Timeline formula data'!A1</f>
        <v>45595</v>
      </c>
      <c r="K3" s="38">
        <f>D1+'[1]Timeline formula data'!A2</f>
        <v>45596</v>
      </c>
      <c r="L3" s="39">
        <f>D1+'[1]Timeline formula data'!A3</f>
        <v>45597</v>
      </c>
      <c r="M3" s="39">
        <f>D1+'[1]Timeline formula data'!A4</f>
        <v>45598</v>
      </c>
      <c r="N3" s="40">
        <f>D1+'[1]Timeline formula data'!A5</f>
        <v>45601</v>
      </c>
      <c r="O3" s="40">
        <f>D1+'[1]Timeline formula data'!A6</f>
        <v>45604</v>
      </c>
      <c r="P3" s="40">
        <f>D1+'[1]Timeline formula data'!A7</f>
        <v>45608</v>
      </c>
      <c r="Q3" s="40">
        <f>D1+'[1]Timeline formula data'!A8</f>
        <v>45615</v>
      </c>
      <c r="R3" s="40">
        <f>EDATE('Region Multi Country Indicators'!D1,'[1]Timeline formula data'!A9)</f>
        <v>45625</v>
      </c>
      <c r="S3" s="40">
        <f>EDATE(D1, '[1]Timeline formula data'!A10)</f>
        <v>45655</v>
      </c>
      <c r="T3" s="40">
        <f>EDATE(D1, '[1]Timeline formula data'!A11)</f>
        <v>45686</v>
      </c>
      <c r="U3" s="41"/>
      <c r="V3" s="41"/>
      <c r="W3" s="1"/>
      <c r="X3" s="1"/>
    </row>
    <row r="4" spans="1:24" ht="71.5" customHeight="1" x14ac:dyDescent="0.35">
      <c r="A4" s="15" t="s">
        <v>6</v>
      </c>
      <c r="B4" s="16" t="s">
        <v>7</v>
      </c>
      <c r="C4" s="42" t="s">
        <v>8</v>
      </c>
      <c r="D4" s="178" t="s">
        <v>9</v>
      </c>
      <c r="E4" s="179" t="s">
        <v>10</v>
      </c>
      <c r="F4" s="123" t="s">
        <v>11</v>
      </c>
      <c r="G4" s="124" t="s">
        <v>12</v>
      </c>
      <c r="H4" s="138" t="s">
        <v>13</v>
      </c>
      <c r="I4" s="46" t="s">
        <v>14</v>
      </c>
      <c r="J4" s="15" t="s">
        <v>15</v>
      </c>
      <c r="K4" s="145" t="s">
        <v>16</v>
      </c>
      <c r="L4" s="145" t="s">
        <v>17</v>
      </c>
      <c r="M4" s="145" t="s">
        <v>18</v>
      </c>
      <c r="N4" s="145" t="s">
        <v>19</v>
      </c>
      <c r="O4" s="145" t="s">
        <v>20</v>
      </c>
      <c r="P4" s="145" t="s">
        <v>21</v>
      </c>
      <c r="Q4" s="146" t="s">
        <v>22</v>
      </c>
      <c r="R4" s="146" t="s">
        <v>23</v>
      </c>
      <c r="S4" s="146" t="s">
        <v>24</v>
      </c>
      <c r="T4" s="147" t="s">
        <v>25</v>
      </c>
      <c r="U4" s="148" t="s">
        <v>142</v>
      </c>
      <c r="V4" s="149" t="s">
        <v>26</v>
      </c>
    </row>
    <row r="5" spans="1:24" ht="50.5" customHeight="1" x14ac:dyDescent="0.4">
      <c r="A5" s="306" t="s">
        <v>37</v>
      </c>
      <c r="B5" s="20" t="s">
        <v>175</v>
      </c>
      <c r="C5" s="62" t="s">
        <v>53</v>
      </c>
      <c r="D5" s="54"/>
      <c r="E5" s="55"/>
      <c r="F5" s="127" t="s">
        <v>39</v>
      </c>
      <c r="G5" s="128" t="s">
        <v>39</v>
      </c>
      <c r="H5" s="140" t="s">
        <v>40</v>
      </c>
      <c r="I5" s="56"/>
      <c r="J5" s="151"/>
      <c r="K5" s="65" t="s">
        <v>47</v>
      </c>
      <c r="L5" s="65" t="s">
        <v>47</v>
      </c>
      <c r="M5" s="161"/>
      <c r="N5" s="169"/>
      <c r="O5" s="63"/>
      <c r="P5" s="63"/>
      <c r="Q5" s="63"/>
      <c r="R5" s="63"/>
      <c r="S5" s="63"/>
      <c r="T5" s="64"/>
      <c r="U5" s="52"/>
      <c r="V5" s="53"/>
    </row>
    <row r="6" spans="1:24" ht="78.650000000000006" customHeight="1" x14ac:dyDescent="0.4">
      <c r="A6" s="306"/>
      <c r="B6" s="20" t="s">
        <v>42</v>
      </c>
      <c r="C6" s="62"/>
      <c r="D6" s="54"/>
      <c r="E6" s="55"/>
      <c r="F6" s="129" t="s">
        <v>176</v>
      </c>
      <c r="G6" s="130" t="s">
        <v>45</v>
      </c>
      <c r="H6" s="141" t="s">
        <v>46</v>
      </c>
      <c r="I6" s="56"/>
      <c r="J6" s="151"/>
      <c r="K6" s="161"/>
      <c r="L6" s="161"/>
      <c r="M6" s="65" t="s">
        <v>47</v>
      </c>
      <c r="N6" s="169"/>
      <c r="O6" s="63"/>
      <c r="P6" s="63"/>
      <c r="Q6" s="63"/>
      <c r="R6" s="63"/>
      <c r="S6" s="63"/>
      <c r="T6" s="64"/>
      <c r="U6" s="52"/>
      <c r="V6" s="53"/>
    </row>
    <row r="7" spans="1:24" ht="58.5" customHeight="1" x14ac:dyDescent="0.4">
      <c r="A7" s="306"/>
      <c r="B7" s="20" t="s">
        <v>177</v>
      </c>
      <c r="C7" s="62"/>
      <c r="D7" s="54"/>
      <c r="E7" s="55"/>
      <c r="F7" s="129" t="s">
        <v>50</v>
      </c>
      <c r="G7" s="131" t="s">
        <v>46</v>
      </c>
      <c r="H7" s="141" t="s">
        <v>51</v>
      </c>
      <c r="I7" s="56"/>
      <c r="J7" s="151"/>
      <c r="K7" s="161"/>
      <c r="L7" s="161"/>
      <c r="M7" s="161"/>
      <c r="N7" s="169"/>
      <c r="O7" s="63"/>
      <c r="P7" s="65" t="s">
        <v>47</v>
      </c>
      <c r="Q7" s="63"/>
      <c r="R7" s="63"/>
      <c r="S7" s="63"/>
      <c r="T7" s="64"/>
      <c r="U7" s="52"/>
      <c r="V7" s="53"/>
    </row>
    <row r="8" spans="1:24" ht="39.75" customHeight="1" x14ac:dyDescent="0.4">
      <c r="A8" s="306"/>
      <c r="B8" s="20" t="s">
        <v>52</v>
      </c>
      <c r="C8" s="62"/>
      <c r="D8" s="54"/>
      <c r="E8" s="55"/>
      <c r="F8" s="125" t="s">
        <v>54</v>
      </c>
      <c r="G8" s="132" t="s">
        <v>55</v>
      </c>
      <c r="H8" s="139"/>
      <c r="I8" s="56"/>
      <c r="J8" s="151"/>
      <c r="K8" s="161"/>
      <c r="L8" s="161"/>
      <c r="M8" s="161"/>
      <c r="N8" s="169"/>
      <c r="O8" s="63" t="s">
        <v>56</v>
      </c>
      <c r="P8" s="63" t="s">
        <v>56</v>
      </c>
      <c r="Q8" s="63" t="s">
        <v>56</v>
      </c>
      <c r="R8" s="63" t="s">
        <v>56</v>
      </c>
      <c r="S8" s="63" t="s">
        <v>56</v>
      </c>
      <c r="T8" s="64" t="s">
        <v>56</v>
      </c>
      <c r="U8" s="52"/>
      <c r="V8" s="53"/>
    </row>
    <row r="9" spans="1:24" ht="31" customHeight="1" x14ac:dyDescent="0.4">
      <c r="A9" s="306"/>
      <c r="B9" s="20" t="s">
        <v>57</v>
      </c>
      <c r="C9" s="60" t="s">
        <v>49</v>
      </c>
      <c r="D9" s="54"/>
      <c r="E9" s="55"/>
      <c r="F9" s="129" t="s">
        <v>58</v>
      </c>
      <c r="G9" s="131" t="s">
        <v>59</v>
      </c>
      <c r="H9" s="141" t="s">
        <v>60</v>
      </c>
      <c r="I9" s="56"/>
      <c r="J9" s="151"/>
      <c r="K9" s="161"/>
      <c r="L9" s="161"/>
      <c r="M9" s="161"/>
      <c r="N9" s="161"/>
      <c r="O9" s="161"/>
      <c r="P9" s="65" t="s">
        <v>47</v>
      </c>
      <c r="Q9" s="65" t="s">
        <v>47</v>
      </c>
      <c r="R9" s="161"/>
      <c r="S9" s="161"/>
      <c r="T9" s="174"/>
      <c r="U9" s="58"/>
      <c r="V9" s="59"/>
    </row>
    <row r="10" spans="1:24" ht="36" customHeight="1" x14ac:dyDescent="0.4">
      <c r="A10" s="309" t="s">
        <v>61</v>
      </c>
      <c r="B10" s="21" t="s">
        <v>178</v>
      </c>
      <c r="C10" s="62" t="s">
        <v>32</v>
      </c>
      <c r="D10" s="54"/>
      <c r="E10" s="55"/>
      <c r="F10" s="129" t="s">
        <v>65</v>
      </c>
      <c r="G10" s="131" t="s">
        <v>66</v>
      </c>
      <c r="H10" s="141" t="s">
        <v>59</v>
      </c>
      <c r="I10" s="56"/>
      <c r="J10" s="66" t="s">
        <v>47</v>
      </c>
      <c r="K10" s="161"/>
      <c r="L10" s="161"/>
      <c r="M10" s="161"/>
      <c r="N10" s="161"/>
      <c r="O10" s="161"/>
      <c r="P10" s="161"/>
      <c r="Q10" s="7"/>
      <c r="R10" s="161"/>
      <c r="S10" s="161"/>
      <c r="T10" s="174"/>
      <c r="U10" s="58"/>
      <c r="V10" s="59"/>
    </row>
    <row r="11" spans="1:24" ht="36.65" customHeight="1" x14ac:dyDescent="0.4">
      <c r="A11" s="310"/>
      <c r="B11" s="22" t="s">
        <v>67</v>
      </c>
      <c r="C11" s="67" t="s">
        <v>68</v>
      </c>
      <c r="D11" s="68"/>
      <c r="E11" s="69"/>
      <c r="F11" s="129" t="s">
        <v>65</v>
      </c>
      <c r="G11" s="131" t="s">
        <v>69</v>
      </c>
      <c r="H11" s="141" t="s">
        <v>35</v>
      </c>
      <c r="I11" s="70"/>
      <c r="J11" s="152"/>
      <c r="L11" s="65" t="s">
        <v>47</v>
      </c>
      <c r="M11" s="65" t="s">
        <v>47</v>
      </c>
      <c r="N11" s="169"/>
      <c r="O11" s="169"/>
      <c r="P11" s="169"/>
      <c r="Q11" s="14"/>
      <c r="R11" s="169"/>
      <c r="S11" s="169"/>
      <c r="T11" s="177"/>
      <c r="U11" s="58"/>
      <c r="V11" s="59"/>
    </row>
    <row r="12" spans="1:24" ht="31.5" customHeight="1" x14ac:dyDescent="0.4">
      <c r="A12" s="310"/>
      <c r="B12" s="20" t="s">
        <v>70</v>
      </c>
      <c r="C12" s="60"/>
      <c r="D12" s="54"/>
      <c r="E12" s="55"/>
      <c r="F12" s="129" t="s">
        <v>65</v>
      </c>
      <c r="G12" s="131" t="s">
        <v>69</v>
      </c>
      <c r="H12" s="141"/>
      <c r="I12" s="56"/>
      <c r="J12" s="151"/>
      <c r="K12" s="161"/>
      <c r="L12" s="161"/>
      <c r="M12" s="169"/>
      <c r="N12" s="169"/>
      <c r="O12" s="169"/>
      <c r="P12" s="63" t="s">
        <v>71</v>
      </c>
      <c r="Q12" s="14"/>
      <c r="R12" s="63" t="s">
        <v>71</v>
      </c>
      <c r="S12" s="63" t="s">
        <v>71</v>
      </c>
      <c r="T12" s="64" t="s">
        <v>71</v>
      </c>
      <c r="U12" s="58"/>
      <c r="V12" s="59"/>
    </row>
    <row r="13" spans="1:24" ht="32.15" customHeight="1" x14ac:dyDescent="0.4">
      <c r="A13" s="310"/>
      <c r="B13" s="20" t="s">
        <v>72</v>
      </c>
      <c r="C13" s="60"/>
      <c r="D13" s="54"/>
      <c r="E13" s="55"/>
      <c r="F13" s="129" t="s">
        <v>65</v>
      </c>
      <c r="G13" s="131" t="s">
        <v>35</v>
      </c>
      <c r="H13" s="141" t="s">
        <v>73</v>
      </c>
      <c r="I13" s="56"/>
      <c r="J13" s="151"/>
      <c r="K13" s="161"/>
      <c r="L13" s="161"/>
      <c r="M13" s="161"/>
      <c r="N13" s="169"/>
      <c r="O13" s="169"/>
      <c r="P13" s="63" t="s">
        <v>74</v>
      </c>
      <c r="Q13" s="14"/>
      <c r="R13" s="63" t="s">
        <v>74</v>
      </c>
      <c r="S13" s="63" t="s">
        <v>74</v>
      </c>
      <c r="T13" s="64" t="s">
        <v>74</v>
      </c>
      <c r="U13" s="58"/>
      <c r="V13" s="59"/>
    </row>
    <row r="14" spans="1:24" ht="36.65" customHeight="1" x14ac:dyDescent="0.4">
      <c r="A14" s="311"/>
      <c r="B14" s="20" t="s">
        <v>179</v>
      </c>
      <c r="C14" s="60" t="s">
        <v>76</v>
      </c>
      <c r="D14" s="54"/>
      <c r="E14" s="55"/>
      <c r="F14" s="129" t="s">
        <v>65</v>
      </c>
      <c r="G14" s="131" t="s">
        <v>69</v>
      </c>
      <c r="H14" s="141" t="s">
        <v>35</v>
      </c>
      <c r="I14" s="56"/>
      <c r="J14" s="151"/>
      <c r="K14" s="161"/>
      <c r="L14" s="161"/>
      <c r="N14" s="63" t="s">
        <v>77</v>
      </c>
      <c r="O14" s="161"/>
      <c r="P14" s="63" t="s">
        <v>78</v>
      </c>
      <c r="Q14" s="7"/>
      <c r="R14" s="63" t="s">
        <v>78</v>
      </c>
      <c r="S14" s="63" t="s">
        <v>78</v>
      </c>
      <c r="T14" s="64" t="s">
        <v>78</v>
      </c>
      <c r="U14" s="58"/>
      <c r="V14" s="59"/>
    </row>
    <row r="15" spans="1:24" ht="77.5" x14ac:dyDescent="0.4">
      <c r="A15" s="305" t="s">
        <v>79</v>
      </c>
      <c r="B15" s="23" t="s">
        <v>180</v>
      </c>
      <c r="C15" s="62" t="s">
        <v>49</v>
      </c>
      <c r="D15" s="72"/>
      <c r="E15" s="73"/>
      <c r="F15" s="129" t="s">
        <v>181</v>
      </c>
      <c r="G15" s="131" t="s">
        <v>34</v>
      </c>
      <c r="H15" s="141" t="s">
        <v>82</v>
      </c>
      <c r="I15" s="74"/>
      <c r="J15" s="153"/>
      <c r="K15" s="162"/>
      <c r="L15" s="162"/>
      <c r="M15" s="162"/>
      <c r="N15" s="162"/>
      <c r="O15" s="75" t="s">
        <v>47</v>
      </c>
      <c r="P15" s="75" t="s">
        <v>47</v>
      </c>
      <c r="Q15" s="12"/>
      <c r="R15" s="162"/>
      <c r="S15" s="162"/>
      <c r="T15" s="175"/>
      <c r="U15" s="58"/>
      <c r="V15" s="59"/>
    </row>
    <row r="16" spans="1:24" ht="34" customHeight="1" x14ac:dyDescent="0.4">
      <c r="A16" s="314"/>
      <c r="B16" s="23" t="s">
        <v>83</v>
      </c>
      <c r="C16" s="62" t="s">
        <v>84</v>
      </c>
      <c r="D16" s="72"/>
      <c r="E16" s="73"/>
      <c r="F16" s="133" t="s">
        <v>85</v>
      </c>
      <c r="G16" s="131" t="s">
        <v>86</v>
      </c>
      <c r="H16" s="141" t="s">
        <v>82</v>
      </c>
      <c r="I16" s="74"/>
      <c r="J16" s="153"/>
      <c r="K16" s="162"/>
      <c r="L16" s="162"/>
      <c r="M16" s="162"/>
      <c r="N16" s="162"/>
      <c r="O16" s="162"/>
      <c r="P16" s="65" t="s">
        <v>47</v>
      </c>
      <c r="Q16" s="12"/>
      <c r="R16" s="162"/>
      <c r="S16" s="162"/>
      <c r="T16" s="175"/>
      <c r="U16" s="58"/>
      <c r="V16" s="59"/>
    </row>
    <row r="17" spans="1:24" ht="42.65" customHeight="1" x14ac:dyDescent="0.4">
      <c r="A17" s="245" t="s">
        <v>87</v>
      </c>
      <c r="B17" s="24" t="s">
        <v>182</v>
      </c>
      <c r="C17" s="76" t="s">
        <v>32</v>
      </c>
      <c r="D17" s="77"/>
      <c r="E17" s="78"/>
      <c r="F17" s="129" t="s">
        <v>183</v>
      </c>
      <c r="G17" s="131" t="s">
        <v>59</v>
      </c>
      <c r="H17" s="141" t="s">
        <v>89</v>
      </c>
      <c r="I17" s="80" t="s">
        <v>47</v>
      </c>
      <c r="J17" s="154" t="s">
        <v>47</v>
      </c>
      <c r="K17" s="163"/>
      <c r="L17" s="163"/>
      <c r="M17" s="163"/>
      <c r="N17" s="163"/>
      <c r="O17" s="163"/>
      <c r="P17" s="163"/>
      <c r="Q17" s="13"/>
      <c r="R17" s="163"/>
      <c r="S17" s="163"/>
      <c r="T17" s="176"/>
      <c r="U17" s="58"/>
      <c r="V17" s="59"/>
    </row>
    <row r="18" spans="1:24" ht="47.15" customHeight="1" x14ac:dyDescent="0.4">
      <c r="A18" s="305" t="s">
        <v>93</v>
      </c>
      <c r="B18" s="20" t="s">
        <v>184</v>
      </c>
      <c r="C18" s="60" t="s">
        <v>53</v>
      </c>
      <c r="D18" s="54"/>
      <c r="E18" s="55"/>
      <c r="F18" s="129" t="s">
        <v>185</v>
      </c>
      <c r="G18" s="131" t="s">
        <v>183</v>
      </c>
      <c r="H18" s="141" t="s">
        <v>97</v>
      </c>
      <c r="I18" s="56"/>
      <c r="J18" s="151"/>
      <c r="K18" s="161"/>
      <c r="L18" s="161"/>
      <c r="M18" s="161"/>
      <c r="N18" s="161"/>
      <c r="O18" s="65" t="s">
        <v>47</v>
      </c>
      <c r="P18" s="65" t="s">
        <v>47</v>
      </c>
      <c r="Q18" s="7"/>
      <c r="R18" s="161"/>
      <c r="S18" s="161"/>
      <c r="T18" s="174"/>
      <c r="U18" s="58"/>
      <c r="V18" s="59"/>
    </row>
    <row r="19" spans="1:24" ht="36" customHeight="1" x14ac:dyDescent="0.4">
      <c r="A19" s="305"/>
      <c r="B19" s="23" t="s">
        <v>186</v>
      </c>
      <c r="C19" s="60" t="s">
        <v>53</v>
      </c>
      <c r="D19" s="54"/>
      <c r="E19" s="55"/>
      <c r="F19" s="129" t="s">
        <v>185</v>
      </c>
      <c r="G19" s="131" t="s">
        <v>183</v>
      </c>
      <c r="H19" s="141" t="s">
        <v>99</v>
      </c>
      <c r="I19" s="56"/>
      <c r="J19" s="151"/>
      <c r="K19" s="161"/>
      <c r="L19" s="161"/>
      <c r="M19" s="161"/>
      <c r="N19" s="161"/>
      <c r="O19" s="65" t="s">
        <v>47</v>
      </c>
      <c r="P19" s="65" t="s">
        <v>47</v>
      </c>
      <c r="Q19" s="7"/>
      <c r="R19" s="161"/>
      <c r="S19" s="161"/>
      <c r="T19" s="174"/>
      <c r="U19" s="58"/>
      <c r="V19" s="59"/>
    </row>
    <row r="20" spans="1:24" ht="31" x14ac:dyDescent="0.4">
      <c r="A20" s="306"/>
      <c r="B20" s="20" t="s">
        <v>163</v>
      </c>
      <c r="C20" s="60" t="s">
        <v>53</v>
      </c>
      <c r="D20" s="54"/>
      <c r="E20" s="55"/>
      <c r="F20" s="129" t="s">
        <v>101</v>
      </c>
      <c r="G20" s="131" t="s">
        <v>102</v>
      </c>
      <c r="H20" s="141" t="s">
        <v>102</v>
      </c>
      <c r="I20" s="56"/>
      <c r="J20" s="151"/>
      <c r="K20" s="161"/>
      <c r="L20" s="161"/>
      <c r="M20" s="161"/>
      <c r="N20" s="161"/>
      <c r="O20" s="161"/>
      <c r="P20" s="65" t="s">
        <v>47</v>
      </c>
      <c r="Q20" s="65" t="s">
        <v>47</v>
      </c>
      <c r="R20" s="161"/>
      <c r="S20" s="161"/>
      <c r="T20" s="174"/>
      <c r="U20" s="58"/>
      <c r="V20" s="59"/>
    </row>
    <row r="21" spans="1:24" ht="46.5" x14ac:dyDescent="0.4">
      <c r="A21" s="19" t="s">
        <v>103</v>
      </c>
      <c r="B21" s="23" t="s">
        <v>187</v>
      </c>
      <c r="C21" s="60" t="s">
        <v>53</v>
      </c>
      <c r="D21" s="54"/>
      <c r="E21" s="55"/>
      <c r="F21" s="129" t="s">
        <v>188</v>
      </c>
      <c r="G21" s="131" t="s">
        <v>106</v>
      </c>
      <c r="H21" s="141" t="s">
        <v>107</v>
      </c>
      <c r="I21" s="56"/>
      <c r="J21" s="66" t="s">
        <v>47</v>
      </c>
      <c r="L21" s="65" t="s">
        <v>47</v>
      </c>
      <c r="M21" s="161"/>
      <c r="N21" s="65" t="s">
        <v>47</v>
      </c>
      <c r="O21" s="169"/>
      <c r="P21" s="65" t="s">
        <v>47</v>
      </c>
      <c r="Q21" s="161"/>
      <c r="R21" s="65" t="s">
        <v>47</v>
      </c>
      <c r="S21" s="161"/>
      <c r="T21" s="174"/>
      <c r="U21" s="58"/>
      <c r="V21" s="59"/>
    </row>
    <row r="22" spans="1:24" ht="46.5" x14ac:dyDescent="0.4">
      <c r="A22" s="305" t="s">
        <v>108</v>
      </c>
      <c r="B22" s="20" t="s">
        <v>189</v>
      </c>
      <c r="C22" s="60" t="s">
        <v>53</v>
      </c>
      <c r="D22" s="54"/>
      <c r="E22" s="55"/>
      <c r="F22" s="129" t="s">
        <v>190</v>
      </c>
      <c r="G22" s="131" t="s">
        <v>191</v>
      </c>
      <c r="H22" s="141" t="s">
        <v>111</v>
      </c>
      <c r="I22" s="56"/>
      <c r="J22" s="151"/>
      <c r="K22" s="161"/>
      <c r="L22" s="161"/>
      <c r="M22" s="161"/>
      <c r="N22" s="161"/>
      <c r="O22" s="65" t="s">
        <v>47</v>
      </c>
      <c r="P22" s="161"/>
      <c r="Q22" s="161"/>
      <c r="R22" s="161"/>
      <c r="S22" s="161"/>
      <c r="T22" s="174"/>
      <c r="U22" s="52"/>
      <c r="V22" s="53"/>
    </row>
    <row r="23" spans="1:24" ht="44.5" customHeight="1" x14ac:dyDescent="0.4">
      <c r="A23" s="305"/>
      <c r="B23" s="20" t="s">
        <v>192</v>
      </c>
      <c r="C23" s="60" t="s">
        <v>53</v>
      </c>
      <c r="D23" s="54"/>
      <c r="E23" s="55"/>
      <c r="F23" s="129" t="s">
        <v>114</v>
      </c>
      <c r="G23" s="131" t="s">
        <v>115</v>
      </c>
      <c r="H23" s="141" t="s">
        <v>183</v>
      </c>
      <c r="I23" s="56"/>
      <c r="J23" s="151"/>
      <c r="K23" s="161"/>
      <c r="L23" s="161"/>
      <c r="M23" s="161"/>
      <c r="N23" s="161"/>
      <c r="O23" s="161"/>
      <c r="P23" s="65" t="s">
        <v>47</v>
      </c>
      <c r="Q23" s="161"/>
      <c r="R23" s="161"/>
      <c r="S23" s="161"/>
      <c r="T23" s="174"/>
      <c r="U23" s="58"/>
      <c r="V23" s="59"/>
    </row>
    <row r="24" spans="1:24" ht="47.15" customHeight="1" x14ac:dyDescent="0.4">
      <c r="A24" s="306" t="s">
        <v>119</v>
      </c>
      <c r="B24" s="26" t="s">
        <v>193</v>
      </c>
      <c r="C24" s="81" t="s">
        <v>53</v>
      </c>
      <c r="D24" s="82"/>
      <c r="E24" s="83"/>
      <c r="F24" s="129" t="s">
        <v>190</v>
      </c>
      <c r="G24" s="132" t="s">
        <v>183</v>
      </c>
      <c r="H24" s="139" t="s">
        <v>122</v>
      </c>
      <c r="I24" s="84"/>
      <c r="J24" s="155"/>
      <c r="K24" s="164"/>
      <c r="L24" s="164"/>
      <c r="M24" s="164"/>
      <c r="N24" s="164"/>
      <c r="O24" s="164"/>
      <c r="P24" s="63" t="s">
        <v>56</v>
      </c>
      <c r="Q24" s="166"/>
      <c r="R24" s="63" t="s">
        <v>56</v>
      </c>
      <c r="S24" s="63" t="s">
        <v>56</v>
      </c>
      <c r="T24" s="64" t="s">
        <v>56</v>
      </c>
      <c r="U24" s="52"/>
      <c r="V24" s="53"/>
    </row>
    <row r="25" spans="1:24" ht="44.15" customHeight="1" x14ac:dyDescent="0.4">
      <c r="A25" s="306"/>
      <c r="B25" s="20" t="s">
        <v>194</v>
      </c>
      <c r="C25" s="85" t="s">
        <v>32</v>
      </c>
      <c r="D25" s="86"/>
      <c r="E25" s="87"/>
      <c r="F25" s="129" t="s">
        <v>190</v>
      </c>
      <c r="G25" s="132" t="s">
        <v>183</v>
      </c>
      <c r="H25" s="139" t="s">
        <v>122</v>
      </c>
      <c r="I25" s="88"/>
      <c r="J25" s="156"/>
      <c r="K25" s="165"/>
      <c r="L25" s="165"/>
      <c r="M25" s="165"/>
      <c r="N25" s="165"/>
      <c r="O25" s="165"/>
      <c r="P25" s="63" t="s">
        <v>56</v>
      </c>
      <c r="Q25" s="63" t="s">
        <v>56</v>
      </c>
      <c r="R25" s="63" t="s">
        <v>56</v>
      </c>
      <c r="S25" s="63" t="s">
        <v>56</v>
      </c>
      <c r="T25" s="64" t="s">
        <v>56</v>
      </c>
      <c r="U25" s="52"/>
      <c r="V25" s="53"/>
    </row>
    <row r="26" spans="1:24" ht="16.5" thickBot="1" x14ac:dyDescent="0.45">
      <c r="A26" s="1"/>
      <c r="B26" s="1"/>
      <c r="C26" s="103"/>
      <c r="D26" s="31"/>
      <c r="E26" s="31"/>
      <c r="F26" s="104"/>
      <c r="G26" s="104"/>
      <c r="H26" s="104"/>
      <c r="I26" s="102"/>
      <c r="J26" s="102"/>
      <c r="K26" s="102"/>
      <c r="L26" s="102"/>
      <c r="M26" s="102"/>
      <c r="N26" s="102"/>
      <c r="O26" s="102"/>
      <c r="P26" s="102"/>
      <c r="Q26" s="102"/>
      <c r="R26" s="102"/>
      <c r="S26" s="102"/>
      <c r="T26" s="102"/>
      <c r="U26" s="102"/>
      <c r="V26" s="102"/>
      <c r="W26" s="1"/>
      <c r="X26" s="1"/>
    </row>
    <row r="27" spans="1:24" ht="16" x14ac:dyDescent="0.4">
      <c r="A27" s="115" t="s">
        <v>133</v>
      </c>
      <c r="B27" s="116" t="s">
        <v>134</v>
      </c>
      <c r="C27" s="105"/>
      <c r="D27" s="105"/>
      <c r="E27" s="105"/>
      <c r="F27" s="106"/>
      <c r="G27" s="106"/>
      <c r="H27" s="106"/>
      <c r="I27" s="107"/>
      <c r="J27" s="107"/>
      <c r="K27" s="107"/>
      <c r="L27" s="107"/>
      <c r="M27" s="107"/>
      <c r="N27" s="107"/>
      <c r="O27" s="107"/>
      <c r="P27" s="107"/>
      <c r="Q27" s="107"/>
      <c r="R27" s="107"/>
      <c r="S27" s="102"/>
      <c r="T27" s="102"/>
      <c r="U27" s="102"/>
      <c r="V27" s="102"/>
    </row>
    <row r="28" spans="1:24" ht="16" x14ac:dyDescent="0.4">
      <c r="A28" s="117"/>
      <c r="B28" s="118" t="s">
        <v>135</v>
      </c>
      <c r="C28" s="108"/>
      <c r="D28" s="108"/>
      <c r="E28" s="108"/>
      <c r="F28" s="109"/>
      <c r="G28" s="109"/>
      <c r="H28" s="109"/>
      <c r="I28" s="110"/>
      <c r="J28" s="110"/>
      <c r="K28" s="110"/>
      <c r="L28" s="110"/>
      <c r="M28" s="110"/>
      <c r="N28" s="110"/>
      <c r="O28" s="110"/>
      <c r="P28" s="110"/>
      <c r="Q28" s="110"/>
      <c r="R28" s="110"/>
      <c r="S28" s="102"/>
      <c r="T28" s="102"/>
      <c r="U28" s="102"/>
      <c r="V28" s="102"/>
    </row>
    <row r="29" spans="1:24" ht="16" x14ac:dyDescent="0.4">
      <c r="A29" s="119"/>
      <c r="B29" s="120" t="s">
        <v>136</v>
      </c>
      <c r="C29" s="111"/>
      <c r="D29" s="111"/>
      <c r="E29" s="111"/>
      <c r="F29" s="112"/>
      <c r="G29" s="112"/>
      <c r="H29" s="112"/>
      <c r="I29" s="113"/>
      <c r="J29" s="113"/>
      <c r="K29" s="113"/>
      <c r="L29" s="113"/>
      <c r="M29" s="113"/>
      <c r="N29" s="113"/>
      <c r="O29" s="113"/>
      <c r="P29" s="113"/>
      <c r="Q29" s="113"/>
      <c r="R29" s="113"/>
      <c r="S29" s="102"/>
      <c r="T29" s="102"/>
      <c r="U29" s="102"/>
      <c r="V29" s="102"/>
    </row>
    <row r="30" spans="1:24" ht="16.5" thickBot="1" x14ac:dyDescent="0.45">
      <c r="A30" s="121"/>
      <c r="B30" s="122"/>
      <c r="C30" s="111"/>
      <c r="D30" s="111"/>
      <c r="E30" s="111"/>
      <c r="F30" s="112"/>
      <c r="G30" s="112"/>
      <c r="H30" s="112"/>
      <c r="I30" s="113"/>
      <c r="J30" s="113"/>
      <c r="K30" s="113"/>
      <c r="L30" s="113"/>
      <c r="M30" s="113"/>
      <c r="N30" s="113"/>
      <c r="O30" s="113"/>
      <c r="P30" s="113"/>
      <c r="Q30" s="113"/>
      <c r="R30" s="113"/>
      <c r="S30" s="102"/>
      <c r="T30" s="102"/>
      <c r="U30" s="102"/>
      <c r="V30" s="102"/>
    </row>
    <row r="31" spans="1:24" ht="16" x14ac:dyDescent="0.4">
      <c r="A31" s="114"/>
      <c r="B31" s="114"/>
      <c r="C31" s="111"/>
      <c r="D31" s="111"/>
      <c r="E31" s="111"/>
      <c r="F31" s="112"/>
      <c r="G31" s="112"/>
      <c r="H31" s="112"/>
      <c r="I31" s="113"/>
      <c r="J31" s="113"/>
      <c r="K31" s="113"/>
      <c r="L31" s="113"/>
      <c r="M31" s="113"/>
      <c r="N31" s="113"/>
      <c r="O31" s="113"/>
      <c r="P31" s="113"/>
      <c r="Q31" s="113"/>
      <c r="R31" s="113"/>
      <c r="S31" s="102"/>
      <c r="T31" s="102"/>
      <c r="U31" s="102"/>
      <c r="V31" s="102"/>
    </row>
    <row r="32" spans="1:24" ht="46" customHeight="1" x14ac:dyDescent="0.5">
      <c r="A32" s="308" t="s">
        <v>137</v>
      </c>
      <c r="B32" s="308"/>
      <c r="C32" s="308"/>
      <c r="D32" s="308"/>
      <c r="E32" s="308"/>
      <c r="F32" s="308"/>
      <c r="G32" s="308"/>
      <c r="H32" s="308"/>
      <c r="I32" s="308"/>
      <c r="J32" s="308"/>
      <c r="K32" s="308"/>
      <c r="L32" s="308"/>
      <c r="M32" s="308"/>
      <c r="N32" s="34"/>
      <c r="O32" s="34"/>
      <c r="P32" s="34"/>
      <c r="Q32" s="34"/>
      <c r="R32" s="34"/>
      <c r="S32" s="34"/>
      <c r="T32" s="34"/>
      <c r="U32" s="34"/>
      <c r="V32" s="34"/>
    </row>
    <row r="33" spans="1:22" ht="21" x14ac:dyDescent="0.5">
      <c r="A33" s="180" t="s">
        <v>138</v>
      </c>
      <c r="B33" s="180"/>
      <c r="C33" s="31"/>
      <c r="D33" s="31"/>
      <c r="E33" s="31"/>
      <c r="F33" s="33"/>
      <c r="G33" s="33"/>
      <c r="H33" s="33"/>
      <c r="I33" s="34"/>
      <c r="J33" s="34"/>
      <c r="K33" s="34"/>
      <c r="L33" s="34"/>
      <c r="M33" s="34"/>
      <c r="N33" s="34"/>
      <c r="O33" s="34"/>
      <c r="P33" s="34"/>
      <c r="Q33" s="34"/>
      <c r="R33" s="34"/>
      <c r="S33" s="34"/>
      <c r="T33" s="34"/>
      <c r="U33" s="34"/>
      <c r="V33" s="34"/>
    </row>
    <row r="34" spans="1:22" x14ac:dyDescent="0.35">
      <c r="A34" s="34"/>
      <c r="B34" s="34"/>
      <c r="C34" s="31"/>
      <c r="D34" s="31"/>
      <c r="E34" s="31"/>
      <c r="F34" s="33"/>
      <c r="G34" s="33"/>
      <c r="H34" s="33"/>
      <c r="I34" s="34"/>
      <c r="J34" s="34"/>
      <c r="K34" s="34"/>
      <c r="L34" s="34"/>
      <c r="M34" s="34"/>
      <c r="N34" s="34"/>
      <c r="O34" s="34"/>
      <c r="P34" s="34"/>
      <c r="Q34" s="34"/>
      <c r="R34" s="34"/>
      <c r="S34" s="34"/>
      <c r="T34" s="34"/>
      <c r="U34" s="34"/>
      <c r="V34" s="34"/>
    </row>
    <row r="35" spans="1:22" ht="21" x14ac:dyDescent="0.5">
      <c r="A35" s="307" t="s">
        <v>139</v>
      </c>
      <c r="B35" s="307"/>
      <c r="C35" s="307"/>
      <c r="D35" s="307"/>
      <c r="E35" s="307"/>
      <c r="F35" s="307"/>
      <c r="G35" s="307"/>
      <c r="H35" s="307"/>
      <c r="I35" s="307"/>
      <c r="J35" s="307"/>
      <c r="K35" s="307"/>
      <c r="L35" s="307"/>
      <c r="M35" s="307"/>
      <c r="N35" s="34"/>
      <c r="O35" s="34"/>
      <c r="P35" s="34"/>
      <c r="Q35" s="34"/>
      <c r="R35" s="34"/>
      <c r="S35" s="34"/>
      <c r="T35" s="34"/>
      <c r="U35" s="34"/>
      <c r="V35" s="34"/>
    </row>
  </sheetData>
  <protectedRanges>
    <protectedRange algorithmName="SHA-512" hashValue="0Xz+Wi9aKWcaG/ZdDaSval+p74ojP3nfvKjkwz+vB/UKbafHBNLnYn5pKYpH7Qzemw3s8aScEiqwKlFcO+rrMQ==" saltValue="U2inTcs/QgUDZD8MprVJww==" spinCount="100000" sqref="A4:B25" name="Range1"/>
  </protectedRanges>
  <mergeCells count="10">
    <mergeCell ref="A22:A23"/>
    <mergeCell ref="A24:A25"/>
    <mergeCell ref="A32:M32"/>
    <mergeCell ref="A35:M35"/>
    <mergeCell ref="J2:R2"/>
    <mergeCell ref="A3:B3"/>
    <mergeCell ref="A5:A9"/>
    <mergeCell ref="A10:A14"/>
    <mergeCell ref="A15:A16"/>
    <mergeCell ref="A18:A20"/>
  </mergeCells>
  <conditionalFormatting sqref="A5:T25">
    <cfRule type="containsBlanks" dxfId="3" priority="1">
      <formula>LEN(TRIM(A5))=0</formula>
    </cfRule>
  </conditionalFormatting>
  <dataValidations count="2">
    <dataValidation type="list" allowBlank="1" showInputMessage="1" showErrorMessage="1" sqref="A4" xr:uid="{EE02FEB6-0767-40FD-B4BF-913FAA8E0DA3}">
      <formula1>$A$5:$A$25</formula1>
    </dataValidation>
    <dataValidation type="list" allowBlank="1" showInputMessage="1" showErrorMessage="1" sqref="B4 U4:V4" xr:uid="{DE800256-145E-442F-BD91-87B3E9517E41}">
      <formula1>$B$5:$B$25</formula1>
    </dataValidation>
  </dataValidations>
  <pageMargins left="0.7" right="0.7" top="0.75" bottom="0.75" header="0.3" footer="0.3"/>
  <headerFooter>
    <oddFooter>&amp;L_x000D_&amp;1#&amp;"Calibri"&amp;10&amp;K000000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CD9A5-9D24-47A2-A816-75442F3F4E92}">
  <sheetPr>
    <tabColor rgb="FFFF0000"/>
  </sheetPr>
  <dimension ref="A1:X47"/>
  <sheetViews>
    <sheetView tabSelected="1" topLeftCell="A17" zoomScale="60" zoomScaleNormal="60" workbookViewId="0">
      <selection activeCell="K22" sqref="K22"/>
    </sheetView>
  </sheetViews>
  <sheetFormatPr defaultRowHeight="14.5" x14ac:dyDescent="0.35"/>
  <cols>
    <col min="1" max="1" width="12.7265625" customWidth="1"/>
    <col min="2" max="2" width="33.54296875" customWidth="1"/>
    <col min="3" max="3" width="15.26953125" customWidth="1"/>
    <col min="4" max="4" width="15.81640625" customWidth="1"/>
    <col min="5" max="5" width="13.54296875" customWidth="1"/>
    <col min="6" max="6" width="16" customWidth="1"/>
    <col min="7" max="8" width="14.81640625" customWidth="1"/>
    <col min="10" max="11" width="12.453125" bestFit="1" customWidth="1"/>
    <col min="12" max="20" width="11.54296875" bestFit="1" customWidth="1"/>
    <col min="21" max="21" width="12.1796875" customWidth="1"/>
    <col min="22" max="22" width="15.81640625" customWidth="1"/>
    <col min="23" max="23" width="15" customWidth="1"/>
  </cols>
  <sheetData>
    <row r="1" spans="1:24" ht="29" x14ac:dyDescent="0.35">
      <c r="A1" s="29" t="s">
        <v>195</v>
      </c>
      <c r="B1" s="30" t="s">
        <v>1</v>
      </c>
      <c r="C1" s="32">
        <v>45513</v>
      </c>
      <c r="D1" s="30" t="s">
        <v>2</v>
      </c>
      <c r="E1" s="33"/>
      <c r="F1" s="33"/>
      <c r="G1" s="33"/>
      <c r="H1" s="33"/>
      <c r="I1" s="34"/>
      <c r="J1" s="34" t="s">
        <v>196</v>
      </c>
      <c r="K1" s="34"/>
      <c r="L1" s="34"/>
      <c r="M1" s="34"/>
      <c r="N1" s="34"/>
      <c r="O1" s="34"/>
      <c r="P1" s="34"/>
      <c r="Q1" s="34"/>
      <c r="R1" s="34"/>
      <c r="S1" s="34"/>
      <c r="T1" s="34"/>
      <c r="U1" s="34"/>
      <c r="V1" s="34"/>
      <c r="W1" s="34"/>
      <c r="X1" s="34"/>
    </row>
    <row r="2" spans="1:24" ht="16" x14ac:dyDescent="0.4">
      <c r="A2" s="34"/>
      <c r="B2" s="30" t="s">
        <v>3</v>
      </c>
      <c r="C2" s="32">
        <v>45516</v>
      </c>
      <c r="D2" s="30" t="s">
        <v>4</v>
      </c>
      <c r="E2" s="33"/>
      <c r="F2" s="33"/>
      <c r="G2" s="33"/>
      <c r="H2" s="33"/>
      <c r="I2" s="34"/>
      <c r="J2" s="333" t="s">
        <v>214</v>
      </c>
      <c r="K2" s="334"/>
      <c r="L2" s="334"/>
      <c r="M2" s="334"/>
      <c r="N2" s="334"/>
      <c r="O2" s="334"/>
      <c r="P2" s="34"/>
      <c r="Q2" s="34"/>
      <c r="R2" s="34"/>
      <c r="S2" s="34"/>
      <c r="T2" s="34"/>
      <c r="U2" s="34"/>
      <c r="V2" s="34"/>
      <c r="W2" s="34"/>
      <c r="X2" s="34"/>
    </row>
    <row r="3" spans="1:24" ht="16.5" thickBot="1" x14ac:dyDescent="0.45">
      <c r="A3" s="317"/>
      <c r="B3" s="317"/>
      <c r="C3" s="35"/>
      <c r="D3" s="35"/>
      <c r="E3" s="36"/>
      <c r="F3" s="36"/>
      <c r="G3" s="36"/>
      <c r="H3" s="36"/>
      <c r="I3" s="37"/>
      <c r="J3" s="38">
        <f>C1+'Timeline formula data'!A1</f>
        <v>45514</v>
      </c>
      <c r="K3" s="38">
        <f>C1+'Timeline formula data'!A2</f>
        <v>45515</v>
      </c>
      <c r="L3" s="39">
        <f>C1+'Timeline formula data'!A3</f>
        <v>45516</v>
      </c>
      <c r="M3" s="39">
        <f>C1+'Timeline formula data'!A4</f>
        <v>45517</v>
      </c>
      <c r="N3" s="40">
        <f>C1+'Timeline formula data'!A5</f>
        <v>45520</v>
      </c>
      <c r="O3" s="40">
        <f>C1+'Timeline formula data'!A6</f>
        <v>45523</v>
      </c>
      <c r="P3" s="40">
        <f>C1+'Timeline formula data'!A7</f>
        <v>45527</v>
      </c>
      <c r="Q3" s="40">
        <f>C1+'Timeline formula data'!A8</f>
        <v>45534</v>
      </c>
      <c r="R3" s="40">
        <f>EDATE('EA Funded Operations'!D1,'Timeline formula data'!A9)</f>
        <v>45544</v>
      </c>
      <c r="S3" s="40">
        <f>EDATE(C1, 'Timeline formula data'!A10)</f>
        <v>45574</v>
      </c>
      <c r="T3" s="40">
        <f>EDATE(C1, 'Timeline formula data'!A11)</f>
        <v>45605</v>
      </c>
      <c r="U3" s="41"/>
      <c r="V3" s="40"/>
      <c r="W3" s="40"/>
      <c r="X3" s="40"/>
    </row>
    <row r="4" spans="1:24" ht="48" x14ac:dyDescent="0.35">
      <c r="A4" s="15" t="s">
        <v>6</v>
      </c>
      <c r="B4" s="16" t="s">
        <v>7</v>
      </c>
      <c r="C4" s="178" t="s">
        <v>9</v>
      </c>
      <c r="D4" s="179" t="s">
        <v>10</v>
      </c>
      <c r="E4" s="123" t="s">
        <v>11</v>
      </c>
      <c r="F4" s="124" t="s">
        <v>12</v>
      </c>
      <c r="G4" s="138" t="s">
        <v>13</v>
      </c>
      <c r="H4" s="270" t="s">
        <v>197</v>
      </c>
      <c r="I4" s="291" t="s">
        <v>14</v>
      </c>
      <c r="J4" s="279" t="s">
        <v>15</v>
      </c>
      <c r="K4" s="145" t="s">
        <v>16</v>
      </c>
      <c r="L4" s="145" t="s">
        <v>17</v>
      </c>
      <c r="M4" s="145" t="s">
        <v>18</v>
      </c>
      <c r="N4" s="145" t="s">
        <v>19</v>
      </c>
      <c r="O4" s="145" t="s">
        <v>20</v>
      </c>
      <c r="P4" s="145" t="s">
        <v>21</v>
      </c>
      <c r="Q4" s="146" t="s">
        <v>22</v>
      </c>
      <c r="R4" s="146" t="s">
        <v>23</v>
      </c>
      <c r="S4" s="146" t="s">
        <v>24</v>
      </c>
      <c r="T4" s="147" t="s">
        <v>25</v>
      </c>
      <c r="U4" s="249" t="s">
        <v>26</v>
      </c>
      <c r="V4" s="146" t="s">
        <v>27</v>
      </c>
      <c r="W4" s="247" t="s">
        <v>28</v>
      </c>
      <c r="X4" s="16" t="s">
        <v>29</v>
      </c>
    </row>
    <row r="5" spans="1:24" ht="32" x14ac:dyDescent="0.4">
      <c r="A5" s="17" t="s">
        <v>30</v>
      </c>
      <c r="B5" s="277" t="s">
        <v>198</v>
      </c>
      <c r="C5" s="48"/>
      <c r="D5" s="49"/>
      <c r="E5" s="125" t="s">
        <v>199</v>
      </c>
      <c r="F5" s="126" t="s">
        <v>34</v>
      </c>
      <c r="G5" s="139" t="s">
        <v>35</v>
      </c>
      <c r="H5" s="57" t="s">
        <v>36</v>
      </c>
      <c r="I5" s="292"/>
      <c r="J5" s="280"/>
      <c r="K5" s="160"/>
      <c r="L5" s="57"/>
      <c r="M5" s="160"/>
      <c r="N5" s="160"/>
      <c r="O5" s="160"/>
      <c r="P5" s="160"/>
      <c r="Q5" s="160"/>
      <c r="R5" s="160"/>
      <c r="S5" s="160"/>
      <c r="T5" s="174"/>
      <c r="U5" s="250"/>
      <c r="V5" s="174"/>
      <c r="W5" s="174"/>
      <c r="X5" s="20"/>
    </row>
    <row r="6" spans="1:24" ht="48" x14ac:dyDescent="0.4">
      <c r="A6" s="305" t="s">
        <v>37</v>
      </c>
      <c r="B6" s="22" t="s">
        <v>200</v>
      </c>
      <c r="C6" s="54"/>
      <c r="D6" s="55"/>
      <c r="E6" s="127" t="s">
        <v>39</v>
      </c>
      <c r="F6" s="128" t="s">
        <v>39</v>
      </c>
      <c r="G6" s="140" t="s">
        <v>40</v>
      </c>
      <c r="H6" s="261"/>
      <c r="I6" s="8"/>
      <c r="J6" s="278"/>
      <c r="K6" s="57" t="s">
        <v>36</v>
      </c>
      <c r="L6" s="57" t="s">
        <v>36</v>
      </c>
      <c r="M6" s="161"/>
      <c r="N6" s="161"/>
      <c r="O6" s="161"/>
      <c r="P6" s="161"/>
      <c r="Q6" s="161"/>
      <c r="R6" s="161"/>
      <c r="S6" s="161"/>
      <c r="T6" s="174"/>
      <c r="U6" s="251"/>
      <c r="V6" s="174"/>
      <c r="W6" s="174"/>
      <c r="X6" s="20"/>
    </row>
    <row r="7" spans="1:24" ht="62" x14ac:dyDescent="0.4">
      <c r="A7" s="314"/>
      <c r="B7" s="22" t="s">
        <v>42</v>
      </c>
      <c r="C7" s="54"/>
      <c r="D7" s="55"/>
      <c r="E7" s="129" t="s">
        <v>34</v>
      </c>
      <c r="F7" s="130" t="s">
        <v>45</v>
      </c>
      <c r="G7" s="141" t="s">
        <v>46</v>
      </c>
      <c r="H7" s="261"/>
      <c r="I7" s="8"/>
      <c r="J7" s="278"/>
      <c r="K7" s="161"/>
      <c r="L7" s="161"/>
      <c r="M7" s="57" t="s">
        <v>47</v>
      </c>
      <c r="N7" s="161"/>
      <c r="O7" s="161"/>
      <c r="P7" s="161"/>
      <c r="Q7" s="161"/>
      <c r="R7" s="161"/>
      <c r="S7" s="161"/>
      <c r="T7" s="174"/>
      <c r="U7" s="251"/>
      <c r="V7" s="174"/>
      <c r="W7" s="174"/>
      <c r="X7" s="20"/>
    </row>
    <row r="8" spans="1:24" ht="48" x14ac:dyDescent="0.4">
      <c r="A8" s="314"/>
      <c r="B8" s="22" t="s">
        <v>201</v>
      </c>
      <c r="C8" s="54"/>
      <c r="D8" s="55"/>
      <c r="E8" s="129" t="s">
        <v>50</v>
      </c>
      <c r="F8" s="131" t="s">
        <v>46</v>
      </c>
      <c r="G8" s="142" t="s">
        <v>51</v>
      </c>
      <c r="H8" s="262"/>
      <c r="I8" s="8"/>
      <c r="J8" s="278"/>
      <c r="K8" s="161"/>
      <c r="L8" s="161"/>
      <c r="M8" s="161"/>
      <c r="N8" s="170"/>
      <c r="O8" s="57" t="s">
        <v>47</v>
      </c>
      <c r="P8" s="57" t="s">
        <v>47</v>
      </c>
      <c r="Q8" s="161"/>
      <c r="R8" s="161"/>
      <c r="S8" s="161"/>
      <c r="T8" s="174"/>
      <c r="U8" s="251"/>
      <c r="V8" s="174"/>
      <c r="W8" s="174"/>
      <c r="X8" s="20"/>
    </row>
    <row r="9" spans="1:24" ht="46.5" x14ac:dyDescent="0.4">
      <c r="A9" s="314"/>
      <c r="B9" s="20" t="s">
        <v>52</v>
      </c>
      <c r="C9" s="54"/>
      <c r="D9" s="55"/>
      <c r="E9" s="125" t="s">
        <v>54</v>
      </c>
      <c r="F9" s="132" t="s">
        <v>55</v>
      </c>
      <c r="G9" s="50"/>
      <c r="H9" s="263"/>
      <c r="I9" s="8"/>
      <c r="J9" s="278"/>
      <c r="K9" s="161"/>
      <c r="L9" s="161"/>
      <c r="M9" s="161"/>
      <c r="N9" s="169"/>
      <c r="O9" s="63" t="s">
        <v>56</v>
      </c>
      <c r="P9" s="63" t="s">
        <v>56</v>
      </c>
      <c r="Q9" s="63" t="s">
        <v>56</v>
      </c>
      <c r="R9" s="63" t="s">
        <v>56</v>
      </c>
      <c r="S9" s="63" t="s">
        <v>56</v>
      </c>
      <c r="T9" s="64" t="s">
        <v>56</v>
      </c>
      <c r="U9" s="250"/>
      <c r="V9" s="64"/>
      <c r="W9" s="64"/>
      <c r="X9" s="255"/>
    </row>
    <row r="10" spans="1:24" ht="79" customHeight="1" x14ac:dyDescent="0.4">
      <c r="A10" s="314"/>
      <c r="B10" s="22" t="s">
        <v>202</v>
      </c>
      <c r="C10" s="54"/>
      <c r="D10" s="55"/>
      <c r="E10" s="129" t="s">
        <v>58</v>
      </c>
      <c r="F10" s="131" t="s">
        <v>59</v>
      </c>
      <c r="G10" s="141" t="s">
        <v>60</v>
      </c>
      <c r="H10" s="261"/>
      <c r="I10" s="8"/>
      <c r="J10" s="278"/>
      <c r="K10" s="161"/>
      <c r="L10" s="161"/>
      <c r="M10" s="161"/>
      <c r="N10" s="161"/>
      <c r="O10" s="161"/>
      <c r="P10" s="65"/>
      <c r="Q10" s="65" t="s">
        <v>47</v>
      </c>
      <c r="R10" s="65" t="s">
        <v>47</v>
      </c>
      <c r="S10" s="161"/>
      <c r="T10" s="174"/>
      <c r="U10" s="251"/>
      <c r="V10" s="174"/>
      <c r="W10" s="174"/>
      <c r="X10" s="20"/>
    </row>
    <row r="11" spans="1:24" ht="88.5" customHeight="1" x14ac:dyDescent="0.4">
      <c r="A11" s="309" t="s">
        <v>61</v>
      </c>
      <c r="B11" s="22" t="s">
        <v>203</v>
      </c>
      <c r="C11" s="54"/>
      <c r="D11" s="55"/>
      <c r="E11" s="129" t="s">
        <v>34</v>
      </c>
      <c r="F11" s="131" t="s">
        <v>34</v>
      </c>
      <c r="G11" s="141" t="s">
        <v>59</v>
      </c>
      <c r="H11" s="261"/>
      <c r="I11" s="8"/>
      <c r="J11" s="281"/>
      <c r="K11" s="161"/>
      <c r="L11" s="161"/>
      <c r="M11" s="161"/>
      <c r="N11" s="66" t="s">
        <v>47</v>
      </c>
      <c r="O11" s="161"/>
      <c r="P11" s="161"/>
      <c r="Q11" s="7"/>
      <c r="R11" s="161"/>
      <c r="S11" s="161"/>
      <c r="T11" s="174"/>
      <c r="U11" s="251"/>
      <c r="V11" s="174"/>
      <c r="W11" s="174"/>
      <c r="X11" s="20"/>
    </row>
    <row r="12" spans="1:24" ht="46.5" x14ac:dyDescent="0.4">
      <c r="A12" s="310"/>
      <c r="B12" s="21" t="s">
        <v>63</v>
      </c>
      <c r="C12" s="68"/>
      <c r="D12" s="69"/>
      <c r="E12" s="129" t="s">
        <v>65</v>
      </c>
      <c r="F12" s="131" t="s">
        <v>66</v>
      </c>
      <c r="G12" s="141" t="s">
        <v>59</v>
      </c>
      <c r="H12" s="261"/>
      <c r="I12" s="71"/>
      <c r="J12" s="282"/>
      <c r="K12" s="65" t="s">
        <v>47</v>
      </c>
      <c r="L12" s="169"/>
      <c r="M12" s="169"/>
      <c r="N12" s="169"/>
      <c r="O12" s="169"/>
      <c r="P12" s="169"/>
      <c r="Q12" s="14"/>
      <c r="R12" s="169"/>
      <c r="S12" s="169"/>
      <c r="T12" s="177"/>
      <c r="U12" s="251"/>
      <c r="V12" s="177"/>
      <c r="W12" s="177"/>
      <c r="X12" s="22"/>
    </row>
    <row r="13" spans="1:24" ht="66" x14ac:dyDescent="0.4">
      <c r="A13" s="310"/>
      <c r="B13" s="22" t="s">
        <v>204</v>
      </c>
      <c r="C13" s="68"/>
      <c r="D13" s="69"/>
      <c r="E13" s="129" t="s">
        <v>65</v>
      </c>
      <c r="F13" s="131" t="s">
        <v>69</v>
      </c>
      <c r="G13" s="141" t="s">
        <v>35</v>
      </c>
      <c r="H13" s="261"/>
      <c r="I13" s="71"/>
      <c r="J13" s="282"/>
      <c r="L13" s="65" t="s">
        <v>47</v>
      </c>
      <c r="M13" s="65" t="s">
        <v>47</v>
      </c>
      <c r="N13" s="169"/>
      <c r="O13" s="169"/>
      <c r="P13" s="169"/>
      <c r="Q13" s="14"/>
      <c r="R13" s="169"/>
      <c r="S13" s="169"/>
      <c r="T13" s="177"/>
      <c r="U13" s="251"/>
      <c r="V13" s="177"/>
      <c r="W13" s="177"/>
      <c r="X13" s="22"/>
    </row>
    <row r="14" spans="1:24" ht="46.5" x14ac:dyDescent="0.4">
      <c r="A14" s="310"/>
      <c r="B14" s="22" t="s">
        <v>70</v>
      </c>
      <c r="C14" s="54"/>
      <c r="D14" s="55"/>
      <c r="E14" s="129" t="s">
        <v>65</v>
      </c>
      <c r="F14" s="131" t="s">
        <v>69</v>
      </c>
      <c r="G14" s="61"/>
      <c r="H14" s="264"/>
      <c r="I14" s="8"/>
      <c r="J14" s="278"/>
      <c r="K14" s="161"/>
      <c r="L14" s="161"/>
      <c r="M14" s="169"/>
      <c r="N14" s="169"/>
      <c r="O14" s="169"/>
      <c r="P14" s="63" t="s">
        <v>71</v>
      </c>
      <c r="Q14" s="14"/>
      <c r="R14" s="63" t="s">
        <v>71</v>
      </c>
      <c r="S14" s="63" t="s">
        <v>71</v>
      </c>
      <c r="T14" s="64" t="s">
        <v>71</v>
      </c>
      <c r="U14" s="251"/>
      <c r="V14" s="64"/>
      <c r="W14" s="64"/>
      <c r="X14" s="255"/>
    </row>
    <row r="15" spans="1:24" ht="32" x14ac:dyDescent="0.4">
      <c r="A15" s="310"/>
      <c r="B15" s="22" t="s">
        <v>205</v>
      </c>
      <c r="C15" s="54"/>
      <c r="D15" s="55"/>
      <c r="E15" s="129" t="s">
        <v>65</v>
      </c>
      <c r="F15" s="131" t="s">
        <v>69</v>
      </c>
      <c r="G15" s="61"/>
      <c r="H15" s="264"/>
      <c r="I15" s="8"/>
      <c r="J15" s="278"/>
      <c r="K15" s="161"/>
      <c r="L15" s="161"/>
      <c r="M15" s="169"/>
      <c r="N15" s="169"/>
      <c r="O15" s="169"/>
      <c r="P15" s="63"/>
      <c r="Q15" s="14"/>
      <c r="R15" s="63"/>
      <c r="S15" s="63"/>
      <c r="T15" s="64"/>
      <c r="U15" s="251"/>
      <c r="V15" s="64"/>
      <c r="W15" s="64"/>
      <c r="X15" s="255"/>
    </row>
    <row r="16" spans="1:24" ht="48" x14ac:dyDescent="0.4">
      <c r="A16" s="310"/>
      <c r="B16" s="22" t="s">
        <v>72</v>
      </c>
      <c r="C16" s="54"/>
      <c r="D16" s="55"/>
      <c r="E16" s="129" t="s">
        <v>65</v>
      </c>
      <c r="F16" s="131" t="s">
        <v>35</v>
      </c>
      <c r="G16" s="141" t="s">
        <v>73</v>
      </c>
      <c r="H16" s="261"/>
      <c r="I16" s="8"/>
      <c r="J16" s="278"/>
      <c r="K16" s="161"/>
      <c r="L16" s="161"/>
      <c r="M16" s="161"/>
      <c r="N16" s="169"/>
      <c r="O16" s="169"/>
      <c r="P16" s="63" t="s">
        <v>74</v>
      </c>
      <c r="Q16" s="14"/>
      <c r="R16" s="63" t="s">
        <v>74</v>
      </c>
      <c r="S16" s="63" t="s">
        <v>74</v>
      </c>
      <c r="T16" s="64" t="s">
        <v>74</v>
      </c>
      <c r="U16" s="251"/>
      <c r="V16" s="64"/>
      <c r="W16" s="64"/>
      <c r="X16" s="255"/>
    </row>
    <row r="17" spans="1:24" ht="46.5" x14ac:dyDescent="0.4">
      <c r="A17" s="311"/>
      <c r="B17" s="22" t="s">
        <v>75</v>
      </c>
      <c r="C17" s="54"/>
      <c r="D17" s="55"/>
      <c r="E17" s="129" t="s">
        <v>65</v>
      </c>
      <c r="F17" s="131" t="s">
        <v>69</v>
      </c>
      <c r="G17" s="141" t="s">
        <v>35</v>
      </c>
      <c r="H17" s="261"/>
      <c r="I17" s="8"/>
      <c r="J17" s="278"/>
      <c r="K17" s="161"/>
      <c r="L17" s="161"/>
      <c r="N17" s="63" t="s">
        <v>77</v>
      </c>
      <c r="O17" s="161"/>
      <c r="P17" s="63" t="s">
        <v>78</v>
      </c>
      <c r="Q17" s="7"/>
      <c r="R17" s="63" t="s">
        <v>78</v>
      </c>
      <c r="S17" s="63" t="s">
        <v>78</v>
      </c>
      <c r="T17" s="64" t="s">
        <v>78</v>
      </c>
      <c r="U17" s="251"/>
      <c r="V17" s="64"/>
      <c r="W17" s="64"/>
      <c r="X17" s="255"/>
    </row>
    <row r="18" spans="1:24" ht="85.5" customHeight="1" x14ac:dyDescent="0.4">
      <c r="A18" s="305" t="s">
        <v>79</v>
      </c>
      <c r="B18" s="21" t="s">
        <v>80</v>
      </c>
      <c r="C18" s="72"/>
      <c r="D18" s="73"/>
      <c r="E18" s="129" t="s">
        <v>81</v>
      </c>
      <c r="F18" s="131" t="s">
        <v>34</v>
      </c>
      <c r="G18" s="141" t="s">
        <v>82</v>
      </c>
      <c r="H18" s="261"/>
      <c r="I18" s="293"/>
      <c r="J18" s="283"/>
      <c r="K18" s="162"/>
      <c r="L18" s="162"/>
      <c r="M18" s="162"/>
      <c r="N18" s="162"/>
      <c r="O18" s="75" t="s">
        <v>47</v>
      </c>
      <c r="P18" s="75" t="s">
        <v>47</v>
      </c>
      <c r="Q18" s="12"/>
      <c r="R18" s="162"/>
      <c r="S18" s="162"/>
      <c r="T18" s="175"/>
      <c r="U18" s="251"/>
      <c r="V18" s="175"/>
      <c r="W18" s="175"/>
      <c r="X18" s="23"/>
    </row>
    <row r="19" spans="1:24" ht="62" x14ac:dyDescent="0.4">
      <c r="A19" s="314"/>
      <c r="B19" s="21" t="s">
        <v>83</v>
      </c>
      <c r="C19" s="72"/>
      <c r="D19" s="73"/>
      <c r="E19" s="133" t="s">
        <v>85</v>
      </c>
      <c r="F19" s="131" t="s">
        <v>86</v>
      </c>
      <c r="G19" s="141" t="s">
        <v>82</v>
      </c>
      <c r="H19" s="261"/>
      <c r="I19" s="293"/>
      <c r="J19" s="283"/>
      <c r="K19" s="162"/>
      <c r="L19" s="162"/>
      <c r="M19" s="162"/>
      <c r="N19" s="162"/>
      <c r="O19" s="162"/>
      <c r="P19" s="65" t="s">
        <v>47</v>
      </c>
      <c r="Q19" s="12"/>
      <c r="R19" s="162"/>
      <c r="S19" s="162"/>
      <c r="T19" s="175"/>
      <c r="U19" s="251"/>
      <c r="V19" s="175"/>
      <c r="W19" s="175"/>
      <c r="X19" s="23"/>
    </row>
    <row r="20" spans="1:24" ht="46.5" x14ac:dyDescent="0.4">
      <c r="A20" s="306" t="s">
        <v>87</v>
      </c>
      <c r="B20" s="271" t="s">
        <v>206</v>
      </c>
      <c r="C20" s="77"/>
      <c r="D20" s="78"/>
      <c r="E20" s="129" t="s">
        <v>34</v>
      </c>
      <c r="F20" s="131" t="s">
        <v>59</v>
      </c>
      <c r="G20" s="141" t="s">
        <v>89</v>
      </c>
      <c r="H20" s="261"/>
      <c r="I20" s="294"/>
      <c r="K20" s="65" t="s">
        <v>47</v>
      </c>
      <c r="L20" s="163"/>
      <c r="M20" s="163"/>
      <c r="N20" s="163"/>
      <c r="O20" s="163"/>
      <c r="P20" s="163"/>
      <c r="Q20" s="13"/>
      <c r="R20" s="163"/>
      <c r="S20" s="163"/>
      <c r="T20" s="176"/>
      <c r="U20" s="251"/>
      <c r="V20" s="176"/>
      <c r="W20" s="176"/>
      <c r="X20" s="24"/>
    </row>
    <row r="21" spans="1:24" ht="46.5" x14ac:dyDescent="0.4">
      <c r="A21" s="306"/>
      <c r="B21" s="24" t="s">
        <v>90</v>
      </c>
      <c r="C21" s="77"/>
      <c r="D21" s="78"/>
      <c r="E21" s="129" t="s">
        <v>34</v>
      </c>
      <c r="F21" s="131" t="s">
        <v>59</v>
      </c>
      <c r="G21" s="141" t="s">
        <v>89</v>
      </c>
      <c r="H21" s="261"/>
      <c r="I21" s="13"/>
      <c r="J21" s="3"/>
      <c r="K21" s="65" t="s">
        <v>47</v>
      </c>
      <c r="L21" s="163"/>
      <c r="M21" s="65"/>
      <c r="N21" s="163"/>
      <c r="O21" s="163"/>
      <c r="P21" s="163"/>
      <c r="Q21" s="13"/>
      <c r="R21" s="163"/>
      <c r="S21" s="176"/>
      <c r="T21" s="176"/>
      <c r="U21" s="303"/>
      <c r="V21" s="176"/>
      <c r="W21" s="176"/>
      <c r="X21" s="304"/>
    </row>
    <row r="22" spans="1:24" ht="46.5" x14ac:dyDescent="0.4">
      <c r="A22" s="306"/>
      <c r="B22" s="271" t="s">
        <v>207</v>
      </c>
      <c r="C22" s="77"/>
      <c r="D22" s="78"/>
      <c r="E22" s="129" t="s">
        <v>34</v>
      </c>
      <c r="F22" s="131" t="s">
        <v>34</v>
      </c>
      <c r="G22" s="141"/>
      <c r="H22" s="269"/>
      <c r="I22" s="295"/>
      <c r="J22" s="284"/>
      <c r="K22" s="65" t="s">
        <v>47</v>
      </c>
      <c r="L22" s="163"/>
      <c r="M22" s="163"/>
      <c r="N22" s="163"/>
      <c r="O22" s="163"/>
      <c r="P22" s="13"/>
      <c r="Q22" s="163"/>
      <c r="R22" s="163"/>
      <c r="S22" s="176"/>
      <c r="T22" s="251"/>
      <c r="U22" s="176"/>
      <c r="V22" s="176"/>
      <c r="W22" s="24"/>
    </row>
    <row r="23" spans="1:24" ht="62" x14ac:dyDescent="0.4">
      <c r="A23" s="306"/>
      <c r="B23" s="271" t="s">
        <v>208</v>
      </c>
      <c r="C23" s="77"/>
      <c r="D23" s="78"/>
      <c r="E23" s="129" t="s">
        <v>34</v>
      </c>
      <c r="F23" s="131" t="s">
        <v>34</v>
      </c>
      <c r="G23" s="139" t="s">
        <v>92</v>
      </c>
      <c r="H23" s="265"/>
      <c r="I23" s="65" t="s">
        <v>47</v>
      </c>
      <c r="J23" s="285" t="s">
        <v>47</v>
      </c>
      <c r="K23" s="163"/>
      <c r="L23" s="163"/>
      <c r="M23" s="163"/>
      <c r="N23" s="163"/>
      <c r="O23" s="163"/>
      <c r="P23" s="163"/>
      <c r="Q23" s="13"/>
      <c r="R23" s="163"/>
      <c r="S23" s="163"/>
      <c r="T23" s="176"/>
      <c r="U23" s="251"/>
      <c r="V23" s="176"/>
      <c r="W23" s="176"/>
      <c r="X23" s="24"/>
    </row>
    <row r="24" spans="1:24" ht="48" x14ac:dyDescent="0.4">
      <c r="A24" s="305" t="s">
        <v>93</v>
      </c>
      <c r="B24" s="22" t="s">
        <v>209</v>
      </c>
      <c r="C24" s="54"/>
      <c r="D24" s="55"/>
      <c r="E24" s="129" t="s">
        <v>95</v>
      </c>
      <c r="F24" s="131" t="s">
        <v>96</v>
      </c>
      <c r="G24" s="141" t="s">
        <v>97</v>
      </c>
      <c r="H24" s="261"/>
      <c r="I24" s="8"/>
      <c r="J24" s="278"/>
      <c r="K24" s="161"/>
      <c r="L24" s="161"/>
      <c r="M24" s="161"/>
      <c r="N24" s="161"/>
      <c r="O24" s="65" t="s">
        <v>47</v>
      </c>
      <c r="P24" s="65" t="s">
        <v>47</v>
      </c>
      <c r="Q24" s="7"/>
      <c r="R24" s="161"/>
      <c r="S24" s="161"/>
      <c r="T24" s="174"/>
      <c r="U24" s="251"/>
      <c r="V24" s="174"/>
      <c r="W24" s="174"/>
      <c r="X24" s="20"/>
    </row>
    <row r="25" spans="1:24" ht="48" x14ac:dyDescent="0.4">
      <c r="A25" s="305"/>
      <c r="B25" s="21" t="s">
        <v>98</v>
      </c>
      <c r="C25" s="54"/>
      <c r="D25" s="55"/>
      <c r="E25" s="129" t="s">
        <v>81</v>
      </c>
      <c r="F25" s="131" t="s">
        <v>44</v>
      </c>
      <c r="G25" s="141" t="s">
        <v>99</v>
      </c>
      <c r="H25" s="261"/>
      <c r="I25" s="8"/>
      <c r="J25" s="278"/>
      <c r="K25" s="161"/>
      <c r="L25" s="161"/>
      <c r="M25" s="161"/>
      <c r="N25" s="161"/>
      <c r="O25" s="65" t="s">
        <v>47</v>
      </c>
      <c r="P25" s="65" t="s">
        <v>47</v>
      </c>
      <c r="Q25" s="7"/>
      <c r="R25" s="161"/>
      <c r="S25" s="161"/>
      <c r="T25" s="174"/>
      <c r="U25" s="251"/>
      <c r="V25" s="174"/>
      <c r="W25" s="174"/>
      <c r="X25" s="20"/>
    </row>
    <row r="26" spans="1:24" ht="46.5" x14ac:dyDescent="0.4">
      <c r="A26" s="306"/>
      <c r="B26" s="22" t="s">
        <v>163</v>
      </c>
      <c r="C26" s="54"/>
      <c r="D26" s="55"/>
      <c r="E26" s="129" t="s">
        <v>101</v>
      </c>
      <c r="F26" s="131" t="s">
        <v>102</v>
      </c>
      <c r="G26" s="141" t="s">
        <v>102</v>
      </c>
      <c r="H26" s="261"/>
      <c r="I26" s="8"/>
      <c r="J26" s="278"/>
      <c r="K26" s="161"/>
      <c r="L26" s="161"/>
      <c r="M26" s="161"/>
      <c r="N26" s="161"/>
      <c r="O26" s="161"/>
      <c r="P26" s="65" t="s">
        <v>47</v>
      </c>
      <c r="Q26" s="65" t="s">
        <v>47</v>
      </c>
      <c r="R26" s="161"/>
      <c r="S26" s="161"/>
      <c r="T26" s="174"/>
      <c r="U26" s="251"/>
      <c r="V26" s="174"/>
      <c r="W26" s="174"/>
      <c r="X26" s="20"/>
    </row>
    <row r="27" spans="1:24" ht="62" x14ac:dyDescent="0.4">
      <c r="A27" s="19" t="s">
        <v>103</v>
      </c>
      <c r="B27" s="21" t="s">
        <v>104</v>
      </c>
      <c r="C27" s="54"/>
      <c r="D27" s="55"/>
      <c r="E27" s="129" t="s">
        <v>105</v>
      </c>
      <c r="F27" s="131" t="s">
        <v>106</v>
      </c>
      <c r="G27" s="141" t="s">
        <v>107</v>
      </c>
      <c r="H27" s="261"/>
      <c r="I27" s="8"/>
      <c r="J27" s="284" t="s">
        <v>47</v>
      </c>
      <c r="L27" s="65" t="s">
        <v>47</v>
      </c>
      <c r="M27" s="161"/>
      <c r="N27" s="65" t="s">
        <v>47</v>
      </c>
      <c r="O27" s="169"/>
      <c r="P27" s="65" t="s">
        <v>47</v>
      </c>
      <c r="Q27" s="161"/>
      <c r="R27" s="65" t="s">
        <v>47</v>
      </c>
      <c r="S27" s="161"/>
      <c r="T27" s="174"/>
      <c r="U27" s="251"/>
      <c r="V27" s="174"/>
      <c r="W27" s="174"/>
      <c r="X27" s="20"/>
    </row>
    <row r="28" spans="1:24" ht="61" customHeight="1" x14ac:dyDescent="0.4">
      <c r="A28" s="305" t="s">
        <v>108</v>
      </c>
      <c r="B28" s="22" t="s">
        <v>210</v>
      </c>
      <c r="C28" s="54"/>
      <c r="D28" s="55"/>
      <c r="E28" s="125" t="s">
        <v>34</v>
      </c>
      <c r="F28" s="132" t="s">
        <v>34</v>
      </c>
      <c r="G28" s="139" t="s">
        <v>59</v>
      </c>
      <c r="H28" s="260"/>
      <c r="I28" s="8"/>
      <c r="J28" s="278"/>
      <c r="K28" s="161"/>
      <c r="L28" s="161"/>
      <c r="M28" s="161"/>
      <c r="N28" s="161"/>
      <c r="O28" s="65" t="s">
        <v>47</v>
      </c>
      <c r="P28" s="161"/>
      <c r="Q28" s="161"/>
      <c r="R28" s="161"/>
      <c r="S28" s="161"/>
      <c r="T28" s="174"/>
      <c r="U28" s="250"/>
      <c r="V28" s="174"/>
      <c r="W28" s="174"/>
      <c r="X28" s="20"/>
    </row>
    <row r="29" spans="1:24" ht="90.65" customHeight="1" x14ac:dyDescent="0.4">
      <c r="A29" s="305"/>
      <c r="B29" s="22" t="s">
        <v>211</v>
      </c>
      <c r="C29" s="54"/>
      <c r="D29" s="55"/>
      <c r="E29" s="129" t="s">
        <v>81</v>
      </c>
      <c r="F29" s="131" t="s">
        <v>44</v>
      </c>
      <c r="G29" s="141" t="s">
        <v>111</v>
      </c>
      <c r="H29" s="261"/>
      <c r="I29" s="8"/>
      <c r="J29" s="278"/>
      <c r="K29" s="161"/>
      <c r="L29" s="161"/>
      <c r="M29" s="161"/>
      <c r="N29" s="161"/>
      <c r="O29" s="161"/>
      <c r="P29" s="65" t="s">
        <v>47</v>
      </c>
      <c r="Q29" s="161"/>
      <c r="R29" s="161"/>
      <c r="S29" s="161"/>
      <c r="T29" s="174"/>
      <c r="U29" s="251"/>
      <c r="V29" s="174"/>
      <c r="W29" s="174"/>
      <c r="X29" s="20"/>
    </row>
    <row r="30" spans="1:24" ht="46.5" x14ac:dyDescent="0.4">
      <c r="A30" s="305"/>
      <c r="B30" s="22" t="s">
        <v>112</v>
      </c>
      <c r="C30" s="54"/>
      <c r="D30" s="55"/>
      <c r="E30" s="129" t="s">
        <v>114</v>
      </c>
      <c r="F30" s="131" t="s">
        <v>115</v>
      </c>
      <c r="G30" s="141" t="s">
        <v>44</v>
      </c>
      <c r="H30" s="261"/>
      <c r="I30" s="8"/>
      <c r="J30" s="278"/>
      <c r="K30" s="161"/>
      <c r="L30" s="161"/>
      <c r="M30" s="161"/>
      <c r="N30" s="161"/>
      <c r="O30" s="161"/>
      <c r="P30" s="65" t="s">
        <v>47</v>
      </c>
      <c r="Q30" s="65" t="s">
        <v>47</v>
      </c>
      <c r="R30" s="161"/>
      <c r="S30" s="161"/>
      <c r="T30" s="174"/>
      <c r="U30" s="251"/>
      <c r="V30" s="174"/>
      <c r="W30" s="174"/>
      <c r="X30" s="20"/>
    </row>
    <row r="31" spans="1:24" ht="62" x14ac:dyDescent="0.4">
      <c r="A31" s="314"/>
      <c r="B31" s="22" t="s">
        <v>116</v>
      </c>
      <c r="C31" s="54"/>
      <c r="D31" s="55"/>
      <c r="E31" s="125" t="s">
        <v>34</v>
      </c>
      <c r="F31" s="132" t="s">
        <v>34</v>
      </c>
      <c r="G31" s="139" t="s">
        <v>118</v>
      </c>
      <c r="H31" s="260"/>
      <c r="I31" s="8"/>
      <c r="J31" s="278"/>
      <c r="K31" s="161"/>
      <c r="L31" s="161"/>
      <c r="M31" s="161"/>
      <c r="N31" s="161"/>
      <c r="O31" s="161"/>
      <c r="P31" s="161"/>
      <c r="Q31" s="65" t="s">
        <v>47</v>
      </c>
      <c r="R31" s="161"/>
      <c r="S31" s="161"/>
      <c r="T31" s="174"/>
      <c r="U31" s="250"/>
      <c r="V31" s="174"/>
      <c r="W31" s="174"/>
      <c r="X31" s="20"/>
    </row>
    <row r="32" spans="1:24" ht="80" x14ac:dyDescent="0.4">
      <c r="A32" s="306" t="s">
        <v>119</v>
      </c>
      <c r="B32" s="272" t="s">
        <v>120</v>
      </c>
      <c r="C32" s="82"/>
      <c r="D32" s="83"/>
      <c r="E32" s="125" t="s">
        <v>121</v>
      </c>
      <c r="F32" s="132" t="s">
        <v>34</v>
      </c>
      <c r="G32" s="139" t="s">
        <v>122</v>
      </c>
      <c r="H32" s="260"/>
      <c r="I32" s="296"/>
      <c r="J32" s="286"/>
      <c r="K32" s="164"/>
      <c r="L32" s="164"/>
      <c r="M32" s="164"/>
      <c r="N32" s="164"/>
      <c r="O32" s="164"/>
      <c r="P32" s="164"/>
      <c r="Q32" s="164"/>
      <c r="R32" s="65" t="s">
        <v>47</v>
      </c>
      <c r="S32" s="164"/>
      <c r="T32" s="173"/>
      <c r="U32" s="250"/>
      <c r="V32" s="173"/>
      <c r="W32" s="173"/>
      <c r="X32" s="256"/>
    </row>
    <row r="33" spans="1:24" ht="48" x14ac:dyDescent="0.4">
      <c r="A33" s="306"/>
      <c r="B33" s="273" t="s">
        <v>212</v>
      </c>
      <c r="C33" s="86"/>
      <c r="D33" s="87"/>
      <c r="E33" s="125" t="s">
        <v>121</v>
      </c>
      <c r="F33" s="132" t="s">
        <v>34</v>
      </c>
      <c r="G33" s="139" t="s">
        <v>124</v>
      </c>
      <c r="H33" s="260"/>
      <c r="I33" s="297"/>
      <c r="J33" s="287"/>
      <c r="K33" s="165"/>
      <c r="L33" s="165"/>
      <c r="M33" s="165"/>
      <c r="N33" s="165"/>
      <c r="O33" s="165"/>
      <c r="P33" s="165"/>
      <c r="Q33" s="165"/>
      <c r="R33" s="65" t="s">
        <v>47</v>
      </c>
      <c r="S33" s="63" t="s">
        <v>56</v>
      </c>
      <c r="T33" s="64" t="s">
        <v>56</v>
      </c>
      <c r="U33" s="250"/>
      <c r="V33" s="64"/>
      <c r="W33" s="64"/>
      <c r="X33" s="255"/>
    </row>
    <row r="34" spans="1:24" ht="48" x14ac:dyDescent="0.4">
      <c r="A34" s="306"/>
      <c r="B34" s="274" t="s">
        <v>125</v>
      </c>
      <c r="C34" s="90"/>
      <c r="D34" s="91"/>
      <c r="E34" s="125" t="s">
        <v>126</v>
      </c>
      <c r="F34" s="132" t="s">
        <v>34</v>
      </c>
      <c r="G34" s="139" t="s">
        <v>122</v>
      </c>
      <c r="H34" s="266"/>
      <c r="I34" s="201"/>
      <c r="J34" s="288"/>
      <c r="K34" s="166"/>
      <c r="L34" s="166"/>
      <c r="M34" s="166"/>
      <c r="N34" s="166"/>
      <c r="O34" s="166"/>
      <c r="P34" s="63" t="s">
        <v>56</v>
      </c>
      <c r="Q34" s="166"/>
      <c r="R34" s="63" t="s">
        <v>56</v>
      </c>
      <c r="S34" s="63" t="s">
        <v>56</v>
      </c>
      <c r="T34" s="64" t="s">
        <v>56</v>
      </c>
      <c r="U34" s="252"/>
      <c r="V34" s="248"/>
      <c r="W34" s="248"/>
      <c r="X34" s="257"/>
    </row>
    <row r="35" spans="1:24" ht="48" x14ac:dyDescent="0.4">
      <c r="A35" s="306"/>
      <c r="B35" s="22" t="s">
        <v>127</v>
      </c>
      <c r="C35" s="54"/>
      <c r="D35" s="55"/>
      <c r="E35" s="125" t="s">
        <v>126</v>
      </c>
      <c r="F35" s="132" t="s">
        <v>44</v>
      </c>
      <c r="G35" s="139" t="s">
        <v>122</v>
      </c>
      <c r="H35" s="260"/>
      <c r="I35" s="8"/>
      <c r="J35" s="278"/>
      <c r="K35" s="161"/>
      <c r="L35" s="161"/>
      <c r="M35" s="161"/>
      <c r="N35" s="165"/>
      <c r="O35" s="165"/>
      <c r="P35" s="63" t="s">
        <v>56</v>
      </c>
      <c r="Q35" s="63" t="s">
        <v>56</v>
      </c>
      <c r="R35" s="63" t="s">
        <v>56</v>
      </c>
      <c r="S35" s="63" t="s">
        <v>56</v>
      </c>
      <c r="T35" s="64" t="s">
        <v>56</v>
      </c>
      <c r="U35" s="250"/>
      <c r="V35" s="64"/>
      <c r="W35" s="64"/>
      <c r="X35" s="255"/>
    </row>
    <row r="36" spans="1:24" ht="64" x14ac:dyDescent="0.4">
      <c r="A36" s="312" t="s">
        <v>128</v>
      </c>
      <c r="B36" s="275" t="s">
        <v>129</v>
      </c>
      <c r="C36" s="94"/>
      <c r="D36" s="95"/>
      <c r="E36" s="134" t="s">
        <v>130</v>
      </c>
      <c r="F36" s="135" t="s">
        <v>59</v>
      </c>
      <c r="G36" s="143" t="s">
        <v>131</v>
      </c>
      <c r="H36" s="267"/>
      <c r="I36" s="298"/>
      <c r="J36" s="289"/>
      <c r="K36" s="167"/>
      <c r="L36" s="167"/>
      <c r="M36" s="167"/>
      <c r="N36" s="65" t="s">
        <v>47</v>
      </c>
      <c r="O36" s="167"/>
      <c r="P36" s="167"/>
      <c r="Q36" s="167"/>
      <c r="R36" s="167"/>
      <c r="S36" s="167"/>
      <c r="T36" s="171"/>
      <c r="U36" s="253"/>
      <c r="V36" s="171"/>
      <c r="W36" s="171"/>
      <c r="X36" s="258"/>
    </row>
    <row r="37" spans="1:24" ht="64.5" thickBot="1" x14ac:dyDescent="0.45">
      <c r="A37" s="313"/>
      <c r="B37" s="276" t="s">
        <v>132</v>
      </c>
      <c r="C37" s="98"/>
      <c r="D37" s="99"/>
      <c r="E37" s="136" t="s">
        <v>130</v>
      </c>
      <c r="F37" s="137" t="s">
        <v>59</v>
      </c>
      <c r="G37" s="144" t="s">
        <v>131</v>
      </c>
      <c r="H37" s="268"/>
      <c r="I37" s="299"/>
      <c r="J37" s="290"/>
      <c r="K37" s="168"/>
      <c r="L37" s="168"/>
      <c r="M37" s="168"/>
      <c r="N37" s="101" t="s">
        <v>47</v>
      </c>
      <c r="O37" s="168"/>
      <c r="P37" s="168"/>
      <c r="Q37" s="168"/>
      <c r="R37" s="168"/>
      <c r="S37" s="168"/>
      <c r="T37" s="172"/>
      <c r="U37" s="254"/>
      <c r="V37" s="172"/>
      <c r="W37" s="172"/>
      <c r="X37" s="259"/>
    </row>
    <row r="38" spans="1:24" ht="16.5" thickBot="1" x14ac:dyDescent="0.45">
      <c r="A38" s="1"/>
      <c r="B38" s="1"/>
      <c r="C38" s="31"/>
      <c r="D38" s="31"/>
      <c r="E38" s="104"/>
      <c r="F38" s="104"/>
      <c r="G38" s="104"/>
      <c r="H38" s="104"/>
      <c r="I38" s="102"/>
      <c r="J38" s="102"/>
      <c r="K38" s="102"/>
      <c r="L38" s="102"/>
      <c r="M38" s="102"/>
      <c r="N38" s="102"/>
      <c r="O38" s="102"/>
      <c r="P38" s="102"/>
      <c r="Q38" s="102"/>
      <c r="R38" s="102"/>
      <c r="S38" s="102"/>
      <c r="T38" s="102"/>
      <c r="U38" s="102"/>
      <c r="V38" s="102"/>
      <c r="W38" s="102"/>
      <c r="X38" s="102"/>
    </row>
    <row r="39" spans="1:24" ht="16" x14ac:dyDescent="0.4">
      <c r="A39" s="115" t="s">
        <v>133</v>
      </c>
      <c r="B39" s="116" t="s">
        <v>134</v>
      </c>
      <c r="C39" s="105"/>
      <c r="D39" s="105"/>
      <c r="E39" s="106"/>
      <c r="F39" s="106"/>
      <c r="G39" s="106"/>
      <c r="H39" s="106"/>
      <c r="I39" s="107"/>
      <c r="J39" s="107"/>
      <c r="K39" s="107"/>
      <c r="L39" s="107"/>
      <c r="M39" s="107"/>
      <c r="N39" s="107"/>
      <c r="O39" s="107"/>
      <c r="P39" s="107"/>
      <c r="Q39" s="107"/>
      <c r="R39" s="107"/>
      <c r="S39" s="102"/>
      <c r="T39" s="102"/>
      <c r="U39" s="102"/>
      <c r="V39" s="102"/>
      <c r="W39" s="102"/>
      <c r="X39" s="102"/>
    </row>
    <row r="40" spans="1:24" ht="16" x14ac:dyDescent="0.4">
      <c r="A40" s="117"/>
      <c r="B40" s="118" t="s">
        <v>135</v>
      </c>
      <c r="C40" s="108"/>
      <c r="D40" s="108"/>
      <c r="E40" s="109"/>
      <c r="F40" s="109"/>
      <c r="G40" s="109"/>
      <c r="H40" s="109"/>
      <c r="I40" s="110"/>
      <c r="J40" s="110"/>
      <c r="K40" s="110"/>
      <c r="L40" s="110"/>
      <c r="M40" s="110"/>
      <c r="N40" s="110"/>
      <c r="O40" s="110"/>
      <c r="P40" s="110"/>
      <c r="Q40" s="110"/>
      <c r="R40" s="110"/>
      <c r="S40" s="102"/>
      <c r="T40" s="102"/>
      <c r="U40" s="102"/>
      <c r="V40" s="102"/>
      <c r="W40" s="102"/>
      <c r="X40" s="102"/>
    </row>
    <row r="41" spans="1:24" ht="16" x14ac:dyDescent="0.4">
      <c r="A41" s="119"/>
      <c r="B41" s="120" t="s">
        <v>136</v>
      </c>
      <c r="C41" s="111"/>
      <c r="D41" s="111"/>
      <c r="E41" s="112"/>
      <c r="F41" s="112"/>
      <c r="G41" s="112"/>
      <c r="H41" s="112"/>
      <c r="I41" s="113"/>
      <c r="J41" s="113"/>
      <c r="K41" s="113"/>
      <c r="L41" s="113"/>
      <c r="M41" s="113"/>
      <c r="N41" s="113"/>
      <c r="O41" s="113"/>
      <c r="P41" s="113"/>
      <c r="Q41" s="113"/>
      <c r="R41" s="113"/>
      <c r="S41" s="102"/>
      <c r="T41" s="102"/>
      <c r="U41" s="102"/>
      <c r="V41" s="102"/>
      <c r="W41" s="102"/>
      <c r="X41" s="102"/>
    </row>
    <row r="42" spans="1:24" ht="16.5" thickBot="1" x14ac:dyDescent="0.45">
      <c r="A42" s="121"/>
      <c r="B42" s="122"/>
      <c r="C42" s="111"/>
      <c r="D42" s="111"/>
      <c r="E42" s="112"/>
      <c r="F42" s="112"/>
      <c r="G42" s="112"/>
      <c r="H42" s="112"/>
      <c r="I42" s="113"/>
      <c r="J42" s="113"/>
      <c r="K42" s="113"/>
      <c r="L42" s="113"/>
      <c r="M42" s="113"/>
      <c r="N42" s="113"/>
      <c r="O42" s="113"/>
      <c r="P42" s="113"/>
      <c r="Q42" s="113"/>
      <c r="R42" s="113"/>
      <c r="S42" s="102"/>
      <c r="T42" s="102"/>
      <c r="U42" s="102"/>
      <c r="V42" s="102"/>
      <c r="W42" s="102"/>
      <c r="X42" s="102"/>
    </row>
    <row r="43" spans="1:24" ht="16" x14ac:dyDescent="0.4">
      <c r="A43" s="114"/>
      <c r="B43" s="114"/>
      <c r="C43" s="111"/>
      <c r="D43" s="111"/>
      <c r="E43" s="112"/>
      <c r="F43" s="112"/>
      <c r="G43" s="112"/>
      <c r="H43" s="112"/>
      <c r="I43" s="113"/>
      <c r="J43" s="113"/>
      <c r="K43" s="113"/>
      <c r="L43" s="113"/>
      <c r="M43" s="113"/>
      <c r="N43" s="113"/>
      <c r="O43" s="113"/>
      <c r="P43" s="113"/>
      <c r="Q43" s="113"/>
      <c r="R43" s="113"/>
      <c r="S43" s="102"/>
      <c r="T43" s="102"/>
      <c r="U43" s="102"/>
      <c r="V43" s="102"/>
      <c r="W43" s="102"/>
      <c r="X43" s="102"/>
    </row>
    <row r="44" spans="1:24" ht="21" x14ac:dyDescent="0.5">
      <c r="A44" s="308" t="s">
        <v>137</v>
      </c>
      <c r="B44" s="308"/>
      <c r="C44" s="308"/>
      <c r="D44" s="308"/>
      <c r="E44" s="308"/>
      <c r="F44" s="308"/>
      <c r="G44" s="308"/>
      <c r="H44" s="308"/>
      <c r="I44" s="308"/>
      <c r="J44" s="308"/>
      <c r="K44" s="308"/>
      <c r="L44" s="308"/>
      <c r="M44" s="308"/>
      <c r="N44" s="34"/>
      <c r="O44" s="34"/>
      <c r="P44" s="34"/>
      <c r="Q44" s="34"/>
      <c r="R44" s="34"/>
      <c r="S44" s="34"/>
      <c r="T44" s="34"/>
      <c r="U44" s="34"/>
      <c r="V44" s="34"/>
      <c r="W44" s="34"/>
      <c r="X44" s="34"/>
    </row>
    <row r="45" spans="1:24" ht="21" x14ac:dyDescent="0.5">
      <c r="A45" s="180" t="s">
        <v>138</v>
      </c>
      <c r="B45" s="180"/>
      <c r="C45" s="31"/>
      <c r="D45" s="31"/>
      <c r="E45" s="33"/>
      <c r="F45" s="33"/>
      <c r="G45" s="33"/>
      <c r="H45" s="33"/>
      <c r="I45" s="34"/>
      <c r="J45" s="34"/>
      <c r="K45" s="34"/>
      <c r="L45" s="34"/>
      <c r="M45" s="34"/>
      <c r="N45" s="34"/>
      <c r="O45" s="34"/>
      <c r="P45" s="34"/>
      <c r="Q45" s="34"/>
      <c r="R45" s="34"/>
      <c r="S45" s="34"/>
      <c r="T45" s="34"/>
      <c r="U45" s="34"/>
      <c r="V45" s="34"/>
      <c r="W45" s="34"/>
      <c r="X45" s="34"/>
    </row>
    <row r="46" spans="1:24" x14ac:dyDescent="0.35">
      <c r="A46" s="34"/>
      <c r="B46" s="34"/>
      <c r="C46" s="31"/>
      <c r="D46" s="31"/>
      <c r="E46" s="33"/>
      <c r="F46" s="33"/>
      <c r="G46" s="33"/>
      <c r="H46" s="33"/>
      <c r="I46" s="34"/>
      <c r="J46" s="34"/>
      <c r="K46" s="34"/>
      <c r="L46" s="34"/>
      <c r="M46" s="34"/>
      <c r="N46" s="34"/>
      <c r="O46" s="34"/>
      <c r="P46" s="34"/>
      <c r="Q46" s="34"/>
      <c r="R46" s="34"/>
      <c r="S46" s="34"/>
      <c r="T46" s="34"/>
      <c r="U46" s="34"/>
      <c r="V46" s="34"/>
      <c r="W46" s="34"/>
      <c r="X46" s="34"/>
    </row>
    <row r="47" spans="1:24" ht="21" x14ac:dyDescent="0.5">
      <c r="A47" s="307" t="s">
        <v>139</v>
      </c>
      <c r="B47" s="307"/>
      <c r="C47" s="307"/>
      <c r="D47" s="307"/>
      <c r="E47" s="307"/>
      <c r="F47" s="307"/>
      <c r="G47" s="307"/>
      <c r="H47" s="307"/>
      <c r="I47" s="307"/>
      <c r="J47" s="307"/>
      <c r="K47" s="307"/>
      <c r="L47" s="307"/>
      <c r="M47" s="307"/>
      <c r="N47" s="34"/>
      <c r="O47" s="34"/>
      <c r="P47" s="34"/>
      <c r="Q47" s="34"/>
      <c r="R47" s="34"/>
      <c r="S47" s="34"/>
      <c r="T47" s="34"/>
      <c r="U47" s="34"/>
      <c r="V47" s="34"/>
      <c r="W47" s="34"/>
      <c r="X47" s="34"/>
    </row>
  </sheetData>
  <protectedRanges>
    <protectedRange algorithmName="SHA-512" hashValue="0Xz+Wi9aKWcaG/ZdDaSval+p74ojP3nfvKjkwz+vB/UKbafHBNLnYn5pKYpH7Qzemw3s8aScEiqwKlFcO+rrMQ==" saltValue="U2inTcs/QgUDZD8MprVJww==" spinCount="100000" sqref="A4:B20 A23:B37 A21" name="Range1"/>
    <protectedRange algorithmName="SHA-512" hashValue="0Xz+Wi9aKWcaG/ZdDaSval+p74ojP3nfvKjkwz+vB/UKbafHBNLnYn5pKYpH7Qzemw3s8aScEiqwKlFcO+rrMQ==" saltValue="U2inTcs/QgUDZD8MprVJww==" spinCount="100000" sqref="A22:B22" name="Range1_1"/>
    <protectedRange algorithmName="SHA-512" hashValue="0Xz+Wi9aKWcaG/ZdDaSval+p74ojP3nfvKjkwz+vB/UKbafHBNLnYn5pKYpH7Qzemw3s8aScEiqwKlFcO+rrMQ==" saltValue="U2inTcs/QgUDZD8MprVJww==" spinCount="100000" sqref="B21" name="Range1_2"/>
  </protectedRanges>
  <mergeCells count="12">
    <mergeCell ref="A47:M47"/>
    <mergeCell ref="J2:O2"/>
    <mergeCell ref="A3:B3"/>
    <mergeCell ref="A6:A10"/>
    <mergeCell ref="A11:A17"/>
    <mergeCell ref="A18:A19"/>
    <mergeCell ref="A20:A23"/>
    <mergeCell ref="A24:A26"/>
    <mergeCell ref="A28:A31"/>
    <mergeCell ref="A32:A35"/>
    <mergeCell ref="A36:A37"/>
    <mergeCell ref="A44:M44"/>
  </mergeCells>
  <conditionalFormatting sqref="A22:J22 A23:X37 L22:W22">
    <cfRule type="containsBlanks" dxfId="2" priority="6">
      <formula>LEN(TRIM(A22))=0</formula>
    </cfRule>
  </conditionalFormatting>
  <conditionalFormatting sqref="A5:X21">
    <cfRule type="containsBlanks" dxfId="1" priority="2">
      <formula>LEN(TRIM(A5))=0</formula>
    </cfRule>
  </conditionalFormatting>
  <conditionalFormatting sqref="K22">
    <cfRule type="containsBlanks" dxfId="0" priority="1">
      <formula>LEN(TRIM(K22))=0</formula>
    </cfRule>
  </conditionalFormatting>
  <dataValidations count="2">
    <dataValidation type="list" allowBlank="1" showInputMessage="1" showErrorMessage="1" sqref="B4 U4" xr:uid="{03E0C091-0A3E-4151-A959-D8EE8F37A7BE}">
      <formula1>$B$5:$B$37</formula1>
    </dataValidation>
    <dataValidation type="list" allowBlank="1" showInputMessage="1" showErrorMessage="1" sqref="A4" xr:uid="{E3CC0E6A-A91F-4F8E-938D-5C12DE15AC60}">
      <formula1>$A$5:$A$37</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F4B03-5D24-4184-96D7-821F3B3EC877}">
  <dimension ref="A1:C11"/>
  <sheetViews>
    <sheetView workbookViewId="0">
      <selection activeCell="C1" sqref="C1:C2"/>
    </sheetView>
  </sheetViews>
  <sheetFormatPr defaultRowHeight="14.5" x14ac:dyDescent="0.35"/>
  <sheetData>
    <row r="1" spans="1:3" x14ac:dyDescent="0.35">
      <c r="A1">
        <v>1</v>
      </c>
      <c r="C1" t="s">
        <v>36</v>
      </c>
    </row>
    <row r="2" spans="1:3" x14ac:dyDescent="0.35">
      <c r="A2">
        <v>2</v>
      </c>
      <c r="C2" t="s">
        <v>41</v>
      </c>
    </row>
    <row r="3" spans="1:3" x14ac:dyDescent="0.35">
      <c r="A3">
        <v>3</v>
      </c>
    </row>
    <row r="4" spans="1:3" x14ac:dyDescent="0.35">
      <c r="A4">
        <v>4</v>
      </c>
    </row>
    <row r="5" spans="1:3" x14ac:dyDescent="0.35">
      <c r="A5">
        <v>7</v>
      </c>
    </row>
    <row r="6" spans="1:3" x14ac:dyDescent="0.35">
      <c r="A6">
        <v>10</v>
      </c>
    </row>
    <row r="7" spans="1:3" x14ac:dyDescent="0.35">
      <c r="A7">
        <v>14</v>
      </c>
    </row>
    <row r="8" spans="1:3" x14ac:dyDescent="0.35">
      <c r="A8">
        <v>21</v>
      </c>
    </row>
    <row r="9" spans="1:3" x14ac:dyDescent="0.35">
      <c r="A9">
        <v>1</v>
      </c>
    </row>
    <row r="10" spans="1:3" x14ac:dyDescent="0.35">
      <c r="A10">
        <v>2</v>
      </c>
    </row>
    <row r="11" spans="1:3" x14ac:dyDescent="0.35">
      <c r="A11">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A9C96163E7D644D9C19BF0139B2F6E7" ma:contentTypeVersion="8" ma:contentTypeDescription="Create a new document." ma:contentTypeScope="" ma:versionID="3805bab3f5868e712658a04a5801cd58">
  <xsd:schema xmlns:xsd="http://www.w3.org/2001/XMLSchema" xmlns:xs="http://www.w3.org/2001/XMLSchema" xmlns:p="http://schemas.microsoft.com/office/2006/metadata/properties" xmlns:ns2="12c49e4a-f870-43dd-a883-aa0699d3f070" targetNamespace="http://schemas.microsoft.com/office/2006/metadata/properties" ma:root="true" ma:fieldsID="9c4370e3acd6ef50c6f71270c1c4771c" ns2:_="">
    <xsd:import namespace="12c49e4a-f870-43dd-a883-aa0699d3f0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c49e4a-f870-43dd-a883-aa0699d3f0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4BB438-DBB2-43B4-AAFC-BD8BAE14F9AD}">
  <ds:schemaRefs>
    <ds:schemaRef ds:uri="http://schemas.microsoft.com/sharepoint/v3/contenttype/forms"/>
  </ds:schemaRefs>
</ds:datastoreItem>
</file>

<file path=customXml/itemProps2.xml><?xml version="1.0" encoding="utf-8"?>
<ds:datastoreItem xmlns:ds="http://schemas.openxmlformats.org/officeDocument/2006/customXml" ds:itemID="{AB105A2B-866B-4DE1-943C-D3AE869CA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c49e4a-f870-43dd-a883-aa0699d3f0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ECE2A3-3049-4030-8F7E-52A3D0DA1AD0}">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12c49e4a-f870-43dd-a883-aa0699d3f07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EA Funded Operations</vt:lpstr>
      <vt:lpstr>DREF Funded Operations</vt:lpstr>
      <vt:lpstr>Region Multi Country Indicators</vt:lpstr>
      <vt:lpstr>Protracted Crises </vt:lpstr>
      <vt:lpstr>Timeline formula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Anshu Saikia</dc:creator>
  <cp:keywords/>
  <dc:description/>
  <cp:lastModifiedBy>Anshu Saikia</cp:lastModifiedBy>
  <cp:revision/>
  <dcterms:created xsi:type="dcterms:W3CDTF">2024-07-18T09:35:59Z</dcterms:created>
  <dcterms:modified xsi:type="dcterms:W3CDTF">2025-02-06T10:57:24Z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27b15a-80ec-4ef7-8353-f32e3c89bf3e_Enabled">
    <vt:lpwstr>true</vt:lpwstr>
  </property>
  <property fmtid="{D5CDD505-2E9C-101B-9397-08002B2CF9AE}" pid="3" name="MSIP_Label_6627b15a-80ec-4ef7-8353-f32e3c89bf3e_SetDate">
    <vt:lpwstr>2024-07-19T15:24:02Z</vt:lpwstr>
  </property>
  <property fmtid="{D5CDD505-2E9C-101B-9397-08002B2CF9AE}" pid="4" name="MSIP_Label_6627b15a-80ec-4ef7-8353-f32e3c89bf3e_Method">
    <vt:lpwstr>Privileged</vt:lpwstr>
  </property>
  <property fmtid="{D5CDD505-2E9C-101B-9397-08002B2CF9AE}" pid="5" name="MSIP_Label_6627b15a-80ec-4ef7-8353-f32e3c89bf3e_Name">
    <vt:lpwstr>IFRC Internal</vt:lpwstr>
  </property>
  <property fmtid="{D5CDD505-2E9C-101B-9397-08002B2CF9AE}" pid="6" name="MSIP_Label_6627b15a-80ec-4ef7-8353-f32e3c89bf3e_SiteId">
    <vt:lpwstr>a2b53be5-734e-4e6c-ab0d-d184f60fd917</vt:lpwstr>
  </property>
  <property fmtid="{D5CDD505-2E9C-101B-9397-08002B2CF9AE}" pid="7" name="MSIP_Label_6627b15a-80ec-4ef7-8353-f32e3c89bf3e_ActionId">
    <vt:lpwstr>0e343e70-3839-486e-bc4b-094b39a2359b</vt:lpwstr>
  </property>
  <property fmtid="{D5CDD505-2E9C-101B-9397-08002B2CF9AE}" pid="8" name="MSIP_Label_6627b15a-80ec-4ef7-8353-f32e3c89bf3e_ContentBits">
    <vt:lpwstr>2</vt:lpwstr>
  </property>
  <property fmtid="{D5CDD505-2E9C-101B-9397-08002B2CF9AE}" pid="9" name="ContentTypeId">
    <vt:lpwstr>0x0101009A9C96163E7D644D9C19BF0139B2F6E7</vt:lpwstr>
  </property>
</Properties>
</file>