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-45°C" sheetId="1" r:id="rId1"/>
    <sheet name="Cal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</calcChain>
</file>

<file path=xl/sharedStrings.xml><?xml version="1.0" encoding="utf-8"?>
<sst xmlns="http://schemas.openxmlformats.org/spreadsheetml/2006/main" count="25" uniqueCount="13">
  <si>
    <r>
      <t>[mm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/s]</t>
    </r>
  </si>
  <si>
    <t xml:space="preserve">[mPa.s] </t>
  </si>
  <si>
    <t>Kinematic viscosity</t>
  </si>
  <si>
    <t>Dynamic Viscosity</t>
  </si>
  <si>
    <t>Spec. Heat Capacity</t>
  </si>
  <si>
    <t>Thermal Conductivity</t>
  </si>
  <si>
    <t>Temperature</t>
  </si>
  <si>
    <t>[°C]</t>
  </si>
  <si>
    <t>Density</t>
  </si>
  <si>
    <t>[kJ/kg*K]</t>
  </si>
  <si>
    <t xml:space="preserve"> [W/m*K]</t>
  </si>
  <si>
    <t>[kg/m³]</t>
  </si>
  <si>
    <t xml:space="preserve">y = 0,0001x2 + 0,0093x + 2,8711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</si>
</sst>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Calc!$E$1:$E$2</c:f>
              <c:strCache>
                <c:ptCount val="2"/>
                <c:pt idx="0">
                  <c:v>Spec. Heat Capacity</c:v>
                </c:pt>
                <c:pt idx="1">
                  <c:v>[kJ/kg*K]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Calc!$A$3:$A$13</c:f>
              <c:numCache>
                <c:formatCode>General</c:formatCode>
                <c:ptCount val="11"/>
                <c:pt idx="0">
                  <c:v>5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</c:numCache>
            </c:numRef>
          </c:xVal>
          <c:yVal>
            <c:numRef>
              <c:f>Calc!$E$3:$E$13</c:f>
              <c:numCache>
                <c:formatCode>General</c:formatCode>
                <c:ptCount val="11"/>
                <c:pt idx="0">
                  <c:v>2.92</c:v>
                </c:pt>
                <c:pt idx="1">
                  <c:v>2.87</c:v>
                </c:pt>
                <c:pt idx="2">
                  <c:v>2.83</c:v>
                </c:pt>
                <c:pt idx="3">
                  <c:v>2.79</c:v>
                </c:pt>
                <c:pt idx="4">
                  <c:v>2.76</c:v>
                </c:pt>
                <c:pt idx="5">
                  <c:v>2.73</c:v>
                </c:pt>
                <c:pt idx="6">
                  <c:v>2.71</c:v>
                </c:pt>
                <c:pt idx="7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E-44C2-9F15-050E8681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25784"/>
        <c:axId val="547825128"/>
      </c:scatterChart>
      <c:valAx>
        <c:axId val="54782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5128"/>
        <c:crosses val="autoZero"/>
        <c:crossBetween val="midCat"/>
      </c:valAx>
      <c:valAx>
        <c:axId val="5478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Calc!$H$3:$H$19</c:f>
              <c:numCache>
                <c:formatCode>General</c:formatCode>
                <c:ptCount val="17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-5</c:v>
                </c:pt>
                <c:pt idx="12">
                  <c:v>-10</c:v>
                </c:pt>
                <c:pt idx="13">
                  <c:v>-15</c:v>
                </c:pt>
                <c:pt idx="14">
                  <c:v>-20</c:v>
                </c:pt>
                <c:pt idx="15">
                  <c:v>-25</c:v>
                </c:pt>
                <c:pt idx="16">
                  <c:v>-30</c:v>
                </c:pt>
              </c:numCache>
            </c:numRef>
          </c:xVal>
          <c:yVal>
            <c:numRef>
              <c:f>Calc!$I$3:$I$19</c:f>
              <c:numCache>
                <c:formatCode>General</c:formatCode>
                <c:ptCount val="17"/>
                <c:pt idx="0">
                  <c:v>3.5861000000000001</c:v>
                </c:pt>
                <c:pt idx="1">
                  <c:v>3.4921000000000002</c:v>
                </c:pt>
                <c:pt idx="2">
                  <c:v>3.4031000000000002</c:v>
                </c:pt>
                <c:pt idx="3">
                  <c:v>3.3191000000000002</c:v>
                </c:pt>
                <c:pt idx="4">
                  <c:v>3.2401</c:v>
                </c:pt>
                <c:pt idx="5">
                  <c:v>3.1661000000000001</c:v>
                </c:pt>
                <c:pt idx="6">
                  <c:v>3.0971000000000002</c:v>
                </c:pt>
                <c:pt idx="7">
                  <c:v>3.0331000000000001</c:v>
                </c:pt>
                <c:pt idx="8">
                  <c:v>2.9741000000000004</c:v>
                </c:pt>
                <c:pt idx="9">
                  <c:v>2.9201000000000001</c:v>
                </c:pt>
                <c:pt idx="10">
                  <c:v>2.8711000000000002</c:v>
                </c:pt>
                <c:pt idx="11">
                  <c:v>2.8271000000000002</c:v>
                </c:pt>
                <c:pt idx="12">
                  <c:v>2.7881</c:v>
                </c:pt>
                <c:pt idx="13">
                  <c:v>2.7541000000000002</c:v>
                </c:pt>
                <c:pt idx="14">
                  <c:v>2.7251000000000003</c:v>
                </c:pt>
                <c:pt idx="15">
                  <c:v>2.7011000000000003</c:v>
                </c:pt>
                <c:pt idx="16">
                  <c:v>2.6821000000000002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4-45C8-AC7C-BC65F3A5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5896"/>
        <c:axId val="547821000"/>
      </c:scatterChart>
      <c:valAx>
        <c:axId val="4236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1000"/>
        <c:crosses val="autoZero"/>
        <c:crossBetween val="midCat"/>
      </c:valAx>
      <c:valAx>
        <c:axId val="5478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3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22</xdr:row>
      <xdr:rowOff>38100</xdr:rowOff>
    </xdr:from>
    <xdr:to>
      <xdr:col>19</xdr:col>
      <xdr:colOff>266700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FB6BF-9FDF-4BA3-B511-B8D03CA10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157162</xdr:colOff>
      <xdr:row>4</xdr:row>
      <xdr:rowOff>114300</xdr:rowOff>
    </xdr:from>
    <xdr:to>
      <xdr:col>18</xdr:col>
      <xdr:colOff>461962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7DEE7-4917-4445-97FD-6340A16F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7" sqref="F17"/>
    </sheetView>
  </sheetViews>
  <sheetFormatPr defaultRowHeight="15" x14ac:dyDescent="0.25"/>
  <cols>
    <col min="1" max="1" width="15.140625" customWidth="1"/>
    <col min="2" max="2" width="12.28515625" customWidth="1"/>
    <col min="3" max="3" width="15.7109375" customWidth="1"/>
    <col min="4" max="4" width="13" customWidth="1"/>
    <col min="5" max="5" width="16" bestFit="1" customWidth="1"/>
    <col min="6" max="6" width="14" customWidth="1"/>
  </cols>
  <sheetData>
    <row r="1" spans="1:6" ht="30" x14ac:dyDescent="0.25">
      <c r="A1" s="1" t="s">
        <v>6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25" x14ac:dyDescent="0.25">
      <c r="A2" s="1" t="s">
        <v>7</v>
      </c>
      <c r="B2" s="1" t="s">
        <v>11</v>
      </c>
      <c r="C2" s="1" t="s">
        <v>0</v>
      </c>
      <c r="D2" s="1" t="s">
        <v>1</v>
      </c>
      <c r="E2" s="1" t="s">
        <v>9</v>
      </c>
      <c r="F2" s="1" t="s">
        <v>10</v>
      </c>
    </row>
    <row r="3" spans="1:6" x14ac:dyDescent="0.25">
      <c r="A3">
        <v>5</v>
      </c>
      <c r="B3">
        <v>1099.5</v>
      </c>
      <c r="C3">
        <v>10.8</v>
      </c>
      <c r="D3">
        <v>11.9</v>
      </c>
      <c r="E3">
        <v>2.92</v>
      </c>
      <c r="F3">
        <v>0.35499999999999998</v>
      </c>
    </row>
    <row r="4" spans="1:6" x14ac:dyDescent="0.25">
      <c r="A4">
        <v>0</v>
      </c>
      <c r="B4">
        <v>1102</v>
      </c>
      <c r="C4">
        <v>14.5</v>
      </c>
      <c r="D4">
        <v>16</v>
      </c>
      <c r="E4">
        <v>2.87</v>
      </c>
      <c r="F4">
        <v>0.35299999999999998</v>
      </c>
    </row>
    <row r="5" spans="1:6" x14ac:dyDescent="0.25">
      <c r="A5">
        <v>-5</v>
      </c>
      <c r="B5">
        <v>1104.5</v>
      </c>
      <c r="C5">
        <v>19.8</v>
      </c>
      <c r="D5">
        <v>42999</v>
      </c>
      <c r="E5">
        <v>2.83</v>
      </c>
      <c r="F5">
        <v>0.35099999999999998</v>
      </c>
    </row>
    <row r="6" spans="1:6" x14ac:dyDescent="0.25">
      <c r="A6">
        <v>-10</v>
      </c>
      <c r="B6">
        <v>1107</v>
      </c>
      <c r="C6">
        <v>23.5</v>
      </c>
      <c r="D6">
        <v>26</v>
      </c>
      <c r="E6">
        <v>2.79</v>
      </c>
      <c r="F6">
        <v>0.34799999999999998</v>
      </c>
    </row>
    <row r="7" spans="1:6" x14ac:dyDescent="0.25">
      <c r="A7">
        <v>-15</v>
      </c>
      <c r="B7">
        <v>1109.5</v>
      </c>
      <c r="C7">
        <v>32</v>
      </c>
      <c r="D7">
        <v>35.5</v>
      </c>
      <c r="E7">
        <v>2.76</v>
      </c>
      <c r="F7">
        <v>0.34599999999999997</v>
      </c>
    </row>
    <row r="8" spans="1:6" x14ac:dyDescent="0.25">
      <c r="A8">
        <v>-20</v>
      </c>
      <c r="B8">
        <v>1111</v>
      </c>
      <c r="C8">
        <v>43</v>
      </c>
      <c r="D8">
        <v>48</v>
      </c>
      <c r="E8">
        <v>2.73</v>
      </c>
      <c r="F8">
        <v>0.34399999999999997</v>
      </c>
    </row>
    <row r="9" spans="1:6" x14ac:dyDescent="0.25">
      <c r="A9">
        <v>-25</v>
      </c>
      <c r="B9">
        <v>1113.5</v>
      </c>
      <c r="C9">
        <v>58</v>
      </c>
      <c r="D9">
        <v>64.5</v>
      </c>
      <c r="E9">
        <v>2.71</v>
      </c>
      <c r="F9">
        <v>0.34200000000000003</v>
      </c>
    </row>
    <row r="10" spans="1:6" x14ac:dyDescent="0.25">
      <c r="A10">
        <v>-30</v>
      </c>
      <c r="B10">
        <v>1115.5</v>
      </c>
      <c r="C10">
        <v>74</v>
      </c>
      <c r="D10">
        <v>82.5</v>
      </c>
      <c r="E10">
        <v>2.7</v>
      </c>
      <c r="F10">
        <v>0.33900000000000002</v>
      </c>
    </row>
    <row r="11" spans="1:6" x14ac:dyDescent="0.25">
      <c r="A11">
        <v>-35</v>
      </c>
      <c r="B11">
        <v>1117</v>
      </c>
      <c r="C11">
        <v>101</v>
      </c>
      <c r="D11">
        <v>113</v>
      </c>
      <c r="E11">
        <v>2.69</v>
      </c>
      <c r="F11">
        <v>0.33700000000000002</v>
      </c>
    </row>
    <row r="12" spans="1:6" x14ac:dyDescent="0.25">
      <c r="A12">
        <v>-40</v>
      </c>
      <c r="B12">
        <v>1119</v>
      </c>
      <c r="C12">
        <v>151</v>
      </c>
      <c r="D12">
        <v>169</v>
      </c>
      <c r="E12">
        <v>2.67</v>
      </c>
      <c r="F12">
        <v>0.33500000000000002</v>
      </c>
    </row>
    <row r="13" spans="1:6" x14ac:dyDescent="0.25">
      <c r="A13">
        <v>-45</v>
      </c>
      <c r="B13">
        <v>1120.5</v>
      </c>
      <c r="C13">
        <v>225</v>
      </c>
      <c r="D13">
        <v>252</v>
      </c>
      <c r="E13">
        <v>2.1800000000000002</v>
      </c>
      <c r="F13">
        <v>0.33300000000000002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3" sqref="J3"/>
    </sheetView>
  </sheetViews>
  <sheetFormatPr defaultRowHeight="15" x14ac:dyDescent="0.25"/>
  <cols>
    <col min="1" max="1" width="15.140625" customWidth="1"/>
    <col min="2" max="2" width="12.28515625" customWidth="1"/>
    <col min="3" max="3" width="15.7109375" customWidth="1"/>
    <col min="4" max="4" width="13" customWidth="1"/>
    <col min="5" max="5" width="16" bestFit="1" customWidth="1"/>
    <col min="6" max="6" width="14" customWidth="1"/>
  </cols>
  <sheetData>
    <row r="1" spans="1:9" ht="30" x14ac:dyDescent="0.25">
      <c r="A1" s="1" t="s">
        <v>6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7.25" x14ac:dyDescent="0.25">
      <c r="A2" s="1" t="s">
        <v>7</v>
      </c>
      <c r="B2" s="1" t="s">
        <v>11</v>
      </c>
      <c r="C2" s="1" t="s">
        <v>0</v>
      </c>
      <c r="D2" s="1" t="s">
        <v>1</v>
      </c>
      <c r="E2" s="1" t="s">
        <v>9</v>
      </c>
      <c r="F2" s="1" t="s">
        <v>10</v>
      </c>
      <c r="I2" s="2" t="s">
        <v>12</v>
      </c>
    </row>
    <row r="3" spans="1:9" x14ac:dyDescent="0.25">
      <c r="A3">
        <v>5</v>
      </c>
      <c r="B3">
        <v>1099.5</v>
      </c>
      <c r="C3">
        <v>10.8</v>
      </c>
      <c r="D3">
        <v>11.9</v>
      </c>
      <c r="E3">
        <v>2.92</v>
      </c>
      <c r="F3">
        <v>0.35499999999999998</v>
      </c>
      <c r="H3">
        <v>50</v>
      </c>
      <c r="I3">
        <f>0.0001*H3^2+0.0093*H3+2.8711</f>
        <v>3.5861000000000001</v>
      </c>
    </row>
    <row r="4" spans="1:9" x14ac:dyDescent="0.25">
      <c r="A4">
        <v>0</v>
      </c>
      <c r="B4">
        <v>1102</v>
      </c>
      <c r="C4">
        <v>14.5</v>
      </c>
      <c r="D4">
        <v>16</v>
      </c>
      <c r="E4">
        <v>2.87</v>
      </c>
      <c r="F4">
        <v>0.35299999999999998</v>
      </c>
      <c r="H4">
        <v>45</v>
      </c>
      <c r="I4">
        <f t="shared" ref="I4:I19" si="0">0.0001*H4^2+0.0093*H4+2.8711</f>
        <v>3.4921000000000002</v>
      </c>
    </row>
    <row r="5" spans="1:9" x14ac:dyDescent="0.25">
      <c r="A5">
        <v>-5</v>
      </c>
      <c r="B5">
        <v>1104.5</v>
      </c>
      <c r="C5">
        <v>19.8</v>
      </c>
      <c r="D5">
        <v>42999</v>
      </c>
      <c r="E5">
        <v>2.83</v>
      </c>
      <c r="F5">
        <v>0.35099999999999998</v>
      </c>
      <c r="H5">
        <v>40</v>
      </c>
      <c r="I5">
        <f t="shared" si="0"/>
        <v>3.4031000000000002</v>
      </c>
    </row>
    <row r="6" spans="1:9" x14ac:dyDescent="0.25">
      <c r="A6">
        <v>-10</v>
      </c>
      <c r="B6">
        <v>1107</v>
      </c>
      <c r="C6">
        <v>23.5</v>
      </c>
      <c r="D6">
        <v>26</v>
      </c>
      <c r="E6">
        <v>2.79</v>
      </c>
      <c r="F6">
        <v>0.34799999999999998</v>
      </c>
      <c r="H6">
        <v>35</v>
      </c>
      <c r="I6">
        <f t="shared" si="0"/>
        <v>3.3191000000000002</v>
      </c>
    </row>
    <row r="7" spans="1:9" x14ac:dyDescent="0.25">
      <c r="A7">
        <v>-15</v>
      </c>
      <c r="B7">
        <v>1109.5</v>
      </c>
      <c r="C7">
        <v>32</v>
      </c>
      <c r="D7">
        <v>35.5</v>
      </c>
      <c r="E7">
        <v>2.76</v>
      </c>
      <c r="F7">
        <v>0.34599999999999997</v>
      </c>
      <c r="H7">
        <v>30</v>
      </c>
      <c r="I7">
        <f t="shared" si="0"/>
        <v>3.2401</v>
      </c>
    </row>
    <row r="8" spans="1:9" x14ac:dyDescent="0.25">
      <c r="A8">
        <v>-20</v>
      </c>
      <c r="B8">
        <v>1111</v>
      </c>
      <c r="C8">
        <v>43</v>
      </c>
      <c r="D8">
        <v>48</v>
      </c>
      <c r="E8">
        <v>2.73</v>
      </c>
      <c r="F8">
        <v>0.34399999999999997</v>
      </c>
      <c r="H8">
        <v>25</v>
      </c>
      <c r="I8">
        <f t="shared" si="0"/>
        <v>3.1661000000000001</v>
      </c>
    </row>
    <row r="9" spans="1:9" x14ac:dyDescent="0.25">
      <c r="A9">
        <v>-25</v>
      </c>
      <c r="B9">
        <v>1113.5</v>
      </c>
      <c r="C9">
        <v>58</v>
      </c>
      <c r="D9">
        <v>64.5</v>
      </c>
      <c r="E9">
        <v>2.71</v>
      </c>
      <c r="F9">
        <v>0.34200000000000003</v>
      </c>
      <c r="H9">
        <v>20</v>
      </c>
      <c r="I9">
        <f t="shared" si="0"/>
        <v>3.0971000000000002</v>
      </c>
    </row>
    <row r="10" spans="1:9" x14ac:dyDescent="0.25">
      <c r="A10">
        <v>-30</v>
      </c>
      <c r="B10">
        <v>1115.5</v>
      </c>
      <c r="C10">
        <v>74</v>
      </c>
      <c r="D10">
        <v>82.5</v>
      </c>
      <c r="E10">
        <v>2.7</v>
      </c>
      <c r="F10">
        <v>0.33900000000000002</v>
      </c>
      <c r="H10">
        <v>15</v>
      </c>
      <c r="I10">
        <f t="shared" si="0"/>
        <v>3.0331000000000001</v>
      </c>
    </row>
    <row r="11" spans="1:9" x14ac:dyDescent="0.25">
      <c r="H11">
        <v>10</v>
      </c>
      <c r="I11">
        <f t="shared" si="0"/>
        <v>2.9741000000000004</v>
      </c>
    </row>
    <row r="12" spans="1:9" x14ac:dyDescent="0.25">
      <c r="H12">
        <v>5</v>
      </c>
      <c r="I12">
        <f t="shared" si="0"/>
        <v>2.9201000000000001</v>
      </c>
    </row>
    <row r="13" spans="1:9" x14ac:dyDescent="0.25">
      <c r="H13">
        <v>0</v>
      </c>
      <c r="I13">
        <f t="shared" si="0"/>
        <v>2.8711000000000002</v>
      </c>
    </row>
    <row r="14" spans="1:9" x14ac:dyDescent="0.25">
      <c r="H14">
        <v>-5</v>
      </c>
      <c r="I14">
        <f t="shared" si="0"/>
        <v>2.8271000000000002</v>
      </c>
    </row>
    <row r="15" spans="1:9" x14ac:dyDescent="0.25">
      <c r="H15">
        <v>-10</v>
      </c>
      <c r="I15">
        <f t="shared" si="0"/>
        <v>2.7881</v>
      </c>
    </row>
    <row r="16" spans="1:9" x14ac:dyDescent="0.25">
      <c r="H16">
        <v>-15</v>
      </c>
      <c r="I16">
        <f t="shared" si="0"/>
        <v>2.7541000000000002</v>
      </c>
    </row>
    <row r="17" spans="8:9" x14ac:dyDescent="0.25">
      <c r="H17">
        <v>-20</v>
      </c>
      <c r="I17">
        <f t="shared" si="0"/>
        <v>2.7251000000000003</v>
      </c>
    </row>
    <row r="18" spans="8:9" x14ac:dyDescent="0.25">
      <c r="H18">
        <v>-25</v>
      </c>
      <c r="I18">
        <f t="shared" si="0"/>
        <v>2.7011000000000003</v>
      </c>
    </row>
    <row r="19" spans="8:9" x14ac:dyDescent="0.25">
      <c r="H19">
        <v>-30</v>
      </c>
      <c r="I19">
        <f t="shared" si="0"/>
        <v>2.6821000000000002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-45°C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2017-07-13T11:56:08Z</dcterms:modified>
</cp:coreProperties>
</file>