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5000" windowHeight="46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2"/>
  <c r="E3"/>
  <c r="E4"/>
  <c r="E5"/>
  <c r="E2"/>
  <c r="H6"/>
  <c r="H5"/>
  <c r="H3"/>
  <c r="H4"/>
  <c r="H7"/>
  <c r="H8"/>
  <c r="H9"/>
  <c r="H2"/>
  <c r="D3"/>
  <c r="D4"/>
  <c r="D5"/>
  <c r="D6"/>
  <c r="D7"/>
  <c r="D8"/>
  <c r="D9"/>
  <c r="D2"/>
</calcChain>
</file>

<file path=xl/sharedStrings.xml><?xml version="1.0" encoding="utf-8"?>
<sst xmlns="http://schemas.openxmlformats.org/spreadsheetml/2006/main" count="5" uniqueCount="5">
  <si>
    <t>n-points</t>
  </si>
  <si>
    <t>BF Time (ms)</t>
  </si>
  <si>
    <t>BF Log (Time)</t>
  </si>
  <si>
    <t>GS Time(ms)</t>
  </si>
  <si>
    <t>GS Log (Time)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</si>
</sst>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log(n)</a:t>
            </a:r>
            <a:r>
              <a:rPr lang="en-US" baseline="0"/>
              <a:t> vs Time (log(ms)) of BF &amp; GS Algorithms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GS Time</c:v>
          </c:tx>
          <c:xVal>
            <c:numRef>
              <c:f>Sheet1!$A$2:$A$9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</c:numCache>
            </c:numRef>
          </c:xVal>
          <c:yVal>
            <c:numRef>
              <c:f>Sheet1!$H$2:$H$9</c:f>
              <c:numCache>
                <c:formatCode>General</c:formatCode>
                <c:ptCount val="8"/>
                <c:pt idx="0">
                  <c:v>4.3049999999999997</c:v>
                </c:pt>
                <c:pt idx="1">
                  <c:v>6.8680000000000003</c:v>
                </c:pt>
                <c:pt idx="2">
                  <c:v>8.8979999999999997</c:v>
                </c:pt>
                <c:pt idx="3">
                  <c:v>9.2530000000000001</c:v>
                </c:pt>
                <c:pt idx="4">
                  <c:v>43.302999999999997</c:v>
                </c:pt>
                <c:pt idx="5">
                  <c:v>100.818</c:v>
                </c:pt>
                <c:pt idx="6">
                  <c:v>280.791</c:v>
                </c:pt>
                <c:pt idx="7">
                  <c:v>910.08</c:v>
                </c:pt>
              </c:numCache>
            </c:numRef>
          </c:yVal>
          <c:smooth val="1"/>
        </c:ser>
        <c:ser>
          <c:idx val="1"/>
          <c:order val="1"/>
          <c:tx>
            <c:v>BF Time</c:v>
          </c:tx>
          <c:xVal>
            <c:numRef>
              <c:f>Sheet1!$A$2:$A$5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2.444</c:v>
                </c:pt>
                <c:pt idx="1">
                  <c:v>7.5259999999999998</c:v>
                </c:pt>
                <c:pt idx="2">
                  <c:v>165.86099999999999</c:v>
                </c:pt>
                <c:pt idx="3">
                  <c:v>5736.2439999999997</c:v>
                </c:pt>
              </c:numCache>
            </c:numRef>
          </c:yVal>
          <c:smooth val="1"/>
        </c:ser>
        <c:axId val="152538112"/>
        <c:axId val="152535808"/>
      </c:scatterChart>
      <c:valAx>
        <c:axId val="152538112"/>
        <c:scaling>
          <c:logBase val="10"/>
          <c:orientation val="minMax"/>
          <c:max val="128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size ( log(n) )</a:t>
                </a:r>
              </a:p>
            </c:rich>
          </c:tx>
          <c:layout/>
        </c:title>
        <c:numFmt formatCode="General" sourceLinked="0"/>
        <c:tickLblPos val="nextTo"/>
        <c:crossAx val="152535808"/>
        <c:crosses val="autoZero"/>
        <c:crossBetween val="midCat"/>
        <c:majorUnit val="10"/>
        <c:minorUnit val="10"/>
      </c:valAx>
      <c:valAx>
        <c:axId val="15253580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- log(ms)</a:t>
                </a:r>
              </a:p>
            </c:rich>
          </c:tx>
          <c:layout/>
        </c:title>
        <c:numFmt formatCode="General" sourceLinked="1"/>
        <c:tickLblPos val="nextTo"/>
        <c:crossAx val="152538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10</xdr:row>
      <xdr:rowOff>0</xdr:rowOff>
    </xdr:from>
    <xdr:to>
      <xdr:col>7</xdr:col>
      <xdr:colOff>276225</xdr:colOff>
      <xdr:row>24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J15" sqref="J15"/>
    </sheetView>
  </sheetViews>
  <sheetFormatPr defaultRowHeight="15"/>
  <cols>
    <col min="4" max="4" width="10.875" bestFit="1" customWidth="1"/>
  </cols>
  <sheetData>
    <row r="1" spans="1:9">
      <c r="A1" t="s">
        <v>0</v>
      </c>
      <c r="D1" t="s">
        <v>1</v>
      </c>
      <c r="E1" t="s">
        <v>2</v>
      </c>
      <c r="H1" t="s">
        <v>3</v>
      </c>
      <c r="I1" t="s">
        <v>4</v>
      </c>
    </row>
    <row r="2" spans="1:9">
      <c r="A2">
        <v>4</v>
      </c>
      <c r="B2">
        <v>778817134876406</v>
      </c>
      <c r="C2">
        <v>778817137320119</v>
      </c>
      <c r="D2">
        <f>ROUND((C2-B2)/1000000,3)</f>
        <v>2.444</v>
      </c>
      <c r="E2">
        <f>LOG10(D2)</f>
        <v>0.38810120157051664</v>
      </c>
      <c r="F2">
        <v>778817130524261</v>
      </c>
      <c r="G2">
        <v>778817134828989</v>
      </c>
      <c r="H2">
        <f>ROUND((G2-F2)/1000000,3)</f>
        <v>4.3049999999999997</v>
      </c>
      <c r="I2">
        <f>LOG10(H2)</f>
        <v>0.6339731557896735</v>
      </c>
    </row>
    <row r="3" spans="1:9">
      <c r="A3">
        <v>6</v>
      </c>
      <c r="B3">
        <v>778470007875705</v>
      </c>
      <c r="C3">
        <v>778470015401890</v>
      </c>
      <c r="D3">
        <f t="shared" ref="D3:D9" si="0">ROUND((C3-B3)/1000000,3)</f>
        <v>7.5259999999999998</v>
      </c>
      <c r="E3">
        <f t="shared" ref="E3:E5" si="1">LOG10(D3)</f>
        <v>0.87656421398384554</v>
      </c>
      <c r="F3">
        <v>778470000929285</v>
      </c>
      <c r="G3">
        <v>778470007797002</v>
      </c>
      <c r="H3">
        <f t="shared" ref="H3:H9" si="2">ROUND((G3-F3)/1000000,3)</f>
        <v>6.8680000000000003</v>
      </c>
      <c r="I3">
        <f t="shared" ref="I3:I9" si="3">LOG10(H3)</f>
        <v>0.83683028648887892</v>
      </c>
    </row>
    <row r="4" spans="1:9">
      <c r="A4">
        <v>8</v>
      </c>
      <c r="B4">
        <v>778535003019077</v>
      </c>
      <c r="C4">
        <v>778535168880135</v>
      </c>
      <c r="D4">
        <f t="shared" si="0"/>
        <v>165.86099999999999</v>
      </c>
      <c r="E4">
        <f t="shared" si="1"/>
        <v>2.2197442794785505</v>
      </c>
      <c r="F4">
        <v>778697155695624</v>
      </c>
      <c r="G4">
        <v>778697164593495</v>
      </c>
      <c r="H4">
        <f t="shared" si="2"/>
        <v>8.8979999999999997</v>
      </c>
      <c r="I4">
        <f t="shared" si="3"/>
        <v>0.94929240141202564</v>
      </c>
    </row>
    <row r="5" spans="1:9">
      <c r="A5">
        <v>10</v>
      </c>
      <c r="B5">
        <v>778025893313545</v>
      </c>
      <c r="C5">
        <v>778031629557335</v>
      </c>
      <c r="D5">
        <f t="shared" si="0"/>
        <v>5736.2439999999997</v>
      </c>
      <c r="E5">
        <f t="shared" si="1"/>
        <v>3.758627616439346</v>
      </c>
      <c r="F5">
        <v>778746502778568</v>
      </c>
      <c r="G5">
        <v>778746512031336</v>
      </c>
      <c r="H5">
        <f t="shared" si="2"/>
        <v>9.2530000000000001</v>
      </c>
      <c r="I5">
        <f t="shared" si="3"/>
        <v>0.96628256216746333</v>
      </c>
    </row>
    <row r="6" spans="1:9">
      <c r="A6">
        <v>160</v>
      </c>
      <c r="D6">
        <f t="shared" si="0"/>
        <v>0</v>
      </c>
      <c r="F6">
        <v>778916343571115</v>
      </c>
      <c r="G6">
        <v>778916386874052</v>
      </c>
      <c r="H6">
        <f t="shared" si="2"/>
        <v>43.302999999999997</v>
      </c>
      <c r="I6">
        <f t="shared" si="3"/>
        <v>1.6365179849980136</v>
      </c>
    </row>
    <row r="7" spans="1:9">
      <c r="A7">
        <v>320</v>
      </c>
      <c r="D7">
        <f t="shared" si="0"/>
        <v>0</v>
      </c>
      <c r="F7">
        <v>782729047283074</v>
      </c>
      <c r="G7">
        <v>782729148101002</v>
      </c>
      <c r="H7">
        <f t="shared" si="2"/>
        <v>100.818</v>
      </c>
      <c r="I7">
        <f t="shared" si="3"/>
        <v>2.0035380777720468</v>
      </c>
    </row>
    <row r="8" spans="1:9">
      <c r="A8">
        <v>640</v>
      </c>
      <c r="D8">
        <f t="shared" si="0"/>
        <v>0</v>
      </c>
      <c r="F8">
        <v>782787543729206</v>
      </c>
      <c r="G8">
        <v>782787824520521</v>
      </c>
      <c r="H8">
        <f t="shared" si="2"/>
        <v>280.791</v>
      </c>
      <c r="I8">
        <f t="shared" si="3"/>
        <v>2.4483831835397583</v>
      </c>
    </row>
    <row r="9" spans="1:9">
      <c r="A9">
        <v>1280</v>
      </c>
      <c r="D9">
        <f t="shared" si="0"/>
        <v>0</v>
      </c>
      <c r="F9">
        <v>782835724515046</v>
      </c>
      <c r="G9">
        <v>782836634595323</v>
      </c>
      <c r="H9">
        <f t="shared" si="2"/>
        <v>910.08</v>
      </c>
      <c r="I9">
        <f t="shared" si="3"/>
        <v>2.9590795703776345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2016-09-22T23:07:06Z</dcterms:created>
  <dcterms:modified xsi:type="dcterms:W3CDTF">2016-09-28T03:29:09Z</dcterms:modified>
</cp:coreProperties>
</file>