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\Documents\Repository\ENCI336\REF\"/>
    </mc:Choice>
  </mc:AlternateContent>
  <xr:revisionPtr revIDLastSave="0" documentId="13_ncr:1_{582A5932-2996-4BA1-8D1A-9D2E70FA3D70}" xr6:coauthVersionLast="46" xr6:coauthVersionMax="47" xr10:uidLastSave="{00000000-0000-0000-0000-000000000000}"/>
  <bookViews>
    <workbookView xWindow="-120" yWindow="-120" windowWidth="29040" windowHeight="15990" xr2:uid="{FD8F4E21-D1BA-4242-B11E-8964D92F1FB2}"/>
  </bookViews>
  <sheets>
    <sheet name="Strong Axis Ben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O72" i="2" s="1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P84" i="2" s="1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34" i="2"/>
  <c r="O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P34" i="2"/>
  <c r="Q34" i="2"/>
  <c r="H5" i="2"/>
  <c r="H6" i="2"/>
  <c r="H7" i="2"/>
  <c r="H8" i="2"/>
  <c r="H9" i="2"/>
  <c r="H10" i="2"/>
  <c r="H11" i="2"/>
  <c r="H12" i="2"/>
  <c r="P72" i="2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P88" i="2" s="1"/>
  <c r="H29" i="2"/>
  <c r="H30" i="2"/>
  <c r="H31" i="2"/>
  <c r="H4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S51" i="2"/>
  <c r="T51" i="2"/>
  <c r="U51" i="2"/>
  <c r="V51" i="2"/>
  <c r="V81" i="2" s="1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I89" i="2" s="1"/>
  <c r="AJ59" i="2"/>
  <c r="AK59" i="2"/>
  <c r="AL59" i="2"/>
  <c r="AM59" i="2"/>
  <c r="AN59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E69" i="2" s="1"/>
  <c r="AF39" i="2"/>
  <c r="AG39" i="2"/>
  <c r="AH39" i="2"/>
  <c r="AI39" i="2"/>
  <c r="AJ39" i="2"/>
  <c r="AK39" i="2"/>
  <c r="AL39" i="2"/>
  <c r="AM39" i="2"/>
  <c r="AN39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R34" i="2"/>
  <c r="AK74" i="2" l="1"/>
  <c r="Y86" i="2"/>
  <c r="V65" i="2"/>
  <c r="AI76" i="2"/>
  <c r="AD83" i="2"/>
  <c r="AA71" i="2"/>
  <c r="AE64" i="2"/>
  <c r="AG80" i="2"/>
  <c r="AI87" i="2"/>
  <c r="AA75" i="2"/>
  <c r="AH88" i="2"/>
  <c r="AA87" i="2"/>
  <c r="X75" i="2"/>
  <c r="P85" i="2"/>
  <c r="AD73" i="2"/>
  <c r="Q91" i="2"/>
  <c r="Q84" i="2"/>
  <c r="AL84" i="2"/>
  <c r="AM72" i="2"/>
  <c r="V82" i="2"/>
  <c r="AB70" i="2"/>
  <c r="AE83" i="2"/>
  <c r="AB71" i="2"/>
  <c r="S81" i="2"/>
  <c r="T69" i="2"/>
  <c r="AC82" i="2"/>
  <c r="AD70" i="2"/>
  <c r="U64" i="2"/>
  <c r="T68" i="2"/>
  <c r="S64" i="2"/>
  <c r="S91" i="2"/>
  <c r="Y79" i="2"/>
  <c r="T67" i="2"/>
  <c r="AC91" i="2"/>
  <c r="T80" i="2"/>
  <c r="AF68" i="2"/>
  <c r="X90" i="2"/>
  <c r="U78" i="2"/>
  <c r="T66" i="2"/>
  <c r="AD90" i="2"/>
  <c r="AI79" i="2"/>
  <c r="AG67" i="2"/>
  <c r="X89" i="2"/>
  <c r="AG77" i="2"/>
  <c r="N90" i="2"/>
  <c r="AG78" i="2"/>
  <c r="AG66" i="2"/>
  <c r="O76" i="2"/>
  <c r="N89" i="2"/>
  <c r="V77" i="2"/>
  <c r="Z73" i="2"/>
  <c r="S86" i="2"/>
  <c r="AE86" i="2"/>
  <c r="T86" i="2"/>
  <c r="AF86" i="2"/>
  <c r="U86" i="2"/>
  <c r="AG86" i="2"/>
  <c r="V86" i="2"/>
  <c r="AH86" i="2"/>
  <c r="W86" i="2"/>
  <c r="AI86" i="2"/>
  <c r="R74" i="2"/>
  <c r="AD74" i="2"/>
  <c r="S74" i="2"/>
  <c r="AE74" i="2"/>
  <c r="T74" i="2"/>
  <c r="AF74" i="2"/>
  <c r="U74" i="2"/>
  <c r="AG74" i="2"/>
  <c r="V74" i="2"/>
  <c r="AH74" i="2"/>
  <c r="W74" i="2"/>
  <c r="AI74" i="2"/>
  <c r="AF64" i="2"/>
  <c r="T64" i="2"/>
  <c r="AD91" i="2"/>
  <c r="R91" i="2"/>
  <c r="AE90" i="2"/>
  <c r="S90" i="2"/>
  <c r="AJ89" i="2"/>
  <c r="O89" i="2"/>
  <c r="AI88" i="2"/>
  <c r="AB87" i="2"/>
  <c r="Z86" i="2"/>
  <c r="S85" i="2"/>
  <c r="AM84" i="2"/>
  <c r="AF83" i="2"/>
  <c r="O83" i="2"/>
  <c r="AD82" i="2"/>
  <c r="W81" i="2"/>
  <c r="U80" i="2"/>
  <c r="AJ79" i="2"/>
  <c r="S79" i="2"/>
  <c r="AH78" i="2"/>
  <c r="W77" i="2"/>
  <c r="AJ76" i="2"/>
  <c r="Y75" i="2"/>
  <c r="AL74" i="2"/>
  <c r="N74" i="2"/>
  <c r="AA73" i="2"/>
  <c r="AN72" i="2"/>
  <c r="AC71" i="2"/>
  <c r="AE70" i="2"/>
  <c r="AF69" i="2"/>
  <c r="AG68" i="2"/>
  <c r="AH67" i="2"/>
  <c r="AH66" i="2"/>
  <c r="W65" i="2"/>
  <c r="R85" i="2"/>
  <c r="R25" i="2" s="1"/>
  <c r="U84" i="2"/>
  <c r="AG84" i="2"/>
  <c r="V84" i="2"/>
  <c r="AH84" i="2"/>
  <c r="W84" i="2"/>
  <c r="AI84" i="2"/>
  <c r="X84" i="2"/>
  <c r="AJ84" i="2"/>
  <c r="Y84" i="2"/>
  <c r="AK84" i="2"/>
  <c r="T72" i="2"/>
  <c r="AF72" i="2"/>
  <c r="U72" i="2"/>
  <c r="AG72" i="2"/>
  <c r="V72" i="2"/>
  <c r="AH72" i="2"/>
  <c r="W72" i="2"/>
  <c r="AI72" i="2"/>
  <c r="X72" i="2"/>
  <c r="AJ72" i="2"/>
  <c r="Y72" i="2"/>
  <c r="AK72" i="2"/>
  <c r="AD64" i="2"/>
  <c r="R64" i="2"/>
  <c r="AN91" i="2"/>
  <c r="AB91" i="2"/>
  <c r="P91" i="2"/>
  <c r="AC90" i="2"/>
  <c r="AH89" i="2"/>
  <c r="AB88" i="2"/>
  <c r="Z87" i="2"/>
  <c r="X86" i="2"/>
  <c r="AM85" i="2"/>
  <c r="Q85" i="2"/>
  <c r="Q25" i="2" s="1"/>
  <c r="AF84" i="2"/>
  <c r="O84" i="2"/>
  <c r="AB82" i="2"/>
  <c r="U81" i="2"/>
  <c r="AJ80" i="2"/>
  <c r="S80" i="2"/>
  <c r="AH79" i="2"/>
  <c r="AF78" i="2"/>
  <c r="U77" i="2"/>
  <c r="AH76" i="2"/>
  <c r="W75" i="2"/>
  <c r="AJ74" i="2"/>
  <c r="Y73" i="2"/>
  <c r="Y13" i="2" s="1"/>
  <c r="AL72" i="2"/>
  <c r="N72" i="2"/>
  <c r="AC70" i="2"/>
  <c r="AD69" i="2"/>
  <c r="AE68" i="2"/>
  <c r="AF67" i="2"/>
  <c r="AF66" i="2"/>
  <c r="U65" i="2"/>
  <c r="L23" i="2"/>
  <c r="V83" i="2"/>
  <c r="AH83" i="2"/>
  <c r="W83" i="2"/>
  <c r="W23" i="2" s="1"/>
  <c r="AI83" i="2"/>
  <c r="AI23" i="2" s="1"/>
  <c r="X83" i="2"/>
  <c r="X23" i="2" s="1"/>
  <c r="AJ83" i="2"/>
  <c r="Y83" i="2"/>
  <c r="Y23" i="2" s="1"/>
  <c r="AK83" i="2"/>
  <c r="N83" i="2"/>
  <c r="Z83" i="2"/>
  <c r="Z23" i="2" s="1"/>
  <c r="AL83" i="2"/>
  <c r="AL23" i="2" s="1"/>
  <c r="U71" i="2"/>
  <c r="AG71" i="2"/>
  <c r="V71" i="2"/>
  <c r="AH71" i="2"/>
  <c r="W71" i="2"/>
  <c r="AI71" i="2"/>
  <c r="X71" i="2"/>
  <c r="AJ71" i="2"/>
  <c r="Y71" i="2"/>
  <c r="AK71" i="2"/>
  <c r="N71" i="2"/>
  <c r="Z71" i="2"/>
  <c r="AL71" i="2"/>
  <c r="T71" i="2"/>
  <c r="P64" i="2"/>
  <c r="AC64" i="2"/>
  <c r="Q64" i="2"/>
  <c r="AM91" i="2"/>
  <c r="AA91" i="2"/>
  <c r="O91" i="2"/>
  <c r="AN90" i="2"/>
  <c r="AB90" i="2"/>
  <c r="AG89" i="2"/>
  <c r="AA88" i="2"/>
  <c r="Y87" i="2"/>
  <c r="AN86" i="2"/>
  <c r="R86" i="2"/>
  <c r="AL85" i="2"/>
  <c r="AL25" i="2" s="1"/>
  <c r="AE84" i="2"/>
  <c r="N84" i="2"/>
  <c r="AC83" i="2"/>
  <c r="T81" i="2"/>
  <c r="AI80" i="2"/>
  <c r="R80" i="2"/>
  <c r="AG79" i="2"/>
  <c r="Y78" i="2"/>
  <c r="AL77" i="2"/>
  <c r="N77" i="2"/>
  <c r="AA76" i="2"/>
  <c r="AN75" i="2"/>
  <c r="P75" i="2"/>
  <c r="AC74" i="2"/>
  <c r="R73" i="2"/>
  <c r="AE72" i="2"/>
  <c r="S71" i="2"/>
  <c r="AC69" i="2"/>
  <c r="AD68" i="2"/>
  <c r="AE67" i="2"/>
  <c r="V66" i="2"/>
  <c r="L25" i="2"/>
  <c r="T85" i="2"/>
  <c r="AF85" i="2"/>
  <c r="U85" i="2"/>
  <c r="U25" i="2" s="1"/>
  <c r="AG85" i="2"/>
  <c r="AG25" i="2" s="1"/>
  <c r="V85" i="2"/>
  <c r="AH85" i="2"/>
  <c r="W85" i="2"/>
  <c r="AI85" i="2"/>
  <c r="X85" i="2"/>
  <c r="X25" i="2" s="1"/>
  <c r="AJ85" i="2"/>
  <c r="W82" i="2"/>
  <c r="AI82" i="2"/>
  <c r="X82" i="2"/>
  <c r="AJ82" i="2"/>
  <c r="Y82" i="2"/>
  <c r="AK82" i="2"/>
  <c r="N82" i="2"/>
  <c r="Z82" i="2"/>
  <c r="AL82" i="2"/>
  <c r="O82" i="2"/>
  <c r="AA82" i="2"/>
  <c r="AM82" i="2"/>
  <c r="V70" i="2"/>
  <c r="AH70" i="2"/>
  <c r="W70" i="2"/>
  <c r="AI70" i="2"/>
  <c r="X70" i="2"/>
  <c r="AJ70" i="2"/>
  <c r="Y70" i="2"/>
  <c r="AK70" i="2"/>
  <c r="N70" i="2"/>
  <c r="Z70" i="2"/>
  <c r="AL70" i="2"/>
  <c r="O70" i="2"/>
  <c r="AA70" i="2"/>
  <c r="AM70" i="2"/>
  <c r="T70" i="2"/>
  <c r="AF70" i="2"/>
  <c r="U70" i="2"/>
  <c r="AG70" i="2"/>
  <c r="O64" i="2"/>
  <c r="AN64" i="2"/>
  <c r="AB64" i="2"/>
  <c r="AL91" i="2"/>
  <c r="Z91" i="2"/>
  <c r="N91" i="2"/>
  <c r="AM90" i="2"/>
  <c r="AA90" i="2"/>
  <c r="AF89" i="2"/>
  <c r="Z88" i="2"/>
  <c r="X87" i="2"/>
  <c r="AM86" i="2"/>
  <c r="Q86" i="2"/>
  <c r="AK85" i="2"/>
  <c r="O85" i="2"/>
  <c r="AD84" i="2"/>
  <c r="AB83" i="2"/>
  <c r="AB23" i="2" s="1"/>
  <c r="U82" i="2"/>
  <c r="AH80" i="2"/>
  <c r="AF79" i="2"/>
  <c r="X78" i="2"/>
  <c r="AK77" i="2"/>
  <c r="Z76" i="2"/>
  <c r="AM75" i="2"/>
  <c r="O75" i="2"/>
  <c r="AB74" i="2"/>
  <c r="Q73" i="2"/>
  <c r="AD72" i="2"/>
  <c r="R71" i="2"/>
  <c r="S70" i="2"/>
  <c r="U68" i="2"/>
  <c r="V67" i="2"/>
  <c r="U66" i="2"/>
  <c r="X81" i="2"/>
  <c r="AJ81" i="2"/>
  <c r="Y81" i="2"/>
  <c r="AK81" i="2"/>
  <c r="N81" i="2"/>
  <c r="Z81" i="2"/>
  <c r="AL81" i="2"/>
  <c r="O81" i="2"/>
  <c r="AA81" i="2"/>
  <c r="AM81" i="2"/>
  <c r="P81" i="2"/>
  <c r="AB81" i="2"/>
  <c r="AN81" i="2"/>
  <c r="W69" i="2"/>
  <c r="AI69" i="2"/>
  <c r="X69" i="2"/>
  <c r="AJ69" i="2"/>
  <c r="Y69" i="2"/>
  <c r="AK69" i="2"/>
  <c r="N69" i="2"/>
  <c r="Z69" i="2"/>
  <c r="AL69" i="2"/>
  <c r="O69" i="2"/>
  <c r="AA69" i="2"/>
  <c r="AM69" i="2"/>
  <c r="P69" i="2"/>
  <c r="AB69" i="2"/>
  <c r="AN69" i="2"/>
  <c r="U69" i="2"/>
  <c r="AG69" i="2"/>
  <c r="V69" i="2"/>
  <c r="AH69" i="2"/>
  <c r="N64" i="2"/>
  <c r="AM64" i="2"/>
  <c r="AA64" i="2"/>
  <c r="AK91" i="2"/>
  <c r="Y91" i="2"/>
  <c r="AL90" i="2"/>
  <c r="Z90" i="2"/>
  <c r="AA89" i="2"/>
  <c r="Y88" i="2"/>
  <c r="AN87" i="2"/>
  <c r="W87" i="2"/>
  <c r="AL86" i="2"/>
  <c r="P86" i="2"/>
  <c r="AE85" i="2"/>
  <c r="N85" i="2"/>
  <c r="AC84" i="2"/>
  <c r="AA83" i="2"/>
  <c r="AA23" i="2" s="1"/>
  <c r="T82" i="2"/>
  <c r="AI81" i="2"/>
  <c r="R81" i="2"/>
  <c r="AE79" i="2"/>
  <c r="W78" i="2"/>
  <c r="AJ77" i="2"/>
  <c r="Y76" i="2"/>
  <c r="AL75" i="2"/>
  <c r="N75" i="2"/>
  <c r="AA74" i="2"/>
  <c r="AN73" i="2"/>
  <c r="P73" i="2"/>
  <c r="AC72" i="2"/>
  <c r="Q71" i="2"/>
  <c r="R70" i="2"/>
  <c r="S69" i="2"/>
  <c r="U67" i="2"/>
  <c r="Y80" i="2"/>
  <c r="AK80" i="2"/>
  <c r="N80" i="2"/>
  <c r="Z80" i="2"/>
  <c r="AL80" i="2"/>
  <c r="O80" i="2"/>
  <c r="AA80" i="2"/>
  <c r="AM80" i="2"/>
  <c r="P80" i="2"/>
  <c r="AB80" i="2"/>
  <c r="AN80" i="2"/>
  <c r="Q80" i="2"/>
  <c r="AC80" i="2"/>
  <c r="X68" i="2"/>
  <c r="AJ68" i="2"/>
  <c r="Y68" i="2"/>
  <c r="AK68" i="2"/>
  <c r="N68" i="2"/>
  <c r="Z68" i="2"/>
  <c r="AL68" i="2"/>
  <c r="O68" i="2"/>
  <c r="AA68" i="2"/>
  <c r="AM68" i="2"/>
  <c r="P68" i="2"/>
  <c r="AB68" i="2"/>
  <c r="AN68" i="2"/>
  <c r="Q68" i="2"/>
  <c r="AC68" i="2"/>
  <c r="V68" i="2"/>
  <c r="AH68" i="2"/>
  <c r="W68" i="2"/>
  <c r="AI68" i="2"/>
  <c r="AL64" i="2"/>
  <c r="Z64" i="2"/>
  <c r="AJ91" i="2"/>
  <c r="X91" i="2"/>
  <c r="AK90" i="2"/>
  <c r="Y90" i="2"/>
  <c r="Z89" i="2"/>
  <c r="X88" i="2"/>
  <c r="AM87" i="2"/>
  <c r="Q87" i="2"/>
  <c r="AK86" i="2"/>
  <c r="O86" i="2"/>
  <c r="AD85" i="2"/>
  <c r="AD25" i="2" s="1"/>
  <c r="AB84" i="2"/>
  <c r="U83" i="2"/>
  <c r="U23" i="2" s="1"/>
  <c r="S82" i="2"/>
  <c r="AH81" i="2"/>
  <c r="Q81" i="2"/>
  <c r="AF80" i="2"/>
  <c r="V78" i="2"/>
  <c r="AI77" i="2"/>
  <c r="X76" i="2"/>
  <c r="AK75" i="2"/>
  <c r="Z74" i="2"/>
  <c r="AM73" i="2"/>
  <c r="O73" i="2"/>
  <c r="AB72" i="2"/>
  <c r="P71" i="2"/>
  <c r="Q70" i="2"/>
  <c r="R69" i="2"/>
  <c r="S68" i="2"/>
  <c r="N79" i="2"/>
  <c r="Z79" i="2"/>
  <c r="AL79" i="2"/>
  <c r="O79" i="2"/>
  <c r="AA79" i="2"/>
  <c r="AM79" i="2"/>
  <c r="P79" i="2"/>
  <c r="AB79" i="2"/>
  <c r="AN79" i="2"/>
  <c r="Q79" i="2"/>
  <c r="AC79" i="2"/>
  <c r="R79" i="2"/>
  <c r="AD79" i="2"/>
  <c r="L7" i="2"/>
  <c r="Y67" i="2"/>
  <c r="Y7" i="2" s="1"/>
  <c r="AK67" i="2"/>
  <c r="N67" i="2"/>
  <c r="Z67" i="2"/>
  <c r="Z7" i="2" s="1"/>
  <c r="AL67" i="2"/>
  <c r="O67" i="2"/>
  <c r="AA67" i="2"/>
  <c r="AM67" i="2"/>
  <c r="AM7" i="2" s="1"/>
  <c r="P67" i="2"/>
  <c r="AB67" i="2"/>
  <c r="AN67" i="2"/>
  <c r="Q67" i="2"/>
  <c r="AC67" i="2"/>
  <c r="AC7" i="2" s="1"/>
  <c r="R67" i="2"/>
  <c r="R7" i="2" s="1"/>
  <c r="AD67" i="2"/>
  <c r="W67" i="2"/>
  <c r="AI67" i="2"/>
  <c r="X67" i="2"/>
  <c r="X7" i="2" s="1"/>
  <c r="AJ67" i="2"/>
  <c r="AK64" i="2"/>
  <c r="Y64" i="2"/>
  <c r="AI91" i="2"/>
  <c r="W91" i="2"/>
  <c r="AJ90" i="2"/>
  <c r="Y89" i="2"/>
  <c r="AN88" i="2"/>
  <c r="W88" i="2"/>
  <c r="AL87" i="2"/>
  <c r="P87" i="2"/>
  <c r="AJ86" i="2"/>
  <c r="N86" i="2"/>
  <c r="AC85" i="2"/>
  <c r="AC25" i="2" s="1"/>
  <c r="AA84" i="2"/>
  <c r="T83" i="2"/>
  <c r="T23" i="2" s="1"/>
  <c r="AN82" i="2"/>
  <c r="R82" i="2"/>
  <c r="AG81" i="2"/>
  <c r="AE80" i="2"/>
  <c r="X79" i="2"/>
  <c r="AH77" i="2"/>
  <c r="W76" i="2"/>
  <c r="AJ75" i="2"/>
  <c r="Y74" i="2"/>
  <c r="AL73" i="2"/>
  <c r="N73" i="2"/>
  <c r="AA72" i="2"/>
  <c r="AN71" i="2"/>
  <c r="O71" i="2"/>
  <c r="P70" i="2"/>
  <c r="Q69" i="2"/>
  <c r="R68" i="2"/>
  <c r="S67" i="2"/>
  <c r="O90" i="2"/>
  <c r="P90" i="2"/>
  <c r="Q90" i="2"/>
  <c r="R90" i="2"/>
  <c r="N78" i="2"/>
  <c r="Z78" i="2"/>
  <c r="O78" i="2"/>
  <c r="AA78" i="2"/>
  <c r="AM78" i="2"/>
  <c r="P78" i="2"/>
  <c r="AB78" i="2"/>
  <c r="AN78" i="2"/>
  <c r="Q78" i="2"/>
  <c r="AC78" i="2"/>
  <c r="R78" i="2"/>
  <c r="AD78" i="2"/>
  <c r="S78" i="2"/>
  <c r="AE78" i="2"/>
  <c r="N66" i="2"/>
  <c r="Z66" i="2"/>
  <c r="AL66" i="2"/>
  <c r="O66" i="2"/>
  <c r="AA66" i="2"/>
  <c r="AM66" i="2"/>
  <c r="P66" i="2"/>
  <c r="AB66" i="2"/>
  <c r="AN66" i="2"/>
  <c r="Q66" i="2"/>
  <c r="AC66" i="2"/>
  <c r="R66" i="2"/>
  <c r="AD66" i="2"/>
  <c r="S66" i="2"/>
  <c r="AE66" i="2"/>
  <c r="W66" i="2"/>
  <c r="AI66" i="2"/>
  <c r="X66" i="2"/>
  <c r="AJ66" i="2"/>
  <c r="Y66" i="2"/>
  <c r="AK66" i="2"/>
  <c r="AJ64" i="2"/>
  <c r="X64" i="2"/>
  <c r="AH91" i="2"/>
  <c r="V91" i="2"/>
  <c r="AI90" i="2"/>
  <c r="W90" i="2"/>
  <c r="AM88" i="2"/>
  <c r="V88" i="2"/>
  <c r="AK87" i="2"/>
  <c r="O87" i="2"/>
  <c r="AD86" i="2"/>
  <c r="AB85" i="2"/>
  <c r="Z84" i="2"/>
  <c r="S83" i="2"/>
  <c r="S23" i="2" s="1"/>
  <c r="AH82" i="2"/>
  <c r="Q82" i="2"/>
  <c r="AF81" i="2"/>
  <c r="AD80" i="2"/>
  <c r="W79" i="2"/>
  <c r="AL78" i="2"/>
  <c r="T78" i="2"/>
  <c r="V76" i="2"/>
  <c r="AI75" i="2"/>
  <c r="X74" i="2"/>
  <c r="AK73" i="2"/>
  <c r="Z72" i="2"/>
  <c r="AM71" i="2"/>
  <c r="P89" i="2"/>
  <c r="AB89" i="2"/>
  <c r="AN89" i="2"/>
  <c r="Q89" i="2"/>
  <c r="AC89" i="2"/>
  <c r="R89" i="2"/>
  <c r="AD89" i="2"/>
  <c r="S89" i="2"/>
  <c r="AE89" i="2"/>
  <c r="T89" i="2"/>
  <c r="O77" i="2"/>
  <c r="AA77" i="2"/>
  <c r="AM77" i="2"/>
  <c r="P77" i="2"/>
  <c r="AB77" i="2"/>
  <c r="AN77" i="2"/>
  <c r="Q77" i="2"/>
  <c r="AC77" i="2"/>
  <c r="R77" i="2"/>
  <c r="AD77" i="2"/>
  <c r="S77" i="2"/>
  <c r="AE77" i="2"/>
  <c r="T77" i="2"/>
  <c r="AF77" i="2"/>
  <c r="O65" i="2"/>
  <c r="AA65" i="2"/>
  <c r="AM65" i="2"/>
  <c r="P65" i="2"/>
  <c r="AB65" i="2"/>
  <c r="AN65" i="2"/>
  <c r="Q65" i="2"/>
  <c r="AC65" i="2"/>
  <c r="R65" i="2"/>
  <c r="AD65" i="2"/>
  <c r="S65" i="2"/>
  <c r="AE65" i="2"/>
  <c r="T65" i="2"/>
  <c r="AF65" i="2"/>
  <c r="X65" i="2"/>
  <c r="AJ65" i="2"/>
  <c r="Y65" i="2"/>
  <c r="AK65" i="2"/>
  <c r="N65" i="2"/>
  <c r="Z65" i="2"/>
  <c r="AL65" i="2"/>
  <c r="AI64" i="2"/>
  <c r="W64" i="2"/>
  <c r="AG91" i="2"/>
  <c r="U91" i="2"/>
  <c r="AH90" i="2"/>
  <c r="V90" i="2"/>
  <c r="AM89" i="2"/>
  <c r="W89" i="2"/>
  <c r="AL88" i="2"/>
  <c r="AJ87" i="2"/>
  <c r="N87" i="2"/>
  <c r="AC86" i="2"/>
  <c r="AA85" i="2"/>
  <c r="AA25" i="2" s="1"/>
  <c r="T84" i="2"/>
  <c r="AN83" i="2"/>
  <c r="AN23" i="2" s="1"/>
  <c r="R83" i="2"/>
  <c r="AG82" i="2"/>
  <c r="P82" i="2"/>
  <c r="AE81" i="2"/>
  <c r="X80" i="2"/>
  <c r="V79" i="2"/>
  <c r="AK78" i="2"/>
  <c r="Z77" i="2"/>
  <c r="AM76" i="2"/>
  <c r="AB75" i="2"/>
  <c r="Q74" i="2"/>
  <c r="S72" i="2"/>
  <c r="AF71" i="2"/>
  <c r="AI65" i="2"/>
  <c r="S73" i="2"/>
  <c r="AE73" i="2"/>
  <c r="T73" i="2"/>
  <c r="AF73" i="2"/>
  <c r="U73" i="2"/>
  <c r="AG73" i="2"/>
  <c r="V73" i="2"/>
  <c r="AH73" i="2"/>
  <c r="W73" i="2"/>
  <c r="AI73" i="2"/>
  <c r="X73" i="2"/>
  <c r="AJ73" i="2"/>
  <c r="Q88" i="2"/>
  <c r="AC88" i="2"/>
  <c r="R88" i="2"/>
  <c r="AD88" i="2"/>
  <c r="S88" i="2"/>
  <c r="AE88" i="2"/>
  <c r="T88" i="2"/>
  <c r="AF88" i="2"/>
  <c r="U88" i="2"/>
  <c r="AG88" i="2"/>
  <c r="P76" i="2"/>
  <c r="AB76" i="2"/>
  <c r="AN76" i="2"/>
  <c r="Q76" i="2"/>
  <c r="AC76" i="2"/>
  <c r="R76" i="2"/>
  <c r="AD76" i="2"/>
  <c r="S76" i="2"/>
  <c r="AE76" i="2"/>
  <c r="T76" i="2"/>
  <c r="AF76" i="2"/>
  <c r="U76" i="2"/>
  <c r="AG76" i="2"/>
  <c r="AH64" i="2"/>
  <c r="V64" i="2"/>
  <c r="AF91" i="2"/>
  <c r="T91" i="2"/>
  <c r="AG90" i="2"/>
  <c r="U90" i="2"/>
  <c r="AL89" i="2"/>
  <c r="V89" i="2"/>
  <c r="AK88" i="2"/>
  <c r="O88" i="2"/>
  <c r="AB86" i="2"/>
  <c r="Z85" i="2"/>
  <c r="S84" i="2"/>
  <c r="AM83" i="2"/>
  <c r="AM23" i="2" s="1"/>
  <c r="Q83" i="2"/>
  <c r="Q23" i="2" s="1"/>
  <c r="AF82" i="2"/>
  <c r="AD81" i="2"/>
  <c r="W80" i="2"/>
  <c r="U79" i="2"/>
  <c r="AJ78" i="2"/>
  <c r="Y77" i="2"/>
  <c r="AL76" i="2"/>
  <c r="N76" i="2"/>
  <c r="AN74" i="2"/>
  <c r="P74" i="2"/>
  <c r="AC73" i="2"/>
  <c r="R72" i="2"/>
  <c r="AE71" i="2"/>
  <c r="AH65" i="2"/>
  <c r="AN85" i="2"/>
  <c r="R87" i="2"/>
  <c r="AD87" i="2"/>
  <c r="S87" i="2"/>
  <c r="AE87" i="2"/>
  <c r="T87" i="2"/>
  <c r="AF87" i="2"/>
  <c r="U87" i="2"/>
  <c r="AG87" i="2"/>
  <c r="V87" i="2"/>
  <c r="AH87" i="2"/>
  <c r="Q75" i="2"/>
  <c r="AC75" i="2"/>
  <c r="R75" i="2"/>
  <c r="AD75" i="2"/>
  <c r="S75" i="2"/>
  <c r="AE75" i="2"/>
  <c r="T75" i="2"/>
  <c r="AF75" i="2"/>
  <c r="U75" i="2"/>
  <c r="AG75" i="2"/>
  <c r="V75" i="2"/>
  <c r="AH75" i="2"/>
  <c r="AG64" i="2"/>
  <c r="AE91" i="2"/>
  <c r="AF90" i="2"/>
  <c r="T90" i="2"/>
  <c r="AK89" i="2"/>
  <c r="U89" i="2"/>
  <c r="AJ88" i="2"/>
  <c r="N88" i="2"/>
  <c r="AC87" i="2"/>
  <c r="AA86" i="2"/>
  <c r="Y85" i="2"/>
  <c r="Y25" i="2" s="1"/>
  <c r="AN84" i="2"/>
  <c r="R84" i="2"/>
  <c r="AG83" i="2"/>
  <c r="AG23" i="2" s="1"/>
  <c r="P83" i="2"/>
  <c r="AE82" i="2"/>
  <c r="AC81" i="2"/>
  <c r="V80" i="2"/>
  <c r="AK79" i="2"/>
  <c r="T79" i="2"/>
  <c r="AI78" i="2"/>
  <c r="X77" i="2"/>
  <c r="AK76" i="2"/>
  <c r="Z75" i="2"/>
  <c r="AM74" i="2"/>
  <c r="O74" i="2"/>
  <c r="AB73" i="2"/>
  <c r="Q72" i="2"/>
  <c r="AD71" i="2"/>
  <c r="AN70" i="2"/>
  <c r="AG65" i="2"/>
  <c r="L24" i="2"/>
  <c r="L13" i="2"/>
  <c r="AA13" i="2" s="1"/>
  <c r="L12" i="2"/>
  <c r="AJ12" i="2" s="1"/>
  <c r="L11" i="2"/>
  <c r="S25" i="2"/>
  <c r="L22" i="2"/>
  <c r="L10" i="2"/>
  <c r="L21" i="2"/>
  <c r="L9" i="2"/>
  <c r="L4" i="2"/>
  <c r="L20" i="2"/>
  <c r="L8" i="2"/>
  <c r="L31" i="2"/>
  <c r="L19" i="2"/>
  <c r="AJ23" i="2"/>
  <c r="L30" i="2"/>
  <c r="L18" i="2"/>
  <c r="L6" i="2"/>
  <c r="W25" i="2"/>
  <c r="AI25" i="2"/>
  <c r="AB25" i="2"/>
  <c r="Q13" i="2"/>
  <c r="L29" i="2"/>
  <c r="L17" i="2"/>
  <c r="L5" i="2"/>
  <c r="AH23" i="2"/>
  <c r="X12" i="2"/>
  <c r="L28" i="2"/>
  <c r="L16" i="2"/>
  <c r="AK23" i="2"/>
  <c r="AC23" i="2"/>
  <c r="R23" i="2"/>
  <c r="AD23" i="2"/>
  <c r="AE23" i="2"/>
  <c r="AF23" i="2"/>
  <c r="L27" i="2"/>
  <c r="L15" i="2"/>
  <c r="AJ7" i="2"/>
  <c r="AB7" i="2"/>
  <c r="Q7" i="2"/>
  <c r="AE7" i="2"/>
  <c r="T7" i="2"/>
  <c r="U7" i="2"/>
  <c r="AG7" i="2"/>
  <c r="AH7" i="2"/>
  <c r="L26" i="2"/>
  <c r="L14" i="2"/>
  <c r="V23" i="2"/>
  <c r="AH13" i="2" l="1"/>
  <c r="AG13" i="2"/>
  <c r="AN13" i="2"/>
  <c r="AL13" i="2"/>
  <c r="U13" i="2"/>
  <c r="R13" i="2"/>
  <c r="Z13" i="2"/>
  <c r="AD13" i="2"/>
  <c r="T13" i="2"/>
  <c r="V13" i="2"/>
  <c r="AC13" i="2"/>
  <c r="AM13" i="2"/>
  <c r="AA7" i="2"/>
  <c r="AN25" i="2"/>
  <c r="AF7" i="2"/>
  <c r="AK7" i="2"/>
  <c r="AE12" i="2"/>
  <c r="AK13" i="2"/>
  <c r="AM25" i="2"/>
  <c r="AE25" i="2"/>
  <c r="X13" i="2"/>
  <c r="S7" i="2"/>
  <c r="AI7" i="2"/>
  <c r="AI13" i="2"/>
  <c r="Z25" i="2"/>
  <c r="T25" i="2"/>
  <c r="AF25" i="2"/>
  <c r="AB13" i="2"/>
  <c r="AB12" i="2"/>
  <c r="AK25" i="2"/>
  <c r="AH25" i="2"/>
  <c r="AD7" i="2"/>
  <c r="W7" i="2"/>
  <c r="W13" i="2"/>
  <c r="AJ25" i="2"/>
  <c r="AL7" i="2"/>
  <c r="V25" i="2"/>
  <c r="AJ13" i="2"/>
  <c r="V7" i="2"/>
  <c r="AN7" i="2"/>
  <c r="N22" i="2"/>
  <c r="O22" i="2"/>
  <c r="P22" i="2"/>
  <c r="N26" i="2"/>
  <c r="O26" i="2"/>
  <c r="P26" i="2"/>
  <c r="N5" i="2"/>
  <c r="O5" i="2"/>
  <c r="P5" i="2"/>
  <c r="N31" i="2"/>
  <c r="O31" i="2"/>
  <c r="P31" i="2"/>
  <c r="N17" i="2"/>
  <c r="O17" i="2"/>
  <c r="P17" i="2"/>
  <c r="N14" i="2"/>
  <c r="O14" i="2"/>
  <c r="P14" i="2"/>
  <c r="N16" i="2"/>
  <c r="O16" i="2"/>
  <c r="P16" i="2"/>
  <c r="N29" i="2"/>
  <c r="O29" i="2"/>
  <c r="P29" i="2"/>
  <c r="N15" i="2"/>
  <c r="O15" i="2"/>
  <c r="P15" i="2"/>
  <c r="N28" i="2"/>
  <c r="O28" i="2"/>
  <c r="P28" i="2"/>
  <c r="N8" i="2"/>
  <c r="O8" i="2"/>
  <c r="P8" i="2"/>
  <c r="N23" i="2"/>
  <c r="O23" i="2"/>
  <c r="P23" i="2"/>
  <c r="N11" i="2"/>
  <c r="O11" i="2"/>
  <c r="P11" i="2"/>
  <c r="N4" i="2"/>
  <c r="O4" i="2"/>
  <c r="N12" i="2"/>
  <c r="O12" i="2"/>
  <c r="P12" i="2"/>
  <c r="N7" i="2"/>
  <c r="O7" i="2"/>
  <c r="P7" i="2"/>
  <c r="N27" i="2"/>
  <c r="O27" i="2"/>
  <c r="P27" i="2"/>
  <c r="AC11" i="2"/>
  <c r="N18" i="2"/>
  <c r="O18" i="2"/>
  <c r="P18" i="2"/>
  <c r="Y11" i="2"/>
  <c r="AG12" i="2"/>
  <c r="N30" i="2"/>
  <c r="O30" i="2"/>
  <c r="P30" i="2"/>
  <c r="N13" i="2"/>
  <c r="O13" i="2"/>
  <c r="P13" i="2"/>
  <c r="N25" i="2"/>
  <c r="O25" i="2"/>
  <c r="P25" i="2"/>
  <c r="O19" i="2"/>
  <c r="N19" i="2"/>
  <c r="P19" i="2"/>
  <c r="N24" i="2"/>
  <c r="O24" i="2"/>
  <c r="P24" i="2"/>
  <c r="N6" i="2"/>
  <c r="O6" i="2"/>
  <c r="P6" i="2"/>
  <c r="N9" i="2"/>
  <c r="O9" i="2"/>
  <c r="P9" i="2"/>
  <c r="S12" i="2"/>
  <c r="N21" i="2"/>
  <c r="O21" i="2"/>
  <c r="P21" i="2"/>
  <c r="N10" i="2"/>
  <c r="O10" i="2"/>
  <c r="P10" i="2"/>
  <c r="N20" i="2"/>
  <c r="O20" i="2"/>
  <c r="P20" i="2"/>
  <c r="S13" i="2"/>
  <c r="AF13" i="2"/>
  <c r="Z24" i="2"/>
  <c r="AE13" i="2"/>
  <c r="AK24" i="2"/>
  <c r="U24" i="2"/>
  <c r="Q11" i="2"/>
  <c r="AG11" i="2"/>
  <c r="AN11" i="2"/>
  <c r="AI11" i="2"/>
  <c r="AJ11" i="2"/>
  <c r="U11" i="2"/>
  <c r="AB11" i="2"/>
  <c r="AI12" i="2"/>
  <c r="AD12" i="2"/>
  <c r="Z12" i="2"/>
  <c r="AH11" i="2"/>
  <c r="AF11" i="2"/>
  <c r="AN12" i="2"/>
  <c r="W12" i="2"/>
  <c r="R12" i="2"/>
  <c r="T11" i="2"/>
  <c r="W11" i="2"/>
  <c r="AA11" i="2"/>
  <c r="AH12" i="2"/>
  <c r="AC12" i="2"/>
  <c r="AM11" i="2"/>
  <c r="AM12" i="2"/>
  <c r="S11" i="2"/>
  <c r="V12" i="2"/>
  <c r="Q12" i="2"/>
  <c r="AA12" i="2"/>
  <c r="AE11" i="2"/>
  <c r="AD11" i="2"/>
  <c r="Z11" i="2"/>
  <c r="AK12" i="2"/>
  <c r="U12" i="2"/>
  <c r="X11" i="2"/>
  <c r="AL11" i="2"/>
  <c r="R11" i="2"/>
  <c r="Y12" i="2"/>
  <c r="AF12" i="2"/>
  <c r="V11" i="2"/>
  <c r="AL12" i="2"/>
  <c r="AK11" i="2"/>
  <c r="T12" i="2"/>
  <c r="AG24" i="2"/>
  <c r="Y24" i="2"/>
  <c r="AF24" i="2"/>
  <c r="AN24" i="2"/>
  <c r="T24" i="2"/>
  <c r="AB24" i="2"/>
  <c r="AJ24" i="2"/>
  <c r="AE24" i="2"/>
  <c r="AA24" i="2"/>
  <c r="X24" i="2"/>
  <c r="S24" i="2"/>
  <c r="AM24" i="2"/>
  <c r="AI24" i="2"/>
  <c r="AD24" i="2"/>
  <c r="W24" i="2"/>
  <c r="R24" i="2"/>
  <c r="AH24" i="2"/>
  <c r="AC24" i="2"/>
  <c r="AL24" i="2"/>
  <c r="V24" i="2"/>
  <c r="Q24" i="2"/>
  <c r="AA15" i="2"/>
  <c r="AM15" i="2"/>
  <c r="AB15" i="2"/>
  <c r="AN15" i="2"/>
  <c r="Q15" i="2"/>
  <c r="AC15" i="2"/>
  <c r="R15" i="2"/>
  <c r="AD15" i="2"/>
  <c r="S15" i="2"/>
  <c r="AE15" i="2"/>
  <c r="T15" i="2"/>
  <c r="AF15" i="2"/>
  <c r="U15" i="2"/>
  <c r="AG15" i="2"/>
  <c r="V15" i="2"/>
  <c r="AH15" i="2"/>
  <c r="W15" i="2"/>
  <c r="AI15" i="2"/>
  <c r="X15" i="2"/>
  <c r="AJ15" i="2"/>
  <c r="Y15" i="2"/>
  <c r="Z15" i="2"/>
  <c r="AK15" i="2"/>
  <c r="AL15" i="2"/>
  <c r="AA21" i="2"/>
  <c r="AM21" i="2"/>
  <c r="AB21" i="2"/>
  <c r="AN21" i="2"/>
  <c r="Q21" i="2"/>
  <c r="AC21" i="2"/>
  <c r="R21" i="2"/>
  <c r="AD21" i="2"/>
  <c r="S21" i="2"/>
  <c r="AE21" i="2"/>
  <c r="T21" i="2"/>
  <c r="AF21" i="2"/>
  <c r="U21" i="2"/>
  <c r="AG21" i="2"/>
  <c r="V21" i="2"/>
  <c r="AH21" i="2"/>
  <c r="W21" i="2"/>
  <c r="AI21" i="2"/>
  <c r="X21" i="2"/>
  <c r="AJ21" i="2"/>
  <c r="Y21" i="2"/>
  <c r="Z21" i="2"/>
  <c r="AK21" i="2"/>
  <c r="AL21" i="2"/>
  <c r="W26" i="2"/>
  <c r="AI26" i="2"/>
  <c r="X26" i="2"/>
  <c r="AJ26" i="2"/>
  <c r="Y26" i="2"/>
  <c r="AK26" i="2"/>
  <c r="Z26" i="2"/>
  <c r="AL26" i="2"/>
  <c r="AA26" i="2"/>
  <c r="AM26" i="2"/>
  <c r="AB26" i="2"/>
  <c r="AN26" i="2"/>
  <c r="Q26" i="2"/>
  <c r="AC26" i="2"/>
  <c r="R26" i="2"/>
  <c r="AD26" i="2"/>
  <c r="S26" i="2"/>
  <c r="AE26" i="2"/>
  <c r="T26" i="2"/>
  <c r="AF26" i="2"/>
  <c r="U26" i="2"/>
  <c r="V26" i="2"/>
  <c r="AG26" i="2"/>
  <c r="AH26" i="2"/>
  <c r="AA9" i="2"/>
  <c r="AM9" i="2"/>
  <c r="AB9" i="2"/>
  <c r="AN9" i="2"/>
  <c r="Q9" i="2"/>
  <c r="AC9" i="2"/>
  <c r="R9" i="2"/>
  <c r="AD9" i="2"/>
  <c r="S9" i="2"/>
  <c r="AE9" i="2"/>
  <c r="T9" i="2"/>
  <c r="AF9" i="2"/>
  <c r="U9" i="2"/>
  <c r="AG9" i="2"/>
  <c r="V9" i="2"/>
  <c r="AH9" i="2"/>
  <c r="W9" i="2"/>
  <c r="AI9" i="2"/>
  <c r="X9" i="2"/>
  <c r="AJ9" i="2"/>
  <c r="AK9" i="2"/>
  <c r="AL9" i="2"/>
  <c r="Y9" i="2"/>
  <c r="Z9" i="2"/>
  <c r="S10" i="2"/>
  <c r="AE10" i="2"/>
  <c r="T10" i="2"/>
  <c r="AF10" i="2"/>
  <c r="U10" i="2"/>
  <c r="AG10" i="2"/>
  <c r="V10" i="2"/>
  <c r="AH10" i="2"/>
  <c r="W10" i="2"/>
  <c r="AI10" i="2"/>
  <c r="X10" i="2"/>
  <c r="AJ10" i="2"/>
  <c r="Y10" i="2"/>
  <c r="AK10" i="2"/>
  <c r="Z10" i="2"/>
  <c r="AL10" i="2"/>
  <c r="AA10" i="2"/>
  <c r="AM10" i="2"/>
  <c r="AB10" i="2"/>
  <c r="AN10" i="2"/>
  <c r="Q10" i="2"/>
  <c r="R10" i="2"/>
  <c r="AC10" i="2"/>
  <c r="AD10" i="2"/>
  <c r="W5" i="2"/>
  <c r="AI5" i="2"/>
  <c r="X5" i="2"/>
  <c r="AJ5" i="2"/>
  <c r="Y5" i="2"/>
  <c r="AK5" i="2"/>
  <c r="Z5" i="2"/>
  <c r="AL5" i="2"/>
  <c r="AA5" i="2"/>
  <c r="AM5" i="2"/>
  <c r="AB5" i="2"/>
  <c r="AN5" i="2"/>
  <c r="Q5" i="2"/>
  <c r="AC5" i="2"/>
  <c r="R5" i="2"/>
  <c r="AD5" i="2"/>
  <c r="S5" i="2"/>
  <c r="AE5" i="2"/>
  <c r="T5" i="2"/>
  <c r="AF5" i="2"/>
  <c r="U5" i="2"/>
  <c r="V5" i="2"/>
  <c r="AG5" i="2"/>
  <c r="AH5" i="2"/>
  <c r="AA6" i="2"/>
  <c r="AM6" i="2"/>
  <c r="AB6" i="2"/>
  <c r="AN6" i="2"/>
  <c r="Q6" i="2"/>
  <c r="AC6" i="2"/>
  <c r="R6" i="2"/>
  <c r="AD6" i="2"/>
  <c r="S6" i="2"/>
  <c r="AE6" i="2"/>
  <c r="T6" i="2"/>
  <c r="AF6" i="2"/>
  <c r="U6" i="2"/>
  <c r="AG6" i="2"/>
  <c r="V6" i="2"/>
  <c r="AH6" i="2"/>
  <c r="W6" i="2"/>
  <c r="AI6" i="2"/>
  <c r="X6" i="2"/>
  <c r="AJ6" i="2"/>
  <c r="Y6" i="2"/>
  <c r="Z6" i="2"/>
  <c r="AK6" i="2"/>
  <c r="AL6" i="2"/>
  <c r="S19" i="2"/>
  <c r="AE19" i="2"/>
  <c r="T19" i="2"/>
  <c r="AF19" i="2"/>
  <c r="U19" i="2"/>
  <c r="AG19" i="2"/>
  <c r="V19" i="2"/>
  <c r="AH19" i="2"/>
  <c r="W19" i="2"/>
  <c r="AI19" i="2"/>
  <c r="X19" i="2"/>
  <c r="AJ19" i="2"/>
  <c r="Y19" i="2"/>
  <c r="AK19" i="2"/>
  <c r="Z19" i="2"/>
  <c r="AL19" i="2"/>
  <c r="AA19" i="2"/>
  <c r="AM19" i="2"/>
  <c r="AB19" i="2"/>
  <c r="AN19" i="2"/>
  <c r="Q19" i="2"/>
  <c r="R19" i="2"/>
  <c r="AC19" i="2"/>
  <c r="AD19" i="2"/>
  <c r="W8" i="2"/>
  <c r="AI8" i="2"/>
  <c r="X8" i="2"/>
  <c r="AJ8" i="2"/>
  <c r="Y8" i="2"/>
  <c r="AK8" i="2"/>
  <c r="Z8" i="2"/>
  <c r="AL8" i="2"/>
  <c r="AA8" i="2"/>
  <c r="AM8" i="2"/>
  <c r="AB8" i="2"/>
  <c r="AN8" i="2"/>
  <c r="Q8" i="2"/>
  <c r="AC8" i="2"/>
  <c r="R8" i="2"/>
  <c r="AD8" i="2"/>
  <c r="S8" i="2"/>
  <c r="AE8" i="2"/>
  <c r="T8" i="2"/>
  <c r="AF8" i="2"/>
  <c r="U8" i="2"/>
  <c r="V8" i="2"/>
  <c r="AG8" i="2"/>
  <c r="AH8" i="2"/>
  <c r="S22" i="2"/>
  <c r="AE22" i="2"/>
  <c r="T22" i="2"/>
  <c r="AF22" i="2"/>
  <c r="U22" i="2"/>
  <c r="AG22" i="2"/>
  <c r="V22" i="2"/>
  <c r="AH22" i="2"/>
  <c r="W22" i="2"/>
  <c r="AI22" i="2"/>
  <c r="X22" i="2"/>
  <c r="AJ22" i="2"/>
  <c r="Y22" i="2"/>
  <c r="AK22" i="2"/>
  <c r="Z22" i="2"/>
  <c r="AL22" i="2"/>
  <c r="AA22" i="2"/>
  <c r="AM22" i="2"/>
  <c r="AB22" i="2"/>
  <c r="AN22" i="2"/>
  <c r="Q22" i="2"/>
  <c r="R22" i="2"/>
  <c r="AC22" i="2"/>
  <c r="AD22" i="2"/>
  <c r="W14" i="2"/>
  <c r="AI14" i="2"/>
  <c r="X14" i="2"/>
  <c r="AJ14" i="2"/>
  <c r="Y14" i="2"/>
  <c r="AK14" i="2"/>
  <c r="Z14" i="2"/>
  <c r="AL14" i="2"/>
  <c r="AA14" i="2"/>
  <c r="AM14" i="2"/>
  <c r="AB14" i="2"/>
  <c r="AN14" i="2"/>
  <c r="Q14" i="2"/>
  <c r="AC14" i="2"/>
  <c r="R14" i="2"/>
  <c r="AD14" i="2"/>
  <c r="S14" i="2"/>
  <c r="AE14" i="2"/>
  <c r="T14" i="2"/>
  <c r="AF14" i="2"/>
  <c r="U14" i="2"/>
  <c r="V14" i="2"/>
  <c r="AG14" i="2"/>
  <c r="AH14" i="2"/>
  <c r="W17" i="2"/>
  <c r="AI17" i="2"/>
  <c r="X17" i="2"/>
  <c r="AJ17" i="2"/>
  <c r="Y17" i="2"/>
  <c r="AK17" i="2"/>
  <c r="Z17" i="2"/>
  <c r="AL17" i="2"/>
  <c r="AA17" i="2"/>
  <c r="AM17" i="2"/>
  <c r="AB17" i="2"/>
  <c r="AN17" i="2"/>
  <c r="Q17" i="2"/>
  <c r="AC17" i="2"/>
  <c r="R17" i="2"/>
  <c r="AD17" i="2"/>
  <c r="S17" i="2"/>
  <c r="AE17" i="2"/>
  <c r="T17" i="2"/>
  <c r="AF17" i="2"/>
  <c r="U17" i="2"/>
  <c r="V17" i="2"/>
  <c r="AG17" i="2"/>
  <c r="AH17" i="2"/>
  <c r="AA18" i="2"/>
  <c r="AM18" i="2"/>
  <c r="AB18" i="2"/>
  <c r="AN18" i="2"/>
  <c r="Q18" i="2"/>
  <c r="AC18" i="2"/>
  <c r="R18" i="2"/>
  <c r="AD18" i="2"/>
  <c r="S18" i="2"/>
  <c r="AE18" i="2"/>
  <c r="T18" i="2"/>
  <c r="AF18" i="2"/>
  <c r="U18" i="2"/>
  <c r="AG18" i="2"/>
  <c r="V18" i="2"/>
  <c r="AH18" i="2"/>
  <c r="W18" i="2"/>
  <c r="AI18" i="2"/>
  <c r="X18" i="2"/>
  <c r="AJ18" i="2"/>
  <c r="AK18" i="2"/>
  <c r="AL18" i="2"/>
  <c r="Y18" i="2"/>
  <c r="Z18" i="2"/>
  <c r="S31" i="2"/>
  <c r="AE31" i="2"/>
  <c r="T31" i="2"/>
  <c r="AF31" i="2"/>
  <c r="U31" i="2"/>
  <c r="AG31" i="2"/>
  <c r="V31" i="2"/>
  <c r="AH31" i="2"/>
  <c r="W31" i="2"/>
  <c r="AI31" i="2"/>
  <c r="X31" i="2"/>
  <c r="AJ31" i="2"/>
  <c r="Y31" i="2"/>
  <c r="AK31" i="2"/>
  <c r="Z31" i="2"/>
  <c r="AL31" i="2"/>
  <c r="AA31" i="2"/>
  <c r="AM31" i="2"/>
  <c r="AB31" i="2"/>
  <c r="AN31" i="2"/>
  <c r="Q31" i="2"/>
  <c r="R31" i="2"/>
  <c r="AC31" i="2"/>
  <c r="AD31" i="2"/>
  <c r="W20" i="2"/>
  <c r="AI20" i="2"/>
  <c r="X20" i="2"/>
  <c r="AJ20" i="2"/>
  <c r="Y20" i="2"/>
  <c r="AK20" i="2"/>
  <c r="Z20" i="2"/>
  <c r="AL20" i="2"/>
  <c r="AA20" i="2"/>
  <c r="AM20" i="2"/>
  <c r="AB20" i="2"/>
  <c r="AN20" i="2"/>
  <c r="Q20" i="2"/>
  <c r="AC20" i="2"/>
  <c r="R20" i="2"/>
  <c r="AD20" i="2"/>
  <c r="S20" i="2"/>
  <c r="AE20" i="2"/>
  <c r="T20" i="2"/>
  <c r="AF20" i="2"/>
  <c r="U20" i="2"/>
  <c r="V20" i="2"/>
  <c r="AG20" i="2"/>
  <c r="AH20" i="2"/>
  <c r="S16" i="2"/>
  <c r="AE16" i="2"/>
  <c r="T16" i="2"/>
  <c r="AF16" i="2"/>
  <c r="U16" i="2"/>
  <c r="AG16" i="2"/>
  <c r="V16" i="2"/>
  <c r="AH16" i="2"/>
  <c r="W16" i="2"/>
  <c r="AI16" i="2"/>
  <c r="X16" i="2"/>
  <c r="AJ16" i="2"/>
  <c r="Y16" i="2"/>
  <c r="AK16" i="2"/>
  <c r="Z16" i="2"/>
  <c r="AL16" i="2"/>
  <c r="AA16" i="2"/>
  <c r="AM16" i="2"/>
  <c r="AB16" i="2"/>
  <c r="AN16" i="2"/>
  <c r="AC16" i="2"/>
  <c r="AD16" i="2"/>
  <c r="Q16" i="2"/>
  <c r="R16" i="2"/>
  <c r="W29" i="2"/>
  <c r="AI29" i="2"/>
  <c r="X29" i="2"/>
  <c r="AJ29" i="2"/>
  <c r="Y29" i="2"/>
  <c r="AK29" i="2"/>
  <c r="Z29" i="2"/>
  <c r="AL29" i="2"/>
  <c r="AA29" i="2"/>
  <c r="AM29" i="2"/>
  <c r="AB29" i="2"/>
  <c r="AN29" i="2"/>
  <c r="Q29" i="2"/>
  <c r="AC29" i="2"/>
  <c r="R29" i="2"/>
  <c r="AD29" i="2"/>
  <c r="S29" i="2"/>
  <c r="AE29" i="2"/>
  <c r="T29" i="2"/>
  <c r="AF29" i="2"/>
  <c r="U29" i="2"/>
  <c r="V29" i="2"/>
  <c r="AG29" i="2"/>
  <c r="AH29" i="2"/>
  <c r="AA30" i="2"/>
  <c r="AM30" i="2"/>
  <c r="AB30" i="2"/>
  <c r="AN30" i="2"/>
  <c r="Q30" i="2"/>
  <c r="AC30" i="2"/>
  <c r="R30" i="2"/>
  <c r="AD30" i="2"/>
  <c r="S30" i="2"/>
  <c r="AE30" i="2"/>
  <c r="T30" i="2"/>
  <c r="AF30" i="2"/>
  <c r="U30" i="2"/>
  <c r="AG30" i="2"/>
  <c r="V30" i="2"/>
  <c r="AH30" i="2"/>
  <c r="W30" i="2"/>
  <c r="AI30" i="2"/>
  <c r="X30" i="2"/>
  <c r="AJ30" i="2"/>
  <c r="Y30" i="2"/>
  <c r="Z30" i="2"/>
  <c r="AK30" i="2"/>
  <c r="AL30" i="2"/>
  <c r="S4" i="2"/>
  <c r="AE4" i="2"/>
  <c r="T4" i="2"/>
  <c r="AF4" i="2"/>
  <c r="U4" i="2"/>
  <c r="AG4" i="2"/>
  <c r="V4" i="2"/>
  <c r="AH4" i="2"/>
  <c r="W4" i="2"/>
  <c r="AI4" i="2"/>
  <c r="X4" i="2"/>
  <c r="AJ4" i="2"/>
  <c r="P4" i="2"/>
  <c r="Y4" i="2"/>
  <c r="AK4" i="2"/>
  <c r="Q4" i="2"/>
  <c r="Z4" i="2"/>
  <c r="AL4" i="2"/>
  <c r="R4" i="2"/>
  <c r="AA4" i="2"/>
  <c r="AM4" i="2"/>
  <c r="AB4" i="2"/>
  <c r="AN4" i="2"/>
  <c r="AC4" i="2"/>
  <c r="AD4" i="2"/>
  <c r="S28" i="2"/>
  <c r="AE28" i="2"/>
  <c r="T28" i="2"/>
  <c r="AF28" i="2"/>
  <c r="U28" i="2"/>
  <c r="AG28" i="2"/>
  <c r="V28" i="2"/>
  <c r="AH28" i="2"/>
  <c r="W28" i="2"/>
  <c r="AI28" i="2"/>
  <c r="X28" i="2"/>
  <c r="AJ28" i="2"/>
  <c r="Y28" i="2"/>
  <c r="AK28" i="2"/>
  <c r="Z28" i="2"/>
  <c r="AL28" i="2"/>
  <c r="AA28" i="2"/>
  <c r="AM28" i="2"/>
  <c r="AB28" i="2"/>
  <c r="AN28" i="2"/>
  <c r="Q28" i="2"/>
  <c r="R28" i="2"/>
  <c r="AC28" i="2"/>
  <c r="AD28" i="2"/>
  <c r="AA27" i="2"/>
  <c r="AM27" i="2"/>
  <c r="AB27" i="2"/>
  <c r="AN27" i="2"/>
  <c r="Q27" i="2"/>
  <c r="AC27" i="2"/>
  <c r="R27" i="2"/>
  <c r="AD27" i="2"/>
  <c r="S27" i="2"/>
  <c r="AE27" i="2"/>
  <c r="T27" i="2"/>
  <c r="AF27" i="2"/>
  <c r="U27" i="2"/>
  <c r="AG27" i="2"/>
  <c r="V27" i="2"/>
  <c r="AH27" i="2"/>
  <c r="W27" i="2"/>
  <c r="AI27" i="2"/>
  <c r="X27" i="2"/>
  <c r="AJ27" i="2"/>
  <c r="AK27" i="2"/>
  <c r="AL27" i="2"/>
  <c r="Y27" i="2"/>
  <c r="Z27" i="2"/>
</calcChain>
</file>

<file path=xl/sharedStrings.xml><?xml version="1.0" encoding="utf-8"?>
<sst xmlns="http://schemas.openxmlformats.org/spreadsheetml/2006/main" count="55" uniqueCount="45">
  <si>
    <t>610UB125</t>
  </si>
  <si>
    <t>530UB92.4</t>
  </si>
  <si>
    <t>460UB82.1</t>
  </si>
  <si>
    <t>410UB59.7</t>
  </si>
  <si>
    <t>360UB56.7</t>
  </si>
  <si>
    <t>310UB46.2</t>
  </si>
  <si>
    <t>250UB37.3</t>
  </si>
  <si>
    <t>200UB29.8</t>
  </si>
  <si>
    <t>180UB22.2</t>
  </si>
  <si>
    <t>150UB18.0</t>
  </si>
  <si>
    <t>f_y</t>
  </si>
  <si>
    <t>I_y</t>
  </si>
  <si>
    <t>J</t>
  </si>
  <si>
    <t>I_w</t>
  </si>
  <si>
    <t>Z_{ex}</t>
  </si>
  <si>
    <t>E</t>
  </si>
  <si>
    <t>G</t>
  </si>
  <si>
    <t>M_o</t>
  </si>
  <si>
    <t>Grade 300 UB Strong Axis Bending ($\alpha_m=1.0$)</t>
  </si>
  <si>
    <t>610UB113</t>
  </si>
  <si>
    <t>610UB101</t>
  </si>
  <si>
    <t>530UB82.0</t>
  </si>
  <si>
    <t>460UB74.6</t>
  </si>
  <si>
    <t>460UB67.1</t>
  </si>
  <si>
    <t>410UB53.7</t>
  </si>
  <si>
    <t>360UB50.7</t>
  </si>
  <si>
    <t>360UB44.7</t>
  </si>
  <si>
    <t>310UB40.4</t>
  </si>
  <si>
    <t>310UB32.0</t>
  </si>
  <si>
    <t>250UB31.4</t>
  </si>
  <si>
    <t>250UB25.7</t>
  </si>
  <si>
    <t>200UB25.4</t>
  </si>
  <si>
    <t>200UB22.3</t>
  </si>
  <si>
    <t>200UB18.2</t>
  </si>
  <si>
    <t>180UB18.1</t>
  </si>
  <si>
    <t>180UB16.1</t>
  </si>
  <si>
    <t>150UB14.0</t>
  </si>
  <si>
    <t>$\alpha_s\phi{}M_s$</t>
  </si>
  <si>
    <t>Z_{ey}</t>
  </si>
  <si>
    <t>$\phi{}M_{sx}$</t>
  </si>
  <si>
    <t>$\phi{}M_{sy}$</t>
  </si>
  <si>
    <t>$L_e$</t>
  </si>
  <si>
    <t>\alpha_s</t>
  </si>
  <si>
    <t>M_sy</t>
  </si>
  <si>
    <t>M_sx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</si>
</sst>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6" xfId="0" applyNumberFormat="1" applyBorder="1" applyAlignment="1">
      <alignment horizontal="right"/>
    </xf>
    <xf numFmtId="2" fontId="0" fillId="0" borderId="1" xfId="0" applyNumberFormat="1" applyBorder="1"/>
    <xf numFmtId="49" fontId="0" fillId="0" borderId="4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EF4B-1670-47FB-9F46-5709B705D29E}">
  <dimension ref="A1:AN175"/>
  <sheetViews>
    <sheetView tabSelected="1" workbookViewId="0"/>
  </sheetViews>
  <sheetFormatPr defaultRowHeight="15" x14ac:dyDescent="0.25"/>
  <cols>
    <col min="1" max="1" width="10" bestFit="1" customWidth="1"/>
    <col min="2" max="2" width="4" bestFit="1" customWidth="1"/>
    <col min="3" max="3" width="6.5703125" bestFit="1" customWidth="1"/>
    <col min="4" max="5" width="8.5703125" bestFit="1" customWidth="1"/>
    <col min="6" max="6" width="6.5703125" bestFit="1" customWidth="1"/>
    <col min="7" max="7" width="7.5703125" bestFit="1" customWidth="1"/>
    <col min="8" max="8" width="7" bestFit="1" customWidth="1"/>
    <col min="9" max="9" width="7" customWidth="1"/>
    <col min="11" max="11" width="10" bestFit="1" customWidth="1"/>
    <col min="12" max="13" width="14.28515625" bestFit="1" customWidth="1"/>
    <col min="14" max="16" width="7.5703125" bestFit="1" customWidth="1"/>
    <col min="17" max="30" width="6.5703125" bestFit="1" customWidth="1"/>
    <col min="31" max="40" width="5.5703125" bestFit="1" customWidth="1"/>
  </cols>
  <sheetData>
    <row r="1" spans="1:40" ht="16.5" thickTop="1" thickBot="1" x14ac:dyDescent="0.3">
      <c r="A1" t="s">
        <v>15</v>
      </c>
      <c r="B1">
        <v>200</v>
      </c>
      <c r="K1" s="9" t="s">
        <v>18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1"/>
    </row>
    <row r="2" spans="1:40" ht="15.75" thickTop="1" x14ac:dyDescent="0.25">
      <c r="A2" t="s">
        <v>16</v>
      </c>
      <c r="B2">
        <v>80</v>
      </c>
      <c r="K2" s="6"/>
      <c r="L2" s="12" t="s">
        <v>39</v>
      </c>
      <c r="M2" s="12" t="s">
        <v>40</v>
      </c>
      <c r="N2" s="10" t="s">
        <v>37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/>
    </row>
    <row r="3" spans="1:40" ht="15.75" thickBot="1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38</v>
      </c>
      <c r="H3" t="s">
        <v>44</v>
      </c>
      <c r="I3" t="s">
        <v>43</v>
      </c>
      <c r="K3" s="5" t="s">
        <v>41</v>
      </c>
      <c r="L3" s="13">
        <v>0</v>
      </c>
      <c r="M3" s="13">
        <v>0</v>
      </c>
      <c r="N3" s="14">
        <v>1</v>
      </c>
      <c r="O3" s="14">
        <v>1.25</v>
      </c>
      <c r="P3" s="14">
        <v>1.5</v>
      </c>
      <c r="Q3" s="14">
        <v>1.75</v>
      </c>
      <c r="R3" s="14">
        <v>2</v>
      </c>
      <c r="S3" s="14">
        <v>2.25</v>
      </c>
      <c r="T3" s="14">
        <v>2.5</v>
      </c>
      <c r="U3" s="14">
        <v>2.75</v>
      </c>
      <c r="V3" s="14">
        <v>3</v>
      </c>
      <c r="W3" s="14">
        <v>3.25</v>
      </c>
      <c r="X3" s="14">
        <v>3.5</v>
      </c>
      <c r="Y3" s="14">
        <v>3.75</v>
      </c>
      <c r="Z3" s="14">
        <v>4</v>
      </c>
      <c r="AA3" s="14">
        <v>4.25</v>
      </c>
      <c r="AB3" s="14">
        <v>4.5</v>
      </c>
      <c r="AC3" s="14">
        <v>4.75</v>
      </c>
      <c r="AD3" s="14">
        <v>5</v>
      </c>
      <c r="AE3" s="14">
        <v>5.5</v>
      </c>
      <c r="AF3" s="14">
        <v>6</v>
      </c>
      <c r="AG3" s="14">
        <v>6.5</v>
      </c>
      <c r="AH3" s="14">
        <v>7</v>
      </c>
      <c r="AI3" s="14">
        <v>7.5</v>
      </c>
      <c r="AJ3" s="14">
        <v>8</v>
      </c>
      <c r="AK3" s="14">
        <v>8.5</v>
      </c>
      <c r="AL3" s="14">
        <v>9</v>
      </c>
      <c r="AM3" s="14">
        <v>9.5</v>
      </c>
      <c r="AN3" s="15">
        <v>10</v>
      </c>
    </row>
    <row r="4" spans="1:40" ht="15.75" thickTop="1" x14ac:dyDescent="0.25">
      <c r="A4" s="1" t="s">
        <v>0</v>
      </c>
      <c r="B4">
        <v>280</v>
      </c>
      <c r="C4" s="3">
        <v>39.299999999999997</v>
      </c>
      <c r="D4" s="3">
        <v>1560</v>
      </c>
      <c r="E4" s="3">
        <v>3450</v>
      </c>
      <c r="F4">
        <v>3680</v>
      </c>
      <c r="G4" s="3">
        <v>515</v>
      </c>
      <c r="H4">
        <f t="shared" ref="H4:H31" si="0">F4*B4/1000</f>
        <v>1030.4000000000001</v>
      </c>
      <c r="I4">
        <f>G4*B4/1000</f>
        <v>144.19999999999999</v>
      </c>
      <c r="K4" s="7" t="s">
        <v>0</v>
      </c>
      <c r="L4" s="16">
        <f t="shared" ref="L4:L31" si="1">H4*0.9</f>
        <v>927.36000000000013</v>
      </c>
      <c r="M4" s="17">
        <f>I4*0.9</f>
        <v>129.78</v>
      </c>
      <c r="N4" s="18">
        <f t="shared" ref="N4:O4" si="2">$L4*N64</f>
        <v>927.36000000000013</v>
      </c>
      <c r="O4" s="18">
        <f t="shared" si="2"/>
        <v>926.07762311721001</v>
      </c>
      <c r="P4" s="18">
        <f t="shared" ref="P4:AN4" si="3">$L4*P64</f>
        <v>910.30703713946377</v>
      </c>
      <c r="Q4" s="18">
        <f t="shared" si="3"/>
        <v>892.26905601935277</v>
      </c>
      <c r="R4" s="18">
        <f>$L4*R64</f>
        <v>872.23168509819436</v>
      </c>
      <c r="S4" s="18">
        <f t="shared" si="3"/>
        <v>850.4814683619303</v>
      </c>
      <c r="T4" s="18">
        <f t="shared" si="3"/>
        <v>827.31557710441086</v>
      </c>
      <c r="U4" s="18">
        <f t="shared" si="3"/>
        <v>803.03394015722006</v>
      </c>
      <c r="V4" s="18">
        <f t="shared" si="3"/>
        <v>777.93173085767239</v>
      </c>
      <c r="W4" s="18">
        <f t="shared" si="3"/>
        <v>752.29250707947938</v>
      </c>
      <c r="X4" s="18">
        <f t="shared" si="3"/>
        <v>726.38226335256263</v>
      </c>
      <c r="Y4" s="18">
        <f t="shared" si="3"/>
        <v>700.44459854507147</v>
      </c>
      <c r="Z4" s="18">
        <f t="shared" si="3"/>
        <v>674.69713156183423</v>
      </c>
      <c r="AA4" s="18">
        <f t="shared" si="3"/>
        <v>649.32921667994333</v>
      </c>
      <c r="AB4" s="18">
        <f t="shared" si="3"/>
        <v>624.50092744052313</v>
      </c>
      <c r="AC4" s="18">
        <f t="shared" si="3"/>
        <v>600.34320233558014</v>
      </c>
      <c r="AD4" s="18">
        <f t="shared" si="3"/>
        <v>576.95898493145307</v>
      </c>
      <c r="AE4" s="18">
        <f t="shared" si="3"/>
        <v>532.79499938775791</v>
      </c>
      <c r="AF4" s="18">
        <f t="shared" si="3"/>
        <v>492.35818961909695</v>
      </c>
      <c r="AG4" s="18">
        <f t="shared" si="3"/>
        <v>455.71337133079476</v>
      </c>
      <c r="AH4" s="18">
        <f t="shared" si="3"/>
        <v>422.73149858064329</v>
      </c>
      <c r="AI4" s="18">
        <f t="shared" si="3"/>
        <v>393.16684762024528</v>
      </c>
      <c r="AJ4" s="18">
        <f t="shared" si="3"/>
        <v>366.71546795105758</v>
      </c>
      <c r="AK4" s="18">
        <f t="shared" si="3"/>
        <v>343.05532734791092</v>
      </c>
      <c r="AL4" s="18">
        <f t="shared" si="3"/>
        <v>321.87142755765927</v>
      </c>
      <c r="AM4" s="18">
        <f t="shared" si="3"/>
        <v>302.8698893207881</v>
      </c>
      <c r="AN4" s="19">
        <f t="shared" si="3"/>
        <v>285.7845966289384</v>
      </c>
    </row>
    <row r="5" spans="1:40" x14ac:dyDescent="0.25">
      <c r="A5" s="1">
        <v>113</v>
      </c>
      <c r="B5">
        <v>280</v>
      </c>
      <c r="C5" s="3">
        <v>34.299999999999997</v>
      </c>
      <c r="D5" s="3">
        <v>1140</v>
      </c>
      <c r="E5" s="3">
        <v>2980</v>
      </c>
      <c r="F5">
        <v>3290</v>
      </c>
      <c r="G5" s="3">
        <v>451</v>
      </c>
      <c r="H5">
        <f t="shared" si="0"/>
        <v>921.2</v>
      </c>
      <c r="I5">
        <f t="shared" ref="I5:I31" si="4">G5*B5/1000</f>
        <v>126.28</v>
      </c>
      <c r="K5" s="7" t="s">
        <v>19</v>
      </c>
      <c r="L5" s="16">
        <f t="shared" si="1"/>
        <v>829.08</v>
      </c>
      <c r="M5" s="16">
        <f t="shared" ref="M5:M31" si="5">I5*0.9</f>
        <v>113.652</v>
      </c>
      <c r="N5" s="20">
        <f t="shared" ref="N5:P5" si="6">$L5*N65</f>
        <v>829.08</v>
      </c>
      <c r="O5" s="20">
        <f t="shared" si="6"/>
        <v>826.88240270851225</v>
      </c>
      <c r="P5" s="20">
        <f t="shared" si="6"/>
        <v>812.31364321838873</v>
      </c>
      <c r="Q5" s="20">
        <f t="shared" ref="Q5:AN5" si="7">$L5*Q65</f>
        <v>795.63061128920526</v>
      </c>
      <c r="R5" s="20">
        <f t="shared" si="7"/>
        <v>777.07540983218439</v>
      </c>
      <c r="S5" s="20">
        <f t="shared" si="7"/>
        <v>756.90903051994496</v>
      </c>
      <c r="T5" s="20">
        <f t="shared" si="7"/>
        <v>735.40453096171962</v>
      </c>
      <c r="U5" s="20">
        <f t="shared" si="7"/>
        <v>712.84001703333956</v>
      </c>
      <c r="V5" s="20">
        <f t="shared" si="7"/>
        <v>689.49169899023661</v>
      </c>
      <c r="W5" s="20">
        <f t="shared" si="7"/>
        <v>665.62730393783238</v>
      </c>
      <c r="X5" s="20">
        <f t="shared" si="7"/>
        <v>641.50012265244231</v>
      </c>
      <c r="Y5" s="20">
        <f t="shared" si="7"/>
        <v>617.34394120566583</v>
      </c>
      <c r="Z5" s="20">
        <f t="shared" si="7"/>
        <v>593.36905613423266</v>
      </c>
      <c r="AA5" s="20">
        <f t="shared" si="7"/>
        <v>569.75949921474432</v>
      </c>
      <c r="AB5" s="20">
        <f t="shared" si="7"/>
        <v>546.6715119219466</v>
      </c>
      <c r="AC5" s="20">
        <f t="shared" si="7"/>
        <v>524.23322122166451</v>
      </c>
      <c r="AD5" s="20">
        <f t="shared" si="7"/>
        <v>502.54538915239561</v>
      </c>
      <c r="AE5" s="20">
        <f t="shared" si="7"/>
        <v>461.69780195898852</v>
      </c>
      <c r="AF5" s="20">
        <f t="shared" si="7"/>
        <v>424.46444757804039</v>
      </c>
      <c r="AG5" s="20">
        <f t="shared" si="7"/>
        <v>390.89718892956711</v>
      </c>
      <c r="AH5" s="20">
        <f t="shared" si="7"/>
        <v>360.85517645525505</v>
      </c>
      <c r="AI5" s="20">
        <f t="shared" si="7"/>
        <v>334.08346309308473</v>
      </c>
      <c r="AJ5" s="20">
        <f t="shared" si="7"/>
        <v>310.27247169872078</v>
      </c>
      <c r="AK5" s="20">
        <f t="shared" si="7"/>
        <v>289.09838963871778</v>
      </c>
      <c r="AL5" s="20">
        <f t="shared" si="7"/>
        <v>270.24791492595324</v>
      </c>
      <c r="AM5" s="20">
        <f t="shared" si="7"/>
        <v>253.43164080213526</v>
      </c>
      <c r="AN5" s="21">
        <f t="shared" si="7"/>
        <v>238.38991315326894</v>
      </c>
    </row>
    <row r="6" spans="1:40" x14ac:dyDescent="0.25">
      <c r="A6" s="1">
        <v>101</v>
      </c>
      <c r="B6">
        <v>300</v>
      </c>
      <c r="C6" s="3">
        <v>29.3</v>
      </c>
      <c r="D6" s="3">
        <v>790</v>
      </c>
      <c r="E6" s="3">
        <v>2530</v>
      </c>
      <c r="F6">
        <v>2900</v>
      </c>
      <c r="G6" s="3">
        <v>386</v>
      </c>
      <c r="H6">
        <f t="shared" si="0"/>
        <v>870</v>
      </c>
      <c r="I6">
        <f t="shared" si="4"/>
        <v>115.8</v>
      </c>
      <c r="K6" s="7" t="s">
        <v>20</v>
      </c>
      <c r="L6" s="16">
        <f t="shared" si="1"/>
        <v>783</v>
      </c>
      <c r="M6" s="16">
        <f t="shared" si="5"/>
        <v>104.22</v>
      </c>
      <c r="N6" s="20">
        <f t="shared" ref="N6:P6" si="8">$L6*N66</f>
        <v>783</v>
      </c>
      <c r="O6" s="20">
        <f t="shared" si="8"/>
        <v>777.35641884048084</v>
      </c>
      <c r="P6" s="20">
        <f t="shared" si="8"/>
        <v>762.1076202199506</v>
      </c>
      <c r="Q6" s="20">
        <f t="shared" ref="Q6:AN6" si="9">$L6*Q66</f>
        <v>744.65508503176147</v>
      </c>
      <c r="R6" s="20">
        <f t="shared" si="9"/>
        <v>725.25953143867491</v>
      </c>
      <c r="S6" s="20">
        <f t="shared" si="9"/>
        <v>704.20383230250468</v>
      </c>
      <c r="T6" s="20">
        <f t="shared" si="9"/>
        <v>681.78573577213842</v>
      </c>
      <c r="U6" s="20">
        <f t="shared" si="9"/>
        <v>658.31007282036364</v>
      </c>
      <c r="V6" s="20">
        <f t="shared" si="9"/>
        <v>634.08074720262937</v>
      </c>
      <c r="W6" s="20">
        <f t="shared" si="9"/>
        <v>609.39286744122455</v>
      </c>
      <c r="X6" s="20">
        <f t="shared" si="9"/>
        <v>584.52541897433707</v>
      </c>
      <c r="Y6" s="20">
        <f t="shared" si="9"/>
        <v>559.73487304600815</v>
      </c>
      <c r="Z6" s="20">
        <f t="shared" si="9"/>
        <v>535.25007862357575</v>
      </c>
      <c r="AA6" s="20">
        <f t="shared" si="9"/>
        <v>511.26868583200383</v>
      </c>
      <c r="AB6" s="20">
        <f t="shared" si="9"/>
        <v>487.95521649830897</v>
      </c>
      <c r="AC6" s="20">
        <f t="shared" si="9"/>
        <v>465.44075067068343</v>
      </c>
      <c r="AD6" s="20">
        <f t="shared" si="9"/>
        <v>443.82406204265845</v>
      </c>
      <c r="AE6" s="20">
        <f t="shared" si="9"/>
        <v>403.53230838047148</v>
      </c>
      <c r="AF6" s="20">
        <f t="shared" si="9"/>
        <v>367.33043076658629</v>
      </c>
      <c r="AG6" s="20">
        <f t="shared" si="9"/>
        <v>335.15962365830592</v>
      </c>
      <c r="AH6" s="20">
        <f t="shared" si="9"/>
        <v>306.76664802732722</v>
      </c>
      <c r="AI6" s="20">
        <f t="shared" si="9"/>
        <v>281.79726068408507</v>
      </c>
      <c r="AJ6" s="20">
        <f t="shared" si="9"/>
        <v>259.86208806722874</v>
      </c>
      <c r="AK6" s="20">
        <f t="shared" si="9"/>
        <v>240.57765374699133</v>
      </c>
      <c r="AL6" s="20">
        <f t="shared" si="9"/>
        <v>223.58870986650163</v>
      </c>
      <c r="AM6" s="20">
        <f t="shared" si="9"/>
        <v>208.57811217602946</v>
      </c>
      <c r="AN6" s="21">
        <f t="shared" si="9"/>
        <v>195.26917905281809</v>
      </c>
    </row>
    <row r="7" spans="1:40" x14ac:dyDescent="0.25">
      <c r="A7" s="1" t="s">
        <v>1</v>
      </c>
      <c r="B7">
        <v>300</v>
      </c>
      <c r="C7" s="3">
        <v>23.8</v>
      </c>
      <c r="D7" s="3">
        <v>775</v>
      </c>
      <c r="E7" s="3">
        <v>1590</v>
      </c>
      <c r="F7">
        <v>2370</v>
      </c>
      <c r="G7" s="3">
        <v>342</v>
      </c>
      <c r="H7">
        <f t="shared" si="0"/>
        <v>711</v>
      </c>
      <c r="I7">
        <f t="shared" si="4"/>
        <v>102.6</v>
      </c>
      <c r="K7" s="7" t="s">
        <v>1</v>
      </c>
      <c r="L7" s="16">
        <f t="shared" si="1"/>
        <v>639.9</v>
      </c>
      <c r="M7" s="16">
        <f t="shared" si="5"/>
        <v>92.34</v>
      </c>
      <c r="N7" s="20">
        <f t="shared" ref="N7:P7" si="10">$L7*N67</f>
        <v>639.9</v>
      </c>
      <c r="O7" s="20">
        <f t="shared" si="10"/>
        <v>631.30619591524851</v>
      </c>
      <c r="P7" s="20">
        <f t="shared" si="10"/>
        <v>617.34858093213188</v>
      </c>
      <c r="Q7" s="20">
        <f t="shared" ref="Q7:AN7" si="11">$L7*Q67</f>
        <v>601.50023574014608</v>
      </c>
      <c r="R7" s="20">
        <f t="shared" si="11"/>
        <v>584.04570756000078</v>
      </c>
      <c r="S7" s="20">
        <f t="shared" si="11"/>
        <v>565.28544826894256</v>
      </c>
      <c r="T7" s="20">
        <f t="shared" si="11"/>
        <v>545.52600800833488</v>
      </c>
      <c r="U7" s="20">
        <f t="shared" si="11"/>
        <v>525.07036081846275</v>
      </c>
      <c r="V7" s="20">
        <f t="shared" si="11"/>
        <v>504.20886218525482</v>
      </c>
      <c r="W7" s="20">
        <f t="shared" si="11"/>
        <v>483.2113211818691</v>
      </c>
      <c r="X7" s="20">
        <f t="shared" si="11"/>
        <v>462.3206007414089</v>
      </c>
      <c r="Y7" s="20">
        <f t="shared" si="11"/>
        <v>441.74803870259785</v>
      </c>
      <c r="Z7" s="20">
        <f t="shared" si="11"/>
        <v>421.67082236216453</v>
      </c>
      <c r="AA7" s="20">
        <f t="shared" si="11"/>
        <v>402.23127404218775</v>
      </c>
      <c r="AB7" s="20">
        <f t="shared" si="11"/>
        <v>383.5378433812287</v>
      </c>
      <c r="AC7" s="20">
        <f t="shared" si="11"/>
        <v>365.66747937785414</v>
      </c>
      <c r="AD7" s="20">
        <f t="shared" si="11"/>
        <v>348.6689873373017</v>
      </c>
      <c r="AE7" s="20">
        <f t="shared" si="11"/>
        <v>317.36595243721547</v>
      </c>
      <c r="AF7" s="20">
        <f t="shared" si="11"/>
        <v>289.60888331693468</v>
      </c>
      <c r="AG7" s="20">
        <f t="shared" si="11"/>
        <v>265.17872218922844</v>
      </c>
      <c r="AH7" s="20">
        <f t="shared" si="11"/>
        <v>243.7550810512752</v>
      </c>
      <c r="AI7" s="20">
        <f t="shared" si="11"/>
        <v>224.983599316826</v>
      </c>
      <c r="AJ7" s="20">
        <f t="shared" si="11"/>
        <v>208.51662214503372</v>
      </c>
      <c r="AK7" s="20">
        <f t="shared" si="11"/>
        <v>194.03444940465084</v>
      </c>
      <c r="AL7" s="20">
        <f t="shared" si="11"/>
        <v>181.25409023176496</v>
      </c>
      <c r="AM7" s="20">
        <f t="shared" si="11"/>
        <v>169.93077476046182</v>
      </c>
      <c r="AN7" s="21">
        <f t="shared" si="11"/>
        <v>159.85571034032861</v>
      </c>
    </row>
    <row r="8" spans="1:40" x14ac:dyDescent="0.25">
      <c r="A8" s="1">
        <v>82</v>
      </c>
      <c r="B8">
        <v>300</v>
      </c>
      <c r="C8" s="3">
        <v>20.100000000000001</v>
      </c>
      <c r="D8" s="3">
        <v>526</v>
      </c>
      <c r="E8" s="3">
        <v>1330</v>
      </c>
      <c r="F8">
        <v>2070</v>
      </c>
      <c r="G8" s="3">
        <v>289</v>
      </c>
      <c r="H8">
        <f t="shared" si="0"/>
        <v>621</v>
      </c>
      <c r="I8">
        <f t="shared" si="4"/>
        <v>86.7</v>
      </c>
      <c r="K8" s="7" t="s">
        <v>21</v>
      </c>
      <c r="L8" s="16">
        <f t="shared" si="1"/>
        <v>558.9</v>
      </c>
      <c r="M8" s="16">
        <f t="shared" si="5"/>
        <v>78.03</v>
      </c>
      <c r="N8" s="20">
        <f t="shared" ref="N8:P8" si="12">$L8*N68</f>
        <v>558.9</v>
      </c>
      <c r="O8" s="20">
        <f t="shared" si="12"/>
        <v>550.18896531448286</v>
      </c>
      <c r="P8" s="20">
        <f t="shared" si="12"/>
        <v>537.47080058574306</v>
      </c>
      <c r="Q8" s="20">
        <f t="shared" ref="Q8:AN8" si="13">$L8*Q68</f>
        <v>523.01230670191285</v>
      </c>
      <c r="R8" s="20">
        <f t="shared" si="13"/>
        <v>507.06953788752656</v>
      </c>
      <c r="S8" s="20">
        <f t="shared" si="13"/>
        <v>489.91560591404794</v>
      </c>
      <c r="T8" s="20">
        <f t="shared" si="13"/>
        <v>471.83207124443811</v>
      </c>
      <c r="U8" s="20">
        <f t="shared" si="13"/>
        <v>453.10006870725323</v>
      </c>
      <c r="V8" s="20">
        <f t="shared" si="13"/>
        <v>433.99163202798189</v>
      </c>
      <c r="W8" s="20">
        <f t="shared" si="13"/>
        <v>414.76172790518802</v>
      </c>
      <c r="X8" s="20">
        <f t="shared" si="13"/>
        <v>395.64149721767689</v>
      </c>
      <c r="Y8" s="20">
        <f t="shared" si="13"/>
        <v>376.8331165873488</v>
      </c>
      <c r="Z8" s="20">
        <f t="shared" si="13"/>
        <v>358.50654325273894</v>
      </c>
      <c r="AA8" s="20">
        <f t="shared" si="13"/>
        <v>340.79821384532823</v>
      </c>
      <c r="AB8" s="20">
        <f t="shared" si="13"/>
        <v>323.81156957368529</v>
      </c>
      <c r="AC8" s="20">
        <f t="shared" si="13"/>
        <v>307.61911426339736</v>
      </c>
      <c r="AD8" s="20">
        <f t="shared" si="13"/>
        <v>292.26560523767722</v>
      </c>
      <c r="AE8" s="20">
        <f t="shared" si="13"/>
        <v>264.13933242273907</v>
      </c>
      <c r="AF8" s="20">
        <f t="shared" si="13"/>
        <v>239.38813147437335</v>
      </c>
      <c r="AG8" s="20">
        <f t="shared" si="13"/>
        <v>217.77594455839014</v>
      </c>
      <c r="AH8" s="20">
        <f t="shared" si="13"/>
        <v>198.9740170886374</v>
      </c>
      <c r="AI8" s="20">
        <f t="shared" si="13"/>
        <v>182.62760222466699</v>
      </c>
      <c r="AJ8" s="20">
        <f t="shared" si="13"/>
        <v>168.39493594393551</v>
      </c>
      <c r="AK8" s="20">
        <f t="shared" si="13"/>
        <v>155.96647435374135</v>
      </c>
      <c r="AL8" s="20">
        <f t="shared" si="13"/>
        <v>145.0718362122422</v>
      </c>
      <c r="AM8" s="20">
        <f t="shared" si="13"/>
        <v>135.4799150303522</v>
      </c>
      <c r="AN8" s="21">
        <f t="shared" si="13"/>
        <v>126.99566609925228</v>
      </c>
    </row>
    <row r="9" spans="1:40" x14ac:dyDescent="0.25">
      <c r="A9" s="1" t="s">
        <v>2</v>
      </c>
      <c r="B9">
        <v>300</v>
      </c>
      <c r="C9" s="3">
        <v>18.600000000000001</v>
      </c>
      <c r="D9" s="3">
        <v>701</v>
      </c>
      <c r="E9" s="3">
        <v>919</v>
      </c>
      <c r="F9">
        <v>1840</v>
      </c>
      <c r="G9" s="3">
        <v>292</v>
      </c>
      <c r="H9">
        <f t="shared" si="0"/>
        <v>552</v>
      </c>
      <c r="I9">
        <f t="shared" si="4"/>
        <v>87.6</v>
      </c>
      <c r="K9" s="7" t="s">
        <v>2</v>
      </c>
      <c r="L9" s="16">
        <f t="shared" si="1"/>
        <v>496.8</v>
      </c>
      <c r="M9" s="16">
        <f t="shared" si="5"/>
        <v>78.84</v>
      </c>
      <c r="N9" s="20">
        <f t="shared" ref="N9:P9" si="14">$L9*N69</f>
        <v>496.8</v>
      </c>
      <c r="O9" s="20">
        <f t="shared" si="14"/>
        <v>486.43735389907806</v>
      </c>
      <c r="P9" s="20">
        <f t="shared" si="14"/>
        <v>474.28568701580787</v>
      </c>
      <c r="Q9" s="20">
        <f t="shared" ref="Q9:AN9" si="15">$L9*Q69</f>
        <v>460.63677734657159</v>
      </c>
      <c r="R9" s="20">
        <f t="shared" si="15"/>
        <v>445.78509169494038</v>
      </c>
      <c r="S9" s="20">
        <f t="shared" si="15"/>
        <v>430.029614439586</v>
      </c>
      <c r="T9" s="20">
        <f t="shared" si="15"/>
        <v>413.66219367676092</v>
      </c>
      <c r="U9" s="20">
        <f t="shared" si="15"/>
        <v>396.95738417194889</v>
      </c>
      <c r="V9" s="20">
        <f t="shared" si="15"/>
        <v>380.16431510857677</v>
      </c>
      <c r="W9" s="20">
        <f t="shared" si="15"/>
        <v>363.50090642718777</v>
      </c>
      <c r="X9" s="20">
        <f t="shared" si="15"/>
        <v>347.15052979970199</v>
      </c>
      <c r="Y9" s="20">
        <f t="shared" si="15"/>
        <v>331.26098778513102</v>
      </c>
      <c r="Z9" s="20">
        <f t="shared" si="15"/>
        <v>315.94549790123864</v>
      </c>
      <c r="AA9" s="20">
        <f t="shared" si="15"/>
        <v>301.28524143847926</v>
      </c>
      <c r="AB9" s="20">
        <f t="shared" si="15"/>
        <v>287.33298131063003</v>
      </c>
      <c r="AC9" s="20">
        <f t="shared" si="15"/>
        <v>274.11726558663884</v>
      </c>
      <c r="AD9" s="20">
        <f t="shared" si="15"/>
        <v>261.64679788787515</v>
      </c>
      <c r="AE9" s="20">
        <f t="shared" si="15"/>
        <v>238.90210122823981</v>
      </c>
      <c r="AF9" s="20">
        <f t="shared" si="15"/>
        <v>218.9213812095106</v>
      </c>
      <c r="AG9" s="20">
        <f t="shared" si="15"/>
        <v>201.43201520442864</v>
      </c>
      <c r="AH9" s="20">
        <f t="shared" si="15"/>
        <v>186.13103781324023</v>
      </c>
      <c r="AI9" s="20">
        <f t="shared" si="15"/>
        <v>172.72272480852033</v>
      </c>
      <c r="AJ9" s="20">
        <f t="shared" si="15"/>
        <v>160.93727476889717</v>
      </c>
      <c r="AK9" s="20">
        <f t="shared" si="15"/>
        <v>150.53786850579505</v>
      </c>
      <c r="AL9" s="20">
        <f t="shared" si="15"/>
        <v>141.32130447576264</v>
      </c>
      <c r="AM9" s="20">
        <f t="shared" si="15"/>
        <v>133.11549310013024</v>
      </c>
      <c r="AN9" s="21">
        <f t="shared" si="15"/>
        <v>125.77570542184743</v>
      </c>
    </row>
    <row r="10" spans="1:40" x14ac:dyDescent="0.25">
      <c r="A10" s="1">
        <v>74.599999999999994</v>
      </c>
      <c r="B10">
        <v>300</v>
      </c>
      <c r="C10" s="3">
        <v>16.600000000000001</v>
      </c>
      <c r="D10" s="3">
        <v>530</v>
      </c>
      <c r="E10" s="3">
        <v>815</v>
      </c>
      <c r="F10">
        <v>1660</v>
      </c>
      <c r="G10" s="3">
        <v>262</v>
      </c>
      <c r="H10">
        <f t="shared" si="0"/>
        <v>498</v>
      </c>
      <c r="I10">
        <f t="shared" si="4"/>
        <v>78.599999999999994</v>
      </c>
      <c r="K10" s="7" t="s">
        <v>22</v>
      </c>
      <c r="L10" s="16">
        <f t="shared" si="1"/>
        <v>448.2</v>
      </c>
      <c r="M10" s="16">
        <f t="shared" si="5"/>
        <v>70.739999999999995</v>
      </c>
      <c r="N10" s="20">
        <f t="shared" ref="N10:P10" si="16">$L10*N70</f>
        <v>447.93171489025639</v>
      </c>
      <c r="O10" s="20">
        <f t="shared" si="16"/>
        <v>438.39338823283617</v>
      </c>
      <c r="P10" s="20">
        <f t="shared" si="16"/>
        <v>427.20139525736005</v>
      </c>
      <c r="Q10" s="20">
        <f t="shared" ref="Q10:AN10" si="17">$L10*Q70</f>
        <v>414.60317139082048</v>
      </c>
      <c r="R10" s="20">
        <f t="shared" si="17"/>
        <v>400.86431628538867</v>
      </c>
      <c r="S10" s="20">
        <f t="shared" si="17"/>
        <v>386.25786478843963</v>
      </c>
      <c r="T10" s="20">
        <f t="shared" si="17"/>
        <v>371.05380808250328</v>
      </c>
      <c r="U10" s="20">
        <f t="shared" si="17"/>
        <v>355.50949669459396</v>
      </c>
      <c r="V10" s="20">
        <f t="shared" si="17"/>
        <v>339.86149480069599</v>
      </c>
      <c r="W10" s="20">
        <f t="shared" si="17"/>
        <v>324.31932913244555</v>
      </c>
      <c r="X10" s="20">
        <f t="shared" si="17"/>
        <v>309.06139357188567</v>
      </c>
      <c r="Y10" s="20">
        <f t="shared" si="17"/>
        <v>294.23305571304792</v>
      </c>
      <c r="Z10" s="20">
        <f t="shared" si="17"/>
        <v>279.94679928732626</v>
      </c>
      <c r="AA10" s="20">
        <f t="shared" si="17"/>
        <v>266.28406292786349</v>
      </c>
      <c r="AB10" s="20">
        <f t="shared" si="17"/>
        <v>253.29832802157935</v>
      </c>
      <c r="AC10" s="20">
        <f t="shared" si="17"/>
        <v>241.01897586982989</v>
      </c>
      <c r="AD10" s="20">
        <f t="shared" si="17"/>
        <v>229.4554687488106</v>
      </c>
      <c r="AE10" s="20">
        <f t="shared" si="17"/>
        <v>208.43878170822157</v>
      </c>
      <c r="AF10" s="20">
        <f t="shared" si="17"/>
        <v>190.07413828064375</v>
      </c>
      <c r="AG10" s="20">
        <f t="shared" si="17"/>
        <v>174.09142304994396</v>
      </c>
      <c r="AH10" s="20">
        <f t="shared" si="17"/>
        <v>160.19064938959076</v>
      </c>
      <c r="AI10" s="20">
        <f t="shared" si="17"/>
        <v>148.08020107848029</v>
      </c>
      <c r="AJ10" s="20">
        <f t="shared" si="17"/>
        <v>137.49554265478358</v>
      </c>
      <c r="AK10" s="20">
        <f t="shared" si="17"/>
        <v>128.20597765666764</v>
      </c>
      <c r="AL10" s="20">
        <f t="shared" si="17"/>
        <v>120.01489441914239</v>
      </c>
      <c r="AM10" s="20">
        <f t="shared" si="17"/>
        <v>112.75691141515193</v>
      </c>
      <c r="AN10" s="21">
        <f t="shared" si="17"/>
        <v>106.2938637625499</v>
      </c>
    </row>
    <row r="11" spans="1:40" x14ac:dyDescent="0.25">
      <c r="A11" s="1">
        <v>67.099999999999994</v>
      </c>
      <c r="B11">
        <v>300</v>
      </c>
      <c r="C11" s="3">
        <v>14.5</v>
      </c>
      <c r="D11" s="3">
        <v>378</v>
      </c>
      <c r="E11" s="3">
        <v>708</v>
      </c>
      <c r="F11">
        <v>1480</v>
      </c>
      <c r="G11" s="3">
        <v>230</v>
      </c>
      <c r="H11">
        <f t="shared" si="0"/>
        <v>444</v>
      </c>
      <c r="I11">
        <f t="shared" si="4"/>
        <v>69</v>
      </c>
      <c r="K11" s="7" t="s">
        <v>23</v>
      </c>
      <c r="L11" s="16">
        <f t="shared" si="1"/>
        <v>399.6</v>
      </c>
      <c r="M11" s="16">
        <f t="shared" si="5"/>
        <v>62.1</v>
      </c>
      <c r="N11" s="20">
        <f t="shared" ref="N11:P11" si="18">$L11*N71</f>
        <v>398.95769869086433</v>
      </c>
      <c r="O11" s="20">
        <f t="shared" si="18"/>
        <v>390.21527938971104</v>
      </c>
      <c r="P11" s="20">
        <f t="shared" si="18"/>
        <v>379.93804017907593</v>
      </c>
      <c r="Q11" s="20">
        <f t="shared" ref="Q11:AN11" si="19">$L11*Q71</f>
        <v>368.34636676216746</v>
      </c>
      <c r="R11" s="20">
        <f t="shared" si="19"/>
        <v>355.67964822698701</v>
      </c>
      <c r="S11" s="20">
        <f t="shared" si="19"/>
        <v>342.18713162330897</v>
      </c>
      <c r="T11" s="20">
        <f t="shared" si="19"/>
        <v>328.1185533224924</v>
      </c>
      <c r="U11" s="20">
        <f t="shared" si="19"/>
        <v>313.71510473678126</v>
      </c>
      <c r="V11" s="20">
        <f t="shared" si="19"/>
        <v>299.2013170776155</v>
      </c>
      <c r="W11" s="20">
        <f t="shared" si="19"/>
        <v>284.77840451008956</v>
      </c>
      <c r="X11" s="20">
        <f t="shared" si="19"/>
        <v>270.61947752301035</v>
      </c>
      <c r="Y11" s="20">
        <f t="shared" si="19"/>
        <v>256.86684123299074</v>
      </c>
      <c r="Z11" s="20">
        <f t="shared" si="19"/>
        <v>243.63136169492586</v>
      </c>
      <c r="AA11" s="20">
        <f t="shared" si="19"/>
        <v>230.99366434886235</v>
      </c>
      <c r="AB11" s="20">
        <f t="shared" si="19"/>
        <v>219.00676591313601</v>
      </c>
      <c r="AC11" s="20">
        <f t="shared" si="19"/>
        <v>207.69965973502633</v>
      </c>
      <c r="AD11" s="20">
        <f t="shared" si="19"/>
        <v>197.08137640089302</v>
      </c>
      <c r="AE11" s="20">
        <f t="shared" si="19"/>
        <v>177.87208713729717</v>
      </c>
      <c r="AF11" s="20">
        <f t="shared" si="19"/>
        <v>161.20100856176637</v>
      </c>
      <c r="AG11" s="20">
        <f t="shared" si="19"/>
        <v>146.79587079898215</v>
      </c>
      <c r="AH11" s="20">
        <f t="shared" si="19"/>
        <v>134.35726052052959</v>
      </c>
      <c r="AI11" s="20">
        <f t="shared" si="19"/>
        <v>123.59693546526513</v>
      </c>
      <c r="AJ11" s="20">
        <f t="shared" si="19"/>
        <v>114.25594634841909</v>
      </c>
      <c r="AK11" s="20">
        <f t="shared" si="19"/>
        <v>106.11060184522391</v>
      </c>
      <c r="AL11" s="20">
        <f t="shared" si="19"/>
        <v>98.971991019989503</v>
      </c>
      <c r="AM11" s="20">
        <f t="shared" si="19"/>
        <v>92.682579547275793</v>
      </c>
      <c r="AN11" s="21">
        <f t="shared" si="19"/>
        <v>87.11182817058625</v>
      </c>
    </row>
    <row r="12" spans="1:40" x14ac:dyDescent="0.25">
      <c r="A12" s="1" t="s">
        <v>3</v>
      </c>
      <c r="B12">
        <v>300</v>
      </c>
      <c r="C12" s="3">
        <v>12.1</v>
      </c>
      <c r="D12" s="3">
        <v>337</v>
      </c>
      <c r="E12" s="3">
        <v>467</v>
      </c>
      <c r="F12">
        <v>1200</v>
      </c>
      <c r="G12" s="3">
        <v>203</v>
      </c>
      <c r="H12">
        <f t="shared" si="0"/>
        <v>360</v>
      </c>
      <c r="I12">
        <f t="shared" si="4"/>
        <v>60.9</v>
      </c>
      <c r="K12" s="7" t="s">
        <v>3</v>
      </c>
      <c r="L12" s="16">
        <f t="shared" si="1"/>
        <v>324</v>
      </c>
      <c r="M12" s="16">
        <f t="shared" si="5"/>
        <v>54.81</v>
      </c>
      <c r="N12" s="20">
        <f t="shared" ref="N12:P12" si="20">$L12*N72</f>
        <v>322.33008495126444</v>
      </c>
      <c r="O12" s="20">
        <f t="shared" si="20"/>
        <v>314.69152017870192</v>
      </c>
      <c r="P12" s="20">
        <f t="shared" si="20"/>
        <v>305.77022876129064</v>
      </c>
      <c r="Q12" s="20">
        <f t="shared" ref="Q12:AN12" si="21">$L12*Q72</f>
        <v>295.78327311846715</v>
      </c>
      <c r="R12" s="20">
        <f t="shared" si="21"/>
        <v>284.96091848919508</v>
      </c>
      <c r="S12" s="20">
        <f t="shared" si="21"/>
        <v>273.5364339760963</v>
      </c>
      <c r="T12" s="20">
        <f t="shared" si="21"/>
        <v>261.73638389278784</v>
      </c>
      <c r="U12" s="20">
        <f t="shared" si="21"/>
        <v>249.77206267843411</v>
      </c>
      <c r="V12" s="20">
        <f t="shared" si="21"/>
        <v>237.83262703448719</v>
      </c>
      <c r="W12" s="20">
        <f t="shared" si="21"/>
        <v>226.08030479112102</v>
      </c>
      <c r="X12" s="20">
        <f t="shared" si="21"/>
        <v>214.6478308620313</v>
      </c>
      <c r="Y12" s="20">
        <f t="shared" si="21"/>
        <v>203.63801519776669</v>
      </c>
      <c r="Z12" s="20">
        <f t="shared" si="21"/>
        <v>193.12513287746415</v>
      </c>
      <c r="AA12" s="20">
        <f t="shared" si="21"/>
        <v>183.15768167734819</v>
      </c>
      <c r="AB12" s="20">
        <f t="shared" si="21"/>
        <v>173.76199631260499</v>
      </c>
      <c r="AC12" s="20">
        <f t="shared" si="21"/>
        <v>164.94623548784787</v>
      </c>
      <c r="AD12" s="20">
        <f t="shared" si="21"/>
        <v>156.70434409843227</v>
      </c>
      <c r="AE12" s="20">
        <f t="shared" si="21"/>
        <v>141.86833005519279</v>
      </c>
      <c r="AF12" s="20">
        <f t="shared" si="21"/>
        <v>129.04771658267134</v>
      </c>
      <c r="AG12" s="20">
        <f t="shared" si="21"/>
        <v>117.9897430802219</v>
      </c>
      <c r="AH12" s="20">
        <f t="shared" si="21"/>
        <v>108.44031617417529</v>
      </c>
      <c r="AI12" s="20">
        <f t="shared" si="21"/>
        <v>100.16666139583516</v>
      </c>
      <c r="AJ12" s="20">
        <f t="shared" si="21"/>
        <v>92.965997293435663</v>
      </c>
      <c r="AK12" s="20">
        <f t="shared" si="21"/>
        <v>86.666620959073839</v>
      </c>
      <c r="AL12" s="20">
        <f t="shared" si="21"/>
        <v>81.125421729272361</v>
      </c>
      <c r="AM12" s="20">
        <f t="shared" si="21"/>
        <v>76.224073591287251</v>
      </c>
      <c r="AN12" s="21">
        <f t="shared" si="21"/>
        <v>71.865046362150636</v>
      </c>
    </row>
    <row r="13" spans="1:40" x14ac:dyDescent="0.25">
      <c r="A13" s="1">
        <v>53.7</v>
      </c>
      <c r="B13">
        <v>320</v>
      </c>
      <c r="C13" s="3">
        <v>10.3</v>
      </c>
      <c r="D13" s="3">
        <v>234</v>
      </c>
      <c r="E13" s="3">
        <v>394</v>
      </c>
      <c r="F13">
        <v>1060</v>
      </c>
      <c r="G13" s="3">
        <v>173</v>
      </c>
      <c r="H13">
        <f t="shared" si="0"/>
        <v>339.2</v>
      </c>
      <c r="I13">
        <f t="shared" si="4"/>
        <v>55.36</v>
      </c>
      <c r="K13" s="7" t="s">
        <v>24</v>
      </c>
      <c r="L13" s="16">
        <f t="shared" si="1"/>
        <v>305.27999999999997</v>
      </c>
      <c r="M13" s="16">
        <f t="shared" si="5"/>
        <v>49.823999999999998</v>
      </c>
      <c r="N13" s="20">
        <f t="shared" ref="N13:P13" si="22">$L13*N73</f>
        <v>302.19187905951554</v>
      </c>
      <c r="O13" s="20">
        <f t="shared" si="22"/>
        <v>294.19336882775423</v>
      </c>
      <c r="P13" s="20">
        <f t="shared" si="22"/>
        <v>284.8582706982628</v>
      </c>
      <c r="Q13" s="20">
        <f t="shared" ref="Q13:AN13" si="23">$L13*Q73</f>
        <v>274.42087475653142</v>
      </c>
      <c r="R13" s="20">
        <f t="shared" si="23"/>
        <v>263.13189492938562</v>
      </c>
      <c r="S13" s="20">
        <f t="shared" si="23"/>
        <v>251.24720373381962</v>
      </c>
      <c r="T13" s="20">
        <f t="shared" si="23"/>
        <v>239.01654993761181</v>
      </c>
      <c r="U13" s="20">
        <f t="shared" si="23"/>
        <v>226.67312875740171</v>
      </c>
      <c r="V13" s="20">
        <f t="shared" si="23"/>
        <v>214.42487380892445</v>
      </c>
      <c r="W13" s="20">
        <f t="shared" si="23"/>
        <v>202.4481813279215</v>
      </c>
      <c r="X13" s="20">
        <f t="shared" si="23"/>
        <v>190.8844692904263</v>
      </c>
      <c r="Y13" s="20">
        <f t="shared" si="23"/>
        <v>179.83958198258779</v>
      </c>
      <c r="Z13" s="20">
        <f t="shared" si="23"/>
        <v>169.38567366207704</v>
      </c>
      <c r="AA13" s="20">
        <f t="shared" si="23"/>
        <v>159.56493601670118</v>
      </c>
      <c r="AB13" s="20">
        <f t="shared" si="23"/>
        <v>150.39442280887033</v>
      </c>
      <c r="AC13" s="20">
        <f t="shared" si="23"/>
        <v>141.87126555164608</v>
      </c>
      <c r="AD13" s="20">
        <f t="shared" si="23"/>
        <v>133.97771918944218</v>
      </c>
      <c r="AE13" s="20">
        <f t="shared" si="23"/>
        <v>119.96038260600614</v>
      </c>
      <c r="AF13" s="20">
        <f t="shared" si="23"/>
        <v>108.05541444291661</v>
      </c>
      <c r="AG13" s="20">
        <f t="shared" si="23"/>
        <v>97.948916996290393</v>
      </c>
      <c r="AH13" s="20">
        <f t="shared" si="23"/>
        <v>89.345306278768575</v>
      </c>
      <c r="AI13" s="20">
        <f t="shared" si="23"/>
        <v>81.986157554752566</v>
      </c>
      <c r="AJ13" s="20">
        <f t="shared" si="23"/>
        <v>75.65440713917836</v>
      </c>
      <c r="AK13" s="20">
        <f t="shared" si="23"/>
        <v>70.171638795525865</v>
      </c>
      <c r="AL13" s="20">
        <f t="shared" si="23"/>
        <v>65.392788621806744</v>
      </c>
      <c r="AM13" s="20">
        <f t="shared" si="23"/>
        <v>61.200414011373944</v>
      </c>
      <c r="AN13" s="21">
        <f t="shared" si="23"/>
        <v>57.499450156094326</v>
      </c>
    </row>
    <row r="14" spans="1:40" x14ac:dyDescent="0.25">
      <c r="A14" s="1" t="s">
        <v>4</v>
      </c>
      <c r="B14">
        <v>300</v>
      </c>
      <c r="C14" s="3">
        <v>11</v>
      </c>
      <c r="D14" s="3">
        <v>338</v>
      </c>
      <c r="E14" s="3">
        <v>330</v>
      </c>
      <c r="F14">
        <v>1010</v>
      </c>
      <c r="G14" s="3">
        <v>193</v>
      </c>
      <c r="H14">
        <f t="shared" si="0"/>
        <v>303</v>
      </c>
      <c r="I14">
        <f t="shared" si="4"/>
        <v>57.9</v>
      </c>
      <c r="K14" s="7" t="s">
        <v>4</v>
      </c>
      <c r="L14" s="16">
        <f t="shared" si="1"/>
        <v>272.7</v>
      </c>
      <c r="M14" s="16">
        <f t="shared" si="5"/>
        <v>52.11</v>
      </c>
      <c r="N14" s="20">
        <f t="shared" ref="N14:P14" si="24">$L14*N74</f>
        <v>270.77530480279381</v>
      </c>
      <c r="O14" s="20">
        <f t="shared" si="24"/>
        <v>264.1397994321236</v>
      </c>
      <c r="P14" s="20">
        <f t="shared" si="24"/>
        <v>256.44876051868192</v>
      </c>
      <c r="Q14" s="20">
        <f t="shared" ref="Q14:AN14" si="25">$L14*Q74</f>
        <v>247.91153939105058</v>
      </c>
      <c r="R14" s="20">
        <f t="shared" si="25"/>
        <v>238.74303413784199</v>
      </c>
      <c r="S14" s="20">
        <f t="shared" si="25"/>
        <v>229.15312119081059</v>
      </c>
      <c r="T14" s="20">
        <f t="shared" si="25"/>
        <v>219.33769642279111</v>
      </c>
      <c r="U14" s="20">
        <f t="shared" si="25"/>
        <v>209.47184244239037</v>
      </c>
      <c r="V14" s="20">
        <f t="shared" si="25"/>
        <v>199.70536392577085</v>
      </c>
      <c r="W14" s="20">
        <f t="shared" si="25"/>
        <v>190.16066187000828</v>
      </c>
      <c r="X14" s="20">
        <f t="shared" si="25"/>
        <v>180.93268668871244</v>
      </c>
      <c r="Y14" s="20">
        <f t="shared" si="25"/>
        <v>172.09054798303623</v>
      </c>
      <c r="Z14" s="20">
        <f t="shared" si="25"/>
        <v>163.68028028659947</v>
      </c>
      <c r="AA14" s="20">
        <f t="shared" si="25"/>
        <v>155.72826617981281</v>
      </c>
      <c r="AB14" s="20">
        <f t="shared" si="25"/>
        <v>148.24488279324368</v>
      </c>
      <c r="AC14" s="20">
        <f t="shared" si="25"/>
        <v>141.22803864275878</v>
      </c>
      <c r="AD14" s="20">
        <f t="shared" si="25"/>
        <v>134.66637884528896</v>
      </c>
      <c r="AE14" s="20">
        <f t="shared" si="25"/>
        <v>122.8329013294713</v>
      </c>
      <c r="AF14" s="20">
        <f t="shared" si="25"/>
        <v>112.56080276343168</v>
      </c>
      <c r="AG14" s="20">
        <f t="shared" si="25"/>
        <v>103.64575676487223</v>
      </c>
      <c r="AH14" s="20">
        <f t="shared" si="25"/>
        <v>95.890805701569988</v>
      </c>
      <c r="AI14" s="20">
        <f t="shared" si="25"/>
        <v>89.11919057782481</v>
      </c>
      <c r="AJ14" s="20">
        <f t="shared" si="25"/>
        <v>83.178391052270186</v>
      </c>
      <c r="AK14" s="20">
        <f t="shared" si="25"/>
        <v>77.939666404987676</v>
      </c>
      <c r="AL14" s="20">
        <f t="shared" si="25"/>
        <v>73.29562548623494</v>
      </c>
      <c r="AM14" s="20">
        <f t="shared" si="25"/>
        <v>69.157179031723146</v>
      </c>
      <c r="AN14" s="21">
        <f t="shared" si="25"/>
        <v>65.450531712273445</v>
      </c>
    </row>
    <row r="15" spans="1:40" x14ac:dyDescent="0.25">
      <c r="A15" s="1">
        <v>50.7</v>
      </c>
      <c r="B15">
        <v>300</v>
      </c>
      <c r="C15" s="3">
        <v>9.6</v>
      </c>
      <c r="D15" s="3">
        <v>241</v>
      </c>
      <c r="E15" s="3">
        <v>284</v>
      </c>
      <c r="F15">
        <v>897</v>
      </c>
      <c r="G15" s="3">
        <v>168</v>
      </c>
      <c r="H15">
        <f t="shared" si="0"/>
        <v>269.10000000000002</v>
      </c>
      <c r="I15">
        <f t="shared" si="4"/>
        <v>50.4</v>
      </c>
      <c r="K15" s="7" t="s">
        <v>25</v>
      </c>
      <c r="L15" s="16">
        <f t="shared" si="1"/>
        <v>242.19000000000003</v>
      </c>
      <c r="M15" s="16">
        <f t="shared" si="5"/>
        <v>45.36</v>
      </c>
      <c r="N15" s="20">
        <f t="shared" ref="N15:P15" si="26">$L15*N75</f>
        <v>240.17100198800213</v>
      </c>
      <c r="O15" s="20">
        <f t="shared" si="26"/>
        <v>234.09080046289114</v>
      </c>
      <c r="P15" s="20">
        <f t="shared" si="26"/>
        <v>227.02408846319813</v>
      </c>
      <c r="Q15" s="20">
        <f t="shared" ref="Q15:AN15" si="27">$L15*Q75</f>
        <v>219.15759612067654</v>
      </c>
      <c r="R15" s="20">
        <f t="shared" si="27"/>
        <v>210.68618659796087</v>
      </c>
      <c r="S15" s="20">
        <f t="shared" si="27"/>
        <v>201.80350579478454</v>
      </c>
      <c r="T15" s="20">
        <f t="shared" si="27"/>
        <v>192.69350798297341</v>
      </c>
      <c r="U15" s="20">
        <f t="shared" si="27"/>
        <v>183.523446292221</v>
      </c>
      <c r="V15" s="20">
        <f t="shared" si="27"/>
        <v>174.4387502500723</v>
      </c>
      <c r="W15" s="20">
        <f t="shared" si="27"/>
        <v>165.55999128033116</v>
      </c>
      <c r="X15" s="20">
        <f t="shared" si="27"/>
        <v>156.98189512261803</v>
      </c>
      <c r="Y15" s="20">
        <f t="shared" si="27"/>
        <v>148.77414181291493</v>
      </c>
      <c r="Z15" s="20">
        <f t="shared" si="27"/>
        <v>140.9835392730875</v>
      </c>
      <c r="AA15" s="20">
        <f t="shared" si="27"/>
        <v>133.63708774612547</v>
      </c>
      <c r="AB15" s="20">
        <f t="shared" si="27"/>
        <v>126.74546735161103</v>
      </c>
      <c r="AC15" s="20">
        <f t="shared" si="27"/>
        <v>120.30655830888328</v>
      </c>
      <c r="AD15" s="20">
        <f t="shared" si="27"/>
        <v>114.3087123494052</v>
      </c>
      <c r="AE15" s="20">
        <f t="shared" si="27"/>
        <v>103.55860301808197</v>
      </c>
      <c r="AF15" s="20">
        <f t="shared" si="27"/>
        <v>94.307551340103331</v>
      </c>
      <c r="AG15" s="20">
        <f t="shared" si="27"/>
        <v>86.348410781713909</v>
      </c>
      <c r="AH15" s="20">
        <f t="shared" si="27"/>
        <v>79.483438995397663</v>
      </c>
      <c r="AI15" s="20">
        <f t="shared" si="27"/>
        <v>73.537082176516876</v>
      </c>
      <c r="AJ15" s="20">
        <f t="shared" si="27"/>
        <v>68.359542874084497</v>
      </c>
      <c r="AK15" s="20">
        <f t="shared" si="27"/>
        <v>63.825771400046854</v>
      </c>
      <c r="AL15" s="20">
        <f t="shared" si="27"/>
        <v>59.832567635516995</v>
      </c>
      <c r="AM15" s="20">
        <f t="shared" si="27"/>
        <v>56.29519003263745</v>
      </c>
      <c r="AN15" s="21">
        <f t="shared" si="27"/>
        <v>53.144120199057049</v>
      </c>
    </row>
    <row r="16" spans="1:40" x14ac:dyDescent="0.25">
      <c r="A16" s="1">
        <v>44.7</v>
      </c>
      <c r="B16">
        <v>320</v>
      </c>
      <c r="C16" s="3">
        <v>8.1</v>
      </c>
      <c r="D16" s="3">
        <v>161</v>
      </c>
      <c r="E16" s="3">
        <v>237</v>
      </c>
      <c r="F16">
        <v>770</v>
      </c>
      <c r="G16" s="3">
        <v>140</v>
      </c>
      <c r="H16">
        <f t="shared" si="0"/>
        <v>246.4</v>
      </c>
      <c r="I16">
        <f t="shared" si="4"/>
        <v>44.8</v>
      </c>
      <c r="K16" s="7" t="s">
        <v>26</v>
      </c>
      <c r="L16" s="16">
        <f t="shared" si="1"/>
        <v>221.76000000000002</v>
      </c>
      <c r="M16" s="16">
        <f t="shared" si="5"/>
        <v>40.32</v>
      </c>
      <c r="N16" s="20">
        <f t="shared" ref="N16:P16" si="28">$L16*N76</f>
        <v>218.937153202182</v>
      </c>
      <c r="O16" s="20">
        <f t="shared" si="28"/>
        <v>212.84821823029438</v>
      </c>
      <c r="P16" s="20">
        <f t="shared" si="28"/>
        <v>205.76786795569072</v>
      </c>
      <c r="Q16" s="20">
        <f t="shared" ref="Q16:AN16" si="29">$L16*Q76</f>
        <v>197.88534067764951</v>
      </c>
      <c r="R16" s="20">
        <f t="shared" si="29"/>
        <v>189.40070919153027</v>
      </c>
      <c r="S16" s="20">
        <f t="shared" si="29"/>
        <v>180.51523638387334</v>
      </c>
      <c r="T16" s="20">
        <f t="shared" si="29"/>
        <v>171.42205559524939</v>
      </c>
      <c r="U16" s="20">
        <f t="shared" si="29"/>
        <v>162.29794544058382</v>
      </c>
      <c r="V16" s="20">
        <f t="shared" si="29"/>
        <v>153.29689621849084</v>
      </c>
      <c r="W16" s="20">
        <f t="shared" si="29"/>
        <v>144.54595554899583</v>
      </c>
      <c r="X16" s="20">
        <f t="shared" si="29"/>
        <v>136.14352653610999</v>
      </c>
      <c r="Y16" s="20">
        <f t="shared" si="29"/>
        <v>128.15994789321266</v>
      </c>
      <c r="Z16" s="20">
        <f t="shared" si="29"/>
        <v>120.63990107300651</v>
      </c>
      <c r="AA16" s="20">
        <f t="shared" si="29"/>
        <v>113.60602927587391</v>
      </c>
      <c r="AB16" s="20">
        <f t="shared" si="29"/>
        <v>107.06313437296352</v>
      </c>
      <c r="AC16" s="20">
        <f t="shared" si="29"/>
        <v>101.00241197710754</v>
      </c>
      <c r="AD16" s="20">
        <f t="shared" si="29"/>
        <v>95.405339875652615</v>
      </c>
      <c r="AE16" s="20">
        <f t="shared" si="29"/>
        <v>85.498747344631084</v>
      </c>
      <c r="AF16" s="20">
        <f t="shared" si="29"/>
        <v>77.110988288750718</v>
      </c>
      <c r="AG16" s="20">
        <f t="shared" si="29"/>
        <v>70.00267658179196</v>
      </c>
      <c r="AH16" s="20">
        <f t="shared" si="29"/>
        <v>63.955590270622942</v>
      </c>
      <c r="AI16" s="20">
        <f t="shared" si="29"/>
        <v>58.782785639405553</v>
      </c>
      <c r="AJ16" s="20">
        <f t="shared" si="29"/>
        <v>54.329359743440847</v>
      </c>
      <c r="AK16" s="20">
        <f t="shared" si="29"/>
        <v>50.469173109321268</v>
      </c>
      <c r="AL16" s="20">
        <f t="shared" si="29"/>
        <v>47.100328290964406</v>
      </c>
      <c r="AM16" s="20">
        <f t="shared" si="29"/>
        <v>44.140697899729432</v>
      </c>
      <c r="AN16" s="21">
        <f t="shared" si="29"/>
        <v>41.52400412778119</v>
      </c>
    </row>
    <row r="17" spans="1:40" x14ac:dyDescent="0.25">
      <c r="A17" s="1" t="s">
        <v>5</v>
      </c>
      <c r="B17">
        <v>300</v>
      </c>
      <c r="C17" s="3">
        <v>9.01</v>
      </c>
      <c r="D17" s="3">
        <v>233</v>
      </c>
      <c r="E17" s="3">
        <v>197</v>
      </c>
      <c r="F17">
        <v>729</v>
      </c>
      <c r="G17" s="3">
        <v>163</v>
      </c>
      <c r="H17">
        <f t="shared" si="0"/>
        <v>218.7</v>
      </c>
      <c r="I17">
        <f t="shared" si="4"/>
        <v>48.9</v>
      </c>
      <c r="K17" s="7" t="s">
        <v>5</v>
      </c>
      <c r="L17" s="16">
        <f t="shared" si="1"/>
        <v>196.82999999999998</v>
      </c>
      <c r="M17" s="16">
        <f t="shared" si="5"/>
        <v>44.01</v>
      </c>
      <c r="N17" s="20">
        <f t="shared" ref="N17:P17" si="30">$L17*N77</f>
        <v>195.18261997480619</v>
      </c>
      <c r="O17" s="20">
        <f t="shared" si="30"/>
        <v>190.28516293358098</v>
      </c>
      <c r="P17" s="20">
        <f t="shared" si="30"/>
        <v>184.63173016190808</v>
      </c>
      <c r="Q17" s="20">
        <f t="shared" ref="Q17:AN17" si="31">$L17*Q77</f>
        <v>178.38443722881345</v>
      </c>
      <c r="R17" s="20">
        <f t="shared" si="31"/>
        <v>171.7069206389676</v>
      </c>
      <c r="S17" s="20">
        <f t="shared" si="31"/>
        <v>164.75603233808343</v>
      </c>
      <c r="T17" s="20">
        <f t="shared" si="31"/>
        <v>157.67522422518272</v>
      </c>
      <c r="U17" s="20">
        <f t="shared" si="31"/>
        <v>150.58992426936538</v>
      </c>
      <c r="V17" s="20">
        <f t="shared" si="31"/>
        <v>143.60494103779683</v>
      </c>
      <c r="W17" s="20">
        <f t="shared" si="31"/>
        <v>136.80371247923046</v>
      </c>
      <c r="X17" s="20">
        <f t="shared" si="31"/>
        <v>130.24906060289678</v>
      </c>
      <c r="Y17" s="20">
        <f t="shared" si="31"/>
        <v>123.98503538119613</v>
      </c>
      <c r="Z17" s="20">
        <f t="shared" si="31"/>
        <v>118.03942394629556</v>
      </c>
      <c r="AA17" s="20">
        <f t="shared" si="31"/>
        <v>112.42654884976999</v>
      </c>
      <c r="AB17" s="20">
        <f t="shared" si="31"/>
        <v>107.15005978472422</v>
      </c>
      <c r="AC17" s="20">
        <f t="shared" si="31"/>
        <v>102.20551485520592</v>
      </c>
      <c r="AD17" s="20">
        <f t="shared" si="31"/>
        <v>97.58263316174822</v>
      </c>
      <c r="AE17" s="20">
        <f t="shared" si="31"/>
        <v>89.242415560587006</v>
      </c>
      <c r="AF17" s="20">
        <f t="shared" si="31"/>
        <v>81.992497119892235</v>
      </c>
      <c r="AG17" s="20">
        <f t="shared" si="31"/>
        <v>75.68675500984159</v>
      </c>
      <c r="AH17" s="20">
        <f t="shared" si="31"/>
        <v>70.187123478931738</v>
      </c>
      <c r="AI17" s="20">
        <f t="shared" si="31"/>
        <v>65.371003499260112</v>
      </c>
      <c r="AJ17" s="20">
        <f t="shared" si="31"/>
        <v>61.133190693116873</v>
      </c>
      <c r="AK17" s="20">
        <f t="shared" si="31"/>
        <v>57.385101594344277</v>
      </c>
      <c r="AL17" s="20">
        <f t="shared" si="31"/>
        <v>54.052881160612117</v>
      </c>
      <c r="AM17" s="20">
        <f t="shared" si="31"/>
        <v>51.075215206662683</v>
      </c>
      <c r="AN17" s="21">
        <f t="shared" si="31"/>
        <v>48.401235380114151</v>
      </c>
    </row>
    <row r="18" spans="1:40" x14ac:dyDescent="0.25">
      <c r="A18" s="1">
        <v>40.4</v>
      </c>
      <c r="B18">
        <v>320</v>
      </c>
      <c r="C18" s="3">
        <v>7.65</v>
      </c>
      <c r="D18" s="3">
        <v>157</v>
      </c>
      <c r="E18" s="3">
        <v>165</v>
      </c>
      <c r="F18">
        <v>633</v>
      </c>
      <c r="G18" s="3">
        <v>139</v>
      </c>
      <c r="H18">
        <f t="shared" si="0"/>
        <v>202.56</v>
      </c>
      <c r="I18">
        <f t="shared" si="4"/>
        <v>44.48</v>
      </c>
      <c r="K18" s="7" t="s">
        <v>27</v>
      </c>
      <c r="L18" s="16">
        <f t="shared" si="1"/>
        <v>182.304</v>
      </c>
      <c r="M18" s="16">
        <f t="shared" si="5"/>
        <v>40.031999999999996</v>
      </c>
      <c r="N18" s="20">
        <f t="shared" ref="N18:P18" si="32">$L18*N78</f>
        <v>179.90582634785372</v>
      </c>
      <c r="O18" s="20">
        <f t="shared" si="32"/>
        <v>174.90098882426511</v>
      </c>
      <c r="P18" s="20">
        <f t="shared" si="32"/>
        <v>169.11586542451505</v>
      </c>
      <c r="Q18" s="20">
        <f t="shared" ref="Q18:AN18" si="33">$L18*Q78</f>
        <v>162.71709790767869</v>
      </c>
      <c r="R18" s="20">
        <f t="shared" si="33"/>
        <v>155.87589263187209</v>
      </c>
      <c r="S18" s="20">
        <f t="shared" si="33"/>
        <v>148.7591672255769</v>
      </c>
      <c r="T18" s="20">
        <f t="shared" si="33"/>
        <v>141.5218603310708</v>
      </c>
      <c r="U18" s="20">
        <f t="shared" si="33"/>
        <v>134.30096475935139</v>
      </c>
      <c r="V18" s="20">
        <f t="shared" si="33"/>
        <v>127.2116222613773</v>
      </c>
      <c r="W18" s="20">
        <f t="shared" si="33"/>
        <v>120.34535160894272</v>
      </c>
      <c r="X18" s="20">
        <f t="shared" si="33"/>
        <v>113.770220411083</v>
      </c>
      <c r="Y18" s="20">
        <f t="shared" si="33"/>
        <v>107.53256783197243</v>
      </c>
      <c r="Z18" s="20">
        <f t="shared" si="33"/>
        <v>101.6597762782349</v>
      </c>
      <c r="AA18" s="20">
        <f t="shared" si="33"/>
        <v>96.163582251371963</v>
      </c>
      <c r="AB18" s="20">
        <f t="shared" si="33"/>
        <v>91.043489258295139</v>
      </c>
      <c r="AC18" s="20">
        <f t="shared" si="33"/>
        <v>86.28996306348489</v>
      </c>
      <c r="AD18" s="20">
        <f t="shared" si="33"/>
        <v>81.887215708184655</v>
      </c>
      <c r="AE18" s="20">
        <f t="shared" si="33"/>
        <v>74.052867998248672</v>
      </c>
      <c r="AF18" s="20">
        <f t="shared" si="33"/>
        <v>67.363921156730513</v>
      </c>
      <c r="AG18" s="20">
        <f t="shared" si="33"/>
        <v>61.643086681437921</v>
      </c>
      <c r="AH18" s="20">
        <f t="shared" si="33"/>
        <v>56.730079492462714</v>
      </c>
      <c r="AI18" s="20">
        <f t="shared" si="33"/>
        <v>52.4876409740112</v>
      </c>
      <c r="AJ18" s="20">
        <f t="shared" si="33"/>
        <v>48.801610728395005</v>
      </c>
      <c r="AK18" s="20">
        <f t="shared" si="33"/>
        <v>45.578466311249635</v>
      </c>
      <c r="AL18" s="20">
        <f t="shared" si="33"/>
        <v>42.742109834174954</v>
      </c>
      <c r="AM18" s="20">
        <f t="shared" si="33"/>
        <v>40.230722814701764</v>
      </c>
      <c r="AN18" s="21">
        <f t="shared" si="33"/>
        <v>37.994008331501242</v>
      </c>
    </row>
    <row r="19" spans="1:40" x14ac:dyDescent="0.25">
      <c r="A19" s="1">
        <v>32</v>
      </c>
      <c r="B19">
        <v>320</v>
      </c>
      <c r="C19" s="3">
        <v>4.42</v>
      </c>
      <c r="D19" s="3">
        <v>86.5</v>
      </c>
      <c r="E19" s="3">
        <v>92.9</v>
      </c>
      <c r="F19">
        <v>467</v>
      </c>
      <c r="G19" s="3">
        <v>86.9</v>
      </c>
      <c r="H19">
        <f t="shared" si="0"/>
        <v>149.44</v>
      </c>
      <c r="I19">
        <f t="shared" si="4"/>
        <v>27.808</v>
      </c>
      <c r="K19" s="7" t="s">
        <v>28</v>
      </c>
      <c r="L19" s="16">
        <f t="shared" si="1"/>
        <v>134.49600000000001</v>
      </c>
      <c r="M19" s="16">
        <f t="shared" si="5"/>
        <v>25.027200000000001</v>
      </c>
      <c r="N19" s="20">
        <f t="shared" ref="N19:P19" si="34">$L19*N79</f>
        <v>130.72621089926821</v>
      </c>
      <c r="O19" s="20">
        <f t="shared" si="34"/>
        <v>126.04367973969275</v>
      </c>
      <c r="P19" s="20">
        <f t="shared" si="34"/>
        <v>120.68636839685037</v>
      </c>
      <c r="Q19" s="20">
        <f t="shared" ref="Q19:AN19" si="35">$L19*Q79</f>
        <v>114.835511762065</v>
      </c>
      <c r="R19" s="20">
        <f t="shared" si="35"/>
        <v>108.67417806998051</v>
      </c>
      <c r="S19" s="20">
        <f t="shared" si="35"/>
        <v>102.37614143127495</v>
      </c>
      <c r="T19" s="20">
        <f t="shared" si="35"/>
        <v>96.096411616318335</v>
      </c>
      <c r="U19" s="20">
        <f t="shared" si="35"/>
        <v>89.964425612281019</v>
      </c>
      <c r="V19" s="20">
        <f t="shared" si="35"/>
        <v>84.080476104519207</v>
      </c>
      <c r="W19" s="20">
        <f t="shared" si="35"/>
        <v>78.515372622461385</v>
      </c>
      <c r="X19" s="20">
        <f t="shared" si="35"/>
        <v>73.312783990592877</v>
      </c>
      <c r="Y19" s="20">
        <f t="shared" si="35"/>
        <v>68.493365317235444</v>
      </c>
      <c r="Z19" s="20">
        <f t="shared" si="35"/>
        <v>64.059699686440197</v>
      </c>
      <c r="AA19" s="20">
        <f t="shared" si="35"/>
        <v>60.001238877735574</v>
      </c>
      <c r="AB19" s="20">
        <f t="shared" si="35"/>
        <v>56.298697675056033</v>
      </c>
      <c r="AC19" s="20">
        <f t="shared" si="35"/>
        <v>52.927632766361334</v>
      </c>
      <c r="AD19" s="20">
        <f t="shared" si="35"/>
        <v>49.861152229107809</v>
      </c>
      <c r="AE19" s="20">
        <f t="shared" si="35"/>
        <v>44.532998141158245</v>
      </c>
      <c r="AF19" s="20">
        <f t="shared" si="35"/>
        <v>40.108016980679899</v>
      </c>
      <c r="AG19" s="20">
        <f t="shared" si="35"/>
        <v>36.408829910882424</v>
      </c>
      <c r="AH19" s="20">
        <f t="shared" si="35"/>
        <v>33.290972725600597</v>
      </c>
      <c r="AI19" s="20">
        <f t="shared" si="35"/>
        <v>30.639857629444201</v>
      </c>
      <c r="AJ19" s="20">
        <f t="shared" si="35"/>
        <v>28.365610592614136</v>
      </c>
      <c r="AK19" s="20">
        <f t="shared" si="35"/>
        <v>26.397925445254732</v>
      </c>
      <c r="AL19" s="20">
        <f t="shared" si="35"/>
        <v>24.681672938678727</v>
      </c>
      <c r="AM19" s="20">
        <f t="shared" si="35"/>
        <v>23.173397465528058</v>
      </c>
      <c r="AN19" s="21">
        <f t="shared" si="35"/>
        <v>21.838610266579181</v>
      </c>
    </row>
    <row r="20" spans="1:40" x14ac:dyDescent="0.25">
      <c r="A20" s="1" t="s">
        <v>6</v>
      </c>
      <c r="B20">
        <v>320</v>
      </c>
      <c r="C20" s="3">
        <v>5.66</v>
      </c>
      <c r="D20" s="3">
        <v>158</v>
      </c>
      <c r="E20" s="3">
        <v>85.5</v>
      </c>
      <c r="F20">
        <v>486</v>
      </c>
      <c r="G20" s="3">
        <v>116</v>
      </c>
      <c r="H20">
        <f t="shared" si="0"/>
        <v>155.52000000000001</v>
      </c>
      <c r="I20">
        <f t="shared" si="4"/>
        <v>37.119999999999997</v>
      </c>
      <c r="K20" s="7" t="s">
        <v>6</v>
      </c>
      <c r="L20" s="16">
        <f t="shared" si="1"/>
        <v>139.96800000000002</v>
      </c>
      <c r="M20" s="16">
        <f t="shared" si="5"/>
        <v>33.408000000000001</v>
      </c>
      <c r="N20" s="20">
        <f t="shared" ref="N20:P20" si="36">$L20*N80</f>
        <v>136.5739542131864</v>
      </c>
      <c r="O20" s="20">
        <f t="shared" si="36"/>
        <v>132.07551864224831</v>
      </c>
      <c r="P20" s="20">
        <f t="shared" si="36"/>
        <v>127.00256216582449</v>
      </c>
      <c r="Q20" s="20">
        <f t="shared" ref="Q20:AN20" si="37">$L20*Q80</f>
        <v>121.54113271502717</v>
      </c>
      <c r="R20" s="20">
        <f t="shared" si="37"/>
        <v>115.86482105368297</v>
      </c>
      <c r="S20" s="20">
        <f t="shared" si="37"/>
        <v>110.12547561401999</v>
      </c>
      <c r="T20" s="20">
        <f t="shared" si="37"/>
        <v>104.4480146133121</v>
      </c>
      <c r="U20" s="20">
        <f t="shared" si="37"/>
        <v>98.928913091665109</v>
      </c>
      <c r="V20" s="20">
        <f t="shared" si="37"/>
        <v>93.637527408636942</v>
      </c>
      <c r="W20" s="20">
        <f t="shared" si="37"/>
        <v>88.619274185407676</v>
      </c>
      <c r="X20" s="20">
        <f t="shared" si="37"/>
        <v>83.899745083851911</v>
      </c>
      <c r="Y20" s="20">
        <f t="shared" si="37"/>
        <v>79.489028989302341</v>
      </c>
      <c r="Z20" s="20">
        <f t="shared" si="37"/>
        <v>75.385748013164573</v>
      </c>
      <c r="AA20" s="20">
        <f t="shared" si="37"/>
        <v>71.580533234159702</v>
      </c>
      <c r="AB20" s="20">
        <f t="shared" si="37"/>
        <v>68.058837531710111</v>
      </c>
      <c r="AC20" s="20">
        <f t="shared" si="37"/>
        <v>64.803097277332895</v>
      </c>
      <c r="AD20" s="20">
        <f t="shared" si="37"/>
        <v>61.794318405206248</v>
      </c>
      <c r="AE20" s="20">
        <f t="shared" si="37"/>
        <v>56.440819085417843</v>
      </c>
      <c r="AF20" s="20">
        <f t="shared" si="37"/>
        <v>51.851517314188811</v>
      </c>
      <c r="AG20" s="20">
        <f t="shared" si="37"/>
        <v>47.896936109675252</v>
      </c>
      <c r="AH20" s="20">
        <f t="shared" si="37"/>
        <v>44.468137167254923</v>
      </c>
      <c r="AI20" s="20">
        <f t="shared" si="37"/>
        <v>41.475604164338158</v>
      </c>
      <c r="AJ20" s="20">
        <f t="shared" si="37"/>
        <v>38.846576881899828</v>
      </c>
      <c r="AK20" s="20">
        <f t="shared" si="37"/>
        <v>36.52212260518607</v>
      </c>
      <c r="AL20" s="20">
        <f t="shared" si="37"/>
        <v>34.454467876810746</v>
      </c>
      <c r="AM20" s="20">
        <f t="shared" si="37"/>
        <v>32.604751898626745</v>
      </c>
      <c r="AN20" s="21">
        <f t="shared" si="37"/>
        <v>30.941206843036476</v>
      </c>
    </row>
    <row r="21" spans="1:40" x14ac:dyDescent="0.25">
      <c r="A21" s="1">
        <v>31.4</v>
      </c>
      <c r="B21">
        <v>320</v>
      </c>
      <c r="C21" s="3">
        <v>4.47</v>
      </c>
      <c r="D21" s="3">
        <v>89.3</v>
      </c>
      <c r="E21" s="3">
        <v>65.900000000000006</v>
      </c>
      <c r="F21">
        <v>395</v>
      </c>
      <c r="G21" s="3">
        <v>91.4</v>
      </c>
      <c r="H21">
        <f t="shared" si="0"/>
        <v>126.4</v>
      </c>
      <c r="I21">
        <f t="shared" si="4"/>
        <v>29.248000000000001</v>
      </c>
      <c r="K21" s="7" t="s">
        <v>29</v>
      </c>
      <c r="L21" s="16">
        <f t="shared" si="1"/>
        <v>113.76</v>
      </c>
      <c r="M21" s="16">
        <f t="shared" si="5"/>
        <v>26.3232</v>
      </c>
      <c r="N21" s="20">
        <f t="shared" ref="N21:P21" si="38">$L21*N81</f>
        <v>110.64192463024008</v>
      </c>
      <c r="O21" s="20">
        <f t="shared" si="38"/>
        <v>106.76248283432746</v>
      </c>
      <c r="P21" s="20">
        <f t="shared" si="38"/>
        <v>102.3582664031106</v>
      </c>
      <c r="Q21" s="20">
        <f t="shared" ref="Q21:AN21" si="39">$L21*Q81</f>
        <v>97.586616651787537</v>
      </c>
      <c r="R21" s="20">
        <f t="shared" si="39"/>
        <v>92.600265626134558</v>
      </c>
      <c r="S21" s="20">
        <f t="shared" si="39"/>
        <v>87.538238156417421</v>
      </c>
      <c r="T21" s="20">
        <f t="shared" si="39"/>
        <v>82.519349172246734</v>
      </c>
      <c r="U21" s="20">
        <f t="shared" si="39"/>
        <v>77.638632628725745</v>
      </c>
      <c r="V21" s="20">
        <f t="shared" si="39"/>
        <v>72.966568694045478</v>
      </c>
      <c r="W21" s="20">
        <f t="shared" si="39"/>
        <v>68.55059101937205</v>
      </c>
      <c r="X21" s="20">
        <f t="shared" si="39"/>
        <v>64.418136089228113</v>
      </c>
      <c r="Y21" s="20">
        <f t="shared" si="39"/>
        <v>60.580465189027372</v>
      </c>
      <c r="Z21" s="20">
        <f t="shared" si="39"/>
        <v>57.036608942731618</v>
      </c>
      <c r="AA21" s="20">
        <f t="shared" si="39"/>
        <v>53.77698256670282</v>
      </c>
      <c r="AB21" s="20">
        <f t="shared" si="39"/>
        <v>50.786425823086631</v>
      </c>
      <c r="AC21" s="20">
        <f t="shared" si="39"/>
        <v>48.046588553869675</v>
      </c>
      <c r="AD21" s="20">
        <f t="shared" si="39"/>
        <v>45.537693317424598</v>
      </c>
      <c r="AE21" s="20">
        <f t="shared" si="39"/>
        <v>41.133436536752107</v>
      </c>
      <c r="AF21" s="20">
        <f t="shared" si="39"/>
        <v>37.423856264792647</v>
      </c>
      <c r="AG21" s="20">
        <f t="shared" si="39"/>
        <v>34.279619165004256</v>
      </c>
      <c r="AH21" s="20">
        <f t="shared" si="39"/>
        <v>31.594383714736463</v>
      </c>
      <c r="AI21" s="20">
        <f t="shared" si="39"/>
        <v>29.282770858476212</v>
      </c>
      <c r="AJ21" s="20">
        <f t="shared" si="39"/>
        <v>27.276926257406213</v>
      </c>
      <c r="AK21" s="20">
        <f t="shared" si="39"/>
        <v>25.523050723310241</v>
      </c>
      <c r="AL21" s="20">
        <f t="shared" si="39"/>
        <v>23.978395208943294</v>
      </c>
      <c r="AM21" s="20">
        <f t="shared" si="39"/>
        <v>22.6088263601569</v>
      </c>
      <c r="AN21" s="21">
        <f t="shared" si="39"/>
        <v>21.386917198340079</v>
      </c>
    </row>
    <row r="22" spans="1:40" x14ac:dyDescent="0.25">
      <c r="A22" s="1">
        <v>25.7</v>
      </c>
      <c r="B22">
        <v>320</v>
      </c>
      <c r="C22" s="3">
        <v>2.5499999999999998</v>
      </c>
      <c r="D22" s="3">
        <v>67.400000000000006</v>
      </c>
      <c r="E22" s="3">
        <v>36.700000000000003</v>
      </c>
      <c r="F22">
        <v>319</v>
      </c>
      <c r="G22" s="3">
        <v>61.7</v>
      </c>
      <c r="H22">
        <f t="shared" si="0"/>
        <v>102.08</v>
      </c>
      <c r="I22">
        <f t="shared" si="4"/>
        <v>19.744</v>
      </c>
      <c r="K22" s="7" t="s">
        <v>30</v>
      </c>
      <c r="L22" s="16">
        <f t="shared" si="1"/>
        <v>91.872</v>
      </c>
      <c r="M22" s="16">
        <f t="shared" si="5"/>
        <v>17.769600000000001</v>
      </c>
      <c r="N22" s="20">
        <f t="shared" ref="N22:P22" si="40">$L22*N82</f>
        <v>86.908623061861007</v>
      </c>
      <c r="O22" s="20">
        <f t="shared" si="40"/>
        <v>82.684864046270064</v>
      </c>
      <c r="P22" s="20">
        <f t="shared" si="40"/>
        <v>78.023627435228917</v>
      </c>
      <c r="Q22" s="20">
        <f t="shared" ref="Q22:AN22" si="41">$L22*Q82</f>
        <v>73.1353698137289</v>
      </c>
      <c r="R22" s="20">
        <f t="shared" si="41"/>
        <v>68.207317173641101</v>
      </c>
      <c r="S22" s="20">
        <f t="shared" si="41"/>
        <v>63.391590053157962</v>
      </c>
      <c r="T22" s="20">
        <f t="shared" si="41"/>
        <v>58.800062362248539</v>
      </c>
      <c r="U22" s="20">
        <f t="shared" si="41"/>
        <v>54.505306722243837</v>
      </c>
      <c r="V22" s="20">
        <f t="shared" si="41"/>
        <v>50.545872705954523</v>
      </c>
      <c r="W22" s="20">
        <f t="shared" si="41"/>
        <v>46.933748638213139</v>
      </c>
      <c r="X22" s="20">
        <f t="shared" si="41"/>
        <v>43.662133907381353</v>
      </c>
      <c r="Y22" s="20">
        <f t="shared" si="41"/>
        <v>40.712292787056612</v>
      </c>
      <c r="Z22" s="20">
        <f t="shared" si="41"/>
        <v>38.058933838272132</v>
      </c>
      <c r="AA22" s="20">
        <f t="shared" si="41"/>
        <v>35.674055662557279</v>
      </c>
      <c r="AB22" s="20">
        <f t="shared" si="41"/>
        <v>33.529472319589068</v>
      </c>
      <c r="AC22" s="20">
        <f t="shared" si="41"/>
        <v>31.598327077882736</v>
      </c>
      <c r="AD22" s="20">
        <f t="shared" si="41"/>
        <v>29.85589380657462</v>
      </c>
      <c r="AE22" s="20">
        <f t="shared" si="41"/>
        <v>26.850625937896929</v>
      </c>
      <c r="AF22" s="20">
        <f t="shared" si="41"/>
        <v>24.36491579744926</v>
      </c>
      <c r="AG22" s="20">
        <f t="shared" si="41"/>
        <v>22.284839296117198</v>
      </c>
      <c r="AH22" s="20">
        <f t="shared" si="41"/>
        <v>20.524200141797213</v>
      </c>
      <c r="AI22" s="20">
        <f t="shared" si="41"/>
        <v>19.017809817863291</v>
      </c>
      <c r="AJ22" s="20">
        <f t="shared" si="41"/>
        <v>17.716085909826656</v>
      </c>
      <c r="AK22" s="20">
        <f t="shared" si="41"/>
        <v>16.580981671431591</v>
      </c>
      <c r="AL22" s="20">
        <f t="shared" si="41"/>
        <v>15.583000444591129</v>
      </c>
      <c r="AM22" s="20">
        <f t="shared" si="41"/>
        <v>14.699026121147355</v>
      </c>
      <c r="AN22" s="21">
        <f t="shared" si="41"/>
        <v>13.910746849147689</v>
      </c>
    </row>
    <row r="23" spans="1:40" x14ac:dyDescent="0.25">
      <c r="A23" s="1" t="s">
        <v>7</v>
      </c>
      <c r="B23">
        <v>320</v>
      </c>
      <c r="C23" s="3">
        <v>3.86</v>
      </c>
      <c r="D23" s="3">
        <v>105</v>
      </c>
      <c r="E23" s="3">
        <v>37.6</v>
      </c>
      <c r="F23">
        <v>316</v>
      </c>
      <c r="G23" s="3">
        <v>86.3</v>
      </c>
      <c r="H23">
        <f t="shared" si="0"/>
        <v>101.12</v>
      </c>
      <c r="I23">
        <f t="shared" si="4"/>
        <v>27.616</v>
      </c>
      <c r="K23" s="7" t="s">
        <v>7</v>
      </c>
      <c r="L23" s="16">
        <f t="shared" si="1"/>
        <v>91.00800000000001</v>
      </c>
      <c r="M23" s="16">
        <f t="shared" si="5"/>
        <v>24.854400000000002</v>
      </c>
      <c r="N23" s="20">
        <f t="shared" ref="N23:P23" si="42">$L23*N83</f>
        <v>87.874643059237386</v>
      </c>
      <c r="O23" s="20">
        <f t="shared" si="42"/>
        <v>84.591978297979537</v>
      </c>
      <c r="P23" s="20">
        <f t="shared" si="42"/>
        <v>80.972132364401261</v>
      </c>
      <c r="Q23" s="20">
        <f t="shared" ref="Q23:AN23" si="43">$L23*Q83</f>
        <v>77.165143688981303</v>
      </c>
      <c r="R23" s="20">
        <f t="shared" si="43"/>
        <v>73.299006152530055</v>
      </c>
      <c r="S23" s="20">
        <f t="shared" si="43"/>
        <v>69.475032321420429</v>
      </c>
      <c r="T23" s="20">
        <f t="shared" si="43"/>
        <v>65.767688916788288</v>
      </c>
      <c r="U23" s="20">
        <f t="shared" si="43"/>
        <v>62.227322596876611</v>
      </c>
      <c r="V23" s="20">
        <f t="shared" si="43"/>
        <v>58.884316320911964</v>
      </c>
      <c r="W23" s="20">
        <f t="shared" si="43"/>
        <v>55.753590488149825</v>
      </c>
      <c r="X23" s="20">
        <f t="shared" si="43"/>
        <v>52.838777835965324</v>
      </c>
      <c r="Y23" s="20">
        <f t="shared" si="43"/>
        <v>50.135744112153219</v>
      </c>
      <c r="Z23" s="20">
        <f t="shared" si="43"/>
        <v>47.63536222038509</v>
      </c>
      <c r="AA23" s="20">
        <f t="shared" si="43"/>
        <v>45.325584258524508</v>
      </c>
      <c r="AB23" s="20">
        <f t="shared" si="43"/>
        <v>43.192919261506667</v>
      </c>
      <c r="AC23" s="20">
        <f t="shared" si="43"/>
        <v>41.223441492456352</v>
      </c>
      <c r="AD23" s="20">
        <f t="shared" si="43"/>
        <v>39.403446152689341</v>
      </c>
      <c r="AE23" s="20">
        <f t="shared" si="43"/>
        <v>36.160418815045631</v>
      </c>
      <c r="AF23" s="20">
        <f t="shared" si="43"/>
        <v>33.369880776623475</v>
      </c>
      <c r="AG23" s="20">
        <f t="shared" si="43"/>
        <v>30.953115944939441</v>
      </c>
      <c r="AH23" s="20">
        <f t="shared" si="43"/>
        <v>28.845767608803293</v>
      </c>
      <c r="AI23" s="20">
        <f t="shared" si="43"/>
        <v>26.995766465206867</v>
      </c>
      <c r="AJ23" s="20">
        <f t="shared" si="43"/>
        <v>25.361099770443484</v>
      </c>
      <c r="AK23" s="20">
        <f t="shared" si="43"/>
        <v>23.907812765737354</v>
      </c>
      <c r="AL23" s="20">
        <f t="shared" si="43"/>
        <v>22.608348688369247</v>
      </c>
      <c r="AM23" s="20">
        <f t="shared" si="43"/>
        <v>21.440218764275606</v>
      </c>
      <c r="AN23" s="21">
        <f t="shared" si="43"/>
        <v>20.384954912399142</v>
      </c>
    </row>
    <row r="24" spans="1:40" x14ac:dyDescent="0.25">
      <c r="A24" s="1">
        <v>25.4</v>
      </c>
      <c r="B24">
        <v>320</v>
      </c>
      <c r="C24" s="3">
        <v>3.06</v>
      </c>
      <c r="D24" s="3">
        <v>62.7</v>
      </c>
      <c r="E24" s="3">
        <v>29.2</v>
      </c>
      <c r="F24">
        <v>259</v>
      </c>
      <c r="G24" s="3">
        <v>68.8</v>
      </c>
      <c r="H24">
        <f t="shared" si="0"/>
        <v>82.88</v>
      </c>
      <c r="I24">
        <f t="shared" si="4"/>
        <v>22.015999999999998</v>
      </c>
      <c r="K24" s="7" t="s">
        <v>31</v>
      </c>
      <c r="L24" s="16">
        <f t="shared" si="1"/>
        <v>74.591999999999999</v>
      </c>
      <c r="M24" s="16">
        <f t="shared" si="5"/>
        <v>19.814399999999999</v>
      </c>
      <c r="N24" s="20">
        <f t="shared" ref="N24:P24" si="44">$L24*N84</f>
        <v>71.722787507341664</v>
      </c>
      <c r="O24" s="20">
        <f t="shared" si="44"/>
        <v>68.848116011698295</v>
      </c>
      <c r="P24" s="20">
        <f t="shared" si="44"/>
        <v>65.655138509882917</v>
      </c>
      <c r="Q24" s="20">
        <f t="shared" ref="Q24:AN24" si="45">$L24*Q84</f>
        <v>62.276194131855547</v>
      </c>
      <c r="R24" s="20">
        <f t="shared" si="45"/>
        <v>58.829270110838145</v>
      </c>
      <c r="S24" s="20">
        <f t="shared" si="45"/>
        <v>55.411826448711658</v>
      </c>
      <c r="T24" s="20">
        <f t="shared" si="45"/>
        <v>52.098366190088022</v>
      </c>
      <c r="U24" s="20">
        <f t="shared" si="45"/>
        <v>48.941049969015751</v>
      </c>
      <c r="V24" s="20">
        <f t="shared" si="45"/>
        <v>45.972352185525764</v>
      </c>
      <c r="W24" s="20">
        <f t="shared" si="45"/>
        <v>43.208750844034675</v>
      </c>
      <c r="X24" s="20">
        <f t="shared" si="45"/>
        <v>40.654635894013488</v>
      </c>
      <c r="Y24" s="20">
        <f t="shared" si="45"/>
        <v>38.305895636061393</v>
      </c>
      <c r="Z24" s="20">
        <f t="shared" si="45"/>
        <v>36.152903633221364</v>
      </c>
      <c r="AA24" s="20">
        <f t="shared" si="45"/>
        <v>34.182827877268807</v>
      </c>
      <c r="AB24" s="20">
        <f t="shared" si="45"/>
        <v>32.381307208542736</v>
      </c>
      <c r="AC24" s="20">
        <f t="shared" si="45"/>
        <v>30.733598979925009</v>
      </c>
      <c r="AD24" s="20">
        <f t="shared" si="45"/>
        <v>29.225317285445072</v>
      </c>
      <c r="AE24" s="20">
        <f t="shared" si="45"/>
        <v>26.573700241699676</v>
      </c>
      <c r="AF24" s="20">
        <f t="shared" si="45"/>
        <v>24.330527339535543</v>
      </c>
      <c r="AG24" s="20">
        <f t="shared" si="45"/>
        <v>22.417436672471847</v>
      </c>
      <c r="AH24" s="20">
        <f t="shared" si="45"/>
        <v>20.771991958812166</v>
      </c>
      <c r="AI24" s="20">
        <f t="shared" si="45"/>
        <v>19.34492687746198</v>
      </c>
      <c r="AJ24" s="20">
        <f t="shared" si="45"/>
        <v>18.09741972061326</v>
      </c>
      <c r="AK24" s="20">
        <f t="shared" si="45"/>
        <v>16.998777292249478</v>
      </c>
      <c r="AL24" s="20">
        <f t="shared" si="45"/>
        <v>16.024589189849351</v>
      </c>
      <c r="AM24" s="20">
        <f t="shared" si="45"/>
        <v>15.155300248373052</v>
      </c>
      <c r="AN24" s="21">
        <f t="shared" si="45"/>
        <v>14.375120869627338</v>
      </c>
    </row>
    <row r="25" spans="1:40" x14ac:dyDescent="0.25">
      <c r="A25" s="1">
        <v>22.3</v>
      </c>
      <c r="B25">
        <v>320</v>
      </c>
      <c r="C25" s="3">
        <v>2.75</v>
      </c>
      <c r="D25" s="3">
        <v>45</v>
      </c>
      <c r="E25" s="3">
        <v>26</v>
      </c>
      <c r="F25">
        <v>227</v>
      </c>
      <c r="G25" s="3">
        <v>60.3</v>
      </c>
      <c r="H25">
        <f t="shared" si="0"/>
        <v>72.64</v>
      </c>
      <c r="I25">
        <f t="shared" si="4"/>
        <v>19.295999999999999</v>
      </c>
      <c r="K25" s="7" t="s">
        <v>32</v>
      </c>
      <c r="L25" s="16">
        <f t="shared" si="1"/>
        <v>65.376000000000005</v>
      </c>
      <c r="M25" s="16">
        <f t="shared" si="5"/>
        <v>17.366399999999999</v>
      </c>
      <c r="N25" s="20">
        <f t="shared" ref="N25:P25" si="46">$L25*N85</f>
        <v>62.922401907434335</v>
      </c>
      <c r="O25" s="20">
        <f t="shared" si="46"/>
        <v>60.403453059883866</v>
      </c>
      <c r="P25" s="20">
        <f t="shared" si="46"/>
        <v>57.583932967314091</v>
      </c>
      <c r="Q25" s="20">
        <f t="shared" ref="Q25:AN25" si="47">$L25*Q85</f>
        <v>54.577117242778513</v>
      </c>
      <c r="R25" s="20">
        <f t="shared" si="47"/>
        <v>51.487737890754246</v>
      </c>
      <c r="S25" s="20">
        <f t="shared" si="47"/>
        <v>48.405717192534183</v>
      </c>
      <c r="T25" s="20">
        <f t="shared" si="47"/>
        <v>45.402667304657044</v>
      </c>
      <c r="U25" s="20">
        <f t="shared" si="47"/>
        <v>42.531030093226242</v>
      </c>
      <c r="V25" s="20">
        <f t="shared" si="47"/>
        <v>39.825323779812948</v>
      </c>
      <c r="W25" s="20">
        <f t="shared" si="47"/>
        <v>37.304752474042026</v>
      </c>
      <c r="X25" s="20">
        <f t="shared" si="47"/>
        <v>34.976431823235757</v>
      </c>
      <c r="Y25" s="20">
        <f t="shared" si="47"/>
        <v>32.838632803800337</v>
      </c>
      <c r="Z25" s="20">
        <f t="shared" si="47"/>
        <v>30.883659546646523</v>
      </c>
      <c r="AA25" s="20">
        <f t="shared" si="47"/>
        <v>29.100180415463448</v>
      </c>
      <c r="AB25" s="20">
        <f t="shared" si="47"/>
        <v>27.474982298385711</v>
      </c>
      <c r="AC25" s="20">
        <f t="shared" si="47"/>
        <v>25.994207202883654</v>
      </c>
      <c r="AD25" s="20">
        <f t="shared" si="47"/>
        <v>24.644168769336478</v>
      </c>
      <c r="AE25" s="20">
        <f t="shared" si="47"/>
        <v>22.285185928257167</v>
      </c>
      <c r="AF25" s="20">
        <f t="shared" si="47"/>
        <v>20.305878415601647</v>
      </c>
      <c r="AG25" s="20">
        <f t="shared" si="47"/>
        <v>18.631020715621428</v>
      </c>
      <c r="AH25" s="20">
        <f t="shared" si="47"/>
        <v>17.200968893526813</v>
      </c>
      <c r="AI25" s="20">
        <f t="shared" si="47"/>
        <v>15.968988534285735</v>
      </c>
      <c r="AJ25" s="20">
        <f t="shared" si="47"/>
        <v>14.898545671631828</v>
      </c>
      <c r="AK25" s="20">
        <f t="shared" si="47"/>
        <v>13.960994962080745</v>
      </c>
      <c r="AL25" s="20">
        <f t="shared" si="47"/>
        <v>13.13374262335322</v>
      </c>
      <c r="AM25" s="20">
        <f t="shared" si="47"/>
        <v>12.398833884772229</v>
      </c>
      <c r="AN25" s="21">
        <f t="shared" si="47"/>
        <v>11.74188256183767</v>
      </c>
    </row>
    <row r="26" spans="1:40" x14ac:dyDescent="0.25">
      <c r="A26" s="1">
        <v>18.2</v>
      </c>
      <c r="B26">
        <v>320</v>
      </c>
      <c r="C26" s="3">
        <v>1.1399999999999999</v>
      </c>
      <c r="D26" s="3">
        <v>38.6</v>
      </c>
      <c r="E26" s="3">
        <v>10.4</v>
      </c>
      <c r="F26">
        <v>180</v>
      </c>
      <c r="G26" s="3">
        <v>34.4</v>
      </c>
      <c r="H26">
        <f t="shared" si="0"/>
        <v>57.6</v>
      </c>
      <c r="I26">
        <f t="shared" si="4"/>
        <v>11.007999999999999</v>
      </c>
      <c r="K26" s="7" t="s">
        <v>33</v>
      </c>
      <c r="L26" s="16">
        <f t="shared" si="1"/>
        <v>51.84</v>
      </c>
      <c r="M26" s="16">
        <f t="shared" si="5"/>
        <v>9.9071999999999996</v>
      </c>
      <c r="N26" s="20">
        <f t="shared" ref="N26:P26" si="48">$L26*N86</f>
        <v>46.659761247710598</v>
      </c>
      <c r="O26" s="20">
        <f t="shared" si="48"/>
        <v>43.4139495881128</v>
      </c>
      <c r="P26" s="20">
        <f t="shared" si="48"/>
        <v>40.048571115262071</v>
      </c>
      <c r="Q26" s="20">
        <f t="shared" ref="Q26:AN26" si="49">$L26*Q86</f>
        <v>36.74420819616487</v>
      </c>
      <c r="R26" s="20">
        <f t="shared" si="49"/>
        <v>33.624873903984543</v>
      </c>
      <c r="S26" s="20">
        <f t="shared" si="49"/>
        <v>30.761263202812067</v>
      </c>
      <c r="T26" s="20">
        <f t="shared" si="49"/>
        <v>28.181889488267782</v>
      </c>
      <c r="U26" s="20">
        <f t="shared" si="49"/>
        <v>25.886418608011198</v>
      </c>
      <c r="V26" s="20">
        <f t="shared" si="49"/>
        <v>23.857475513644722</v>
      </c>
      <c r="W26" s="20">
        <f t="shared" si="49"/>
        <v>22.069401101595794</v>
      </c>
      <c r="X26" s="20">
        <f t="shared" si="49"/>
        <v>20.493941435288971</v>
      </c>
      <c r="Y26" s="20">
        <f t="shared" si="49"/>
        <v>19.10352506735283</v>
      </c>
      <c r="Z26" s="20">
        <f t="shared" si="49"/>
        <v>17.872900025769184</v>
      </c>
      <c r="AA26" s="20">
        <f t="shared" si="49"/>
        <v>16.779767227573828</v>
      </c>
      <c r="AB26" s="20">
        <f t="shared" si="49"/>
        <v>15.804855265032693</v>
      </c>
      <c r="AC26" s="20">
        <f t="shared" si="49"/>
        <v>14.931716731160391</v>
      </c>
      <c r="AD26" s="20">
        <f t="shared" si="49"/>
        <v>14.146409182792182</v>
      </c>
      <c r="AE26" s="20">
        <f t="shared" si="49"/>
        <v>12.793981977104933</v>
      </c>
      <c r="AF26" s="20">
        <f t="shared" si="49"/>
        <v>11.673533118207013</v>
      </c>
      <c r="AG26" s="20">
        <f t="shared" si="49"/>
        <v>10.731846299574805</v>
      </c>
      <c r="AH26" s="20">
        <f t="shared" si="49"/>
        <v>9.9301919128095637</v>
      </c>
      <c r="AI26" s="20">
        <f t="shared" si="49"/>
        <v>9.2399505160652602</v>
      </c>
      <c r="AJ26" s="20">
        <f t="shared" si="49"/>
        <v>8.6396343326598828</v>
      </c>
      <c r="AK26" s="20">
        <f t="shared" si="49"/>
        <v>8.112856865126318</v>
      </c>
      <c r="AL26" s="20">
        <f t="shared" si="49"/>
        <v>7.6469359788444793</v>
      </c>
      <c r="AM26" s="20">
        <f t="shared" si="49"/>
        <v>7.2319204973154783</v>
      </c>
      <c r="AN26" s="21">
        <f t="shared" si="49"/>
        <v>6.859902238771582</v>
      </c>
    </row>
    <row r="27" spans="1:40" x14ac:dyDescent="0.25">
      <c r="A27" s="1" t="s">
        <v>8</v>
      </c>
      <c r="B27">
        <v>320</v>
      </c>
      <c r="C27" s="3">
        <v>1.22</v>
      </c>
      <c r="D27" s="3">
        <v>81.599999999999994</v>
      </c>
      <c r="E27" s="3">
        <v>8.7100000000000009</v>
      </c>
      <c r="F27">
        <v>195</v>
      </c>
      <c r="G27" s="3">
        <v>40.700000000000003</v>
      </c>
      <c r="H27">
        <f t="shared" si="0"/>
        <v>62.4</v>
      </c>
      <c r="I27">
        <f t="shared" si="4"/>
        <v>13.023999999999999</v>
      </c>
      <c r="K27" s="7" t="s">
        <v>8</v>
      </c>
      <c r="L27" s="16">
        <f t="shared" si="1"/>
        <v>56.16</v>
      </c>
      <c r="M27" s="16">
        <f t="shared" si="5"/>
        <v>11.721599999999999</v>
      </c>
      <c r="N27" s="20">
        <f t="shared" ref="N27:P27" si="50">$L27*N87</f>
        <v>50.225122606836401</v>
      </c>
      <c r="O27" s="20">
        <f t="shared" si="50"/>
        <v>46.95704818380446</v>
      </c>
      <c r="P27" s="20">
        <f t="shared" si="50"/>
        <v>43.735384163834617</v>
      </c>
      <c r="Q27" s="20">
        <f t="shared" ref="Q27:AN27" si="51">$L27*Q87</f>
        <v>40.685279449614782</v>
      </c>
      <c r="R27" s="20">
        <f t="shared" si="51"/>
        <v>37.866415924931694</v>
      </c>
      <c r="S27" s="20">
        <f t="shared" si="51"/>
        <v>35.297312198348259</v>
      </c>
      <c r="T27" s="20">
        <f t="shared" si="51"/>
        <v>32.973364866330044</v>
      </c>
      <c r="U27" s="20">
        <f t="shared" si="51"/>
        <v>30.878428232555027</v>
      </c>
      <c r="V27" s="20">
        <f t="shared" si="51"/>
        <v>28.991615619502806</v>
      </c>
      <c r="W27" s="20">
        <f t="shared" si="51"/>
        <v>27.291028349821477</v>
      </c>
      <c r="X27" s="20">
        <f t="shared" si="51"/>
        <v>25.755654094967205</v>
      </c>
      <c r="Y27" s="20">
        <f t="shared" si="51"/>
        <v>24.366227566728298</v>
      </c>
      <c r="Z27" s="20">
        <f t="shared" si="51"/>
        <v>23.105527314886388</v>
      </c>
      <c r="AA27" s="20">
        <f t="shared" si="51"/>
        <v>21.958380737088589</v>
      </c>
      <c r="AB27" s="20">
        <f t="shared" si="51"/>
        <v>20.911529243383175</v>
      </c>
      <c r="AC27" s="20">
        <f t="shared" si="51"/>
        <v>19.953436191047953</v>
      </c>
      <c r="AD27" s="20">
        <f t="shared" si="51"/>
        <v>19.074081014347165</v>
      </c>
      <c r="AE27" s="20">
        <f t="shared" si="51"/>
        <v>17.517911627446587</v>
      </c>
      <c r="AF27" s="20">
        <f t="shared" si="51"/>
        <v>16.186113808201878</v>
      </c>
      <c r="AG27" s="20">
        <f t="shared" si="51"/>
        <v>15.035362153719262</v>
      </c>
      <c r="AH27" s="20">
        <f t="shared" si="51"/>
        <v>14.03234348665198</v>
      </c>
      <c r="AI27" s="20">
        <f t="shared" si="51"/>
        <v>13.151160615355199</v>
      </c>
      <c r="AJ27" s="20">
        <f t="shared" si="51"/>
        <v>12.371456081742085</v>
      </c>
      <c r="AK27" s="20">
        <f t="shared" si="51"/>
        <v>11.677052635984824</v>
      </c>
      <c r="AL27" s="20">
        <f t="shared" si="51"/>
        <v>11.054961189744226</v>
      </c>
      <c r="AM27" s="20">
        <f t="shared" si="51"/>
        <v>10.494650289757836</v>
      </c>
      <c r="AN27" s="21">
        <f t="shared" si="51"/>
        <v>9.9875027518782691</v>
      </c>
    </row>
    <row r="28" spans="1:40" x14ac:dyDescent="0.25">
      <c r="A28" s="1">
        <v>18.100000000000001</v>
      </c>
      <c r="B28">
        <v>320</v>
      </c>
      <c r="C28" s="3">
        <v>0.97499999999999998</v>
      </c>
      <c r="D28" s="3">
        <v>44.8</v>
      </c>
      <c r="E28" s="3">
        <v>6.8</v>
      </c>
      <c r="F28">
        <v>157</v>
      </c>
      <c r="G28" s="3">
        <v>32.5</v>
      </c>
      <c r="H28">
        <f t="shared" si="0"/>
        <v>50.24</v>
      </c>
      <c r="I28">
        <f t="shared" si="4"/>
        <v>10.4</v>
      </c>
      <c r="K28" s="7" t="s">
        <v>34</v>
      </c>
      <c r="L28" s="16">
        <f t="shared" si="1"/>
        <v>45.216000000000001</v>
      </c>
      <c r="M28" s="16">
        <f t="shared" si="5"/>
        <v>9.3600000000000012</v>
      </c>
      <c r="N28" s="20">
        <f t="shared" ref="N28:P28" si="52">$L28*N88</f>
        <v>40.056121739100732</v>
      </c>
      <c r="O28" s="20">
        <f t="shared" si="52"/>
        <v>37.159686329713232</v>
      </c>
      <c r="P28" s="20">
        <f t="shared" si="52"/>
        <v>34.269755174104546</v>
      </c>
      <c r="Q28" s="20">
        <f t="shared" ref="Q28:AN28" si="53">$L28*Q88</f>
        <v>31.522063845121622</v>
      </c>
      <c r="R28" s="20">
        <f t="shared" si="53"/>
        <v>28.990072027454822</v>
      </c>
      <c r="S28" s="20">
        <f t="shared" si="53"/>
        <v>26.702158217505666</v>
      </c>
      <c r="T28" s="20">
        <f t="shared" si="53"/>
        <v>24.658418589387047</v>
      </c>
      <c r="U28" s="20">
        <f t="shared" si="53"/>
        <v>22.843526187052085</v>
      </c>
      <c r="V28" s="20">
        <f t="shared" si="53"/>
        <v>21.235245101316309</v>
      </c>
      <c r="W28" s="20">
        <f t="shared" si="53"/>
        <v>19.809482486545875</v>
      </c>
      <c r="X28" s="20">
        <f t="shared" si="53"/>
        <v>18.542985760623456</v>
      </c>
      <c r="Y28" s="20">
        <f t="shared" si="53"/>
        <v>17.414593470358479</v>
      </c>
      <c r="Z28" s="20">
        <f t="shared" si="53"/>
        <v>16.405666431371948</v>
      </c>
      <c r="AA28" s="20">
        <f t="shared" si="53"/>
        <v>15.500090180870103</v>
      </c>
      <c r="AB28" s="20">
        <f t="shared" si="53"/>
        <v>14.684076361127131</v>
      </c>
      <c r="AC28" s="20">
        <f t="shared" si="53"/>
        <v>13.945887985278734</v>
      </c>
      <c r="AD28" s="20">
        <f t="shared" si="53"/>
        <v>13.275553008915473</v>
      </c>
      <c r="AE28" s="20">
        <f t="shared" si="53"/>
        <v>12.105804273829898</v>
      </c>
      <c r="AF28" s="20">
        <f t="shared" si="53"/>
        <v>11.120966871932978</v>
      </c>
      <c r="AG28" s="20">
        <f t="shared" si="53"/>
        <v>10.281569817532983</v>
      </c>
      <c r="AH28" s="20">
        <f t="shared" si="53"/>
        <v>9.5582770836642474</v>
      </c>
      <c r="AI28" s="20">
        <f t="shared" si="53"/>
        <v>8.9289533021816165</v>
      </c>
      <c r="AJ28" s="20">
        <f t="shared" si="53"/>
        <v>8.3766453466329978</v>
      </c>
      <c r="AK28" s="20">
        <f t="shared" si="53"/>
        <v>7.8881835534309941</v>
      </c>
      <c r="AL28" s="20">
        <f t="shared" si="53"/>
        <v>7.4532009385853444</v>
      </c>
      <c r="AM28" s="20">
        <f t="shared" si="53"/>
        <v>7.0634361716399452</v>
      </c>
      <c r="AN28" s="21">
        <f t="shared" si="53"/>
        <v>6.7122312462944889</v>
      </c>
    </row>
    <row r="29" spans="1:40" x14ac:dyDescent="0.25">
      <c r="A29" s="1">
        <v>16.100000000000001</v>
      </c>
      <c r="B29">
        <v>320</v>
      </c>
      <c r="C29" s="3">
        <v>0.85299999999999998</v>
      </c>
      <c r="D29" s="3">
        <v>31.5</v>
      </c>
      <c r="E29" s="3">
        <v>5.88</v>
      </c>
      <c r="F29">
        <v>138</v>
      </c>
      <c r="G29" s="3">
        <v>28.4</v>
      </c>
      <c r="H29">
        <f t="shared" si="0"/>
        <v>44.16</v>
      </c>
      <c r="I29">
        <f t="shared" si="4"/>
        <v>9.0879999999999992</v>
      </c>
      <c r="K29" s="7" t="s">
        <v>35</v>
      </c>
      <c r="L29" s="16">
        <f t="shared" si="1"/>
        <v>39.744</v>
      </c>
      <c r="M29" s="16">
        <f t="shared" si="5"/>
        <v>8.1791999999999998</v>
      </c>
      <c r="N29" s="20">
        <f t="shared" ref="N29:P29" si="54">$L29*N89</f>
        <v>35.035763649157182</v>
      </c>
      <c r="O29" s="20">
        <f t="shared" si="54"/>
        <v>32.366323332082992</v>
      </c>
      <c r="P29" s="20">
        <f t="shared" si="54"/>
        <v>29.684820066602651</v>
      </c>
      <c r="Q29" s="20">
        <f t="shared" ref="Q29:AN29" si="55">$L29*Q89</f>
        <v>27.12790962714752</v>
      </c>
      <c r="R29" s="20">
        <f t="shared" si="55"/>
        <v>24.774009398080626</v>
      </c>
      <c r="S29" s="20">
        <f t="shared" si="55"/>
        <v>22.656023692119938</v>
      </c>
      <c r="T29" s="20">
        <f t="shared" si="55"/>
        <v>20.776633182896042</v>
      </c>
      <c r="U29" s="20">
        <f t="shared" si="55"/>
        <v>19.121339128297798</v>
      </c>
      <c r="V29" s="20">
        <f t="shared" si="55"/>
        <v>17.66768524288133</v>
      </c>
      <c r="W29" s="20">
        <f t="shared" si="55"/>
        <v>16.390942923193069</v>
      </c>
      <c r="X29" s="20">
        <f t="shared" si="55"/>
        <v>15.267202885664602</v>
      </c>
      <c r="Y29" s="20">
        <f t="shared" si="55"/>
        <v>14.274811800468926</v>
      </c>
      <c r="Z29" s="20">
        <f t="shared" si="55"/>
        <v>13.394857146681677</v>
      </c>
      <c r="AA29" s="20">
        <f t="shared" si="55"/>
        <v>12.611155976784994</v>
      </c>
      <c r="AB29" s="20">
        <f t="shared" si="55"/>
        <v>11.910016109023498</v>
      </c>
      <c r="AC29" s="20">
        <f t="shared" si="55"/>
        <v>11.279916395341832</v>
      </c>
      <c r="AD29" s="20">
        <f t="shared" si="55"/>
        <v>10.711180144465986</v>
      </c>
      <c r="AE29" s="20">
        <f t="shared" si="55"/>
        <v>9.7265532146123839</v>
      </c>
      <c r="AF29" s="20">
        <f t="shared" si="55"/>
        <v>8.9051957590179747</v>
      </c>
      <c r="AG29" s="20">
        <f t="shared" si="55"/>
        <v>8.2105046958996795</v>
      </c>
      <c r="AH29" s="20">
        <f t="shared" si="55"/>
        <v>7.6157453471747072</v>
      </c>
      <c r="AI29" s="20">
        <f t="shared" si="55"/>
        <v>7.1010516617535098</v>
      </c>
      <c r="AJ29" s="20">
        <f t="shared" si="55"/>
        <v>6.6514110305102019</v>
      </c>
      <c r="AK29" s="20">
        <f t="shared" si="55"/>
        <v>6.2552970483679671</v>
      </c>
      <c r="AL29" s="20">
        <f t="shared" si="55"/>
        <v>5.9037288272355655</v>
      </c>
      <c r="AM29" s="20">
        <f t="shared" si="55"/>
        <v>5.5896136627987021</v>
      </c>
      <c r="AN29" s="21">
        <f t="shared" si="55"/>
        <v>5.3072803983325034</v>
      </c>
    </row>
    <row r="30" spans="1:40" x14ac:dyDescent="0.25">
      <c r="A30" s="1" t="s">
        <v>9</v>
      </c>
      <c r="B30">
        <v>320</v>
      </c>
      <c r="C30" s="3">
        <v>0.67200000000000004</v>
      </c>
      <c r="D30" s="3">
        <v>60.5</v>
      </c>
      <c r="E30" s="3">
        <v>3.56</v>
      </c>
      <c r="F30">
        <v>135</v>
      </c>
      <c r="G30" s="3">
        <v>26.9</v>
      </c>
      <c r="H30">
        <f t="shared" si="0"/>
        <v>43.2</v>
      </c>
      <c r="I30">
        <f t="shared" si="4"/>
        <v>8.6080000000000005</v>
      </c>
      <c r="K30" s="7" t="s">
        <v>9</v>
      </c>
      <c r="L30" s="16">
        <f t="shared" si="1"/>
        <v>38.880000000000003</v>
      </c>
      <c r="M30" s="16">
        <f t="shared" si="5"/>
        <v>7.7472000000000003</v>
      </c>
      <c r="N30" s="20">
        <f t="shared" ref="N30:P30" si="56">$L30*N90</f>
        <v>33.163652322104006</v>
      </c>
      <c r="O30" s="20">
        <f t="shared" si="56"/>
        <v>30.641751583131708</v>
      </c>
      <c r="P30" s="20">
        <f t="shared" si="56"/>
        <v>28.290841496370575</v>
      </c>
      <c r="Q30" s="20">
        <f t="shared" ref="Q30:AN30" si="57">$L30*Q90</f>
        <v>26.157178255263965</v>
      </c>
      <c r="R30" s="20">
        <f t="shared" si="57"/>
        <v>24.244782572665059</v>
      </c>
      <c r="S30" s="20">
        <f t="shared" si="57"/>
        <v>22.539235985080396</v>
      </c>
      <c r="T30" s="20">
        <f t="shared" si="57"/>
        <v>21.019616261965187</v>
      </c>
      <c r="U30" s="20">
        <f t="shared" si="57"/>
        <v>19.663997945296142</v>
      </c>
      <c r="V30" s="20">
        <f t="shared" si="57"/>
        <v>18.451779714268987</v>
      </c>
      <c r="W30" s="20">
        <f t="shared" si="57"/>
        <v>17.36452092778217</v>
      </c>
      <c r="X30" s="20">
        <f t="shared" si="57"/>
        <v>16.386104147368368</v>
      </c>
      <c r="Y30" s="20">
        <f t="shared" si="57"/>
        <v>15.502610312356868</v>
      </c>
      <c r="Z30" s="20">
        <f t="shared" si="57"/>
        <v>14.702086946353925</v>
      </c>
      <c r="AA30" s="20">
        <f t="shared" si="57"/>
        <v>13.974291810457684</v>
      </c>
      <c r="AB30" s="20">
        <f t="shared" si="57"/>
        <v>13.310447942271145</v>
      </c>
      <c r="AC30" s="20">
        <f t="shared" si="57"/>
        <v>12.703024026283499</v>
      </c>
      <c r="AD30" s="20">
        <f t="shared" si="57"/>
        <v>12.145543778100437</v>
      </c>
      <c r="AE30" s="20">
        <f t="shared" si="57"/>
        <v>11.158834498292851</v>
      </c>
      <c r="AF30" s="20">
        <f t="shared" si="57"/>
        <v>10.314040924362034</v>
      </c>
      <c r="AG30" s="20">
        <f t="shared" si="57"/>
        <v>9.5837066523142198</v>
      </c>
      <c r="AH30" s="20">
        <f t="shared" si="57"/>
        <v>8.9467828791550321</v>
      </c>
      <c r="AI30" s="20">
        <f t="shared" si="57"/>
        <v>8.3869279868193622</v>
      </c>
      <c r="AJ30" s="20">
        <f t="shared" si="57"/>
        <v>7.8913009140265364</v>
      </c>
      <c r="AK30" s="20">
        <f t="shared" si="57"/>
        <v>7.4496959670836382</v>
      </c>
      <c r="AL30" s="20">
        <f t="shared" si="57"/>
        <v>7.0539152982948474</v>
      </c>
      <c r="AM30" s="20">
        <f t="shared" si="57"/>
        <v>6.6973083834988403</v>
      </c>
      <c r="AN30" s="21">
        <f t="shared" si="57"/>
        <v>6.3744301044607719</v>
      </c>
    </row>
    <row r="31" spans="1:40" ht="15.75" thickBot="1" x14ac:dyDescent="0.3">
      <c r="A31" s="1">
        <v>14</v>
      </c>
      <c r="B31">
        <v>320</v>
      </c>
      <c r="C31" s="3">
        <v>0.495</v>
      </c>
      <c r="D31" s="3">
        <v>28.1</v>
      </c>
      <c r="E31" s="3">
        <v>2.5299999999999998</v>
      </c>
      <c r="F31">
        <v>102</v>
      </c>
      <c r="G31" s="3">
        <v>19.8</v>
      </c>
      <c r="H31">
        <f t="shared" si="0"/>
        <v>32.64</v>
      </c>
      <c r="I31">
        <f t="shared" si="4"/>
        <v>6.3360000000000003</v>
      </c>
      <c r="K31" s="8" t="s">
        <v>36</v>
      </c>
      <c r="L31" s="22">
        <f t="shared" si="1"/>
        <v>29.376000000000001</v>
      </c>
      <c r="M31" s="22">
        <f t="shared" si="5"/>
        <v>5.7024000000000008</v>
      </c>
      <c r="N31" s="23">
        <f t="shared" ref="N31:P31" si="58">$L31*N91</f>
        <v>24.446045406944272</v>
      </c>
      <c r="O31" s="23">
        <f t="shared" si="58"/>
        <v>22.221322301401127</v>
      </c>
      <c r="P31" s="23">
        <f t="shared" si="58"/>
        <v>20.14393584893379</v>
      </c>
      <c r="Q31" s="23">
        <f t="shared" ref="Q31:AN31" si="59">$L31*Q91</f>
        <v>18.278961780704581</v>
      </c>
      <c r="R31" s="23">
        <f t="shared" si="59"/>
        <v>16.63962495257476</v>
      </c>
      <c r="S31" s="23">
        <f t="shared" si="59"/>
        <v>15.212723903641491</v>
      </c>
      <c r="T31" s="23">
        <f t="shared" si="59"/>
        <v>13.974422628918859</v>
      </c>
      <c r="U31" s="23">
        <f t="shared" si="59"/>
        <v>12.898622995305283</v>
      </c>
      <c r="V31" s="23">
        <f t="shared" si="59"/>
        <v>11.960810818590737</v>
      </c>
      <c r="W31" s="23">
        <f t="shared" si="59"/>
        <v>11.139482652824158</v>
      </c>
      <c r="X31" s="23">
        <f t="shared" si="59"/>
        <v>10.416406134325754</v>
      </c>
      <c r="Y31" s="23">
        <f t="shared" si="59"/>
        <v>9.7763810818292072</v>
      </c>
      <c r="Z31" s="23">
        <f t="shared" si="59"/>
        <v>9.2068297782724002</v>
      </c>
      <c r="AA31" s="23">
        <f t="shared" si="59"/>
        <v>8.6973659104003644</v>
      </c>
      <c r="AB31" s="23">
        <f t="shared" si="59"/>
        <v>8.239402753525523</v>
      </c>
      <c r="AC31" s="23">
        <f t="shared" si="59"/>
        <v>7.8258194217440513</v>
      </c>
      <c r="AD31" s="23">
        <f t="shared" si="59"/>
        <v>7.4506857272778273</v>
      </c>
      <c r="AE31" s="23">
        <f t="shared" si="59"/>
        <v>6.7967055747521021</v>
      </c>
      <c r="AF31" s="23">
        <f t="shared" si="59"/>
        <v>6.2463889671905415</v>
      </c>
      <c r="AG31" s="23">
        <f t="shared" si="59"/>
        <v>5.7773168201811824</v>
      </c>
      <c r="AH31" s="23">
        <f t="shared" si="59"/>
        <v>5.3729836077115296</v>
      </c>
      <c r="AI31" s="23">
        <f t="shared" si="59"/>
        <v>5.0210061911601187</v>
      </c>
      <c r="AJ31" s="23">
        <f t="shared" si="59"/>
        <v>4.7119324436734473</v>
      </c>
      <c r="AK31" s="23">
        <f t="shared" si="59"/>
        <v>4.4384334972297879</v>
      </c>
      <c r="AL31" s="23">
        <f t="shared" si="59"/>
        <v>4.1947455354421441</v>
      </c>
      <c r="AM31" s="23">
        <f t="shared" si="59"/>
        <v>3.9762769234086042</v>
      </c>
      <c r="AN31" s="24">
        <f t="shared" si="59"/>
        <v>3.7793269153270126</v>
      </c>
    </row>
    <row r="32" spans="1:40" ht="15.75" thickTop="1" x14ac:dyDescent="0.25"/>
    <row r="34" spans="12:40" x14ac:dyDescent="0.25">
      <c r="M34" s="2" t="s">
        <v>17</v>
      </c>
      <c r="N34" s="4">
        <f t="shared" ref="N34:O34" si="60">SQRT(PI()^2*$B$1*$C4/N$3^2)*SQRT($B$2*$D4/1000+PI()^2*$B$1*$E4/N$3^2/1000)</f>
        <v>23194.176760983792</v>
      </c>
      <c r="O34" s="4">
        <f t="shared" si="60"/>
        <v>14919.216890264222</v>
      </c>
      <c r="P34" s="4">
        <f t="shared" ref="P34:Q34" si="61">SQRT(PI()^2*$B$1*$C4/P$3^2)*SQRT($B$2*$D4/1000+PI()^2*$B$1*$E4/P$3^2/1000)</f>
        <v>10423.824086822802</v>
      </c>
      <c r="Q34" s="4">
        <f t="shared" si="61"/>
        <v>7712.8829835834513</v>
      </c>
      <c r="R34" s="4">
        <f>SQRT(PI()^2*$B$1*$C4/R$3^2)*SQRT($B$2*$D4/1000+PI()^2*$B$1*$E4/R$3^2/1000)</f>
        <v>5953.0136776342952</v>
      </c>
      <c r="S34" s="4">
        <f t="shared" ref="S34:AN40" si="62">SQRT(PI()^2*$B$1*$C4/S$3^2)*SQRT($B$2*$D4/1000+PI()^2*$B$1*$E4/S$3^2/1000)</f>
        <v>4746.0891909948341</v>
      </c>
      <c r="T34" s="4">
        <f t="shared" si="62"/>
        <v>3882.4224519474678</v>
      </c>
      <c r="U34" s="4">
        <f t="shared" si="62"/>
        <v>3243.0512551282559</v>
      </c>
      <c r="V34" s="4">
        <f t="shared" si="62"/>
        <v>2756.4084837387304</v>
      </c>
      <c r="W34" s="4">
        <f t="shared" si="62"/>
        <v>2377.3456874455455</v>
      </c>
      <c r="X34" s="4">
        <f t="shared" si="62"/>
        <v>2076.2399340237484</v>
      </c>
      <c r="Y34" s="4">
        <f t="shared" si="62"/>
        <v>1833.0021711181039</v>
      </c>
      <c r="Z34" s="4">
        <f t="shared" si="62"/>
        <v>1633.6194539573166</v>
      </c>
      <c r="AA34" s="4">
        <f t="shared" si="62"/>
        <v>1468.0764536745353</v>
      </c>
      <c r="AB34" s="4">
        <f t="shared" si="62"/>
        <v>1329.0614999625557</v>
      </c>
      <c r="AC34" s="4">
        <f t="shared" si="62"/>
        <v>1211.1361114484666</v>
      </c>
      <c r="AD34" s="4">
        <f t="shared" si="62"/>
        <v>1110.1875495339359</v>
      </c>
      <c r="AE34" s="4">
        <f t="shared" si="62"/>
        <v>947.29633142587863</v>
      </c>
      <c r="AF34" s="4">
        <f t="shared" si="62"/>
        <v>822.53083140836736</v>
      </c>
      <c r="AG34" s="4">
        <f t="shared" si="62"/>
        <v>724.63400733530727</v>
      </c>
      <c r="AH34" s="4">
        <f t="shared" si="62"/>
        <v>646.22559618148762</v>
      </c>
      <c r="AI34" s="4">
        <f t="shared" si="62"/>
        <v>582.30448281268957</v>
      </c>
      <c r="AJ34" s="4">
        <f t="shared" si="62"/>
        <v>529.38464514317002</v>
      </c>
      <c r="AK34" s="4">
        <f t="shared" si="62"/>
        <v>484.97597228133276</v>
      </c>
      <c r="AL34" s="4">
        <f t="shared" si="62"/>
        <v>447.26122828234378</v>
      </c>
      <c r="AM34" s="4">
        <f t="shared" si="62"/>
        <v>414.88887273478673</v>
      </c>
      <c r="AN34" s="4">
        <f t="shared" si="62"/>
        <v>386.83660567596064</v>
      </c>
    </row>
    <row r="35" spans="12:40" x14ac:dyDescent="0.25">
      <c r="L35" s="2"/>
      <c r="M35" s="2"/>
      <c r="N35" s="4">
        <f t="shared" ref="N35:P35" si="63">SQRT(PI()^2*$B$1*$C5/N$3^2)*SQRT($B$2*$D5/1000+PI()^2*$B$1*$E5/N$3^2/1000)</f>
        <v>20110.635335032137</v>
      </c>
      <c r="O35" s="4">
        <f t="shared" si="63"/>
        <v>12925.955402998296</v>
      </c>
      <c r="P35" s="4">
        <f t="shared" si="63"/>
        <v>9022.9455539762075</v>
      </c>
      <c r="Q35" s="4">
        <f t="shared" ref="Q35:R35" si="64">SQRT(PI()^2*$B$1*$C5/Q$3^2)*SQRT($B$2*$D5/1000+PI()^2*$B$1*$E5/Q$3^2/1000)</f>
        <v>6669.3272489949659</v>
      </c>
      <c r="R35" s="4">
        <f t="shared" si="64"/>
        <v>5141.5092300354172</v>
      </c>
      <c r="S35" s="4">
        <f t="shared" ref="S35:AG35" si="65">SQRT(PI()^2*$B$1*$C5/S$3^2)*SQRT($B$2*$D5/1000+PI()^2*$B$1*$E5/S$3^2/1000)</f>
        <v>4093.8124407846717</v>
      </c>
      <c r="T35" s="4">
        <f t="shared" si="65"/>
        <v>3344.1723988751364</v>
      </c>
      <c r="U35" s="4">
        <f t="shared" si="65"/>
        <v>2789.2972520816575</v>
      </c>
      <c r="V35" s="4">
        <f t="shared" si="65"/>
        <v>2367.0463344496202</v>
      </c>
      <c r="W35" s="4">
        <f t="shared" si="65"/>
        <v>2038.2172255932439</v>
      </c>
      <c r="X35" s="4">
        <f t="shared" si="65"/>
        <v>1777.0877015825636</v>
      </c>
      <c r="Y35" s="4">
        <f t="shared" si="65"/>
        <v>1566.2134633082587</v>
      </c>
      <c r="Z35" s="4">
        <f t="shared" si="65"/>
        <v>1393.4259133973571</v>
      </c>
      <c r="AA35" s="4">
        <f t="shared" si="65"/>
        <v>1250.0275023573577</v>
      </c>
      <c r="AB35" s="4">
        <f t="shared" si="65"/>
        <v>1129.6682501785233</v>
      </c>
      <c r="AC35" s="4">
        <f t="shared" si="65"/>
        <v>1027.6246919723503</v>
      </c>
      <c r="AD35" s="4">
        <f t="shared" si="65"/>
        <v>940.32455822830821</v>
      </c>
      <c r="AE35" s="4">
        <f t="shared" si="65"/>
        <v>799.59610632387</v>
      </c>
      <c r="AF35" s="4">
        <f t="shared" si="65"/>
        <v>691.96979385176928</v>
      </c>
      <c r="AG35" s="4">
        <f t="shared" si="65"/>
        <v>607.66468257345127</v>
      </c>
      <c r="AH35" s="4">
        <f t="shared" si="62"/>
        <v>540.2674110471421</v>
      </c>
      <c r="AI35" s="4">
        <f t="shared" si="62"/>
        <v>485.43167335819186</v>
      </c>
      <c r="AJ35" s="4">
        <f t="shared" si="62"/>
        <v>440.12779323179586</v>
      </c>
      <c r="AK35" s="4">
        <f t="shared" si="62"/>
        <v>402.19174268714369</v>
      </c>
      <c r="AL35" s="4">
        <f t="shared" si="62"/>
        <v>370.04448231143419</v>
      </c>
      <c r="AM35" s="4">
        <f t="shared" si="62"/>
        <v>342.51191710918243</v>
      </c>
      <c r="AN35" s="4">
        <f t="shared" si="62"/>
        <v>318.70628285369816</v>
      </c>
    </row>
    <row r="36" spans="12:40" x14ac:dyDescent="0.25">
      <c r="L36" s="2"/>
      <c r="M36" s="2"/>
      <c r="N36" s="4">
        <f t="shared" ref="N36:P36" si="66">SQRT(PI()^2*$B$1*$C6/N$3^2)*SQRT($B$2*$D6/1000+PI()^2*$B$1*$E6/N$3^2/1000)</f>
        <v>17102.303005722209</v>
      </c>
      <c r="O36" s="4">
        <f t="shared" si="66"/>
        <v>10983.87745208249</v>
      </c>
      <c r="P36" s="4">
        <f t="shared" si="66"/>
        <v>7660.1621716511381</v>
      </c>
      <c r="Q36" s="4">
        <f t="shared" ref="Q36:R36" si="67">SQRT(PI()^2*$B$1*$C6/Q$3^2)*SQRT($B$2*$D6/1000+PI()^2*$B$1*$E6/Q$3^2/1000)</f>
        <v>5655.9369711338077</v>
      </c>
      <c r="R36" s="4">
        <f t="shared" si="67"/>
        <v>4354.9860166752514</v>
      </c>
      <c r="S36" s="4">
        <f t="shared" si="62"/>
        <v>3462.9258040698915</v>
      </c>
      <c r="T36" s="4">
        <f t="shared" si="62"/>
        <v>2824.707961922109</v>
      </c>
      <c r="U36" s="4">
        <f t="shared" si="62"/>
        <v>2352.3673343192986</v>
      </c>
      <c r="V36" s="4">
        <f t="shared" si="62"/>
        <v>1992.9833395596615</v>
      </c>
      <c r="W36" s="4">
        <f t="shared" si="62"/>
        <v>1713.1697320900209</v>
      </c>
      <c r="X36" s="4">
        <f t="shared" si="62"/>
        <v>1491.0200842527681</v>
      </c>
      <c r="Y36" s="4">
        <f t="shared" si="62"/>
        <v>1311.6775135116748</v>
      </c>
      <c r="Z36" s="4">
        <f t="shared" si="62"/>
        <v>1164.7779831984387</v>
      </c>
      <c r="AA36" s="4">
        <f t="shared" si="62"/>
        <v>1042.9134589359189</v>
      </c>
      <c r="AB36" s="4">
        <f t="shared" si="62"/>
        <v>940.67515650421819</v>
      </c>
      <c r="AC36" s="4">
        <f t="shared" si="62"/>
        <v>854.03949471012754</v>
      </c>
      <c r="AD36" s="4">
        <f t="shared" si="62"/>
        <v>779.96331564933359</v>
      </c>
      <c r="AE36" s="4">
        <f t="shared" si="62"/>
        <v>660.66442738454782</v>
      </c>
      <c r="AF36" s="4">
        <f t="shared" si="62"/>
        <v>569.5607866381082</v>
      </c>
      <c r="AG36" s="4">
        <f t="shared" si="62"/>
        <v>498.31727595819984</v>
      </c>
      <c r="AH36" s="4">
        <f t="shared" si="62"/>
        <v>441.46763066971351</v>
      </c>
      <c r="AI36" s="4">
        <f t="shared" si="62"/>
        <v>395.30682822054888</v>
      </c>
      <c r="AJ36" s="4">
        <f t="shared" si="62"/>
        <v>357.25191998783129</v>
      </c>
      <c r="AK36" s="4">
        <f t="shared" si="62"/>
        <v>325.45786304509824</v>
      </c>
      <c r="AL36" s="4">
        <f t="shared" si="62"/>
        <v>298.57839937756523</v>
      </c>
      <c r="AM36" s="4">
        <f t="shared" si="62"/>
        <v>275.6126264572469</v>
      </c>
      <c r="AN36" s="4">
        <f t="shared" si="62"/>
        <v>255.80389232488375</v>
      </c>
    </row>
    <row r="37" spans="12:40" x14ac:dyDescent="0.25">
      <c r="L37" s="2"/>
      <c r="M37" s="2"/>
      <c r="N37" s="4">
        <f t="shared" ref="N37:P37" si="68">SQRT(PI()^2*$B$1*$C7/N$3^2)*SQRT($B$2*$D7/1000+PI()^2*$B$1*$E7/N$3^2/1000)</f>
        <v>12262.092422062324</v>
      </c>
      <c r="O37" s="4">
        <f t="shared" si="68"/>
        <v>7890.3802135942824</v>
      </c>
      <c r="P37" s="4">
        <f t="shared" si="68"/>
        <v>5515.4070645381717</v>
      </c>
      <c r="Q37" s="4">
        <f t="shared" ref="Q37:R37" si="69">SQRT(PI()^2*$B$1*$C7/Q$3^2)*SQRT($B$2*$D7/1000+PI()^2*$B$1*$E7/Q$3^2/1000)</f>
        <v>4083.1525754156946</v>
      </c>
      <c r="R37" s="4">
        <f t="shared" si="69"/>
        <v>3153.3421111551111</v>
      </c>
      <c r="S37" s="4">
        <f t="shared" si="62"/>
        <v>2515.645524902764</v>
      </c>
      <c r="T37" s="4">
        <f t="shared" si="62"/>
        <v>2059.2856438081744</v>
      </c>
      <c r="U37" s="4">
        <f t="shared" si="62"/>
        <v>1721.4153275859385</v>
      </c>
      <c r="V37" s="4">
        <f t="shared" si="62"/>
        <v>1464.2263021392807</v>
      </c>
      <c r="W37" s="4">
        <f t="shared" si="62"/>
        <v>1263.8672887601747</v>
      </c>
      <c r="X37" s="4">
        <f t="shared" si="62"/>
        <v>1104.6891357868806</v>
      </c>
      <c r="Y37" s="4">
        <f t="shared" si="62"/>
        <v>976.07942329789421</v>
      </c>
      <c r="Z37" s="4">
        <f t="shared" si="62"/>
        <v>870.63571271662227</v>
      </c>
      <c r="AA37" s="4">
        <f t="shared" si="62"/>
        <v>783.06747299239385</v>
      </c>
      <c r="AB37" s="4">
        <f t="shared" si="62"/>
        <v>709.5124783597189</v>
      </c>
      <c r="AC37" s="4">
        <f t="shared" si="62"/>
        <v>647.09806836578775</v>
      </c>
      <c r="AD37" s="4">
        <f t="shared" si="62"/>
        <v>593.65193059581452</v>
      </c>
      <c r="AE37" s="4">
        <f t="shared" si="62"/>
        <v>507.36629837987283</v>
      </c>
      <c r="AF37" s="4">
        <f t="shared" si="62"/>
        <v>441.22447146357439</v>
      </c>
      <c r="AG37" s="4">
        <f t="shared" si="62"/>
        <v>389.28149170153785</v>
      </c>
      <c r="AH37" s="4">
        <f t="shared" si="62"/>
        <v>347.63996237998055</v>
      </c>
      <c r="AI37" s="4">
        <f t="shared" si="62"/>
        <v>313.65893161403318</v>
      </c>
      <c r="AJ37" s="4">
        <f t="shared" si="62"/>
        <v>285.49749383662072</v>
      </c>
      <c r="AK37" s="4">
        <f t="shared" si="62"/>
        <v>261.84058140190564</v>
      </c>
      <c r="AL37" s="4">
        <f t="shared" si="62"/>
        <v>241.7283706714945</v>
      </c>
      <c r="AM37" s="4">
        <f t="shared" si="62"/>
        <v>224.44688507757323</v>
      </c>
      <c r="AN37" s="4">
        <f t="shared" si="62"/>
        <v>209.45595193292979</v>
      </c>
    </row>
    <row r="38" spans="12:40" x14ac:dyDescent="0.25">
      <c r="L38" s="2"/>
      <c r="M38" s="2"/>
      <c r="N38" s="4">
        <f t="shared" ref="N38:P38" si="70">SQRT(PI()^2*$B$1*$C8/N$3^2)*SQRT($B$2*$D8/1000+PI()^2*$B$1*$E8/N$3^2/1000)</f>
        <v>10287.421800253687</v>
      </c>
      <c r="O38" s="4">
        <f t="shared" si="70"/>
        <v>6613.0978483865038</v>
      </c>
      <c r="P38" s="4">
        <f t="shared" si="70"/>
        <v>4617.0482770192812</v>
      </c>
      <c r="Q38" s="4">
        <f t="shared" ref="Q38:R38" si="71">SQRT(PI()^2*$B$1*$C8/Q$3^2)*SQRT($B$2*$D8/1000+PI()^2*$B$1*$E8/Q$3^2/1000)</f>
        <v>3413.3697717335685</v>
      </c>
      <c r="R38" s="4">
        <f t="shared" si="71"/>
        <v>2632.0111311492965</v>
      </c>
      <c r="S38" s="4">
        <f t="shared" si="62"/>
        <v>2096.1889960248136</v>
      </c>
      <c r="T38" s="4">
        <f t="shared" si="62"/>
        <v>1712.7940377183493</v>
      </c>
      <c r="U38" s="4">
        <f t="shared" si="62"/>
        <v>1429.0019928201018</v>
      </c>
      <c r="V38" s="4">
        <f t="shared" si="62"/>
        <v>1213.0337026817085</v>
      </c>
      <c r="W38" s="4">
        <f t="shared" si="62"/>
        <v>1044.840842948347</v>
      </c>
      <c r="X38" s="4">
        <f t="shared" si="62"/>
        <v>911.26898665845567</v>
      </c>
      <c r="Y38" s="4">
        <f t="shared" si="62"/>
        <v>803.39711196210726</v>
      </c>
      <c r="Z38" s="4">
        <f t="shared" si="62"/>
        <v>715.00223550285523</v>
      </c>
      <c r="AA38" s="4">
        <f t="shared" si="62"/>
        <v>641.6364941810366</v>
      </c>
      <c r="AB38" s="4">
        <f t="shared" si="62"/>
        <v>580.05258669689533</v>
      </c>
      <c r="AC38" s="4">
        <f t="shared" si="62"/>
        <v>527.83501877910646</v>
      </c>
      <c r="AD38" s="4">
        <f t="shared" si="62"/>
        <v>483.15701964618074</v>
      </c>
      <c r="AE38" s="4">
        <f t="shared" si="62"/>
        <v>411.12275569381427</v>
      </c>
      <c r="AF38" s="4">
        <f t="shared" si="62"/>
        <v>356.01703971920375</v>
      </c>
      <c r="AG38" s="4">
        <f t="shared" si="62"/>
        <v>312.83845628248213</v>
      </c>
      <c r="AH38" s="4">
        <f t="shared" si="62"/>
        <v>278.30766816842345</v>
      </c>
      <c r="AI38" s="4">
        <f t="shared" si="62"/>
        <v>250.20233164525098</v>
      </c>
      <c r="AJ38" s="4">
        <f t="shared" si="62"/>
        <v>226.97333753754984</v>
      </c>
      <c r="AK38" s="4">
        <f t="shared" si="62"/>
        <v>207.51419123899782</v>
      </c>
      <c r="AL38" s="4">
        <f t="shared" si="62"/>
        <v>191.01749591086502</v>
      </c>
      <c r="AM38" s="4">
        <f t="shared" si="62"/>
        <v>176.88288993293907</v>
      </c>
      <c r="AN38" s="4">
        <f t="shared" si="62"/>
        <v>164.65639872474173</v>
      </c>
    </row>
    <row r="39" spans="12:40" x14ac:dyDescent="0.25">
      <c r="L39" s="2"/>
      <c r="M39" s="2"/>
      <c r="N39" s="4">
        <f t="shared" ref="N39:P39" si="72">SQRT(PI()^2*$B$1*$C9/N$3^2)*SQRT($B$2*$D9/1000+PI()^2*$B$1*$E9/N$3^2/1000)</f>
        <v>8286.1978886778561</v>
      </c>
      <c r="O39" s="4">
        <f t="shared" si="72"/>
        <v>5347.706417319695</v>
      </c>
      <c r="P39" s="4">
        <f t="shared" si="72"/>
        <v>3751.1424940554048</v>
      </c>
      <c r="Q39" s="4">
        <f t="shared" ref="Q39:R39" si="73">SQRT(PI()^2*$B$1*$C9/Q$3^2)*SQRT($B$2*$D9/1000+PI()^2*$B$1*$E9/Q$3^2/1000)</f>
        <v>2788.1146237801595</v>
      </c>
      <c r="R39" s="4">
        <f t="shared" si="73"/>
        <v>2162.723904588313</v>
      </c>
      <c r="S39" s="4">
        <f t="shared" si="62"/>
        <v>1733.6150199217118</v>
      </c>
      <c r="T39" s="4">
        <f t="shared" si="62"/>
        <v>1426.3413081509293</v>
      </c>
      <c r="U39" s="4">
        <f t="shared" si="62"/>
        <v>1198.6693856437303</v>
      </c>
      <c r="V39" s="4">
        <f t="shared" si="62"/>
        <v>1025.1941154051367</v>
      </c>
      <c r="W39" s="4">
        <f t="shared" si="62"/>
        <v>889.89050097538518</v>
      </c>
      <c r="X39" s="4">
        <f t="shared" si="62"/>
        <v>782.24582443603492</v>
      </c>
      <c r="Y39" s="4">
        <f t="shared" si="62"/>
        <v>695.13216278986636</v>
      </c>
      <c r="Z39" s="4">
        <f t="shared" si="62"/>
        <v>623.57861246629534</v>
      </c>
      <c r="AA39" s="4">
        <f t="shared" si="62"/>
        <v>564.03326626158764</v>
      </c>
      <c r="AB39" s="4">
        <f t="shared" si="62"/>
        <v>513.90376615865512</v>
      </c>
      <c r="AC39" s="4">
        <f t="shared" si="62"/>
        <v>471.26243665933436</v>
      </c>
      <c r="AD39" s="4">
        <f t="shared" si="62"/>
        <v>434.65191930066004</v>
      </c>
      <c r="AE39" s="4">
        <f t="shared" si="62"/>
        <v>375.29913455819172</v>
      </c>
      <c r="AF39" s="4">
        <f t="shared" si="62"/>
        <v>329.52118374900749</v>
      </c>
      <c r="AG39" s="4">
        <f t="shared" si="62"/>
        <v>293.33238621283454</v>
      </c>
      <c r="AH39" s="4">
        <f t="shared" si="62"/>
        <v>264.11962966663714</v>
      </c>
      <c r="AI39" s="4">
        <f t="shared" si="62"/>
        <v>240.11147621216827</v>
      </c>
      <c r="AJ39" s="4">
        <f t="shared" si="62"/>
        <v>220.07211286268205</v>
      </c>
      <c r="AK39" s="4">
        <f t="shared" si="62"/>
        <v>203.11762451022494</v>
      </c>
      <c r="AL39" s="4">
        <f t="shared" si="62"/>
        <v>188.60178701362241</v>
      </c>
      <c r="AM39" s="4">
        <f t="shared" si="62"/>
        <v>176.0428874788611</v>
      </c>
      <c r="AN39" s="4">
        <f t="shared" si="62"/>
        <v>165.07556469014264</v>
      </c>
    </row>
    <row r="40" spans="12:40" x14ac:dyDescent="0.25">
      <c r="L40" s="2"/>
      <c r="M40" s="2"/>
      <c r="N40" s="4">
        <f t="shared" ref="N40:P40" si="74">SQRT(PI()^2*$B$1*$C10/N$3^2)*SQRT($B$2*$D10/1000+PI()^2*$B$1*$E10/N$3^2/1000)</f>
        <v>7355.4896625781003</v>
      </c>
      <c r="O40" s="4">
        <f t="shared" si="74"/>
        <v>4741.3903677545013</v>
      </c>
      <c r="P40" s="4">
        <f t="shared" si="74"/>
        <v>3321.1595109430837</v>
      </c>
      <c r="Q40" s="4">
        <f t="shared" ref="Q40:R40" si="75">SQRT(PI()^2*$B$1*$C10/Q$3^2)*SQRT($B$2*$D10/1000+PI()^2*$B$1*$E10/Q$3^2/1000)</f>
        <v>2464.5753186419201</v>
      </c>
      <c r="R40" s="4">
        <f t="shared" si="75"/>
        <v>1908.3893993576582</v>
      </c>
      <c r="S40" s="4">
        <f t="shared" si="62"/>
        <v>1526.8427798275025</v>
      </c>
      <c r="T40" s="4">
        <f t="shared" si="62"/>
        <v>1253.7016592453738</v>
      </c>
      <c r="U40" s="4">
        <f t="shared" si="62"/>
        <v>1051.3907685034983</v>
      </c>
      <c r="V40" s="4">
        <f t="shared" si="62"/>
        <v>897.30614643583431</v>
      </c>
      <c r="W40" s="4">
        <f t="shared" si="62"/>
        <v>777.18898186958529</v>
      </c>
      <c r="X40" s="4">
        <f t="shared" si="62"/>
        <v>681.68460508377791</v>
      </c>
      <c r="Y40" s="4">
        <f t="shared" si="62"/>
        <v>604.44979488826584</v>
      </c>
      <c r="Z40" s="4">
        <f t="shared" si="62"/>
        <v>541.06050111275067</v>
      </c>
      <c r="AA40" s="4">
        <f t="shared" si="62"/>
        <v>488.35526726628183</v>
      </c>
      <c r="AB40" s="4">
        <f t="shared" si="62"/>
        <v>444.02648184844048</v>
      </c>
      <c r="AC40" s="4">
        <f t="shared" si="62"/>
        <v>406.35804388967955</v>
      </c>
      <c r="AD40" s="4">
        <f t="shared" si="62"/>
        <v>374.0524359226111</v>
      </c>
      <c r="AE40" s="4">
        <f t="shared" si="62"/>
        <v>321.76850460136666</v>
      </c>
      <c r="AF40" s="4">
        <f t="shared" si="62"/>
        <v>281.54334456213275</v>
      </c>
      <c r="AG40" s="4">
        <f t="shared" si="62"/>
        <v>249.82790915715728</v>
      </c>
      <c r="AH40" s="4">
        <f t="shared" si="62"/>
        <v>224.2956515302962</v>
      </c>
      <c r="AI40" s="4">
        <f t="shared" si="62"/>
        <v>203.36985631244974</v>
      </c>
      <c r="AJ40" s="4">
        <f t="shared" si="62"/>
        <v>185.95106957657126</v>
      </c>
      <c r="AK40" s="4">
        <f t="shared" si="62"/>
        <v>171.25341613434367</v>
      </c>
      <c r="AL40" s="4">
        <f t="shared" si="62"/>
        <v>158.70282061444146</v>
      </c>
      <c r="AM40" s="4">
        <f t="shared" si="62"/>
        <v>147.87177375578108</v>
      </c>
      <c r="AN40" s="4">
        <f t="shared" si="62"/>
        <v>138.43639367493486</v>
      </c>
    </row>
    <row r="41" spans="12:40" x14ac:dyDescent="0.25">
      <c r="L41" s="2"/>
      <c r="M41" s="2"/>
      <c r="N41" s="4">
        <f t="shared" ref="N41:P41" si="76">SQRT(PI()^2*$B$1*$C11/N$3^2)*SQRT($B$2*$D11/1000+PI()^2*$B$1*$E11/N$3^2/1000)</f>
        <v>6392.6202741724537</v>
      </c>
      <c r="O41" s="4">
        <f t="shared" si="76"/>
        <v>4115.5758054351672</v>
      </c>
      <c r="P41" s="4">
        <f t="shared" si="76"/>
        <v>2878.5284307710349</v>
      </c>
      <c r="Q41" s="4">
        <f t="shared" ref="Q41:R41" si="77">SQRT(PI()^2*$B$1*$C11/Q$3^2)*SQRT($B$2*$D11/1000+PI()^2*$B$1*$E11/Q$3^2/1000)</f>
        <v>2132.4908799976979</v>
      </c>
      <c r="R41" s="4">
        <f t="shared" si="77"/>
        <v>1648.1460882692274</v>
      </c>
      <c r="S41" s="4">
        <f t="shared" ref="S41:AN41" si="78">SQRT(PI()^2*$B$1*$C11/S$3^2)*SQRT($B$2*$D11/1000+PI()^2*$B$1*$E11/S$3^2/1000)</f>
        <v>1315.9438656029072</v>
      </c>
      <c r="T41" s="4">
        <f t="shared" si="78"/>
        <v>1078.1863208414675</v>
      </c>
      <c r="U41" s="4">
        <f t="shared" si="78"/>
        <v>902.13998427618674</v>
      </c>
      <c r="V41" s="4">
        <f t="shared" si="78"/>
        <v>768.11290796697551</v>
      </c>
      <c r="W41" s="4">
        <f t="shared" si="78"/>
        <v>663.68265190979059</v>
      </c>
      <c r="X41" s="4">
        <f t="shared" si="78"/>
        <v>580.69884669466956</v>
      </c>
      <c r="Y41" s="4">
        <f t="shared" si="78"/>
        <v>513.63448750816667</v>
      </c>
      <c r="Z41" s="4">
        <f t="shared" si="78"/>
        <v>458.63446426222737</v>
      </c>
      <c r="AA41" s="4">
        <f t="shared" si="78"/>
        <v>412.94362509562416</v>
      </c>
      <c r="AB41" s="4">
        <f t="shared" si="78"/>
        <v>374.55071910671649</v>
      </c>
      <c r="AC41" s="4">
        <f t="shared" si="78"/>
        <v>341.959876969785</v>
      </c>
      <c r="AD41" s="4">
        <f t="shared" si="78"/>
        <v>314.03997154795707</v>
      </c>
      <c r="AE41" s="4">
        <f t="shared" si="78"/>
        <v>268.9336864305082</v>
      </c>
      <c r="AF41" s="4">
        <f t="shared" si="78"/>
        <v>234.3215892793128</v>
      </c>
      <c r="AG41" s="4">
        <f t="shared" si="78"/>
        <v>207.10869719594106</v>
      </c>
      <c r="AH41" s="4">
        <f t="shared" si="78"/>
        <v>185.26609485484954</v>
      </c>
      <c r="AI41" s="4">
        <f t="shared" si="78"/>
        <v>167.41895115687123</v>
      </c>
      <c r="AJ41" s="4">
        <f t="shared" si="78"/>
        <v>152.60887035494787</v>
      </c>
      <c r="AK41" s="4">
        <f t="shared" si="78"/>
        <v>140.1511296260345</v>
      </c>
      <c r="AL41" s="4">
        <f t="shared" si="78"/>
        <v>129.54587545593438</v>
      </c>
      <c r="AM41" s="4">
        <f t="shared" si="78"/>
        <v>120.42118559412123</v>
      </c>
      <c r="AN41" s="4">
        <f t="shared" si="78"/>
        <v>112.49557853444553</v>
      </c>
    </row>
    <row r="42" spans="12:40" x14ac:dyDescent="0.25">
      <c r="L42" s="2"/>
      <c r="M42" s="2"/>
      <c r="N42" s="4">
        <f t="shared" ref="N42:P42" si="79">SQRT(PI()^2*$B$1*$C12/N$3^2)*SQRT($B$2*$D12/1000+PI()^2*$B$1*$E12/N$3^2/1000)</f>
        <v>4760.3683263057128</v>
      </c>
      <c r="O42" s="4">
        <f t="shared" si="79"/>
        <v>3070.8874101854631</v>
      </c>
      <c r="P42" s="4">
        <f t="shared" si="79"/>
        <v>2152.9657899569966</v>
      </c>
      <c r="Q42" s="4">
        <f t="shared" ref="Q42:R42" si="80">SQRT(PI()^2*$B$1*$C12/Q$3^2)*SQRT($B$2*$D12/1000+PI()^2*$B$1*$E12/Q$3^2/1000)</f>
        <v>1599.3068397964241</v>
      </c>
      <c r="R42" s="4">
        <f t="shared" si="80"/>
        <v>1239.7802306174599</v>
      </c>
      <c r="S42" s="4">
        <f t="shared" ref="S42:AN42" si="81">SQRT(PI()^2*$B$1*$C12/S$3^2)*SQRT($B$2*$D12/1000+PI()^2*$B$1*$E12/S$3^2/1000)</f>
        <v>993.11183879961027</v>
      </c>
      <c r="T42" s="4">
        <f t="shared" si="81"/>
        <v>816.49726989167709</v>
      </c>
      <c r="U42" s="4">
        <f t="shared" si="81"/>
        <v>685.65345430211244</v>
      </c>
      <c r="V42" s="4">
        <f t="shared" si="81"/>
        <v>585.97289779512687</v>
      </c>
      <c r="W42" s="4">
        <f t="shared" si="81"/>
        <v>508.24133590397491</v>
      </c>
      <c r="X42" s="4">
        <f t="shared" si="81"/>
        <v>446.41387914180029</v>
      </c>
      <c r="Y42" s="4">
        <f t="shared" si="81"/>
        <v>396.39180181448864</v>
      </c>
      <c r="Z42" s="4">
        <f t="shared" si="81"/>
        <v>355.31662382178121</v>
      </c>
      <c r="AA42" s="4">
        <f t="shared" si="81"/>
        <v>321.14577811582046</v>
      </c>
      <c r="AB42" s="4">
        <f t="shared" si="81"/>
        <v>292.38844635843645</v>
      </c>
      <c r="AC42" s="4">
        <f t="shared" si="81"/>
        <v>267.93602050019683</v>
      </c>
      <c r="AD42" s="4">
        <f t="shared" si="81"/>
        <v>246.95034764020829</v>
      </c>
      <c r="AE42" s="4">
        <f t="shared" si="81"/>
        <v>212.94979054105298</v>
      </c>
      <c r="AF42" s="4">
        <f t="shared" si="81"/>
        <v>186.7494580933909</v>
      </c>
      <c r="AG42" s="4">
        <f t="shared" si="81"/>
        <v>166.05704503956252</v>
      </c>
      <c r="AH42" s="4">
        <f t="shared" si="81"/>
        <v>149.36975210389045</v>
      </c>
      <c r="AI42" s="4">
        <f t="shared" si="81"/>
        <v>135.66895285555916</v>
      </c>
      <c r="AJ42" s="4">
        <f t="shared" si="81"/>
        <v>124.24415498401609</v>
      </c>
      <c r="AK42" s="4">
        <f t="shared" si="81"/>
        <v>114.58730868673011</v>
      </c>
      <c r="AL42" s="4">
        <f t="shared" si="81"/>
        <v>106.32710047552422</v>
      </c>
      <c r="AM42" s="4">
        <f t="shared" si="81"/>
        <v>99.186847346768317</v>
      </c>
      <c r="AN42" s="4">
        <f t="shared" si="81"/>
        <v>92.956785343700886</v>
      </c>
    </row>
    <row r="43" spans="12:40" x14ac:dyDescent="0.25">
      <c r="L43" s="2"/>
      <c r="M43" s="2"/>
      <c r="N43" s="4">
        <f t="shared" ref="N43:P43" si="82">SQRT(PI()^2*$B$1*$C13/N$3^2)*SQRT($B$2*$D13/1000+PI()^2*$B$1*$E13/N$3^2/1000)</f>
        <v>4024.0311203825991</v>
      </c>
      <c r="O43" s="4">
        <f t="shared" si="82"/>
        <v>2592.3488904988476</v>
      </c>
      <c r="P43" s="4">
        <f t="shared" si="82"/>
        <v>1814.5410394568473</v>
      </c>
      <c r="Q43" s="4">
        <f t="shared" ref="Q43:R43" si="83">SQRT(PI()^2*$B$1*$C13/Q$3^2)*SQRT($B$2*$D13/1000+PI()^2*$B$1*$E13/Q$3^2/1000)</f>
        <v>1345.4416906218721</v>
      </c>
      <c r="R43" s="4">
        <f t="shared" si="83"/>
        <v>1040.8721416175447</v>
      </c>
      <c r="S43" s="4">
        <f t="shared" ref="S43:AN43" si="84">SQRT(PI()^2*$B$1*$C13/S$3^2)*SQRT($B$2*$D13/1000+PI()^2*$B$1*$E13/S$3^2/1000)</f>
        <v>831.95507815124495</v>
      </c>
      <c r="T43" s="4">
        <f t="shared" si="84"/>
        <v>682.41444265359996</v>
      </c>
      <c r="U43" s="4">
        <f t="shared" si="84"/>
        <v>571.67013338953643</v>
      </c>
      <c r="V43" s="4">
        <f t="shared" si="84"/>
        <v>487.34167654266111</v>
      </c>
      <c r="W43" s="4">
        <f t="shared" si="84"/>
        <v>421.61916319239413</v>
      </c>
      <c r="X43" s="4">
        <f t="shared" si="84"/>
        <v>369.37865500355576</v>
      </c>
      <c r="Y43" s="4">
        <f t="shared" si="84"/>
        <v>327.14558309613</v>
      </c>
      <c r="Z43" s="4">
        <f t="shared" si="84"/>
        <v>292.49652364660261</v>
      </c>
      <c r="AA43" s="4">
        <f t="shared" si="84"/>
        <v>263.69959996621617</v>
      </c>
      <c r="AB43" s="4">
        <f t="shared" si="84"/>
        <v>239.49061616922558</v>
      </c>
      <c r="AC43" s="4">
        <f t="shared" si="84"/>
        <v>218.92937914275899</v>
      </c>
      <c r="AD43" s="4">
        <f t="shared" si="84"/>
        <v>201.30498708326044</v>
      </c>
      <c r="AE43" s="4">
        <f t="shared" si="84"/>
        <v>172.80588085030544</v>
      </c>
      <c r="AF43" s="4">
        <f t="shared" si="84"/>
        <v>150.90761919730369</v>
      </c>
      <c r="AG43" s="4">
        <f t="shared" si="84"/>
        <v>133.66542401074992</v>
      </c>
      <c r="AH43" s="4">
        <f t="shared" si="84"/>
        <v>119.80442869144042</v>
      </c>
      <c r="AI43" s="4">
        <f t="shared" si="84"/>
        <v>108.46072213590136</v>
      </c>
      <c r="AJ43" s="4">
        <f t="shared" si="84"/>
        <v>99.031995438300214</v>
      </c>
      <c r="AK43" s="4">
        <f t="shared" si="84"/>
        <v>91.087837378023664</v>
      </c>
      <c r="AL43" s="4">
        <f t="shared" si="84"/>
        <v>84.313945743781602</v>
      </c>
      <c r="AM43" s="4">
        <f t="shared" si="84"/>
        <v>78.476364431483574</v>
      </c>
      <c r="AN43" s="4">
        <f t="shared" si="84"/>
        <v>73.397939871209232</v>
      </c>
    </row>
    <row r="44" spans="12:40" x14ac:dyDescent="0.25">
      <c r="L44" s="2"/>
      <c r="M44" s="2"/>
      <c r="N44" s="4">
        <f t="shared" ref="N44:P44" si="85">SQRT(PI()^2*$B$1*$C14/N$3^2)*SQRT($B$2*$D14/1000+PI()^2*$B$1*$E14/N$3^2/1000)</f>
        <v>3838.0884623402258</v>
      </c>
      <c r="O44" s="4">
        <f t="shared" si="85"/>
        <v>2483.7590914701573</v>
      </c>
      <c r="P44" s="4">
        <f t="shared" si="85"/>
        <v>1747.7930678437874</v>
      </c>
      <c r="Q44" s="4">
        <f t="shared" ref="Q44:R44" si="86">SQRT(PI()^2*$B$1*$C14/Q$3^2)*SQRT($B$2*$D14/1000+PI()^2*$B$1*$E14/Q$3^2/1000)</f>
        <v>1303.7474033555422</v>
      </c>
      <c r="R44" s="4">
        <f t="shared" si="86"/>
        <v>1015.267579402875</v>
      </c>
      <c r="S44" s="4">
        <f t="shared" ref="S44:AN44" si="87">SQRT(PI()^2*$B$1*$C14/S$3^2)*SQRT($B$2*$D14/1000+PI()^2*$B$1*$E14/S$3^2/1000)</f>
        <v>817.21720729413016</v>
      </c>
      <c r="T44" s="4">
        <f t="shared" si="87"/>
        <v>675.29324350405852</v>
      </c>
      <c r="U44" s="4">
        <f t="shared" si="87"/>
        <v>570.03726999682647</v>
      </c>
      <c r="V44" s="4">
        <f t="shared" si="87"/>
        <v>489.74555320544619</v>
      </c>
      <c r="W44" s="4">
        <f t="shared" si="87"/>
        <v>427.03668802877542</v>
      </c>
      <c r="X44" s="4">
        <f t="shared" si="87"/>
        <v>377.06914284587816</v>
      </c>
      <c r="Y44" s="4">
        <f t="shared" si="87"/>
        <v>336.56083999948953</v>
      </c>
      <c r="Z44" s="4">
        <f t="shared" si="87"/>
        <v>303.22336318974254</v>
      </c>
      <c r="AA44" s="4">
        <f t="shared" si="87"/>
        <v>275.42186864710357</v>
      </c>
      <c r="AB44" s="4">
        <f t="shared" si="87"/>
        <v>251.96338032644178</v>
      </c>
      <c r="AC44" s="4">
        <f t="shared" si="87"/>
        <v>231.96093372263155</v>
      </c>
      <c r="AD44" s="4">
        <f t="shared" si="87"/>
        <v>214.74403622335964</v>
      </c>
      <c r="AE44" s="4">
        <f t="shared" si="87"/>
        <v>186.72352510846818</v>
      </c>
      <c r="AF44" s="4">
        <f t="shared" si="87"/>
        <v>164.99211769464986</v>
      </c>
      <c r="AG44" s="4">
        <f t="shared" si="87"/>
        <v>147.71534468433524</v>
      </c>
      <c r="AH44" s="4">
        <f t="shared" si="87"/>
        <v>133.68955865491765</v>
      </c>
      <c r="AI44" s="4">
        <f t="shared" si="87"/>
        <v>122.09783765618458</v>
      </c>
      <c r="AJ44" s="4">
        <f t="shared" si="87"/>
        <v>112.36936178120608</v>
      </c>
      <c r="AK44" s="4">
        <f t="shared" si="87"/>
        <v>104.0950433808493</v>
      </c>
      <c r="AL44" s="4">
        <f t="shared" si="87"/>
        <v>96.975104457674931</v>
      </c>
      <c r="AM44" s="4">
        <f t="shared" si="87"/>
        <v>90.785493877875126</v>
      </c>
      <c r="AN44" s="4">
        <f t="shared" si="87"/>
        <v>85.355786376400701</v>
      </c>
    </row>
    <row r="45" spans="12:40" x14ac:dyDescent="0.25">
      <c r="L45" s="2"/>
      <c r="M45" s="2"/>
      <c r="N45" s="4">
        <f t="shared" ref="N45:P45" si="88">SQRT(PI()^2*$B$1*$C15/N$3^2)*SQRT($B$2*$D15/1000+PI()^2*$B$1*$E15/N$3^2/1000)</f>
        <v>3314.8747939676296</v>
      </c>
      <c r="O45" s="4">
        <f t="shared" si="88"/>
        <v>2141.2666756265457</v>
      </c>
      <c r="P45" s="4">
        <f t="shared" si="88"/>
        <v>1503.5813204038832</v>
      </c>
      <c r="Q45" s="4">
        <f t="shared" ref="Q45:R45" si="89">SQRT(PI()^2*$B$1*$C15/Q$3^2)*SQRT($B$2*$D15/1000+PI()^2*$B$1*$E15/Q$3^2/1000)</f>
        <v>1118.9059856904164</v>
      </c>
      <c r="R45" s="4">
        <f t="shared" si="89"/>
        <v>869.06710411636334</v>
      </c>
      <c r="S45" s="4">
        <f t="shared" ref="S45:AN45" si="90">SQRT(PI()^2*$B$1*$C15/S$3^2)*SQRT($B$2*$D15/1000+PI()^2*$B$1*$E15/S$3^2/1000)</f>
        <v>697.61193944987531</v>
      </c>
      <c r="T45" s="4">
        <f t="shared" si="90"/>
        <v>574.80938071210119</v>
      </c>
      <c r="U45" s="4">
        <f t="shared" si="90"/>
        <v>483.7934595381808</v>
      </c>
      <c r="V45" s="4">
        <f t="shared" si="90"/>
        <v>414.41893640155763</v>
      </c>
      <c r="W45" s="4">
        <f t="shared" si="90"/>
        <v>360.28669946521518</v>
      </c>
      <c r="X45" s="4">
        <f t="shared" si="90"/>
        <v>317.19902755067784</v>
      </c>
      <c r="Y45" s="4">
        <f t="shared" si="90"/>
        <v>282.30992083788482</v>
      </c>
      <c r="Z45" s="4">
        <f t="shared" si="90"/>
        <v>253.63475614127765</v>
      </c>
      <c r="AA45" s="4">
        <f t="shared" si="90"/>
        <v>229.75554004219862</v>
      </c>
      <c r="AB45" s="4">
        <f t="shared" si="90"/>
        <v>209.63742053215185</v>
      </c>
      <c r="AC45" s="4">
        <f t="shared" si="90"/>
        <v>192.51092959943358</v>
      </c>
      <c r="AD45" s="4">
        <f t="shared" si="90"/>
        <v>177.79436449448363</v>
      </c>
      <c r="AE45" s="4">
        <f t="shared" si="90"/>
        <v>153.90499771153102</v>
      </c>
      <c r="AF45" s="4">
        <f t="shared" si="90"/>
        <v>135.44511745401718</v>
      </c>
      <c r="AG45" s="4">
        <f t="shared" si="90"/>
        <v>120.82380984413827</v>
      </c>
      <c r="AH45" s="4">
        <f t="shared" si="90"/>
        <v>108.9978394831802</v>
      </c>
      <c r="AI45" s="4">
        <f t="shared" si="90"/>
        <v>99.259768374478739</v>
      </c>
      <c r="AJ45" s="4">
        <f t="shared" si="90"/>
        <v>91.115839645861797</v>
      </c>
      <c r="AK45" s="4">
        <f t="shared" si="90"/>
        <v>84.212685439184327</v>
      </c>
      <c r="AL45" s="4">
        <f t="shared" si="90"/>
        <v>78.291776356586979</v>
      </c>
      <c r="AM45" s="4">
        <f t="shared" si="90"/>
        <v>73.160238273749215</v>
      </c>
      <c r="AN45" s="4">
        <f t="shared" si="90"/>
        <v>68.671648166896887</v>
      </c>
    </row>
    <row r="46" spans="12:40" x14ac:dyDescent="0.25">
      <c r="L46" s="2"/>
      <c r="M46" s="2"/>
      <c r="N46" s="4">
        <f t="shared" ref="N46:P46" si="91">SQRT(PI()^2*$B$1*$C16/N$3^2)*SQRT($B$2*$D16/1000+PI()^2*$B$1*$E16/N$3^2/1000)</f>
        <v>2772.3247464736792</v>
      </c>
      <c r="O46" s="4">
        <f t="shared" si="91"/>
        <v>1787.608683492092</v>
      </c>
      <c r="P46" s="4">
        <f t="shared" si="91"/>
        <v>1252.608420927183</v>
      </c>
      <c r="Q46" s="4">
        <f t="shared" ref="Q46:R46" si="92">SQRT(PI()^2*$B$1*$C16/Q$3^2)*SQRT($B$2*$D16/1000+PI()^2*$B$1*$E16/Q$3^2/1000)</f>
        <v>929.92604195660454</v>
      </c>
      <c r="R46" s="4">
        <f t="shared" si="92"/>
        <v>720.39876772713785</v>
      </c>
      <c r="S46" s="4">
        <f t="shared" ref="S46:AN46" si="93">SQRT(PI()^2*$B$1*$C16/S$3^2)*SQRT($B$2*$D16/1000+PI()^2*$B$1*$E16/S$3^2/1000)</f>
        <v>576.6546880186188</v>
      </c>
      <c r="T46" s="4">
        <f t="shared" si="93"/>
        <v>473.74442101410017</v>
      </c>
      <c r="U46" s="4">
        <f t="shared" si="93"/>
        <v>397.51395997260215</v>
      </c>
      <c r="V46" s="4">
        <f t="shared" si="93"/>
        <v>339.44883140720918</v>
      </c>
      <c r="W46" s="4">
        <f t="shared" si="93"/>
        <v>294.17808540863729</v>
      </c>
      <c r="X46" s="4">
        <f t="shared" si="93"/>
        <v>258.1781000537427</v>
      </c>
      <c r="Y46" s="4">
        <f t="shared" si="93"/>
        <v>229.05962131202159</v>
      </c>
      <c r="Z46" s="4">
        <f t="shared" si="93"/>
        <v>205.15631201237542</v>
      </c>
      <c r="AA46" s="4">
        <f t="shared" si="93"/>
        <v>185.27742526772946</v>
      </c>
      <c r="AB46" s="4">
        <f t="shared" si="93"/>
        <v>168.55383296450876</v>
      </c>
      <c r="AC46" s="4">
        <f t="shared" si="93"/>
        <v>154.33920742678703</v>
      </c>
      <c r="AD46" s="4">
        <f t="shared" si="93"/>
        <v>142.14488226934222</v>
      </c>
      <c r="AE46" s="4">
        <f t="shared" si="93"/>
        <v>122.40063772067153</v>
      </c>
      <c r="AF46" s="4">
        <f t="shared" si="93"/>
        <v>107.20033281028579</v>
      </c>
      <c r="AG46" s="4">
        <f t="shared" si="93"/>
        <v>95.207412374567156</v>
      </c>
      <c r="AH46" s="4">
        <f t="shared" si="93"/>
        <v>85.545691687079071</v>
      </c>
      <c r="AI46" s="4">
        <f t="shared" si="93"/>
        <v>77.621339098495909</v>
      </c>
      <c r="AJ46" s="4">
        <f t="shared" si="93"/>
        <v>71.020228481442629</v>
      </c>
      <c r="AK46" s="4">
        <f t="shared" si="93"/>
        <v>65.446303122198813</v>
      </c>
      <c r="AL46" s="4">
        <f t="shared" si="93"/>
        <v>60.683253317778565</v>
      </c>
      <c r="AM46" s="4">
        <f t="shared" si="93"/>
        <v>56.56995610476303</v>
      </c>
      <c r="AN46" s="4">
        <f t="shared" si="93"/>
        <v>52.984309980838653</v>
      </c>
    </row>
    <row r="47" spans="12:40" x14ac:dyDescent="0.25">
      <c r="L47" s="2"/>
      <c r="M47" s="2"/>
      <c r="N47" s="4">
        <f t="shared" ref="N47:P47" si="94">SQRT(PI()^2*$B$1*$C17/N$3^2)*SQRT($B$2*$D17/1000+PI()^2*$B$1*$E17/N$3^2/1000)</f>
        <v>2692.1072560769853</v>
      </c>
      <c r="O47" s="4">
        <f t="shared" si="94"/>
        <v>1744.9735250017893</v>
      </c>
      <c r="P47" s="4">
        <f t="shared" si="94"/>
        <v>1230.2229134848037</v>
      </c>
      <c r="Q47" s="4">
        <f t="shared" ref="Q47:R47" si="95">SQRT(PI()^2*$B$1*$C17/Q$3^2)*SQRT($B$2*$D17/1000+PI()^2*$B$1*$E17/Q$3^2/1000)</f>
        <v>919.58736029865156</v>
      </c>
      <c r="R47" s="4">
        <f t="shared" si="95"/>
        <v>717.72122875871105</v>
      </c>
      <c r="S47" s="4">
        <f t="shared" ref="S47:AN47" si="96">SQRT(PI()^2*$B$1*$C17/S$3^2)*SQRT($B$2*$D17/1000+PI()^2*$B$1*$E17/S$3^2/1000)</f>
        <v>579.07926123258176</v>
      </c>
      <c r="T47" s="4">
        <f t="shared" si="96"/>
        <v>479.67680407844819</v>
      </c>
      <c r="U47" s="4">
        <f t="shared" si="96"/>
        <v>405.90938327646802</v>
      </c>
      <c r="V47" s="4">
        <f t="shared" si="96"/>
        <v>349.59491061854982</v>
      </c>
      <c r="W47" s="4">
        <f t="shared" si="96"/>
        <v>305.57353181953329</v>
      </c>
      <c r="X47" s="4">
        <f t="shared" si="96"/>
        <v>270.46120902936661</v>
      </c>
      <c r="Y47" s="4">
        <f t="shared" si="96"/>
        <v>241.96415100839729</v>
      </c>
      <c r="Z47" s="4">
        <f t="shared" si="96"/>
        <v>218.48318606631111</v>
      </c>
      <c r="AA47" s="4">
        <f t="shared" si="96"/>
        <v>198.87596730261055</v>
      </c>
      <c r="AB47" s="4">
        <f t="shared" si="96"/>
        <v>182.30895532492775</v>
      </c>
      <c r="AC47" s="4">
        <f t="shared" si="96"/>
        <v>168.1624403629539</v>
      </c>
      <c r="AD47" s="4">
        <f t="shared" si="96"/>
        <v>155.96795165900204</v>
      </c>
      <c r="AE47" s="4">
        <f t="shared" si="96"/>
        <v>136.07711032874153</v>
      </c>
      <c r="AF47" s="4">
        <f t="shared" si="96"/>
        <v>120.60288746444864</v>
      </c>
      <c r="AG47" s="4">
        <f t="shared" si="96"/>
        <v>108.2626133043277</v>
      </c>
      <c r="AH47" s="4">
        <f t="shared" si="96"/>
        <v>98.214083652394635</v>
      </c>
      <c r="AI47" s="4">
        <f t="shared" si="96"/>
        <v>89.885136282692528</v>
      </c>
      <c r="AJ47" s="4">
        <f t="shared" si="96"/>
        <v>82.875498646955009</v>
      </c>
      <c r="AK47" s="4">
        <f t="shared" si="96"/>
        <v>76.89791016752379</v>
      </c>
      <c r="AL47" s="4">
        <f t="shared" si="96"/>
        <v>71.741540555713925</v>
      </c>
      <c r="AM47" s="4">
        <f t="shared" si="96"/>
        <v>67.248552340999424</v>
      </c>
      <c r="AN47" s="4">
        <f t="shared" si="96"/>
        <v>63.298672295907757</v>
      </c>
    </row>
    <row r="48" spans="12:40" x14ac:dyDescent="0.25">
      <c r="L48" s="2"/>
      <c r="M48" s="2"/>
      <c r="N48" s="4">
        <f t="shared" ref="N48:P48" si="97">SQRT(PI()^2*$B$1*$C18/N$3^2)*SQRT($B$2*$D18/1000+PI()^2*$B$1*$E18/N$3^2/1000)</f>
        <v>2260.0546940642025</v>
      </c>
      <c r="O48" s="4">
        <f t="shared" si="97"/>
        <v>1461.462416708129</v>
      </c>
      <c r="P48" s="4">
        <f t="shared" si="97"/>
        <v>1027.5152805909711</v>
      </c>
      <c r="Q48" s="4">
        <f t="shared" ref="Q48:R48" si="98">SQRT(PI()^2*$B$1*$C18/Q$3^2)*SQRT($B$2*$D18/1000+PI()^2*$B$1*$E18/Q$3^2/1000)</f>
        <v>765.71432304858865</v>
      </c>
      <c r="R48" s="4">
        <f t="shared" si="98"/>
        <v>595.65268097935018</v>
      </c>
      <c r="S48" s="4">
        <f t="shared" ref="S48:AN48" si="99">SQRT(PI()^2*$B$1*$C18/S$3^2)*SQRT($B$2*$D18/1000+PI()^2*$B$1*$E18/S$3^2/1000)</f>
        <v>478.91967901718169</v>
      </c>
      <c r="T48" s="4">
        <f t="shared" si="99"/>
        <v>395.28659271246516</v>
      </c>
      <c r="U48" s="4">
        <f t="shared" si="99"/>
        <v>333.27837659954304</v>
      </c>
      <c r="V48" s="4">
        <f t="shared" si="99"/>
        <v>285.99285433101448</v>
      </c>
      <c r="W48" s="4">
        <f t="shared" si="99"/>
        <v>249.07672289638302</v>
      </c>
      <c r="X48" s="4">
        <f t="shared" si="99"/>
        <v>219.6744723663578</v>
      </c>
      <c r="Y48" s="4">
        <f t="shared" si="99"/>
        <v>195.85024924221378</v>
      </c>
      <c r="Z48" s="4">
        <f t="shared" si="99"/>
        <v>176.25421568522623</v>
      </c>
      <c r="AA48" s="4">
        <f t="shared" si="99"/>
        <v>159.92200054270367</v>
      </c>
      <c r="AB48" s="4">
        <f t="shared" si="99"/>
        <v>146.14985502366633</v>
      </c>
      <c r="AC48" s="4">
        <f t="shared" si="99"/>
        <v>134.41453435942873</v>
      </c>
      <c r="AD48" s="4">
        <f t="shared" si="99"/>
        <v>124.32049132900421</v>
      </c>
      <c r="AE48" s="4">
        <f t="shared" si="99"/>
        <v>107.90979430919037</v>
      </c>
      <c r="AF48" s="4">
        <f t="shared" si="99"/>
        <v>95.20131652189049</v>
      </c>
      <c r="AG48" s="4">
        <f t="shared" si="99"/>
        <v>85.113076136272198</v>
      </c>
      <c r="AH48" s="4">
        <f t="shared" si="99"/>
        <v>76.935347417794929</v>
      </c>
      <c r="AI48" s="4">
        <f t="shared" si="99"/>
        <v>70.186622842814927</v>
      </c>
      <c r="AJ48" s="4">
        <f t="shared" si="99"/>
        <v>64.530619497936499</v>
      </c>
      <c r="AK48" s="4">
        <f t="shared" si="99"/>
        <v>59.726479049301723</v>
      </c>
      <c r="AL48" s="4">
        <f t="shared" si="99"/>
        <v>55.597822506660137</v>
      </c>
      <c r="AM48" s="4">
        <f t="shared" si="99"/>
        <v>52.01292600675005</v>
      </c>
      <c r="AN48" s="4">
        <f t="shared" si="99"/>
        <v>48.871675223785999</v>
      </c>
    </row>
    <row r="49" spans="12:40" x14ac:dyDescent="0.25">
      <c r="L49" s="2"/>
      <c r="M49" s="2"/>
      <c r="N49" s="4">
        <f t="shared" ref="N49:P49" si="100">SQRT(PI()^2*$B$1*$C19/N$3^2)*SQRT($B$2*$D19/1000+PI()^2*$B$1*$E19/N$3^2/1000)</f>
        <v>1288.5232552417115</v>
      </c>
      <c r="O49" s="4">
        <f t="shared" si="100"/>
        <v>833.04628168226679</v>
      </c>
      <c r="P49" s="4">
        <f t="shared" si="100"/>
        <v>585.5479394507131</v>
      </c>
      <c r="Q49" s="4">
        <f t="shared" ref="Q49:R49" si="101">SQRT(PI()^2*$B$1*$C19/Q$3^2)*SQRT($B$2*$D19/1000+PI()^2*$B$1*$E19/Q$3^2/1000)</f>
        <v>436.23510833091922</v>
      </c>
      <c r="R49" s="4">
        <f t="shared" si="101"/>
        <v>339.24710574767477</v>
      </c>
      <c r="S49" s="4">
        <f t="shared" ref="S49:AN49" si="102">SQRT(PI()^2*$B$1*$C19/S$3^2)*SQRT($B$2*$D19/1000+PI()^2*$B$1*$E19/S$3^2/1000)</f>
        <v>272.67604087473916</v>
      </c>
      <c r="T49" s="4">
        <f t="shared" si="102"/>
        <v>224.98421666268985</v>
      </c>
      <c r="U49" s="4">
        <f t="shared" si="102"/>
        <v>189.62665795065533</v>
      </c>
      <c r="V49" s="4">
        <f t="shared" si="102"/>
        <v>162.66656224132436</v>
      </c>
      <c r="W49" s="4">
        <f t="shared" si="102"/>
        <v>141.62090237488573</v>
      </c>
      <c r="X49" s="4">
        <f t="shared" si="102"/>
        <v>124.86093708784912</v>
      </c>
      <c r="Y49" s="4">
        <f t="shared" si="102"/>
        <v>111.28246739501971</v>
      </c>
      <c r="Z49" s="4">
        <f t="shared" si="102"/>
        <v>100.11554230181869</v>
      </c>
      <c r="AA49" s="4">
        <f t="shared" si="102"/>
        <v>90.810073938770984</v>
      </c>
      <c r="AB49" s="4">
        <f t="shared" si="102"/>
        <v>82.964631101756581</v>
      </c>
      <c r="AC49" s="4">
        <f t="shared" si="102"/>
        <v>76.280742410357405</v>
      </c>
      <c r="AD49" s="4">
        <f t="shared" si="102"/>
        <v>70.532776902151227</v>
      </c>
      <c r="AE49" s="4">
        <f t="shared" si="102"/>
        <v>61.190652692662873</v>
      </c>
      <c r="AF49" s="4">
        <f t="shared" si="102"/>
        <v>53.959159908391193</v>
      </c>
      <c r="AG49" s="4">
        <f t="shared" si="102"/>
        <v>48.221135752489133</v>
      </c>
      <c r="AH49" s="4">
        <f t="shared" si="102"/>
        <v>43.571780300698101</v>
      </c>
      <c r="AI49" s="4">
        <f t="shared" si="102"/>
        <v>39.736488311389216</v>
      </c>
      <c r="AJ49" s="4">
        <f t="shared" si="102"/>
        <v>36.523502161615689</v>
      </c>
      <c r="AK49" s="4">
        <f t="shared" si="102"/>
        <v>33.795500237698597</v>
      </c>
      <c r="AL49" s="4">
        <f t="shared" si="102"/>
        <v>31.451941764849924</v>
      </c>
      <c r="AM49" s="4">
        <f t="shared" si="102"/>
        <v>29.417756392941623</v>
      </c>
      <c r="AN49" s="4">
        <f t="shared" si="102"/>
        <v>27.635901300224667</v>
      </c>
    </row>
    <row r="50" spans="12:40" x14ac:dyDescent="0.25">
      <c r="L50" s="2"/>
      <c r="M50" s="2"/>
      <c r="N50" s="4">
        <f t="shared" ref="N50:P50" si="103">SQRT(PI()^2*$B$1*$C20/N$3^2)*SQRT($B$2*$D20/1000+PI()^2*$B$1*$E20/N$3^2/1000)</f>
        <v>1423.6524485085154</v>
      </c>
      <c r="O50" s="4">
        <f t="shared" si="103"/>
        <v>928.82104425340231</v>
      </c>
      <c r="P50" s="4">
        <f t="shared" si="103"/>
        <v>659.71338192838766</v>
      </c>
      <c r="Q50" s="4">
        <f t="shared" ref="Q50:R50" si="104">SQRT(PI()^2*$B$1*$C20/Q$3^2)*SQRT($B$2*$D20/1000+PI()^2*$B$1*$E20/Q$3^2/1000)</f>
        <v>497.14760852444999</v>
      </c>
      <c r="R50" s="4">
        <f t="shared" si="104"/>
        <v>391.34730464823286</v>
      </c>
      <c r="S50" s="4">
        <f t="shared" ref="S50:AN50" si="105">SQRT(PI()^2*$B$1*$C20/S$3^2)*SQRT($B$2*$D20/1000+PI()^2*$B$1*$E20/S$3^2/1000)</f>
        <v>318.53887626805101</v>
      </c>
      <c r="T50" s="4">
        <f t="shared" si="105"/>
        <v>266.20587470453518</v>
      </c>
      <c r="U50" s="4">
        <f t="shared" si="105"/>
        <v>227.25097923966845</v>
      </c>
      <c r="V50" s="4">
        <f t="shared" si="105"/>
        <v>197.40722439128254</v>
      </c>
      <c r="W50" s="4">
        <f t="shared" si="105"/>
        <v>173.98477262995277</v>
      </c>
      <c r="X50" s="4">
        <f t="shared" si="105"/>
        <v>155.22015829852808</v>
      </c>
      <c r="Y50" s="4">
        <f t="shared" si="105"/>
        <v>139.91840667367904</v>
      </c>
      <c r="Z50" s="4">
        <f t="shared" si="105"/>
        <v>127.24655956574796</v>
      </c>
      <c r="AA50" s="4">
        <f t="shared" si="105"/>
        <v>116.60961494538442</v>
      </c>
      <c r="AB50" s="4">
        <f t="shared" si="105"/>
        <v>107.57333866384232</v>
      </c>
      <c r="AC50" s="4">
        <f t="shared" si="105"/>
        <v>99.814761427251725</v>
      </c>
      <c r="AD50" s="4">
        <f t="shared" si="105"/>
        <v>93.089575669767598</v>
      </c>
      <c r="AE50" s="4">
        <f t="shared" si="105"/>
        <v>82.030399336699531</v>
      </c>
      <c r="AF50" s="4">
        <f t="shared" si="105"/>
        <v>73.332557842468233</v>
      </c>
      <c r="AG50" s="4">
        <f t="shared" si="105"/>
        <v>66.323190763530349</v>
      </c>
      <c r="AH50" s="4">
        <f t="shared" si="105"/>
        <v>60.558624254573353</v>
      </c>
      <c r="AI50" s="4">
        <f t="shared" si="105"/>
        <v>55.735922246129881</v>
      </c>
      <c r="AJ50" s="4">
        <f t="shared" si="105"/>
        <v>51.641950239569056</v>
      </c>
      <c r="AK50" s="4">
        <f t="shared" si="105"/>
        <v>48.122803389229148</v>
      </c>
      <c r="AL50" s="4">
        <f t="shared" si="105"/>
        <v>45.064788106195223</v>
      </c>
      <c r="AM50" s="4">
        <f t="shared" si="105"/>
        <v>42.38221405683224</v>
      </c>
      <c r="AN50" s="4">
        <f t="shared" si="105"/>
        <v>40.009337628925202</v>
      </c>
    </row>
    <row r="51" spans="12:40" x14ac:dyDescent="0.25">
      <c r="L51" s="2"/>
      <c r="M51" s="2"/>
      <c r="N51" s="4">
        <f t="shared" ref="N51:P51" si="106">SQRT(PI()^2*$B$1*$C21/N$3^2)*SQRT($B$2*$D21/1000+PI()^2*$B$1*$E21/N$3^2/1000)</f>
        <v>1100.3627059567966</v>
      </c>
      <c r="O51" s="4">
        <f t="shared" si="106"/>
        <v>714.46907391357786</v>
      </c>
      <c r="P51" s="4">
        <f t="shared" si="106"/>
        <v>504.71187856156837</v>
      </c>
      <c r="Q51" s="4">
        <f t="shared" ref="Q51:R51" si="107">SQRT(PI()^2*$B$1*$C21/Q$3^2)*SQRT($B$2*$D21/1000+PI()^2*$B$1*$E21/Q$3^2/1000)</f>
        <v>378.10029331126646</v>
      </c>
      <c r="R51" s="4">
        <f t="shared" si="107"/>
        <v>295.7936102529041</v>
      </c>
      <c r="S51" s="4">
        <f t="shared" ref="S51:AN51" si="108">SQRT(PI()^2*$B$1*$C21/S$3^2)*SQRT($B$2*$D21/1000+PI()^2*$B$1*$E21/S$3^2/1000)</f>
        <v>239.23882549694767</v>
      </c>
      <c r="T51" s="4">
        <f t="shared" si="108"/>
        <v>198.66624153787765</v>
      </c>
      <c r="U51" s="4">
        <f t="shared" si="108"/>
        <v>168.53474182293053</v>
      </c>
      <c r="V51" s="4">
        <f t="shared" si="108"/>
        <v>145.51206078450917</v>
      </c>
      <c r="W51" s="4">
        <f t="shared" si="108"/>
        <v>127.49699995391479</v>
      </c>
      <c r="X51" s="4">
        <f t="shared" si="108"/>
        <v>113.11166219456156</v>
      </c>
      <c r="Y51" s="4">
        <f t="shared" si="108"/>
        <v>101.42217068225929</v>
      </c>
      <c r="Z51" s="4">
        <f t="shared" si="108"/>
        <v>91.777508875777215</v>
      </c>
      <c r="AA51" s="4">
        <f t="shared" si="108"/>
        <v>83.712660376208959</v>
      </c>
      <c r="AB51" s="4">
        <f t="shared" si="108"/>
        <v>76.888323079561928</v>
      </c>
      <c r="AC51" s="4">
        <f t="shared" si="108"/>
        <v>71.052230286505377</v>
      </c>
      <c r="AD51" s="4">
        <f t="shared" si="108"/>
        <v>66.013664891823879</v>
      </c>
      <c r="AE51" s="4">
        <f t="shared" si="108"/>
        <v>57.7761864827038</v>
      </c>
      <c r="AF51" s="4">
        <f t="shared" si="108"/>
        <v>51.347638138529952</v>
      </c>
      <c r="AG51" s="4">
        <f t="shared" si="108"/>
        <v>46.205242759855629</v>
      </c>
      <c r="AH51" s="4">
        <f t="shared" si="108"/>
        <v>42.005418304939106</v>
      </c>
      <c r="AI51" s="4">
        <f t="shared" si="108"/>
        <v>38.514468890380812</v>
      </c>
      <c r="AJ51" s="4">
        <f t="shared" si="108"/>
        <v>35.568675395814473</v>
      </c>
      <c r="AK51" s="4">
        <f t="shared" si="108"/>
        <v>33.05035648465887</v>
      </c>
      <c r="AL51" s="4">
        <f t="shared" si="108"/>
        <v>30.872993076115229</v>
      </c>
      <c r="AM51" s="4">
        <f t="shared" si="108"/>
        <v>28.971694877082562</v>
      </c>
      <c r="AN51" s="4">
        <f t="shared" si="108"/>
        <v>27.296921621944755</v>
      </c>
    </row>
    <row r="52" spans="12:40" x14ac:dyDescent="0.25">
      <c r="L52" s="2"/>
      <c r="M52" s="2"/>
      <c r="N52" s="4">
        <f t="shared" ref="N52:P52" si="109">SQRT(PI()^2*$B$1*$C22/N$3^2)*SQRT($B$2*$D22/1000+PI()^2*$B$1*$E22/N$3^2/1000)</f>
        <v>625.92476697389782</v>
      </c>
      <c r="O52" s="4">
        <f t="shared" si="109"/>
        <v>408.32221395616233</v>
      </c>
      <c r="P52" s="4">
        <f t="shared" si="109"/>
        <v>289.98342807639858</v>
      </c>
      <c r="Q52" s="4">
        <f t="shared" ref="Q52:R52" si="110">SQRT(PI()^2*$B$1*$C22/Q$3^2)*SQRT($B$2*$D22/1000+PI()^2*$B$1*$E22/Q$3^2/1000)</f>
        <v>218.49737980371259</v>
      </c>
      <c r="R52" s="4">
        <f t="shared" si="110"/>
        <v>171.97450419961586</v>
      </c>
      <c r="S52" s="4">
        <f t="shared" ref="S52:AN52" si="111">SQRT(PI()^2*$B$1*$C22/S$3^2)*SQRT($B$2*$D22/1000+PI()^2*$B$1*$E22/S$3^2/1000)</f>
        <v>139.96014401941468</v>
      </c>
      <c r="T52" s="4">
        <f t="shared" si="111"/>
        <v>116.95004961429522</v>
      </c>
      <c r="U52" s="4">
        <f t="shared" si="111"/>
        <v>99.823076267610034</v>
      </c>
      <c r="V52" s="4">
        <f t="shared" si="111"/>
        <v>86.70275560492513</v>
      </c>
      <c r="W52" s="4">
        <f t="shared" si="111"/>
        <v>76.406180551899425</v>
      </c>
      <c r="X52" s="4">
        <f t="shared" si="111"/>
        <v>68.157830281965047</v>
      </c>
      <c r="Y52" s="4">
        <f t="shared" si="111"/>
        <v>61.432188629780292</v>
      </c>
      <c r="Z52" s="4">
        <f t="shared" si="111"/>
        <v>55.862944446479034</v>
      </c>
      <c r="AA52" s="4">
        <f t="shared" si="111"/>
        <v>51.18843411434834</v>
      </c>
      <c r="AB52" s="4">
        <f t="shared" si="111"/>
        <v>47.217696488126087</v>
      </c>
      <c r="AC52" s="4">
        <f t="shared" si="111"/>
        <v>43.808702750652522</v>
      </c>
      <c r="AD52" s="4">
        <f t="shared" si="111"/>
        <v>40.854018255104869</v>
      </c>
      <c r="AE52" s="4">
        <f t="shared" si="111"/>
        <v>35.99581095693317</v>
      </c>
      <c r="AF52" s="4">
        <f t="shared" si="111"/>
        <v>32.175536133549819</v>
      </c>
      <c r="AG52" s="4">
        <f t="shared" si="111"/>
        <v>29.097340522768036</v>
      </c>
      <c r="AH52" s="4">
        <f t="shared" si="111"/>
        <v>26.566159040278336</v>
      </c>
      <c r="AI52" s="4">
        <f t="shared" si="111"/>
        <v>24.448815505436837</v>
      </c>
      <c r="AJ52" s="4">
        <f t="shared" si="111"/>
        <v>22.651621475454142</v>
      </c>
      <c r="AK52" s="4">
        <f t="shared" si="111"/>
        <v>21.106931392222879</v>
      </c>
      <c r="AL52" s="4">
        <f t="shared" si="111"/>
        <v>19.764779011128848</v>
      </c>
      <c r="AM52" s="4">
        <f t="shared" si="111"/>
        <v>18.587509029359389</v>
      </c>
      <c r="AN52" s="4">
        <f t="shared" si="111"/>
        <v>17.546234481623259</v>
      </c>
    </row>
    <row r="53" spans="12:40" x14ac:dyDescent="0.25">
      <c r="L53" s="2"/>
      <c r="M53" s="2"/>
      <c r="N53" s="4">
        <f t="shared" ref="N53:P53" si="112">SQRT(PI()^2*$B$1*$C23/N$3^2)*SQRT($B$2*$D23/1000+PI()^2*$B$1*$E23/N$3^2/1000)</f>
        <v>793.41353912863337</v>
      </c>
      <c r="O53" s="4">
        <f t="shared" si="112"/>
        <v>522.10288397885427</v>
      </c>
      <c r="P53" s="4">
        <f t="shared" si="112"/>
        <v>374.36578332298592</v>
      </c>
      <c r="Q53" s="4">
        <f t="shared" ref="Q53:R53" si="113">SQRT(PI()^2*$B$1*$C23/Q$3^2)*SQRT($B$2*$D23/1000+PI()^2*$B$1*$E23/Q$3^2/1000)</f>
        <v>284.94544081996702</v>
      </c>
      <c r="R53" s="4">
        <f t="shared" si="113"/>
        <v>226.59328596810519</v>
      </c>
      <c r="S53" s="4">
        <f t="shared" ref="S53:AN53" si="114">SQRT(PI()^2*$B$1*$C23/S$3^2)*SQRT($B$2*$D23/1000+PI()^2*$B$1*$E23/S$3^2/1000)</f>
        <v>186.29944541087562</v>
      </c>
      <c r="T53" s="4">
        <f t="shared" si="114"/>
        <v>157.21721634608573</v>
      </c>
      <c r="U53" s="4">
        <f t="shared" si="114"/>
        <v>135.46595112416452</v>
      </c>
      <c r="V53" s="4">
        <f t="shared" si="114"/>
        <v>118.71349102371744</v>
      </c>
      <c r="W53" s="4">
        <f t="shared" si="114"/>
        <v>105.49006357406506</v>
      </c>
      <c r="X53" s="4">
        <f t="shared" si="114"/>
        <v>94.832135646019182</v>
      </c>
      <c r="Y53" s="4">
        <f t="shared" si="114"/>
        <v>86.086646261902786</v>
      </c>
      <c r="Z53" s="4">
        <f t="shared" si="114"/>
        <v>78.798130216935391</v>
      </c>
      <c r="AA53" s="4">
        <f t="shared" si="114"/>
        <v>72.640943736673847</v>
      </c>
      <c r="AB53" s="4">
        <f t="shared" si="114"/>
        <v>67.377127889398849</v>
      </c>
      <c r="AC53" s="4">
        <f t="shared" si="114"/>
        <v>62.829405134611989</v>
      </c>
      <c r="AD53" s="4">
        <f t="shared" si="114"/>
        <v>58.863406615071753</v>
      </c>
      <c r="AE53" s="4">
        <f t="shared" si="114"/>
        <v>52.285520190298634</v>
      </c>
      <c r="AF53" s="4">
        <f t="shared" si="114"/>
        <v>47.055173615948576</v>
      </c>
      <c r="AG53" s="4">
        <f t="shared" si="114"/>
        <v>42.79774598251943</v>
      </c>
      <c r="AH53" s="4">
        <f t="shared" si="114"/>
        <v>39.26448275390208</v>
      </c>
      <c r="AI53" s="4">
        <f t="shared" si="114"/>
        <v>36.284258177268342</v>
      </c>
      <c r="AJ53" s="4">
        <f t="shared" si="114"/>
        <v>33.735735241885621</v>
      </c>
      <c r="AK53" s="4">
        <f t="shared" si="114"/>
        <v>31.530605045182629</v>
      </c>
      <c r="AL53" s="4">
        <f t="shared" si="114"/>
        <v>29.603120584051268</v>
      </c>
      <c r="AM53" s="4">
        <f t="shared" si="114"/>
        <v>27.903348775397241</v>
      </c>
      <c r="AN53" s="4">
        <f t="shared" si="114"/>
        <v>26.392695382379699</v>
      </c>
    </row>
    <row r="54" spans="12:40" x14ac:dyDescent="0.25">
      <c r="L54" s="2"/>
      <c r="M54" s="2"/>
      <c r="N54" s="4">
        <f t="shared" ref="N54:P54" si="115">SQRT(PI()^2*$B$1*$C24/N$3^2)*SQRT($B$2*$D24/1000+PI()^2*$B$1*$E24/N$3^2/1000)</f>
        <v>615.17925575919435</v>
      </c>
      <c r="O54" s="4">
        <f t="shared" si="115"/>
        <v>402.4821215977679</v>
      </c>
      <c r="P54" s="4">
        <f t="shared" si="115"/>
        <v>286.76744395982922</v>
      </c>
      <c r="Q54" s="4">
        <f t="shared" ref="Q54:R54" si="116">SQRT(PI()^2*$B$1*$C24/Q$3^2)*SQRT($B$2*$D24/1000+PI()^2*$B$1*$E24/Q$3^2/1000)</f>
        <v>216.82576424585994</v>
      </c>
      <c r="R54" s="4">
        <f t="shared" si="116"/>
        <v>171.27069484760867</v>
      </c>
      <c r="S54" s="4">
        <f t="shared" ref="S54:AN54" si="117">SQRT(PI()^2*$B$1*$C24/S$3^2)*SQRT($B$2*$D24/1000+PI()^2*$B$1*$E24/S$3^2/1000)</f>
        <v>139.88890480631639</v>
      </c>
      <c r="T54" s="4">
        <f t="shared" si="117"/>
        <v>117.30390894552703</v>
      </c>
      <c r="U54" s="4">
        <f t="shared" si="117"/>
        <v>100.46748019022775</v>
      </c>
      <c r="V54" s="4">
        <f t="shared" si="117"/>
        <v>87.547276666224391</v>
      </c>
      <c r="W54" s="4">
        <f t="shared" si="117"/>
        <v>77.388364524974946</v>
      </c>
      <c r="X54" s="4">
        <f t="shared" si="117"/>
        <v>69.233628769321157</v>
      </c>
      <c r="Y54" s="4">
        <f t="shared" si="117"/>
        <v>62.570033581147541</v>
      </c>
      <c r="Z54" s="4">
        <f t="shared" si="117"/>
        <v>57.039939619535652</v>
      </c>
      <c r="AA54" s="4">
        <f t="shared" si="117"/>
        <v>52.387830264271493</v>
      </c>
      <c r="AB54" s="4">
        <f t="shared" si="117"/>
        <v>48.427173647454083</v>
      </c>
      <c r="AC54" s="4">
        <f t="shared" si="117"/>
        <v>45.019175855196728</v>
      </c>
      <c r="AD54" s="4">
        <f t="shared" si="117"/>
        <v>42.058791231770414</v>
      </c>
      <c r="AE54" s="4">
        <f t="shared" si="117"/>
        <v>37.175773500673209</v>
      </c>
      <c r="AF54" s="4">
        <f t="shared" si="117"/>
        <v>33.320167062858438</v>
      </c>
      <c r="AG54" s="4">
        <f t="shared" si="117"/>
        <v>30.201618060473994</v>
      </c>
      <c r="AH54" s="4">
        <f t="shared" si="117"/>
        <v>27.628250660149206</v>
      </c>
      <c r="AI54" s="4">
        <f t="shared" si="117"/>
        <v>25.468735814949138</v>
      </c>
      <c r="AJ54" s="4">
        <f t="shared" si="117"/>
        <v>23.630436980996688</v>
      </c>
      <c r="AK54" s="4">
        <f t="shared" si="117"/>
        <v>22.046283013748251</v>
      </c>
      <c r="AL54" s="4">
        <f t="shared" si="117"/>
        <v>20.666593386770494</v>
      </c>
      <c r="AM54" s="4">
        <f t="shared" si="117"/>
        <v>19.453823988600419</v>
      </c>
      <c r="AN54" s="4">
        <f t="shared" si="117"/>
        <v>18.379094502846701</v>
      </c>
    </row>
    <row r="55" spans="12:40" x14ac:dyDescent="0.25">
      <c r="L55" s="2"/>
      <c r="M55" s="2"/>
      <c r="N55" s="4">
        <f t="shared" ref="N55:P55" si="118">SQRT(PI()^2*$B$1*$C25/N$3^2)*SQRT($B$2*$D25/1000+PI()^2*$B$1*$E25/N$3^2/1000)</f>
        <v>546.01448430550261</v>
      </c>
      <c r="O55" s="4">
        <f t="shared" si="118"/>
        <v>355.83314466669458</v>
      </c>
      <c r="P55" s="4">
        <f t="shared" si="118"/>
        <v>252.4190472217104</v>
      </c>
      <c r="Q55" s="4">
        <f t="shared" ref="Q55:R55" si="119">SQRT(PI()^2*$B$1*$C25/Q$3^2)*SQRT($B$2*$D25/1000+PI()^2*$B$1*$E25/Q$3^2/1000)</f>
        <v>189.96023652321546</v>
      </c>
      <c r="R55" s="4">
        <f t="shared" si="119"/>
        <v>149.32290246598868</v>
      </c>
      <c r="S55" s="4">
        <f t="shared" ref="S55:AN55" si="120">SQRT(PI()^2*$B$1*$C25/S$3^2)*SQRT($B$2*$D25/1000+PI()^2*$B$1*$E25/S$3^2/1000)</f>
        <v>121.36828169168811</v>
      </c>
      <c r="T55" s="4">
        <f t="shared" si="120"/>
        <v>101.28472087837648</v>
      </c>
      <c r="U55" s="4">
        <f t="shared" si="120"/>
        <v>86.34366381024391</v>
      </c>
      <c r="V55" s="4">
        <f t="shared" si="120"/>
        <v>74.904577221285336</v>
      </c>
      <c r="W55" s="4">
        <f t="shared" si="120"/>
        <v>65.933228812338896</v>
      </c>
      <c r="X55" s="4">
        <f t="shared" si="120"/>
        <v>58.751540186252612</v>
      </c>
      <c r="Y55" s="4">
        <f t="shared" si="120"/>
        <v>52.900013818275433</v>
      </c>
      <c r="Z55" s="4">
        <f t="shared" si="120"/>
        <v>48.058357582529851</v>
      </c>
      <c r="AA55" s="4">
        <f t="shared" si="120"/>
        <v>43.997788276595038</v>
      </c>
      <c r="AB55" s="4">
        <f t="shared" si="120"/>
        <v>40.551352960940513</v>
      </c>
      <c r="AC55" s="4">
        <f t="shared" si="120"/>
        <v>37.594893243331583</v>
      </c>
      <c r="AD55" s="4">
        <f t="shared" si="120"/>
        <v>35.034506834517771</v>
      </c>
      <c r="AE55" s="4">
        <f t="shared" si="120"/>
        <v>30.829525133030195</v>
      </c>
      <c r="AF55" s="4">
        <f t="shared" si="120"/>
        <v>27.5279796223525</v>
      </c>
      <c r="AG55" s="4">
        <f t="shared" si="120"/>
        <v>24.871581595074346</v>
      </c>
      <c r="AH55" s="4">
        <f t="shared" si="120"/>
        <v>22.690161009641503</v>
      </c>
      <c r="AI55" s="4">
        <f t="shared" si="120"/>
        <v>20.86763696641566</v>
      </c>
      <c r="AJ55" s="4">
        <f t="shared" si="120"/>
        <v>19.322422802657812</v>
      </c>
      <c r="AK55" s="4">
        <f t="shared" si="120"/>
        <v>17.995667942415647</v>
      </c>
      <c r="AL55" s="4">
        <f t="shared" si="120"/>
        <v>16.843945842304251</v>
      </c>
      <c r="AM55" s="4">
        <f t="shared" si="120"/>
        <v>15.834562472304127</v>
      </c>
      <c r="AN55" s="4">
        <f t="shared" si="120"/>
        <v>14.94246188475293</v>
      </c>
    </row>
    <row r="56" spans="12:40" x14ac:dyDescent="0.25">
      <c r="L56" s="2"/>
      <c r="M56" s="2"/>
      <c r="N56" s="4">
        <f t="shared" ref="N56:P56" si="121">SQRT(PI()^2*$B$1*$C26/N$3^2)*SQRT($B$2*$D26/1000+PI()^2*$B$1*$E26/N$3^2/1000)</f>
        <v>230.5300858565187</v>
      </c>
      <c r="O56" s="4">
        <f t="shared" si="121"/>
        <v>152.86871134775774</v>
      </c>
      <c r="P56" s="4">
        <f t="shared" si="121"/>
        <v>110.51409556604158</v>
      </c>
      <c r="Q56" s="4">
        <f t="shared" ref="Q56:R56" si="122">SQRT(PI()^2*$B$1*$C26/Q$3^2)*SQRT($B$2*$D26/1000+PI()^2*$B$1*$E26/Q$3^2/1000)</f>
        <v>84.820114303700379</v>
      </c>
      <c r="R56" s="4">
        <f t="shared" si="122"/>
        <v>68.00304218569913</v>
      </c>
      <c r="S56" s="4">
        <f t="shared" ref="S56:AN56" si="123">SQRT(PI()^2*$B$1*$C26/S$3^2)*SQRT($B$2*$D26/1000+PI()^2*$B$1*$E26/S$3^2/1000)</f>
        <v>56.347823131609069</v>
      </c>
      <c r="T56" s="4">
        <f t="shared" si="123"/>
        <v>47.900027768113915</v>
      </c>
      <c r="U56" s="4">
        <f t="shared" si="123"/>
        <v>41.552199013999989</v>
      </c>
      <c r="V56" s="4">
        <f t="shared" si="123"/>
        <v>36.638842255787438</v>
      </c>
      <c r="W56" s="4">
        <f t="shared" si="123"/>
        <v>32.740473449364515</v>
      </c>
      <c r="X56" s="4">
        <f t="shared" si="123"/>
        <v>29.581953981746398</v>
      </c>
      <c r="Y56" s="4">
        <f t="shared" si="123"/>
        <v>26.976640249844689</v>
      </c>
      <c r="Z56" s="4">
        <f t="shared" si="123"/>
        <v>24.794201201208828</v>
      </c>
      <c r="AA56" s="4">
        <f t="shared" si="123"/>
        <v>22.941306438509276</v>
      </c>
      <c r="AB56" s="4">
        <f t="shared" si="123"/>
        <v>21.349625619272448</v>
      </c>
      <c r="AC56" s="4">
        <f t="shared" si="123"/>
        <v>19.968140508750363</v>
      </c>
      <c r="AD56" s="4">
        <f t="shared" si="123"/>
        <v>18.758085879243851</v>
      </c>
      <c r="AE56" s="4">
        <f t="shared" si="123"/>
        <v>16.739076951202044</v>
      </c>
      <c r="AF56" s="4">
        <f t="shared" si="123"/>
        <v>15.121760974518095</v>
      </c>
      <c r="AG56" s="4">
        <f t="shared" si="123"/>
        <v>13.796674614236938</v>
      </c>
      <c r="AH56" s="4">
        <f t="shared" si="123"/>
        <v>12.690663544678253</v>
      </c>
      <c r="AI56" s="4">
        <f t="shared" si="123"/>
        <v>11.753076348574048</v>
      </c>
      <c r="AJ56" s="4">
        <f t="shared" si="123"/>
        <v>10.947769833973702</v>
      </c>
      <c r="AK56" s="4">
        <f t="shared" si="123"/>
        <v>10.248277291365156</v>
      </c>
      <c r="AL56" s="4">
        <f t="shared" si="123"/>
        <v>9.6347784013752058</v>
      </c>
      <c r="AM56" s="4">
        <f t="shared" si="123"/>
        <v>9.0921367460562017</v>
      </c>
      <c r="AN56" s="4">
        <f t="shared" si="123"/>
        <v>8.6085922347200476</v>
      </c>
    </row>
    <row r="57" spans="12:40" x14ac:dyDescent="0.25">
      <c r="L57" s="2"/>
      <c r="M57" s="2"/>
      <c r="N57" s="4">
        <f t="shared" ref="N57:P57" si="124">SQRT(PI()^2*$B$1*$C27/N$3^2)*SQRT($B$2*$D27/1000+PI()^2*$B$1*$E27/N$3^2/1000)</f>
        <v>239.00661296963446</v>
      </c>
      <c r="O57" s="4">
        <f t="shared" si="124"/>
        <v>164.37788052834102</v>
      </c>
      <c r="P57" s="4">
        <f t="shared" si="124"/>
        <v>123.14795933906146</v>
      </c>
      <c r="Q57" s="4">
        <f t="shared" ref="Q57:R57" si="125">SQRT(PI()^2*$B$1*$C27/Q$3^2)*SQRT($B$2*$D27/1000+PI()^2*$B$1*$E27/Q$3^2/1000)</f>
        <v>97.712856735686444</v>
      </c>
      <c r="R57" s="4">
        <f t="shared" si="125"/>
        <v>80.733367557737751</v>
      </c>
      <c r="S57" s="4">
        <f t="shared" ref="S57:AN57" si="126">SQRT(PI()^2*$B$1*$C27/S$3^2)*SQRT($B$2*$D27/1000+PI()^2*$B$1*$E27/S$3^2/1000)</f>
        <v>68.708148018993043</v>
      </c>
      <c r="T57" s="4">
        <f t="shared" si="126"/>
        <v>59.793227722914928</v>
      </c>
      <c r="U57" s="4">
        <f t="shared" si="126"/>
        <v>52.940596546247406</v>
      </c>
      <c r="V57" s="4">
        <f t="shared" si="126"/>
        <v>47.517265839576076</v>
      </c>
      <c r="W57" s="4">
        <f t="shared" si="126"/>
        <v>43.121387413009352</v>
      </c>
      <c r="X57" s="4">
        <f t="shared" si="126"/>
        <v>39.48701928656746</v>
      </c>
      <c r="Y57" s="4">
        <f t="shared" si="126"/>
        <v>36.431852635028811</v>
      </c>
      <c r="Z57" s="4">
        <f t="shared" si="126"/>
        <v>33.827081352501203</v>
      </c>
      <c r="AA57" s="4">
        <f t="shared" si="126"/>
        <v>31.579292579011636</v>
      </c>
      <c r="AB57" s="4">
        <f t="shared" si="126"/>
        <v>29.619180425105188</v>
      </c>
      <c r="AC57" s="4">
        <f t="shared" si="126"/>
        <v>27.894285304876746</v>
      </c>
      <c r="AD57" s="4">
        <f t="shared" si="126"/>
        <v>26.364190327357896</v>
      </c>
      <c r="AE57" s="4">
        <f t="shared" si="126"/>
        <v>23.768396102043322</v>
      </c>
      <c r="AF57" s="4">
        <f t="shared" si="126"/>
        <v>21.647889319747971</v>
      </c>
      <c r="AG57" s="4">
        <f t="shared" si="126"/>
        <v>19.881654084048844</v>
      </c>
      <c r="AH57" s="4">
        <f t="shared" si="126"/>
        <v>18.386769815254659</v>
      </c>
      <c r="AI57" s="4">
        <f t="shared" si="126"/>
        <v>17.10448135625743</v>
      </c>
      <c r="AJ57" s="4">
        <f t="shared" si="126"/>
        <v>15.99196674279089</v>
      </c>
      <c r="AK57" s="4">
        <f t="shared" si="126"/>
        <v>15.017259314008843</v>
      </c>
      <c r="AL57" s="4">
        <f t="shared" si="126"/>
        <v>14.155998826082326</v>
      </c>
      <c r="AM57" s="4">
        <f t="shared" si="126"/>
        <v>13.389286119207368</v>
      </c>
      <c r="AN57" s="4">
        <f t="shared" si="126"/>
        <v>12.702227013659522</v>
      </c>
    </row>
    <row r="58" spans="12:40" x14ac:dyDescent="0.25">
      <c r="L58" s="2"/>
      <c r="M58" s="2"/>
      <c r="N58" s="4">
        <f t="shared" ref="N58:P58" si="127">SQRT(PI()^2*$B$1*$C28/N$3^2)*SQRT($B$2*$D28/1000+PI()^2*$B$1*$E28/N$3^2/1000)</f>
        <v>180.91589224291707</v>
      </c>
      <c r="O58" s="4">
        <f t="shared" si="127"/>
        <v>122.45676938897905</v>
      </c>
      <c r="P58" s="4">
        <f t="shared" si="127"/>
        <v>90.379333889116936</v>
      </c>
      <c r="Q58" s="4">
        <f t="shared" ref="Q58:R58" si="128">SQRT(PI()^2*$B$1*$C28/Q$3^2)*SQRT($B$2*$D28/1000+PI()^2*$B$1*$E28/Q$3^2/1000)</f>
        <v>70.757761686893346</v>
      </c>
      <c r="R58" s="4">
        <f t="shared" si="128"/>
        <v>57.783846919765764</v>
      </c>
      <c r="S58" s="4">
        <f t="shared" ref="S58:AN58" si="129">SQRT(PI()^2*$B$1*$C28/S$3^2)*SQRT($B$2*$D28/1000+PI()^2*$B$1*$E28/S$3^2/1000)</f>
        <v>48.687387565209946</v>
      </c>
      <c r="T58" s="4">
        <f t="shared" si="129"/>
        <v>42.011296908499503</v>
      </c>
      <c r="U58" s="4">
        <f t="shared" si="129"/>
        <v>36.929396272618717</v>
      </c>
      <c r="V58" s="4">
        <f t="shared" si="129"/>
        <v>32.944381310922722</v>
      </c>
      <c r="W58" s="4">
        <f t="shared" si="129"/>
        <v>29.741906138979044</v>
      </c>
      <c r="X58" s="4">
        <f t="shared" si="129"/>
        <v>27.11498801993935</v>
      </c>
      <c r="Y58" s="4">
        <f t="shared" si="129"/>
        <v>24.922528428101632</v>
      </c>
      <c r="Z58" s="4">
        <f t="shared" si="129"/>
        <v>23.065429770169473</v>
      </c>
      <c r="AA58" s="4">
        <f t="shared" si="129"/>
        <v>21.472265885236638</v>
      </c>
      <c r="AB58" s="4">
        <f t="shared" si="129"/>
        <v>20.090372907289503</v>
      </c>
      <c r="AC58" s="4">
        <f t="shared" si="129"/>
        <v>18.880134746261561</v>
      </c>
      <c r="AD58" s="4">
        <f t="shared" si="129"/>
        <v>17.811215299941807</v>
      </c>
      <c r="AE58" s="4">
        <f t="shared" si="129"/>
        <v>16.00789989859269</v>
      </c>
      <c r="AF58" s="4">
        <f t="shared" si="129"/>
        <v>14.544232751414844</v>
      </c>
      <c r="AG58" s="4">
        <f t="shared" si="129"/>
        <v>13.331546868211941</v>
      </c>
      <c r="AH58" s="4">
        <f t="shared" si="129"/>
        <v>12.309670149095369</v>
      </c>
      <c r="AI58" s="4">
        <f t="shared" si="129"/>
        <v>11.436332371184694</v>
      </c>
      <c r="AJ58" s="4">
        <f t="shared" si="129"/>
        <v>10.680961482941768</v>
      </c>
      <c r="AK58" s="4">
        <f t="shared" si="129"/>
        <v>10.020890143688904</v>
      </c>
      <c r="AL58" s="4">
        <f t="shared" si="129"/>
        <v>9.4389485338295227</v>
      </c>
      <c r="AM58" s="4">
        <f t="shared" si="129"/>
        <v>8.9218870235992593</v>
      </c>
      <c r="AN58" s="4">
        <f t="shared" si="129"/>
        <v>8.4593132305498102</v>
      </c>
    </row>
    <row r="59" spans="12:40" x14ac:dyDescent="0.25">
      <c r="L59" s="2"/>
      <c r="M59" s="2"/>
      <c r="N59" s="4">
        <f t="shared" ref="N59:P59" si="130">SQRT(PI()^2*$B$1*$C29/N$3^2)*SQRT($B$2*$D29/1000+PI()^2*$B$1*$E29/N$3^2/1000)</f>
        <v>154.22651750406763</v>
      </c>
      <c r="O59" s="4">
        <f t="shared" si="130"/>
        <v>103.53874965020736</v>
      </c>
      <c r="P59" s="4">
        <f t="shared" si="130"/>
        <v>75.803052690129149</v>
      </c>
      <c r="Q59" s="4">
        <f t="shared" ref="Q59:R59" si="131">SQRT(PI()^2*$B$1*$C29/Q$3^2)*SQRT($B$2*$D29/1000+PI()^2*$B$1*$E29/Q$3^2/1000)</f>
        <v>58.899762335004489</v>
      </c>
      <c r="R59" s="4">
        <f t="shared" si="131"/>
        <v>47.7722479605549</v>
      </c>
      <c r="S59" s="4">
        <f t="shared" ref="S59:AN59" si="132">SQRT(PI()^2*$B$1*$C29/S$3^2)*SQRT($B$2*$D29/1000+PI()^2*$B$1*$E29/S$3^2/1000)</f>
        <v>40.008293244717336</v>
      </c>
      <c r="T59" s="4">
        <f t="shared" si="132"/>
        <v>34.339254600518849</v>
      </c>
      <c r="U59" s="4">
        <f t="shared" si="132"/>
        <v>30.046196115381431</v>
      </c>
      <c r="V59" s="4">
        <f t="shared" si="132"/>
        <v>26.6968138940742</v>
      </c>
      <c r="W59" s="4">
        <f t="shared" si="132"/>
        <v>24.018263751073931</v>
      </c>
      <c r="X59" s="4">
        <f t="shared" si="132"/>
        <v>21.831242350804491</v>
      </c>
      <c r="Y59" s="4">
        <f t="shared" si="132"/>
        <v>20.01380600017</v>
      </c>
      <c r="Z59" s="4">
        <f t="shared" si="132"/>
        <v>18.48053655313068</v>
      </c>
      <c r="AA59" s="4">
        <f t="shared" si="132"/>
        <v>17.170044455315502</v>
      </c>
      <c r="AB59" s="4">
        <f t="shared" si="132"/>
        <v>16.037203357587572</v>
      </c>
      <c r="AC59" s="4">
        <f t="shared" si="132"/>
        <v>15.048173586691453</v>
      </c>
      <c r="AD59" s="4">
        <f t="shared" si="132"/>
        <v>14.17712475877557</v>
      </c>
      <c r="AE59" s="4">
        <f t="shared" si="132"/>
        <v>12.713112814060274</v>
      </c>
      <c r="AF59" s="4">
        <f t="shared" si="132"/>
        <v>11.530052203883724</v>
      </c>
      <c r="AG59" s="4">
        <f t="shared" si="132"/>
        <v>10.55345574152128</v>
      </c>
      <c r="AH59" s="4">
        <f t="shared" si="132"/>
        <v>9.7330628918836322</v>
      </c>
      <c r="AI59" s="4">
        <f t="shared" si="132"/>
        <v>9.033752181514938</v>
      </c>
      <c r="AJ59" s="4">
        <f t="shared" si="132"/>
        <v>8.4302440565828611</v>
      </c>
      <c r="AK59" s="4">
        <f t="shared" si="132"/>
        <v>7.9038769848667494</v>
      </c>
      <c r="AL59" s="4">
        <f t="shared" si="132"/>
        <v>7.4405711120445375</v>
      </c>
      <c r="AM59" s="4">
        <f t="shared" si="132"/>
        <v>7.029499861831547</v>
      </c>
      <c r="AN59" s="4">
        <f t="shared" si="132"/>
        <v>6.6621985414896194</v>
      </c>
    </row>
    <row r="60" spans="12:40" x14ac:dyDescent="0.25">
      <c r="L60" s="2"/>
      <c r="M60" s="2"/>
      <c r="N60" s="4">
        <f t="shared" ref="N60:P60" si="133">SQRT(PI()^2*$B$1*$C30/N$3^2)*SQRT($B$2*$D30/1000+PI()^2*$B$1*$E30/N$3^2/1000)</f>
        <v>125.46508219815428</v>
      </c>
      <c r="O60" s="4">
        <f t="shared" si="133"/>
        <v>89.033212072080588</v>
      </c>
      <c r="P60" s="4">
        <f t="shared" si="133"/>
        <v>68.517507297351713</v>
      </c>
      <c r="Q60" s="4">
        <f t="shared" ref="Q60:R60" si="134">SQRT(PI()^2*$B$1*$C30/Q$3^2)*SQRT($B$2*$D30/1000+PI()^2*$B$1*$E30/Q$3^2/1000)</f>
        <v>55.589879776399968</v>
      </c>
      <c r="R60" s="4">
        <f t="shared" si="134"/>
        <v>46.771987746715631</v>
      </c>
      <c r="S60" s="4">
        <f t="shared" ref="S60:AN60" si="135">SQRT(PI()^2*$B$1*$C30/S$3^2)*SQRT($B$2*$D30/1000+PI()^2*$B$1*$E30/S$3^2/1000)</f>
        <v>40.396533874220694</v>
      </c>
      <c r="T60" s="4">
        <f t="shared" si="135"/>
        <v>35.578766636589968</v>
      </c>
      <c r="U60" s="4">
        <f t="shared" si="135"/>
        <v>31.810831805143319</v>
      </c>
      <c r="V60" s="4">
        <f t="shared" si="135"/>
        <v>28.782408963886557</v>
      </c>
      <c r="W60" s="4">
        <f t="shared" si="135"/>
        <v>26.293982451586956</v>
      </c>
      <c r="X60" s="4">
        <f t="shared" si="135"/>
        <v>24.211760687978046</v>
      </c>
      <c r="Y60" s="4">
        <f t="shared" si="135"/>
        <v>22.442799817760609</v>
      </c>
      <c r="Z60" s="4">
        <f t="shared" si="135"/>
        <v>20.920567744666947</v>
      </c>
      <c r="AA60" s="4">
        <f t="shared" si="135"/>
        <v>19.596199066968914</v>
      </c>
      <c r="AB60" s="4">
        <f t="shared" si="135"/>
        <v>18.432997383431189</v>
      </c>
      <c r="AC60" s="4">
        <f t="shared" si="135"/>
        <v>17.402865687445836</v>
      </c>
      <c r="AD60" s="4">
        <f t="shared" si="135"/>
        <v>16.48392202256607</v>
      </c>
      <c r="AE60" s="4">
        <f t="shared" si="135"/>
        <v>14.913837317713172</v>
      </c>
      <c r="AF60" s="4">
        <f t="shared" si="135"/>
        <v>13.620923994128999</v>
      </c>
      <c r="AG60" s="4">
        <f t="shared" si="135"/>
        <v>12.53705685531191</v>
      </c>
      <c r="AH60" s="4">
        <f t="shared" si="135"/>
        <v>11.614882948912317</v>
      </c>
      <c r="AI60" s="4">
        <f t="shared" si="135"/>
        <v>10.820434207490706</v>
      </c>
      <c r="AJ60" s="4">
        <f t="shared" si="135"/>
        <v>10.128690883917534</v>
      </c>
      <c r="AK60" s="4">
        <f t="shared" si="135"/>
        <v>9.520804675762303</v>
      </c>
      <c r="AL60" s="4">
        <f t="shared" si="135"/>
        <v>8.9822984789012246</v>
      </c>
      <c r="AM60" s="4">
        <f t="shared" si="135"/>
        <v>8.5018634595624061</v>
      </c>
      <c r="AN60" s="4">
        <f t="shared" si="135"/>
        <v>8.0705338554249373</v>
      </c>
    </row>
    <row r="61" spans="12:40" x14ac:dyDescent="0.25">
      <c r="L61" s="2"/>
      <c r="M61" s="2"/>
      <c r="N61" s="4">
        <f t="shared" ref="N61:P61" si="136">SQRT(PI()^2*$B$1*$C31/N$3^2)*SQRT($B$2*$D31/1000+PI()^2*$B$1*$E31/N$3^2/1000)</f>
        <v>84.119624374628273</v>
      </c>
      <c r="O61" s="4">
        <f t="shared" si="136"/>
        <v>58.347654582790135</v>
      </c>
      <c r="P61" s="4">
        <f t="shared" si="136"/>
        <v>44.046521877832099</v>
      </c>
      <c r="Q61" s="4">
        <f t="shared" ref="Q61:R61" si="137">SQRT(PI()^2*$B$1*$C31/Q$3^2)*SQRT($B$2*$D31/1000+PI()^2*$B$1*$E31/Q$3^2/1000)</f>
        <v>35.178112713175217</v>
      </c>
      <c r="R61" s="4">
        <f t="shared" si="137"/>
        <v>29.225001925729483</v>
      </c>
      <c r="S61" s="4">
        <f t="shared" ref="S61:AN61" si="138">SQRT(PI()^2*$B$1*$C31/S$3^2)*SQRT($B$2*$D31/1000+PI()^2*$B$1*$E31/S$3^2/1000)</f>
        <v>24.985423810684338</v>
      </c>
      <c r="T61" s="4">
        <f t="shared" si="138"/>
        <v>21.825628823646426</v>
      </c>
      <c r="U61" s="4">
        <f t="shared" si="138"/>
        <v>19.384710743324913</v>
      </c>
      <c r="V61" s="4">
        <f t="shared" si="138"/>
        <v>17.444130497634429</v>
      </c>
      <c r="W61" s="4">
        <f t="shared" si="138"/>
        <v>15.864739526818719</v>
      </c>
      <c r="X61" s="4">
        <f t="shared" si="138"/>
        <v>14.554151637216224</v>
      </c>
      <c r="Y61" s="4">
        <f t="shared" si="138"/>
        <v>13.448819220513048</v>
      </c>
      <c r="Z61" s="4">
        <f t="shared" si="138"/>
        <v>12.503689172006199</v>
      </c>
      <c r="AA61" s="4">
        <f t="shared" si="138"/>
        <v>11.685975797628553</v>
      </c>
      <c r="AB61" s="4">
        <f t="shared" si="138"/>
        <v>10.971272574205575</v>
      </c>
      <c r="AC61" s="4">
        <f t="shared" si="138"/>
        <v>10.341045445295807</v>
      </c>
      <c r="AD61" s="4">
        <f t="shared" si="138"/>
        <v>9.7809705835802028</v>
      </c>
      <c r="AE61" s="4">
        <f t="shared" si="138"/>
        <v>8.8285967613393765</v>
      </c>
      <c r="AF61" s="4">
        <f t="shared" si="138"/>
        <v>8.0485418776823821</v>
      </c>
      <c r="AG61" s="4">
        <f t="shared" si="138"/>
        <v>7.3974151095451024</v>
      </c>
      <c r="AH61" s="4">
        <f t="shared" si="138"/>
        <v>6.8453531039320907</v>
      </c>
      <c r="AI61" s="4">
        <f t="shared" si="138"/>
        <v>6.3711137540656182</v>
      </c>
      <c r="AJ61" s="4">
        <f t="shared" si="138"/>
        <v>5.959163270549201</v>
      </c>
      <c r="AK61" s="4">
        <f t="shared" si="138"/>
        <v>5.5978716509971411</v>
      </c>
      <c r="AL61" s="4">
        <f t="shared" si="138"/>
        <v>5.2783535473768888</v>
      </c>
      <c r="AM61" s="4">
        <f t="shared" si="138"/>
        <v>4.9937000872339352</v>
      </c>
      <c r="AN61" s="4">
        <f t="shared" si="138"/>
        <v>4.7384557703262491</v>
      </c>
    </row>
    <row r="64" spans="12:40" x14ac:dyDescent="0.25">
      <c r="M64" t="s">
        <v>42</v>
      </c>
      <c r="N64" s="2">
        <f t="shared" ref="N64:AN64" si="139">MIN(1,0.6*(SQRT(($H4/N34)^2+3)-$H4/N34))</f>
        <v>1</v>
      </c>
      <c r="O64" s="2">
        <f t="shared" si="139"/>
        <v>0.9986171746864323</v>
      </c>
      <c r="P64" s="2">
        <f>MIN(1,0.6*(SQRT(($H4/P34)^2+3)-$H4/P34))</f>
        <v>0.98161128055929048</v>
      </c>
      <c r="Q64" s="2">
        <f t="shared" si="139"/>
        <v>0.96216038649429847</v>
      </c>
      <c r="R64" s="2">
        <f t="shared" si="139"/>
        <v>0.94055349065971605</v>
      </c>
      <c r="S64" s="2">
        <f t="shared" si="139"/>
        <v>0.91709958199828567</v>
      </c>
      <c r="T64" s="2">
        <f t="shared" si="139"/>
        <v>0.89211910919644011</v>
      </c>
      <c r="U64" s="2">
        <f t="shared" si="139"/>
        <v>0.86593549447595319</v>
      </c>
      <c r="V64" s="2">
        <f t="shared" si="139"/>
        <v>0.83886703206702062</v>
      </c>
      <c r="W64" s="2">
        <f t="shared" si="139"/>
        <v>0.81121949089833423</v>
      </c>
      <c r="X64" s="2">
        <f t="shared" si="139"/>
        <v>0.78327970082013731</v>
      </c>
      <c r="Y64" s="2">
        <f t="shared" si="139"/>
        <v>0.7553103417713416</v>
      </c>
      <c r="Z64" s="2">
        <f t="shared" si="139"/>
        <v>0.72754607872005927</v>
      </c>
      <c r="AA64" s="2">
        <f t="shared" si="139"/>
        <v>0.70019109804169177</v>
      </c>
      <c r="AB64" s="2">
        <f t="shared" si="139"/>
        <v>0.67341801181905958</v>
      </c>
      <c r="AC64" s="2">
        <f t="shared" si="139"/>
        <v>0.64736801494088603</v>
      </c>
      <c r="AD64" s="2">
        <f t="shared" si="139"/>
        <v>0.62215211453098362</v>
      </c>
      <c r="AE64" s="2">
        <f t="shared" si="139"/>
        <v>0.57452876918107076</v>
      </c>
      <c r="AF64" s="2">
        <f t="shared" si="139"/>
        <v>0.53092454884736984</v>
      </c>
      <c r="AG64" s="2">
        <f t="shared" si="139"/>
        <v>0.49140934624179899</v>
      </c>
      <c r="AH64" s="2">
        <f t="shared" si="139"/>
        <v>0.45584400726863705</v>
      </c>
      <c r="AI64" s="2">
        <f t="shared" si="139"/>
        <v>0.42396356066710361</v>
      </c>
      <c r="AJ64" s="2">
        <f t="shared" si="139"/>
        <v>0.39544024753176493</v>
      </c>
      <c r="AK64" s="2">
        <f t="shared" si="139"/>
        <v>0.36992681089103568</v>
      </c>
      <c r="AL64" s="2">
        <f t="shared" si="139"/>
        <v>0.34708357871555734</v>
      </c>
      <c r="AM64" s="2">
        <f t="shared" si="139"/>
        <v>0.32659365221789605</v>
      </c>
      <c r="AN64" s="2">
        <f t="shared" si="139"/>
        <v>0.30817007055397944</v>
      </c>
    </row>
    <row r="65" spans="14:40" x14ac:dyDescent="0.25">
      <c r="N65" s="2">
        <f t="shared" ref="N65:AN65" si="140">MIN(1,0.6*(SQRT(($H5/N35)^2+3)-$H5/N35))</f>
        <v>1</v>
      </c>
      <c r="O65" s="2">
        <f t="shared" si="140"/>
        <v>0.99734935435484173</v>
      </c>
      <c r="P65" s="2">
        <f t="shared" si="140"/>
        <v>0.97977715445842217</v>
      </c>
      <c r="Q65" s="2">
        <f t="shared" si="140"/>
        <v>0.95965481170599365</v>
      </c>
      <c r="R65" s="2">
        <f t="shared" si="140"/>
        <v>0.9372743400301351</v>
      </c>
      <c r="S65" s="2">
        <f t="shared" si="140"/>
        <v>0.91295053616049715</v>
      </c>
      <c r="T65" s="2">
        <f t="shared" si="140"/>
        <v>0.88701275023124382</v>
      </c>
      <c r="U65" s="2">
        <f t="shared" si="140"/>
        <v>0.85979642137470391</v>
      </c>
      <c r="V65" s="2">
        <f t="shared" si="140"/>
        <v>0.83163470230886838</v>
      </c>
      <c r="W65" s="2">
        <f t="shared" si="140"/>
        <v>0.80285051374756644</v>
      </c>
      <c r="X65" s="2">
        <f t="shared" si="140"/>
        <v>0.77374936393646243</v>
      </c>
      <c r="Y65" s="2">
        <f t="shared" si="140"/>
        <v>0.74461323540028201</v>
      </c>
      <c r="Z65" s="2">
        <f t="shared" si="140"/>
        <v>0.71569577861513078</v>
      </c>
      <c r="AA65" s="2">
        <f t="shared" si="140"/>
        <v>0.68721896465328347</v>
      </c>
      <c r="AB65" s="2">
        <f t="shared" si="140"/>
        <v>0.65937124514153833</v>
      </c>
      <c r="AC65" s="2">
        <f t="shared" si="140"/>
        <v>0.63230716121684816</v>
      </c>
      <c r="AD65" s="2">
        <f t="shared" si="140"/>
        <v>0.60614824763882325</v>
      </c>
      <c r="AE65" s="2">
        <f t="shared" si="140"/>
        <v>0.55687967621820389</v>
      </c>
      <c r="AF65" s="2">
        <f t="shared" si="140"/>
        <v>0.51197043418975297</v>
      </c>
      <c r="AG65" s="2">
        <f t="shared" si="140"/>
        <v>0.47148307633710507</v>
      </c>
      <c r="AH65" s="2">
        <f t="shared" si="140"/>
        <v>0.43524771608922547</v>
      </c>
      <c r="AI65" s="2">
        <f t="shared" si="140"/>
        <v>0.40295684746114335</v>
      </c>
      <c r="AJ65" s="2">
        <f t="shared" si="140"/>
        <v>0.37423707205422968</v>
      </c>
      <c r="AK65" s="2">
        <f t="shared" si="140"/>
        <v>0.34869782124610144</v>
      </c>
      <c r="AL65" s="2">
        <f t="shared" si="140"/>
        <v>0.32596120389582817</v>
      </c>
      <c r="AM65" s="2">
        <f t="shared" si="140"/>
        <v>0.30567815024139439</v>
      </c>
      <c r="AN65" s="2">
        <f t="shared" si="140"/>
        <v>0.28753547685780495</v>
      </c>
    </row>
    <row r="66" spans="14:40" x14ac:dyDescent="0.25">
      <c r="N66" s="2">
        <f t="shared" ref="N66:AN66" si="141">MIN(1,0.6*(SQRT(($H6/N36)^2+3)-$H6/N36))</f>
        <v>1</v>
      </c>
      <c r="O66" s="2">
        <f t="shared" si="141"/>
        <v>0.9927923612266677</v>
      </c>
      <c r="P66" s="2">
        <f t="shared" si="141"/>
        <v>0.9733175226308437</v>
      </c>
      <c r="Q66" s="2">
        <f t="shared" si="141"/>
        <v>0.95102820565997637</v>
      </c>
      <c r="R66" s="2">
        <f t="shared" si="141"/>
        <v>0.92625738370201138</v>
      </c>
      <c r="S66" s="2">
        <f t="shared" si="141"/>
        <v>0.89936632477969947</v>
      </c>
      <c r="T66" s="2">
        <f t="shared" si="141"/>
        <v>0.87073529472814615</v>
      </c>
      <c r="U66" s="2">
        <f t="shared" si="141"/>
        <v>0.84075360513456399</v>
      </c>
      <c r="V66" s="2">
        <f t="shared" si="141"/>
        <v>0.80980938340054831</v>
      </c>
      <c r="W66" s="2">
        <f t="shared" si="141"/>
        <v>0.77827952419058055</v>
      </c>
      <c r="X66" s="2">
        <f t="shared" si="141"/>
        <v>0.74652033074627977</v>
      </c>
      <c r="Y66" s="2">
        <f t="shared" si="141"/>
        <v>0.7148593525491802</v>
      </c>
      <c r="Z66" s="2">
        <f t="shared" si="141"/>
        <v>0.68358886158821941</v>
      </c>
      <c r="AA66" s="2">
        <f t="shared" si="141"/>
        <v>0.65296128458748892</v>
      </c>
      <c r="AB66" s="2">
        <f t="shared" si="141"/>
        <v>0.62318673882287223</v>
      </c>
      <c r="AC66" s="2">
        <f t="shared" si="141"/>
        <v>0.59443263176332495</v>
      </c>
      <c r="AD66" s="2">
        <f t="shared" si="141"/>
        <v>0.56682511116559187</v>
      </c>
      <c r="AE66" s="2">
        <f t="shared" si="141"/>
        <v>0.51536693279753698</v>
      </c>
      <c r="AF66" s="2">
        <f t="shared" si="141"/>
        <v>0.46913209548733881</v>
      </c>
      <c r="AG66" s="2">
        <f t="shared" si="141"/>
        <v>0.42804549637076106</v>
      </c>
      <c r="AH66" s="2">
        <f t="shared" si="141"/>
        <v>0.39178371395571804</v>
      </c>
      <c r="AI66" s="2">
        <f t="shared" si="141"/>
        <v>0.35989433037558755</v>
      </c>
      <c r="AJ66" s="2">
        <f t="shared" si="141"/>
        <v>0.33188006138854248</v>
      </c>
      <c r="AK66" s="2">
        <f t="shared" si="141"/>
        <v>0.30725115421071691</v>
      </c>
      <c r="AL66" s="2">
        <f t="shared" si="141"/>
        <v>0.28555390787548102</v>
      </c>
      <c r="AM66" s="2">
        <f t="shared" si="141"/>
        <v>0.26638328502685754</v>
      </c>
      <c r="AN66" s="2">
        <f t="shared" si="141"/>
        <v>0.24938592471624277</v>
      </c>
    </row>
    <row r="67" spans="14:40" x14ac:dyDescent="0.25">
      <c r="N67" s="2">
        <f t="shared" ref="N67:AN67" si="142">MIN(1,0.6*(SQRT(($H7/N37)^2+3)-$H7/N37))</f>
        <v>1</v>
      </c>
      <c r="O67" s="2">
        <f t="shared" si="142"/>
        <v>0.98657008269299662</v>
      </c>
      <c r="P67" s="2">
        <f t="shared" si="142"/>
        <v>0.96475790112850746</v>
      </c>
      <c r="Q67" s="2">
        <f t="shared" si="142"/>
        <v>0.93999099193646829</v>
      </c>
      <c r="R67" s="2">
        <f t="shared" si="142"/>
        <v>0.91271402962963089</v>
      </c>
      <c r="S67" s="2">
        <f t="shared" si="142"/>
        <v>0.88339654363016495</v>
      </c>
      <c r="T67" s="2">
        <f t="shared" si="142"/>
        <v>0.85251759338698996</v>
      </c>
      <c r="U67" s="2">
        <f t="shared" si="142"/>
        <v>0.82055064981788217</v>
      </c>
      <c r="V67" s="2">
        <f t="shared" si="142"/>
        <v>0.78794946426825263</v>
      </c>
      <c r="W67" s="2">
        <f t="shared" si="142"/>
        <v>0.75513567929656056</v>
      </c>
      <c r="X67" s="2">
        <f t="shared" si="142"/>
        <v>0.72248882753775423</v>
      </c>
      <c r="Y67" s="2">
        <f t="shared" si="142"/>
        <v>0.69033917596905436</v>
      </c>
      <c r="Z67" s="2">
        <f t="shared" si="142"/>
        <v>0.65896362300697697</v>
      </c>
      <c r="AA67" s="2">
        <f t="shared" si="142"/>
        <v>0.62858458203186085</v>
      </c>
      <c r="AB67" s="2">
        <f t="shared" si="142"/>
        <v>0.59937153208505811</v>
      </c>
      <c r="AC67" s="2">
        <f t="shared" si="142"/>
        <v>0.57144472476614183</v>
      </c>
      <c r="AD67" s="2">
        <f t="shared" si="142"/>
        <v>0.54488043028176547</v>
      </c>
      <c r="AE67" s="2">
        <f t="shared" si="142"/>
        <v>0.49596179471357321</v>
      </c>
      <c r="AF67" s="2">
        <f t="shared" si="142"/>
        <v>0.45258459652591759</v>
      </c>
      <c r="AG67" s="2">
        <f t="shared" si="142"/>
        <v>0.41440650443698773</v>
      </c>
      <c r="AH67" s="2">
        <f t="shared" si="142"/>
        <v>0.38092683396042382</v>
      </c>
      <c r="AI67" s="2">
        <f t="shared" si="142"/>
        <v>0.35159181015287705</v>
      </c>
      <c r="AJ67" s="2">
        <f t="shared" si="142"/>
        <v>0.3258581374355895</v>
      </c>
      <c r="AK67" s="2">
        <f t="shared" si="142"/>
        <v>0.3032262062894997</v>
      </c>
      <c r="AL67" s="2">
        <f t="shared" si="142"/>
        <v>0.2832537743893811</v>
      </c>
      <c r="AM67" s="2">
        <f t="shared" si="142"/>
        <v>0.265558329052136</v>
      </c>
      <c r="AN67" s="2">
        <f t="shared" si="142"/>
        <v>0.24981358077876015</v>
      </c>
    </row>
    <row r="68" spans="14:40" x14ac:dyDescent="0.25">
      <c r="N68" s="2">
        <f t="shared" ref="N68:AN68" si="143">MIN(1,0.6*(SQRT(($H8/N38)^2+3)-$H8/N38))</f>
        <v>1</v>
      </c>
      <c r="O68" s="2">
        <f t="shared" si="143"/>
        <v>0.98441396549379645</v>
      </c>
      <c r="P68" s="2">
        <f t="shared" si="143"/>
        <v>0.96165825833913587</v>
      </c>
      <c r="Q68" s="2">
        <f t="shared" si="143"/>
        <v>0.93578870406497194</v>
      </c>
      <c r="R68" s="2">
        <f t="shared" si="143"/>
        <v>0.90726344227505207</v>
      </c>
      <c r="S68" s="2">
        <f t="shared" si="143"/>
        <v>0.87657113242806939</v>
      </c>
      <c r="T68" s="2">
        <f t="shared" si="143"/>
        <v>0.8442155506252248</v>
      </c>
      <c r="U68" s="2">
        <f t="shared" si="143"/>
        <v>0.81069971141036545</v>
      </c>
      <c r="V68" s="2">
        <f t="shared" si="143"/>
        <v>0.77651034537123265</v>
      </c>
      <c r="W68" s="2">
        <f t="shared" si="143"/>
        <v>0.74210364627874048</v>
      </c>
      <c r="X68" s="2">
        <f t="shared" si="143"/>
        <v>0.70789317805989782</v>
      </c>
      <c r="Y68" s="2">
        <f t="shared" si="143"/>
        <v>0.67424068095786149</v>
      </c>
      <c r="Z68" s="2">
        <f t="shared" si="143"/>
        <v>0.64145024736578804</v>
      </c>
      <c r="AA68" s="2">
        <f t="shared" si="143"/>
        <v>0.60976599363987882</v>
      </c>
      <c r="AB68" s="2">
        <f t="shared" si="143"/>
        <v>0.57937299977399415</v>
      </c>
      <c r="AC68" s="2">
        <f t="shared" si="143"/>
        <v>0.55040099170405687</v>
      </c>
      <c r="AD68" s="2">
        <f t="shared" si="143"/>
        <v>0.52293005052366659</v>
      </c>
      <c r="AE68" s="2">
        <f t="shared" si="143"/>
        <v>0.4726057119748418</v>
      </c>
      <c r="AF68" s="2">
        <f t="shared" si="143"/>
        <v>0.42832014935475643</v>
      </c>
      <c r="AG68" s="2">
        <f t="shared" si="143"/>
        <v>0.38965100117801066</v>
      </c>
      <c r="AH68" s="2">
        <f t="shared" si="143"/>
        <v>0.35601005025700017</v>
      </c>
      <c r="AI68" s="2">
        <f t="shared" si="143"/>
        <v>0.32676257331305597</v>
      </c>
      <c r="AJ68" s="2">
        <f t="shared" si="143"/>
        <v>0.30129707629975938</v>
      </c>
      <c r="AK68" s="2">
        <f t="shared" si="143"/>
        <v>0.27905971435630944</v>
      </c>
      <c r="AL68" s="2">
        <f t="shared" si="143"/>
        <v>0.25956671356636646</v>
      </c>
      <c r="AM68" s="2">
        <f t="shared" si="143"/>
        <v>0.2424045715339993</v>
      </c>
      <c r="AN68" s="2">
        <f t="shared" si="143"/>
        <v>0.22722430864063747</v>
      </c>
    </row>
    <row r="69" spans="14:40" x14ac:dyDescent="0.25">
      <c r="N69" s="2">
        <f t="shared" ref="N69:AN69" si="144">MIN(1,0.6*(SQRT(($H9/N39)^2+3)-$H9/N39))</f>
        <v>1</v>
      </c>
      <c r="O69" s="2">
        <f t="shared" si="144"/>
        <v>0.97914121155208944</v>
      </c>
      <c r="P69" s="2">
        <f t="shared" si="144"/>
        <v>0.95468133457288218</v>
      </c>
      <c r="Q69" s="2">
        <f t="shared" si="144"/>
        <v>0.92720768386991059</v>
      </c>
      <c r="R69" s="2">
        <f t="shared" si="144"/>
        <v>0.89731298650350311</v>
      </c>
      <c r="S69" s="2">
        <f t="shared" si="144"/>
        <v>0.86559906288161426</v>
      </c>
      <c r="T69" s="2">
        <f t="shared" si="144"/>
        <v>0.83265336891457509</v>
      </c>
      <c r="U69" s="2">
        <f t="shared" si="144"/>
        <v>0.79902855107075055</v>
      </c>
      <c r="V69" s="2">
        <f t="shared" si="144"/>
        <v>0.76522607711066171</v>
      </c>
      <c r="W69" s="2">
        <f t="shared" si="144"/>
        <v>0.73168459425762433</v>
      </c>
      <c r="X69" s="2">
        <f t="shared" si="144"/>
        <v>0.69877320813144517</v>
      </c>
      <c r="Y69" s="2">
        <f t="shared" si="144"/>
        <v>0.66678942790887885</v>
      </c>
      <c r="Z69" s="2">
        <f t="shared" si="144"/>
        <v>0.63596114714420016</v>
      </c>
      <c r="AA69" s="2">
        <f t="shared" si="144"/>
        <v>0.60645177423204355</v>
      </c>
      <c r="AB69" s="2">
        <f t="shared" si="144"/>
        <v>0.5783675147154389</v>
      </c>
      <c r="AC69" s="2">
        <f t="shared" si="144"/>
        <v>0.55176583250128586</v>
      </c>
      <c r="AD69" s="2">
        <f t="shared" si="144"/>
        <v>0.52666424695627045</v>
      </c>
      <c r="AE69" s="2">
        <f t="shared" si="144"/>
        <v>0.48088184627262442</v>
      </c>
      <c r="AF69" s="2">
        <f t="shared" si="144"/>
        <v>0.44066300565521455</v>
      </c>
      <c r="AG69" s="2">
        <f t="shared" si="144"/>
        <v>0.40545896780279517</v>
      </c>
      <c r="AH69" s="2">
        <f t="shared" si="144"/>
        <v>0.37465989897995211</v>
      </c>
      <c r="AI69" s="2">
        <f t="shared" si="144"/>
        <v>0.34767054107995232</v>
      </c>
      <c r="AJ69" s="2">
        <f t="shared" si="144"/>
        <v>0.32394781555736146</v>
      </c>
      <c r="AK69" s="2">
        <f t="shared" si="144"/>
        <v>0.30301503322422513</v>
      </c>
      <c r="AL69" s="2">
        <f t="shared" si="144"/>
        <v>0.28446317326039178</v>
      </c>
      <c r="AM69" s="2">
        <f t="shared" si="144"/>
        <v>0.26794583957353107</v>
      </c>
      <c r="AN69" s="2">
        <f t="shared" si="144"/>
        <v>0.25317170978632736</v>
      </c>
    </row>
    <row r="70" spans="14:40" x14ac:dyDescent="0.25">
      <c r="N70" s="2">
        <f t="shared" ref="N70:AN70" si="145">MIN(1,0.6*(SQRT(($H10/N40)^2+3)-$H10/N40))</f>
        <v>0.99940141653336989</v>
      </c>
      <c r="O70" s="2">
        <f t="shared" si="145"/>
        <v>0.97812000944407895</v>
      </c>
      <c r="P70" s="2">
        <f t="shared" si="145"/>
        <v>0.95314903002534601</v>
      </c>
      <c r="Q70" s="2">
        <f t="shared" si="145"/>
        <v>0.92504054304065253</v>
      </c>
      <c r="R70" s="2">
        <f t="shared" si="145"/>
        <v>0.89438714030653432</v>
      </c>
      <c r="S70" s="2">
        <f t="shared" si="145"/>
        <v>0.86179800265158335</v>
      </c>
      <c r="T70" s="2">
        <f t="shared" si="145"/>
        <v>0.82787552004128351</v>
      </c>
      <c r="U70" s="2">
        <f t="shared" si="145"/>
        <v>0.79319387928289598</v>
      </c>
      <c r="V70" s="2">
        <f t="shared" si="145"/>
        <v>0.75828088978290054</v>
      </c>
      <c r="W70" s="2">
        <f t="shared" si="145"/>
        <v>0.72360403644008375</v>
      </c>
      <c r="X70" s="2">
        <f t="shared" si="145"/>
        <v>0.68956134219519338</v>
      </c>
      <c r="Y70" s="2">
        <f t="shared" si="145"/>
        <v>0.65647714349185171</v>
      </c>
      <c r="Z70" s="2">
        <f t="shared" si="145"/>
        <v>0.62460240804847444</v>
      </c>
      <c r="AA70" s="2">
        <f t="shared" si="145"/>
        <v>0.59411883741156513</v>
      </c>
      <c r="AB70" s="2">
        <f t="shared" si="145"/>
        <v>0.56514575640691511</v>
      </c>
      <c r="AC70" s="2">
        <f t="shared" si="145"/>
        <v>0.53774871903130272</v>
      </c>
      <c r="AD70" s="2">
        <f t="shared" si="145"/>
        <v>0.51194883701207183</v>
      </c>
      <c r="AE70" s="2">
        <f t="shared" si="145"/>
        <v>0.46505752277604101</v>
      </c>
      <c r="AF70" s="2">
        <f t="shared" si="145"/>
        <v>0.42408330718572906</v>
      </c>
      <c r="AG70" s="2">
        <f t="shared" si="145"/>
        <v>0.38842352309224443</v>
      </c>
      <c r="AH70" s="2">
        <f t="shared" si="145"/>
        <v>0.35740885629092095</v>
      </c>
      <c r="AI70" s="2">
        <f t="shared" si="145"/>
        <v>0.33038866818045581</v>
      </c>
      <c r="AJ70" s="2">
        <f t="shared" si="145"/>
        <v>0.30677274130920029</v>
      </c>
      <c r="AK70" s="2">
        <f t="shared" si="145"/>
        <v>0.2860463580023821</v>
      </c>
      <c r="AL70" s="2">
        <f t="shared" si="145"/>
        <v>0.2677708487709558</v>
      </c>
      <c r="AM70" s="2">
        <f t="shared" si="145"/>
        <v>0.25157722314848713</v>
      </c>
      <c r="AN70" s="2">
        <f t="shared" si="145"/>
        <v>0.23715721499899578</v>
      </c>
    </row>
    <row r="71" spans="14:40" x14ac:dyDescent="0.25">
      <c r="N71" s="2">
        <f t="shared" ref="N71:AN71" si="146">MIN(1,0.6*(SQRT(($H11/N41)^2+3)-$H11/N41))</f>
        <v>0.99839263936652733</v>
      </c>
      <c r="O71" s="2">
        <f t="shared" si="146"/>
        <v>0.97651471318746508</v>
      </c>
      <c r="P71" s="2">
        <f t="shared" si="146"/>
        <v>0.95079589634403383</v>
      </c>
      <c r="Q71" s="2">
        <f t="shared" si="146"/>
        <v>0.92178770461002868</v>
      </c>
      <c r="R71" s="2">
        <f t="shared" si="146"/>
        <v>0.89008920977724471</v>
      </c>
      <c r="S71" s="2">
        <f t="shared" si="146"/>
        <v>0.85632415321148381</v>
      </c>
      <c r="T71" s="2">
        <f t="shared" si="146"/>
        <v>0.82111750080703794</v>
      </c>
      <c r="U71" s="2">
        <f t="shared" si="146"/>
        <v>0.78507283467662969</v>
      </c>
      <c r="V71" s="2">
        <f t="shared" si="146"/>
        <v>0.74875204473877754</v>
      </c>
      <c r="W71" s="2">
        <f t="shared" si="146"/>
        <v>0.71265866994516902</v>
      </c>
      <c r="X71" s="2">
        <f t="shared" si="146"/>
        <v>0.6772259197272531</v>
      </c>
      <c r="Y71" s="2">
        <f t="shared" si="146"/>
        <v>0.6428099129954723</v>
      </c>
      <c r="Z71" s="2">
        <f t="shared" si="146"/>
        <v>0.60968809232964427</v>
      </c>
      <c r="AA71" s="2">
        <f t="shared" si="146"/>
        <v>0.57806222309525113</v>
      </c>
      <c r="AB71" s="2">
        <f t="shared" si="146"/>
        <v>0.5480649797626026</v>
      </c>
      <c r="AC71" s="2">
        <f t="shared" si="146"/>
        <v>0.51976891825582161</v>
      </c>
      <c r="AD71" s="2">
        <f t="shared" si="146"/>
        <v>0.49319663763987237</v>
      </c>
      <c r="AE71" s="2">
        <f t="shared" si="146"/>
        <v>0.44512534318642932</v>
      </c>
      <c r="AF71" s="2">
        <f t="shared" si="146"/>
        <v>0.40340592733174763</v>
      </c>
      <c r="AG71" s="2">
        <f t="shared" si="146"/>
        <v>0.36735703403148684</v>
      </c>
      <c r="AH71" s="2">
        <f t="shared" si="146"/>
        <v>0.33622938068200597</v>
      </c>
      <c r="AI71" s="2">
        <f t="shared" si="146"/>
        <v>0.3093016403034663</v>
      </c>
      <c r="AJ71" s="2">
        <f t="shared" si="146"/>
        <v>0.28592579166271043</v>
      </c>
      <c r="AK71" s="2">
        <f t="shared" si="146"/>
        <v>0.26554204665971948</v>
      </c>
      <c r="AL71" s="2">
        <f t="shared" si="146"/>
        <v>0.24767765520517893</v>
      </c>
      <c r="AM71" s="2">
        <f t="shared" si="146"/>
        <v>0.23193838725544491</v>
      </c>
      <c r="AN71" s="2">
        <f t="shared" si="146"/>
        <v>0.21799756799446007</v>
      </c>
    </row>
    <row r="72" spans="14:40" x14ac:dyDescent="0.25">
      <c r="N72" s="2">
        <f t="shared" ref="N72:AN72" si="147">MIN(1,0.6*(SQRT(($H12/N42)^2+3)-$H12/N42))</f>
        <v>0.99484594120760628</v>
      </c>
      <c r="O72" s="2">
        <f t="shared" si="147"/>
        <v>0.97127012400833934</v>
      </c>
      <c r="P72" s="2">
        <f t="shared" si="147"/>
        <v>0.94373527395460066</v>
      </c>
      <c r="Q72" s="2">
        <f t="shared" si="147"/>
        <v>0.91291133678539249</v>
      </c>
      <c r="R72" s="2">
        <f t="shared" si="147"/>
        <v>0.87950900768270091</v>
      </c>
      <c r="S72" s="2">
        <f t="shared" si="147"/>
        <v>0.84424825301264284</v>
      </c>
      <c r="T72" s="2">
        <f t="shared" si="147"/>
        <v>0.80782834534811054</v>
      </c>
      <c r="U72" s="2">
        <f t="shared" si="147"/>
        <v>0.77090142801985839</v>
      </c>
      <c r="V72" s="2">
        <f t="shared" si="147"/>
        <v>0.73405131800767653</v>
      </c>
      <c r="W72" s="2">
        <f t="shared" si="147"/>
        <v>0.69777871849111428</v>
      </c>
      <c r="X72" s="2">
        <f t="shared" si="147"/>
        <v>0.66249330512972626</v>
      </c>
      <c r="Y72" s="2">
        <f t="shared" si="147"/>
        <v>0.62851239258569969</v>
      </c>
      <c r="Z72" s="2">
        <f t="shared" si="147"/>
        <v>0.59606522493044489</v>
      </c>
      <c r="AA72" s="2">
        <f t="shared" si="147"/>
        <v>0.56530148665848212</v>
      </c>
      <c r="AB72" s="2">
        <f t="shared" si="147"/>
        <v>0.53630245775495367</v>
      </c>
      <c r="AC72" s="2">
        <f t="shared" si="147"/>
        <v>0.50909331940693792</v>
      </c>
      <c r="AD72" s="2">
        <f t="shared" si="147"/>
        <v>0.48365538301985272</v>
      </c>
      <c r="AE72" s="2">
        <f t="shared" si="147"/>
        <v>0.43786521621973079</v>
      </c>
      <c r="AF72" s="2">
        <f t="shared" si="147"/>
        <v>0.39829542155145475</v>
      </c>
      <c r="AG72" s="2">
        <f t="shared" si="147"/>
        <v>0.36416587370438858</v>
      </c>
      <c r="AH72" s="2">
        <f t="shared" si="147"/>
        <v>0.33469233387091141</v>
      </c>
      <c r="AI72" s="2">
        <f t="shared" si="147"/>
        <v>0.30915636233282456</v>
      </c>
      <c r="AJ72" s="2">
        <f t="shared" si="147"/>
        <v>0.28693209041183848</v>
      </c>
      <c r="AK72" s="2">
        <f t="shared" si="147"/>
        <v>0.26748957086133901</v>
      </c>
      <c r="AL72" s="2">
        <f t="shared" si="147"/>
        <v>0.25038710410269249</v>
      </c>
      <c r="AM72" s="2">
        <f t="shared" si="147"/>
        <v>0.2352594863928619</v>
      </c>
      <c r="AN72" s="2">
        <f t="shared" si="147"/>
        <v>0.22180569864861308</v>
      </c>
    </row>
    <row r="73" spans="14:40" x14ac:dyDescent="0.25">
      <c r="N73" s="2">
        <f t="shared" ref="N73:AN73" si="148">MIN(1,0.6*(SQRT(($H13/N43)^2+3)-$H13/N43))</f>
        <v>0.98988429985428317</v>
      </c>
      <c r="O73" s="2">
        <f t="shared" si="148"/>
        <v>0.96368372912655353</v>
      </c>
      <c r="P73" s="2">
        <f t="shared" si="148"/>
        <v>0.93310492236066178</v>
      </c>
      <c r="Q73" s="2">
        <f t="shared" si="148"/>
        <v>0.89891533921819788</v>
      </c>
      <c r="R73" s="2">
        <f t="shared" si="148"/>
        <v>0.86193623863137325</v>
      </c>
      <c r="S73" s="2">
        <f t="shared" si="148"/>
        <v>0.82300577742996472</v>
      </c>
      <c r="T73" s="2">
        <f t="shared" si="148"/>
        <v>0.78294205299270125</v>
      </c>
      <c r="U73" s="2">
        <f t="shared" si="148"/>
        <v>0.7425089385397069</v>
      </c>
      <c r="V73" s="2">
        <f t="shared" si="148"/>
        <v>0.70238755833636157</v>
      </c>
      <c r="W73" s="2">
        <f t="shared" si="148"/>
        <v>0.66315573024083307</v>
      </c>
      <c r="X73" s="2">
        <f t="shared" si="148"/>
        <v>0.62527669447859768</v>
      </c>
      <c r="Y73" s="2">
        <f t="shared" si="148"/>
        <v>0.58909716320292127</v>
      </c>
      <c r="Z73" s="2">
        <f t="shared" si="148"/>
        <v>0.5548534907693824</v>
      </c>
      <c r="AA73" s="2">
        <f t="shared" si="148"/>
        <v>0.52268388370250651</v>
      </c>
      <c r="AB73" s="2">
        <f t="shared" si="148"/>
        <v>0.49264420469362669</v>
      </c>
      <c r="AC73" s="2">
        <f t="shared" si="148"/>
        <v>0.4647250574935996</v>
      </c>
      <c r="AD73" s="2">
        <f t="shared" si="148"/>
        <v>0.43886831495493378</v>
      </c>
      <c r="AE73" s="2">
        <f t="shared" si="148"/>
        <v>0.39295198704797613</v>
      </c>
      <c r="AF73" s="2">
        <f t="shared" si="148"/>
        <v>0.35395510496238414</v>
      </c>
      <c r="AG73" s="2">
        <f t="shared" si="148"/>
        <v>0.32084943984633912</v>
      </c>
      <c r="AH73" s="2">
        <f t="shared" si="148"/>
        <v>0.29266675274753862</v>
      </c>
      <c r="AI73" s="2">
        <f t="shared" si="148"/>
        <v>0.26856052658134361</v>
      </c>
      <c r="AJ73" s="2">
        <f t="shared" si="148"/>
        <v>0.24781972988462514</v>
      </c>
      <c r="AK73" s="2">
        <f t="shared" si="148"/>
        <v>0.22985992792035467</v>
      </c>
      <c r="AL73" s="2">
        <f t="shared" si="148"/>
        <v>0.21420593757143197</v>
      </c>
      <c r="AM73" s="2">
        <f t="shared" si="148"/>
        <v>0.20047305428254045</v>
      </c>
      <c r="AN73" s="2">
        <f t="shared" si="148"/>
        <v>0.1883498760354243</v>
      </c>
    </row>
    <row r="74" spans="14:40" x14ac:dyDescent="0.25">
      <c r="N74" s="2">
        <f t="shared" ref="N74:AN74" si="149">MIN(1,0.6*(SQRT(($H14/N44)^2+3)-$H14/N44))</f>
        <v>0.99294207848475924</v>
      </c>
      <c r="O74" s="2">
        <f t="shared" si="149"/>
        <v>0.968609458863673</v>
      </c>
      <c r="P74" s="2">
        <f t="shared" si="149"/>
        <v>0.94040616251808562</v>
      </c>
      <c r="Q74" s="2">
        <f t="shared" si="149"/>
        <v>0.90909988775596107</v>
      </c>
      <c r="R74" s="2">
        <f t="shared" si="149"/>
        <v>0.87547867303939131</v>
      </c>
      <c r="S74" s="2">
        <f t="shared" si="149"/>
        <v>0.84031214224719697</v>
      </c>
      <c r="T74" s="2">
        <f t="shared" si="149"/>
        <v>0.80431865208210895</v>
      </c>
      <c r="U74" s="2">
        <f t="shared" si="149"/>
        <v>0.76814023631239592</v>
      </c>
      <c r="V74" s="2">
        <f t="shared" si="149"/>
        <v>0.73232623368452832</v>
      </c>
      <c r="W74" s="2">
        <f t="shared" si="149"/>
        <v>0.69732549273930433</v>
      </c>
      <c r="X74" s="2">
        <f t="shared" si="149"/>
        <v>0.6634861998119268</v>
      </c>
      <c r="Y74" s="2">
        <f t="shared" si="149"/>
        <v>0.63106178211601116</v>
      </c>
      <c r="Z74" s="2">
        <f t="shared" si="149"/>
        <v>0.60022104982251367</v>
      </c>
      <c r="AA74" s="2">
        <f t="shared" si="149"/>
        <v>0.57106074873418711</v>
      </c>
      <c r="AB74" s="2">
        <f t="shared" si="149"/>
        <v>0.54361893213510704</v>
      </c>
      <c r="AC74" s="2">
        <f t="shared" si="149"/>
        <v>0.51788793048316384</v>
      </c>
      <c r="AD74" s="2">
        <f t="shared" si="149"/>
        <v>0.49382610504323049</v>
      </c>
      <c r="AE74" s="2">
        <f t="shared" si="149"/>
        <v>0.45043234810953908</v>
      </c>
      <c r="AF74" s="2">
        <f t="shared" si="149"/>
        <v>0.41276421988790496</v>
      </c>
      <c r="AG74" s="2">
        <f t="shared" si="149"/>
        <v>0.38007244871606982</v>
      </c>
      <c r="AH74" s="2">
        <f t="shared" si="149"/>
        <v>0.35163478438419504</v>
      </c>
      <c r="AI74" s="2">
        <f t="shared" si="149"/>
        <v>0.32680304575659996</v>
      </c>
      <c r="AJ74" s="2">
        <f t="shared" si="149"/>
        <v>0.30501793565188923</v>
      </c>
      <c r="AK74" s="2">
        <f t="shared" si="149"/>
        <v>0.28580735755404357</v>
      </c>
      <c r="AL74" s="2">
        <f t="shared" si="149"/>
        <v>0.26877750453331478</v>
      </c>
      <c r="AM74" s="2">
        <f t="shared" si="149"/>
        <v>0.25360168328464666</v>
      </c>
      <c r="AN74" s="2">
        <f t="shared" si="149"/>
        <v>0.24000928387338999</v>
      </c>
    </row>
    <row r="75" spans="14:40" x14ac:dyDescent="0.25">
      <c r="N75" s="2">
        <f t="shared" ref="N75:AN75" si="150">MIN(1,0.6*(SQRT(($H15/N45)^2+3)-$H15/N45))</f>
        <v>0.99166357813287953</v>
      </c>
      <c r="O75" s="2">
        <f t="shared" si="150"/>
        <v>0.96655848904946984</v>
      </c>
      <c r="P75" s="2">
        <f t="shared" si="150"/>
        <v>0.93738010844047281</v>
      </c>
      <c r="Q75" s="2">
        <f t="shared" si="150"/>
        <v>0.90489944308467118</v>
      </c>
      <c r="R75" s="2">
        <f t="shared" si="150"/>
        <v>0.86992108096106713</v>
      </c>
      <c r="S75" s="2">
        <f t="shared" si="150"/>
        <v>0.83324458398275947</v>
      </c>
      <c r="T75" s="2">
        <f t="shared" si="150"/>
        <v>0.79562949743165856</v>
      </c>
      <c r="U75" s="2">
        <f t="shared" si="150"/>
        <v>0.75776640774689696</v>
      </c>
      <c r="V75" s="2">
        <f t="shared" si="150"/>
        <v>0.7202557919405107</v>
      </c>
      <c r="W75" s="2">
        <f t="shared" si="150"/>
        <v>0.68359548817181193</v>
      </c>
      <c r="X75" s="2">
        <f t="shared" si="150"/>
        <v>0.64817661803797855</v>
      </c>
      <c r="Y75" s="2">
        <f t="shared" si="150"/>
        <v>0.61428688968543255</v>
      </c>
      <c r="Z75" s="2">
        <f t="shared" si="150"/>
        <v>0.58211957253845115</v>
      </c>
      <c r="AA75" s="2">
        <f t="shared" si="150"/>
        <v>0.5517861503205147</v>
      </c>
      <c r="AB75" s="2">
        <f t="shared" si="150"/>
        <v>0.52333072113469181</v>
      </c>
      <c r="AC75" s="2">
        <f t="shared" si="150"/>
        <v>0.49674453242860261</v>
      </c>
      <c r="AD75" s="2">
        <f t="shared" si="150"/>
        <v>0.47197948862217759</v>
      </c>
      <c r="AE75" s="2">
        <f t="shared" si="150"/>
        <v>0.42759239860473991</v>
      </c>
      <c r="AF75" s="2">
        <f t="shared" si="150"/>
        <v>0.38939490210208233</v>
      </c>
      <c r="AG75" s="2">
        <f t="shared" si="150"/>
        <v>0.35653169322314671</v>
      </c>
      <c r="AH75" s="2">
        <f t="shared" si="150"/>
        <v>0.3281862958643943</v>
      </c>
      <c r="AI75" s="2">
        <f t="shared" si="150"/>
        <v>0.30363385018587419</v>
      </c>
      <c r="AJ75" s="2">
        <f t="shared" si="150"/>
        <v>0.28225584406492626</v>
      </c>
      <c r="AK75" s="2">
        <f t="shared" si="150"/>
        <v>0.26353594863556234</v>
      </c>
      <c r="AL75" s="2">
        <f t="shared" si="150"/>
        <v>0.24704805167643995</v>
      </c>
      <c r="AM75" s="2">
        <f t="shared" si="150"/>
        <v>0.23244225621469691</v>
      </c>
      <c r="AN75" s="2">
        <f t="shared" si="150"/>
        <v>0.2194315215287875</v>
      </c>
    </row>
    <row r="76" spans="14:40" x14ac:dyDescent="0.25">
      <c r="N76" s="2">
        <f t="shared" ref="N76:AN76" si="151">MIN(1,0.6*(SQRT(($H16/N46)^2+3)-$H16/N46))</f>
        <v>0.98727071249180187</v>
      </c>
      <c r="O76" s="2">
        <f t="shared" si="151"/>
        <v>0.95981339389562759</v>
      </c>
      <c r="P76" s="2">
        <f t="shared" si="151"/>
        <v>0.92788540744810022</v>
      </c>
      <c r="Q76" s="2">
        <f t="shared" si="151"/>
        <v>0.8923401004583762</v>
      </c>
      <c r="R76" s="2">
        <f t="shared" si="151"/>
        <v>0.8540796770902338</v>
      </c>
      <c r="S76" s="2">
        <f t="shared" si="151"/>
        <v>0.81401170808023682</v>
      </c>
      <c r="T76" s="2">
        <f t="shared" si="151"/>
        <v>0.77300710495693259</v>
      </c>
      <c r="U76" s="2">
        <f t="shared" si="151"/>
        <v>0.73186302958416216</v>
      </c>
      <c r="V76" s="2">
        <f t="shared" si="151"/>
        <v>0.6912738826591398</v>
      </c>
      <c r="W76" s="2">
        <f t="shared" si="151"/>
        <v>0.65181257011632321</v>
      </c>
      <c r="X76" s="2">
        <f t="shared" si="151"/>
        <v>0.61392282889659977</v>
      </c>
      <c r="Y76" s="2">
        <f t="shared" si="151"/>
        <v>0.5779218429527988</v>
      </c>
      <c r="Z76" s="2">
        <f t="shared" si="151"/>
        <v>0.5440110979121866</v>
      </c>
      <c r="AA76" s="2">
        <f t="shared" si="151"/>
        <v>0.51229270055859444</v>
      </c>
      <c r="AB76" s="2">
        <f t="shared" si="151"/>
        <v>0.48278830435138664</v>
      </c>
      <c r="AC76" s="2">
        <f t="shared" si="151"/>
        <v>0.45545820696747624</v>
      </c>
      <c r="AD76" s="2">
        <f t="shared" si="151"/>
        <v>0.43021888472065567</v>
      </c>
      <c r="AE76" s="2">
        <f t="shared" si="151"/>
        <v>0.3855462993534951</v>
      </c>
      <c r="AF76" s="2">
        <f t="shared" si="151"/>
        <v>0.34772271053729575</v>
      </c>
      <c r="AG76" s="2">
        <f t="shared" si="151"/>
        <v>0.31566863537965345</v>
      </c>
      <c r="AH76" s="2">
        <f t="shared" si="151"/>
        <v>0.28840002827661859</v>
      </c>
      <c r="AI76" s="2">
        <f t="shared" si="151"/>
        <v>0.26507388906658347</v>
      </c>
      <c r="AJ76" s="2">
        <f t="shared" si="151"/>
        <v>0.24499170158478012</v>
      </c>
      <c r="AK76" s="2">
        <f t="shared" si="151"/>
        <v>0.22758465507450065</v>
      </c>
      <c r="AL76" s="2">
        <f t="shared" si="151"/>
        <v>0.21239325528032288</v>
      </c>
      <c r="AM76" s="2">
        <f t="shared" si="151"/>
        <v>0.19904715863875103</v>
      </c>
      <c r="AN76" s="2">
        <f t="shared" si="151"/>
        <v>0.18724749336120664</v>
      </c>
    </row>
    <row r="77" spans="14:40" x14ac:dyDescent="0.25">
      <c r="N77" s="2">
        <f t="shared" ref="N77:AN77" si="152">MIN(1,0.6*(SQRT(($H17/N47)^2+3)-$H17/N47))</f>
        <v>0.99163044238584663</v>
      </c>
      <c r="O77" s="2">
        <f t="shared" si="152"/>
        <v>0.96674878287649746</v>
      </c>
      <c r="P77" s="2">
        <f t="shared" si="152"/>
        <v>0.93802636875429612</v>
      </c>
      <c r="Q77" s="2">
        <f t="shared" si="152"/>
        <v>0.90628683243821295</v>
      </c>
      <c r="R77" s="2">
        <f t="shared" si="152"/>
        <v>0.87236153350082613</v>
      </c>
      <c r="S77" s="2">
        <f t="shared" si="152"/>
        <v>0.83704736238420696</v>
      </c>
      <c r="T77" s="2">
        <f t="shared" si="152"/>
        <v>0.80107313024022109</v>
      </c>
      <c r="U77" s="2">
        <f t="shared" si="152"/>
        <v>0.76507607716997106</v>
      </c>
      <c r="V77" s="2">
        <f t="shared" si="152"/>
        <v>0.72958868585986303</v>
      </c>
      <c r="W77" s="2">
        <f t="shared" si="152"/>
        <v>0.69503486500650546</v>
      </c>
      <c r="X77" s="2">
        <f t="shared" si="152"/>
        <v>0.66173378348268441</v>
      </c>
      <c r="Y77" s="2">
        <f t="shared" si="152"/>
        <v>0.62990923833356771</v>
      </c>
      <c r="Z77" s="2">
        <f t="shared" si="152"/>
        <v>0.5997024028161132</v>
      </c>
      <c r="AA77" s="2">
        <f t="shared" si="152"/>
        <v>0.5711860430308896</v>
      </c>
      <c r="AB77" s="2">
        <f t="shared" si="152"/>
        <v>0.54437870133985788</v>
      </c>
      <c r="AC77" s="2">
        <f t="shared" si="152"/>
        <v>0.51925781057362153</v>
      </c>
      <c r="AD77" s="2">
        <f t="shared" si="152"/>
        <v>0.49577113835161424</v>
      </c>
      <c r="AE77" s="2">
        <f t="shared" si="152"/>
        <v>0.45339844312648991</v>
      </c>
      <c r="AF77" s="2">
        <f t="shared" si="152"/>
        <v>0.41656504150735274</v>
      </c>
      <c r="AG77" s="2">
        <f t="shared" si="152"/>
        <v>0.38452855260804553</v>
      </c>
      <c r="AH77" s="2">
        <f t="shared" si="152"/>
        <v>0.3565875297410544</v>
      </c>
      <c r="AI77" s="2">
        <f t="shared" si="152"/>
        <v>0.33211910531555205</v>
      </c>
      <c r="AJ77" s="2">
        <f t="shared" si="152"/>
        <v>0.31058878571923426</v>
      </c>
      <c r="AK77" s="2">
        <f t="shared" si="152"/>
        <v>0.29154652031877398</v>
      </c>
      <c r="AL77" s="2">
        <f t="shared" si="152"/>
        <v>0.27461708662608403</v>
      </c>
      <c r="AM77" s="2">
        <f t="shared" si="152"/>
        <v>0.25948897630779194</v>
      </c>
      <c r="AN77" s="2">
        <f t="shared" si="152"/>
        <v>0.24590375135962075</v>
      </c>
    </row>
    <row r="78" spans="14:40" x14ac:dyDescent="0.25">
      <c r="N78" s="2">
        <f t="shared" ref="N78:AN78" si="153">MIN(1,0.6*(SQRT(($H18/N48)^2+3)-$H18/N48))</f>
        <v>0.98684519455334896</v>
      </c>
      <c r="O78" s="2">
        <f t="shared" si="153"/>
        <v>0.95939194326106447</v>
      </c>
      <c r="P78" s="2">
        <f t="shared" si="153"/>
        <v>0.92765855617273918</v>
      </c>
      <c r="Q78" s="2">
        <f t="shared" si="153"/>
        <v>0.89255912052219744</v>
      </c>
      <c r="R78" s="2">
        <f t="shared" si="153"/>
        <v>0.85503276193540512</v>
      </c>
      <c r="S78" s="2">
        <f t="shared" si="153"/>
        <v>0.81599508088454942</v>
      </c>
      <c r="T78" s="2">
        <f t="shared" si="153"/>
        <v>0.77629596899174347</v>
      </c>
      <c r="U78" s="2">
        <f t="shared" si="153"/>
        <v>0.73668687883618234</v>
      </c>
      <c r="V78" s="2">
        <f t="shared" si="153"/>
        <v>0.69779940243427074</v>
      </c>
      <c r="W78" s="2">
        <f t="shared" si="153"/>
        <v>0.66013555165516236</v>
      </c>
      <c r="X78" s="2">
        <f t="shared" si="153"/>
        <v>0.62406870069270559</v>
      </c>
      <c r="Y78" s="2">
        <f t="shared" si="153"/>
        <v>0.58985303576428616</v>
      </c>
      <c r="Z78" s="2">
        <f t="shared" si="153"/>
        <v>0.55763875876686686</v>
      </c>
      <c r="AA78" s="2">
        <f t="shared" si="153"/>
        <v>0.5274902484387175</v>
      </c>
      <c r="AB78" s="2">
        <f t="shared" si="153"/>
        <v>0.49940478134486976</v>
      </c>
      <c r="AC78" s="2">
        <f t="shared" si="153"/>
        <v>0.47333005893170138</v>
      </c>
      <c r="AD78" s="2">
        <f t="shared" si="153"/>
        <v>0.4491794788275883</v>
      </c>
      <c r="AE78" s="2">
        <f t="shared" si="153"/>
        <v>0.40620539317979132</v>
      </c>
      <c r="AF78" s="2">
        <f t="shared" si="153"/>
        <v>0.36951422435454245</v>
      </c>
      <c r="AG78" s="2">
        <f t="shared" si="153"/>
        <v>0.33813348407845095</v>
      </c>
      <c r="AH78" s="2">
        <f t="shared" si="153"/>
        <v>0.31118395368430046</v>
      </c>
      <c r="AI78" s="2">
        <f t="shared" si="153"/>
        <v>0.28791272256237493</v>
      </c>
      <c r="AJ78" s="2">
        <f t="shared" si="153"/>
        <v>0.26769358175572122</v>
      </c>
      <c r="AK78" s="2">
        <f t="shared" si="153"/>
        <v>0.25001352856355119</v>
      </c>
      <c r="AL78" s="2">
        <f t="shared" si="153"/>
        <v>0.23445513995400516</v>
      </c>
      <c r="AM78" s="2">
        <f t="shared" si="153"/>
        <v>0.22067932033691945</v>
      </c>
      <c r="AN78" s="2">
        <f t="shared" si="153"/>
        <v>0.20841017383875968</v>
      </c>
    </row>
    <row r="79" spans="14:40" x14ac:dyDescent="0.25">
      <c r="N79" s="2">
        <f t="shared" ref="N79:AN79" si="154">MIN(1,0.6*(SQRT(($H19/N49)^2+3)-$H19/N49))</f>
        <v>0.97197099467098058</v>
      </c>
      <c r="O79" s="2">
        <f t="shared" si="154"/>
        <v>0.93715560120518637</v>
      </c>
      <c r="P79" s="2">
        <f t="shared" si="154"/>
        <v>0.89732310549644867</v>
      </c>
      <c r="Q79" s="2">
        <f t="shared" si="154"/>
        <v>0.85382101893041418</v>
      </c>
      <c r="R79" s="2">
        <f t="shared" si="154"/>
        <v>0.80801048410347154</v>
      </c>
      <c r="S79" s="2">
        <f t="shared" si="154"/>
        <v>0.76118354026346458</v>
      </c>
      <c r="T79" s="2">
        <f t="shared" si="154"/>
        <v>0.71449271068521236</v>
      </c>
      <c r="U79" s="2">
        <f t="shared" si="154"/>
        <v>0.66890038077177771</v>
      </c>
      <c r="V79" s="2">
        <f t="shared" si="154"/>
        <v>0.62515224322298957</v>
      </c>
      <c r="W79" s="2">
        <f t="shared" si="154"/>
        <v>0.58377477859907645</v>
      </c>
      <c r="X79" s="2">
        <f t="shared" si="154"/>
        <v>0.54509267183107957</v>
      </c>
      <c r="Y79" s="2">
        <f t="shared" si="154"/>
        <v>0.50925949706486018</v>
      </c>
      <c r="Z79" s="2">
        <f t="shared" si="154"/>
        <v>0.47629445995747233</v>
      </c>
      <c r="AA79" s="2">
        <f t="shared" si="154"/>
        <v>0.44611913274547621</v>
      </c>
      <c r="AB79" s="2">
        <f t="shared" si="154"/>
        <v>0.41859012665845846</v>
      </c>
      <c r="AC79" s="2">
        <f t="shared" si="154"/>
        <v>0.39352570162950073</v>
      </c>
      <c r="AD79" s="2">
        <f t="shared" si="154"/>
        <v>0.37072591176769426</v>
      </c>
      <c r="AE79" s="2">
        <f t="shared" si="154"/>
        <v>0.33111020507047229</v>
      </c>
      <c r="AF79" s="2">
        <f t="shared" si="154"/>
        <v>0.29820973843593784</v>
      </c>
      <c r="AG79" s="2">
        <f t="shared" si="154"/>
        <v>0.27070567088153119</v>
      </c>
      <c r="AH79" s="2">
        <f t="shared" si="154"/>
        <v>0.24752388714609053</v>
      </c>
      <c r="AI79" s="2">
        <f t="shared" si="154"/>
        <v>0.22781240802287206</v>
      </c>
      <c r="AJ79" s="2">
        <f t="shared" si="154"/>
        <v>0.21090300523892261</v>
      </c>
      <c r="AK79" s="2">
        <f t="shared" si="154"/>
        <v>0.1962729407956722</v>
      </c>
      <c r="AL79" s="2">
        <f t="shared" si="154"/>
        <v>0.18351231961306452</v>
      </c>
      <c r="AM79" s="2">
        <f t="shared" si="154"/>
        <v>0.17229804206465663</v>
      </c>
      <c r="AN79" s="2">
        <f t="shared" si="154"/>
        <v>0.16237367852262655</v>
      </c>
    </row>
    <row r="80" spans="14:40" x14ac:dyDescent="0.25">
      <c r="N80" s="2">
        <f t="shared" ref="N80:AN80" si="155">MIN(1,0.6*(SQRT(($H20/N50)^2+3)-$H20/N50))</f>
        <v>0.97575127324235811</v>
      </c>
      <c r="O80" s="2">
        <f t="shared" si="155"/>
        <v>0.94361224452909442</v>
      </c>
      <c r="P80" s="2">
        <f t="shared" si="155"/>
        <v>0.90736855685459872</v>
      </c>
      <c r="Q80" s="2">
        <f t="shared" si="155"/>
        <v>0.86834942783369884</v>
      </c>
      <c r="R80" s="2">
        <f t="shared" si="155"/>
        <v>0.82779507497201477</v>
      </c>
      <c r="S80" s="2">
        <f t="shared" si="155"/>
        <v>0.78679037790080575</v>
      </c>
      <c r="T80" s="2">
        <f t="shared" si="155"/>
        <v>0.74622781359533663</v>
      </c>
      <c r="U80" s="2">
        <f t="shared" si="155"/>
        <v>0.70679664703121492</v>
      </c>
      <c r="V80" s="2">
        <f t="shared" si="155"/>
        <v>0.66899239403747235</v>
      </c>
      <c r="W80" s="2">
        <f t="shared" si="155"/>
        <v>0.63313953321764738</v>
      </c>
      <c r="X80" s="2">
        <f t="shared" si="155"/>
        <v>0.59942090394841607</v>
      </c>
      <c r="Y80" s="2">
        <f t="shared" si="155"/>
        <v>0.56790858617185591</v>
      </c>
      <c r="Z80" s="2">
        <f t="shared" si="155"/>
        <v>0.53859273557645004</v>
      </c>
      <c r="AA80" s="2">
        <f t="shared" si="155"/>
        <v>0.51140641599622549</v>
      </c>
      <c r="AB80" s="2">
        <f t="shared" si="155"/>
        <v>0.48624569567122555</v>
      </c>
      <c r="AC80" s="2">
        <f t="shared" si="155"/>
        <v>0.46298509143041899</v>
      </c>
      <c r="AD80" s="2">
        <f t="shared" si="155"/>
        <v>0.44148890035726907</v>
      </c>
      <c r="AE80" s="2">
        <f t="shared" si="155"/>
        <v>0.40324087709632084</v>
      </c>
      <c r="AF80" s="2">
        <f t="shared" si="155"/>
        <v>0.37045265570836766</v>
      </c>
      <c r="AG80" s="2">
        <f t="shared" si="155"/>
        <v>0.34219918916949049</v>
      </c>
      <c r="AH80" s="2">
        <f t="shared" si="155"/>
        <v>0.31770216883326846</v>
      </c>
      <c r="AI80" s="2">
        <f t="shared" si="155"/>
        <v>0.29632204621297836</v>
      </c>
      <c r="AJ80" s="2">
        <f t="shared" si="155"/>
        <v>0.27753898663908766</v>
      </c>
      <c r="AK80" s="2">
        <f t="shared" si="155"/>
        <v>0.26093194591039426</v>
      </c>
      <c r="AL80" s="2">
        <f t="shared" si="155"/>
        <v>0.24615960703025505</v>
      </c>
      <c r="AM80" s="2">
        <f t="shared" si="155"/>
        <v>0.23294432940834148</v>
      </c>
      <c r="AN80" s="2">
        <f t="shared" si="155"/>
        <v>0.22105914811268626</v>
      </c>
    </row>
    <row r="81" spans="14:40" x14ac:dyDescent="0.25">
      <c r="N81" s="2">
        <f t="shared" ref="N81:AN81" si="156">MIN(1,0.6*(SQRT(($H21/N51)^2+3)-$H21/N51))</f>
        <v>0.97259075800140715</v>
      </c>
      <c r="O81" s="2">
        <f t="shared" si="156"/>
        <v>0.93848877315688695</v>
      </c>
      <c r="P81" s="2">
        <f t="shared" si="156"/>
        <v>0.89977379046334915</v>
      </c>
      <c r="Q81" s="2">
        <f t="shared" si="156"/>
        <v>0.85782890868308315</v>
      </c>
      <c r="R81" s="2">
        <f t="shared" si="156"/>
        <v>0.8139967090904936</v>
      </c>
      <c r="S81" s="2">
        <f t="shared" si="156"/>
        <v>0.76949928055922479</v>
      </c>
      <c r="T81" s="2">
        <f t="shared" si="156"/>
        <v>0.7253810581245318</v>
      </c>
      <c r="U81" s="2">
        <f t="shared" si="156"/>
        <v>0.68247743168711095</v>
      </c>
      <c r="V81" s="2">
        <f t="shared" si="156"/>
        <v>0.64140795265511141</v>
      </c>
      <c r="W81" s="2">
        <f t="shared" si="156"/>
        <v>0.60258958350362202</v>
      </c>
      <c r="X81" s="2">
        <f t="shared" si="156"/>
        <v>0.56626350289405869</v>
      </c>
      <c r="Y81" s="2">
        <f t="shared" si="156"/>
        <v>0.53252870243519135</v>
      </c>
      <c r="Z81" s="2">
        <f t="shared" si="156"/>
        <v>0.50137666088899102</v>
      </c>
      <c r="AA81" s="2">
        <f t="shared" si="156"/>
        <v>0.47272312382825965</v>
      </c>
      <c r="AB81" s="2">
        <f t="shared" si="156"/>
        <v>0.44643482615230862</v>
      </c>
      <c r="AC81" s="2">
        <f t="shared" si="156"/>
        <v>0.42235046197142823</v>
      </c>
      <c r="AD81" s="2">
        <f t="shared" si="156"/>
        <v>0.40029617895063813</v>
      </c>
      <c r="AE81" s="2">
        <f t="shared" si="156"/>
        <v>0.3615808415677928</v>
      </c>
      <c r="AF81" s="2">
        <f t="shared" si="156"/>
        <v>0.32897201357940087</v>
      </c>
      <c r="AG81" s="2">
        <f t="shared" si="156"/>
        <v>0.3013327985671963</v>
      </c>
      <c r="AH81" s="2">
        <f t="shared" si="156"/>
        <v>0.27772840818157929</v>
      </c>
      <c r="AI81" s="2">
        <f t="shared" si="156"/>
        <v>0.2574083232988415</v>
      </c>
      <c r="AJ81" s="2">
        <f t="shared" si="156"/>
        <v>0.23977607469590553</v>
      </c>
      <c r="AK81" s="2">
        <f t="shared" si="156"/>
        <v>0.22435874405160197</v>
      </c>
      <c r="AL81" s="2">
        <f t="shared" si="156"/>
        <v>0.21078054860182219</v>
      </c>
      <c r="AM81" s="2">
        <f t="shared" si="156"/>
        <v>0.1987414412812667</v>
      </c>
      <c r="AN81" s="2">
        <f t="shared" si="156"/>
        <v>0.18800032698962799</v>
      </c>
    </row>
    <row r="82" spans="14:40" x14ac:dyDescent="0.25">
      <c r="N82" s="2">
        <f t="shared" ref="N82:AN82" si="157">MIN(1,0.6*(SQRT(($H22/N52)^2+3)-$H22/N52))</f>
        <v>0.94597508557407051</v>
      </c>
      <c r="O82" s="2">
        <f t="shared" si="157"/>
        <v>0.90000069712502251</v>
      </c>
      <c r="P82" s="2">
        <f t="shared" si="157"/>
        <v>0.84926449228523293</v>
      </c>
      <c r="Q82" s="2">
        <f t="shared" si="157"/>
        <v>0.79605722977325954</v>
      </c>
      <c r="R82" s="2">
        <f t="shared" si="157"/>
        <v>0.7424168100579186</v>
      </c>
      <c r="S82" s="2">
        <f t="shared" si="157"/>
        <v>0.68999902095478449</v>
      </c>
      <c r="T82" s="2">
        <f t="shared" si="157"/>
        <v>0.64002157743652621</v>
      </c>
      <c r="U82" s="2">
        <f t="shared" si="157"/>
        <v>0.59327441137935211</v>
      </c>
      <c r="V82" s="2">
        <f t="shared" si="157"/>
        <v>0.55017712367157046</v>
      </c>
      <c r="W82" s="2">
        <f t="shared" si="157"/>
        <v>0.51086020374230601</v>
      </c>
      <c r="X82" s="2">
        <f t="shared" si="157"/>
        <v>0.47524962891176153</v>
      </c>
      <c r="Y82" s="2">
        <f t="shared" si="157"/>
        <v>0.44314146624713313</v>
      </c>
      <c r="Z82" s="2">
        <f t="shared" si="157"/>
        <v>0.41426042579101502</v>
      </c>
      <c r="AA82" s="2">
        <f t="shared" si="157"/>
        <v>0.38830172046496514</v>
      </c>
      <c r="AB82" s="2">
        <f t="shared" si="157"/>
        <v>0.36495855450615061</v>
      </c>
      <c r="AC82" s="2">
        <f t="shared" si="157"/>
        <v>0.34393860020335615</v>
      </c>
      <c r="AD82" s="2">
        <f t="shared" si="157"/>
        <v>0.32497272081346462</v>
      </c>
      <c r="AE82" s="2">
        <f t="shared" si="157"/>
        <v>0.29226125411329817</v>
      </c>
      <c r="AF82" s="2">
        <f t="shared" si="157"/>
        <v>0.26520502217704262</v>
      </c>
      <c r="AG82" s="2">
        <f t="shared" si="157"/>
        <v>0.24256399442830456</v>
      </c>
      <c r="AH82" s="2">
        <f t="shared" si="157"/>
        <v>0.22339994929681745</v>
      </c>
      <c r="AI82" s="2">
        <f t="shared" si="157"/>
        <v>0.20700332873849803</v>
      </c>
      <c r="AJ82" s="2">
        <f t="shared" si="157"/>
        <v>0.1928344425921571</v>
      </c>
      <c r="AK82" s="2">
        <f t="shared" si="157"/>
        <v>0.1804791630902951</v>
      </c>
      <c r="AL82" s="2">
        <f t="shared" si="157"/>
        <v>0.16961642768842661</v>
      </c>
      <c r="AM82" s="2">
        <f t="shared" si="157"/>
        <v>0.15999462427232841</v>
      </c>
      <c r="AN82" s="2">
        <f t="shared" si="157"/>
        <v>0.15141443365930521</v>
      </c>
    </row>
    <row r="83" spans="14:40" x14ac:dyDescent="0.25">
      <c r="N83" s="2">
        <f t="shared" ref="N83:AN83" si="158">MIN(1,0.6*(SQRT(($H23/N53)^2+3)-$H23/N53))</f>
        <v>0.96557053291180306</v>
      </c>
      <c r="O83" s="2">
        <f t="shared" si="158"/>
        <v>0.9295004647721028</v>
      </c>
      <c r="P83" s="2">
        <f t="shared" si="158"/>
        <v>0.88972543473542165</v>
      </c>
      <c r="Q83" s="2">
        <f t="shared" si="158"/>
        <v>0.84789407182864474</v>
      </c>
      <c r="R83" s="2">
        <f t="shared" si="158"/>
        <v>0.80541277857474125</v>
      </c>
      <c r="S83" s="2">
        <f t="shared" si="158"/>
        <v>0.76339478201279476</v>
      </c>
      <c r="T83" s="2">
        <f t="shared" si="158"/>
        <v>0.72265832582617218</v>
      </c>
      <c r="U83" s="2">
        <f t="shared" si="158"/>
        <v>0.6837566213616012</v>
      </c>
      <c r="V83" s="2">
        <f t="shared" si="158"/>
        <v>0.64702351794251012</v>
      </c>
      <c r="W83" s="2">
        <f t="shared" si="158"/>
        <v>0.6126229615874409</v>
      </c>
      <c r="X83" s="2">
        <f t="shared" si="158"/>
        <v>0.58059486897817025</v>
      </c>
      <c r="Y83" s="2">
        <f t="shared" si="158"/>
        <v>0.55089381276539662</v>
      </c>
      <c r="Z83" s="2">
        <f t="shared" si="158"/>
        <v>0.52341950400387971</v>
      </c>
      <c r="AA83" s="2">
        <f t="shared" si="158"/>
        <v>0.4980395598027042</v>
      </c>
      <c r="AB83" s="2">
        <f t="shared" si="158"/>
        <v>0.47460574083054968</v>
      </c>
      <c r="AC83" s="2">
        <f t="shared" si="158"/>
        <v>0.4529650304638751</v>
      </c>
      <c r="AD83" s="2">
        <f t="shared" si="158"/>
        <v>0.43296683975792605</v>
      </c>
      <c r="AE83" s="2">
        <f t="shared" si="158"/>
        <v>0.39733230941286068</v>
      </c>
      <c r="AF83" s="2">
        <f t="shared" si="158"/>
        <v>0.36666975185284229</v>
      </c>
      <c r="AG83" s="2">
        <f t="shared" si="158"/>
        <v>0.34011423111088518</v>
      </c>
      <c r="AH83" s="2">
        <f t="shared" si="158"/>
        <v>0.31695859274792643</v>
      </c>
      <c r="AI83" s="2">
        <f t="shared" si="158"/>
        <v>0.2966306969190276</v>
      </c>
      <c r="AJ83" s="2">
        <f t="shared" si="158"/>
        <v>0.27866890570547076</v>
      </c>
      <c r="AK83" s="2">
        <f t="shared" si="158"/>
        <v>0.26270012268962456</v>
      </c>
      <c r="AL83" s="2">
        <f t="shared" si="158"/>
        <v>0.24842155292248203</v>
      </c>
      <c r="AM83" s="2">
        <f t="shared" si="158"/>
        <v>0.23558608874247983</v>
      </c>
      <c r="AN83" s="2">
        <f t="shared" si="158"/>
        <v>0.2239908020437669</v>
      </c>
    </row>
    <row r="84" spans="14:40" x14ac:dyDescent="0.25">
      <c r="N84" s="2">
        <f t="shared" ref="N84:AN84" si="159">MIN(1,0.6*(SQRT(($H24/N54)^2+3)-$H24/N54))</f>
        <v>0.96153458155488081</v>
      </c>
      <c r="O84" s="2">
        <f t="shared" si="159"/>
        <v>0.92299597827780855</v>
      </c>
      <c r="P84" s="2">
        <f t="shared" si="159"/>
        <v>0.88019008083819872</v>
      </c>
      <c r="Q84" s="2">
        <f t="shared" si="159"/>
        <v>0.83489106247125089</v>
      </c>
      <c r="R84" s="2">
        <f t="shared" si="159"/>
        <v>0.78868069110411498</v>
      </c>
      <c r="S84" s="2">
        <f t="shared" si="159"/>
        <v>0.74286554119358184</v>
      </c>
      <c r="T84" s="2">
        <f t="shared" si="159"/>
        <v>0.69844442018028774</v>
      </c>
      <c r="U84" s="2">
        <f t="shared" si="159"/>
        <v>0.65611660726372467</v>
      </c>
      <c r="V84" s="2">
        <f t="shared" si="159"/>
        <v>0.61631746280466759</v>
      </c>
      <c r="W84" s="2">
        <f t="shared" si="159"/>
        <v>0.57926789527073519</v>
      </c>
      <c r="X84" s="2">
        <f t="shared" si="159"/>
        <v>0.54502675748087581</v>
      </c>
      <c r="Y84" s="2">
        <f t="shared" si="159"/>
        <v>0.51353892690987502</v>
      </c>
      <c r="Z84" s="2">
        <f t="shared" si="159"/>
        <v>0.48467534900822296</v>
      </c>
      <c r="AA84" s="2">
        <f t="shared" si="159"/>
        <v>0.45826399449362948</v>
      </c>
      <c r="AB84" s="2">
        <f t="shared" si="159"/>
        <v>0.43411233387685999</v>
      </c>
      <c r="AC84" s="2">
        <f t="shared" si="159"/>
        <v>0.41202272334734302</v>
      </c>
      <c r="AD84" s="2">
        <f t="shared" si="159"/>
        <v>0.39180230166029967</v>
      </c>
      <c r="AE84" s="2">
        <f t="shared" si="159"/>
        <v>0.35625402511931142</v>
      </c>
      <c r="AF84" s="2">
        <f t="shared" si="159"/>
        <v>0.32618145832710671</v>
      </c>
      <c r="AG84" s="2">
        <f t="shared" si="159"/>
        <v>0.30053406092438661</v>
      </c>
      <c r="AH84" s="2">
        <f t="shared" si="159"/>
        <v>0.27847479567262129</v>
      </c>
      <c r="AI84" s="2">
        <f t="shared" si="159"/>
        <v>0.25934318529415995</v>
      </c>
      <c r="AJ84" s="2">
        <f t="shared" si="159"/>
        <v>0.24261877574824728</v>
      </c>
      <c r="AK84" s="2">
        <f t="shared" si="159"/>
        <v>0.22789008596430554</v>
      </c>
      <c r="AL84" s="2">
        <f t="shared" si="159"/>
        <v>0.21482986365628154</v>
      </c>
      <c r="AM84" s="2">
        <f t="shared" si="159"/>
        <v>0.20317594713069836</v>
      </c>
      <c r="AN84" s="2">
        <f t="shared" si="159"/>
        <v>0.19271665687509837</v>
      </c>
    </row>
    <row r="85" spans="14:40" x14ac:dyDescent="0.25">
      <c r="N85" s="2">
        <f t="shared" ref="N85:AN85" si="160">MIN(1,0.6*(SQRT(($H25/N55)^2+3)-$H25/N55))</f>
        <v>0.96246943691009434</v>
      </c>
      <c r="O85" s="2">
        <f t="shared" si="160"/>
        <v>0.92393925997130233</v>
      </c>
      <c r="P85" s="2">
        <f t="shared" si="160"/>
        <v>0.88081150525137797</v>
      </c>
      <c r="Q85" s="2">
        <f t="shared" si="160"/>
        <v>0.83481885160882452</v>
      </c>
      <c r="R85" s="2">
        <f t="shared" si="160"/>
        <v>0.78756329372788547</v>
      </c>
      <c r="S85" s="2">
        <f t="shared" si="160"/>
        <v>0.74042029479524873</v>
      </c>
      <c r="T85" s="2">
        <f t="shared" si="160"/>
        <v>0.69448524389159694</v>
      </c>
      <c r="U85" s="2">
        <f t="shared" si="160"/>
        <v>0.65056029878282917</v>
      </c>
      <c r="V85" s="2">
        <f t="shared" si="160"/>
        <v>0.60917345478176921</v>
      </c>
      <c r="W85" s="2">
        <f t="shared" si="160"/>
        <v>0.57061846050602705</v>
      </c>
      <c r="X85" s="2">
        <f t="shared" si="160"/>
        <v>0.53500415784440403</v>
      </c>
      <c r="Y85" s="2">
        <f t="shared" si="160"/>
        <v>0.50230409942181131</v>
      </c>
      <c r="Z85" s="2">
        <f t="shared" si="160"/>
        <v>0.47240056820005077</v>
      </c>
      <c r="AA85" s="2">
        <f t="shared" si="160"/>
        <v>0.44512023396144529</v>
      </c>
      <c r="AB85" s="2">
        <f t="shared" si="160"/>
        <v>0.4202609871877403</v>
      </c>
      <c r="AC85" s="2">
        <f t="shared" si="160"/>
        <v>0.3976108541801831</v>
      </c>
      <c r="AD85" s="2">
        <f t="shared" si="160"/>
        <v>0.37696048655984576</v>
      </c>
      <c r="AE85" s="2">
        <f t="shared" si="160"/>
        <v>0.34087717095351761</v>
      </c>
      <c r="AF85" s="2">
        <f t="shared" si="160"/>
        <v>0.31060141971979999</v>
      </c>
      <c r="AG85" s="2">
        <f t="shared" si="160"/>
        <v>0.28498257335446381</v>
      </c>
      <c r="AH85" s="2">
        <f t="shared" si="160"/>
        <v>0.26310831029011889</v>
      </c>
      <c r="AI85" s="2">
        <f t="shared" si="160"/>
        <v>0.24426377469232952</v>
      </c>
      <c r="AJ85" s="2">
        <f t="shared" si="160"/>
        <v>0.22789013814904288</v>
      </c>
      <c r="AK85" s="2">
        <f t="shared" si="160"/>
        <v>0.21354923767255177</v>
      </c>
      <c r="AL85" s="2">
        <f t="shared" si="160"/>
        <v>0.20089547576103187</v>
      </c>
      <c r="AM85" s="2">
        <f t="shared" si="160"/>
        <v>0.18965421385175335</v>
      </c>
      <c r="AN85" s="2">
        <f t="shared" si="160"/>
        <v>0.17960539895126146</v>
      </c>
    </row>
    <row r="86" spans="14:40" x14ac:dyDescent="0.25">
      <c r="N86" s="2">
        <f t="shared" ref="N86:AN86" si="161">MIN(1,0.6*(SQRT(($H26/N56)^2+3)-$H26/N56))</f>
        <v>0.90007255493268901</v>
      </c>
      <c r="O86" s="2">
        <f t="shared" si="161"/>
        <v>0.83746044730155855</v>
      </c>
      <c r="P86" s="2">
        <f t="shared" si="161"/>
        <v>0.77254188108144428</v>
      </c>
      <c r="Q86" s="2">
        <f t="shared" si="161"/>
        <v>0.70880031242601982</v>
      </c>
      <c r="R86" s="2">
        <f t="shared" si="161"/>
        <v>0.64862796882686224</v>
      </c>
      <c r="S86" s="2">
        <f t="shared" si="161"/>
        <v>0.59338856486905989</v>
      </c>
      <c r="T86" s="2">
        <f t="shared" si="161"/>
        <v>0.54363212747430134</v>
      </c>
      <c r="U86" s="2">
        <f t="shared" si="161"/>
        <v>0.4993522108026851</v>
      </c>
      <c r="V86" s="2">
        <f t="shared" si="161"/>
        <v>0.46021364802555403</v>
      </c>
      <c r="W86" s="2">
        <f t="shared" si="161"/>
        <v>0.42572147186720277</v>
      </c>
      <c r="X86" s="2">
        <f t="shared" si="161"/>
        <v>0.39533066040295078</v>
      </c>
      <c r="Y86" s="2">
        <f t="shared" si="161"/>
        <v>0.36850935700912091</v>
      </c>
      <c r="Z86" s="2">
        <f t="shared" si="161"/>
        <v>0.34477044802795492</v>
      </c>
      <c r="AA86" s="2">
        <f t="shared" si="161"/>
        <v>0.32368378139610005</v>
      </c>
      <c r="AB86" s="2">
        <f t="shared" si="161"/>
        <v>0.30487760927918001</v>
      </c>
      <c r="AC86" s="2">
        <f t="shared" si="161"/>
        <v>0.2880346591659026</v>
      </c>
      <c r="AD86" s="2">
        <f t="shared" si="161"/>
        <v>0.27288597960633065</v>
      </c>
      <c r="AE86" s="2">
        <f t="shared" si="161"/>
        <v>0.24679749184230193</v>
      </c>
      <c r="AF86" s="2">
        <f t="shared" si="161"/>
        <v>0.22518389502714145</v>
      </c>
      <c r="AG86" s="2">
        <f t="shared" si="161"/>
        <v>0.20701864003809423</v>
      </c>
      <c r="AH86" s="2">
        <f t="shared" si="161"/>
        <v>0.19155462794771533</v>
      </c>
      <c r="AI86" s="2">
        <f t="shared" si="161"/>
        <v>0.17823978618953049</v>
      </c>
      <c r="AJ86" s="2">
        <f t="shared" si="161"/>
        <v>0.16665961289853168</v>
      </c>
      <c r="AK86" s="2">
        <f t="shared" si="161"/>
        <v>0.15649801051555395</v>
      </c>
      <c r="AL86" s="2">
        <f t="shared" si="161"/>
        <v>0.14751033909808023</v>
      </c>
      <c r="AM86" s="2">
        <f t="shared" si="161"/>
        <v>0.1395046392229066</v>
      </c>
      <c r="AN86" s="2">
        <f t="shared" si="161"/>
        <v>0.13232836108741478</v>
      </c>
    </row>
    <row r="87" spans="14:40" x14ac:dyDescent="0.25">
      <c r="N87" s="2">
        <f t="shared" ref="N87:AN87" si="162">MIN(1,0.6*(SQRT(($H27/N57)^2+3)-$H27/N57))</f>
        <v>0.89432198373996441</v>
      </c>
      <c r="O87" s="2">
        <f t="shared" si="162"/>
        <v>0.83612977535264355</v>
      </c>
      <c r="P87" s="2">
        <f t="shared" si="162"/>
        <v>0.77876396303124318</v>
      </c>
      <c r="Q87" s="2">
        <f t="shared" si="162"/>
        <v>0.7244529816526849</v>
      </c>
      <c r="R87" s="2">
        <f t="shared" si="162"/>
        <v>0.67425954282285783</v>
      </c>
      <c r="S87" s="2">
        <f t="shared" si="162"/>
        <v>0.62851339384523253</v>
      </c>
      <c r="T87" s="2">
        <f t="shared" si="162"/>
        <v>0.58713256528365465</v>
      </c>
      <c r="U87" s="2">
        <f t="shared" si="162"/>
        <v>0.54982956254549553</v>
      </c>
      <c r="V87" s="2">
        <f t="shared" si="162"/>
        <v>0.51623247185724375</v>
      </c>
      <c r="W87" s="2">
        <f t="shared" si="162"/>
        <v>0.48595135950536822</v>
      </c>
      <c r="X87" s="2">
        <f t="shared" si="162"/>
        <v>0.45861207434058415</v>
      </c>
      <c r="Y87" s="2">
        <f t="shared" si="162"/>
        <v>0.43387157348162925</v>
      </c>
      <c r="Z87" s="2">
        <f t="shared" si="162"/>
        <v>0.41142320717390296</v>
      </c>
      <c r="AA87" s="2">
        <f t="shared" si="162"/>
        <v>0.3909968079965917</v>
      </c>
      <c r="AB87" s="2">
        <f t="shared" si="162"/>
        <v>0.37235628994628162</v>
      </c>
      <c r="AC87" s="2">
        <f t="shared" si="162"/>
        <v>0.35529622847307607</v>
      </c>
      <c r="AD87" s="2">
        <f t="shared" si="162"/>
        <v>0.33963819469991391</v>
      </c>
      <c r="AE87" s="2">
        <f t="shared" si="162"/>
        <v>0.31192862584484665</v>
      </c>
      <c r="AF87" s="2">
        <f t="shared" si="162"/>
        <v>0.28821427721157189</v>
      </c>
      <c r="AG87" s="2">
        <f t="shared" si="162"/>
        <v>0.26772368507334871</v>
      </c>
      <c r="AH87" s="2">
        <f t="shared" si="162"/>
        <v>0.24986366607286292</v>
      </c>
      <c r="AI87" s="2">
        <f t="shared" si="162"/>
        <v>0.2341730878802564</v>
      </c>
      <c r="AJ87" s="2">
        <f t="shared" si="162"/>
        <v>0.22028946014498016</v>
      </c>
      <c r="AK87" s="2">
        <f t="shared" si="162"/>
        <v>0.20792472642423121</v>
      </c>
      <c r="AL87" s="2">
        <f t="shared" si="162"/>
        <v>0.19684759953248268</v>
      </c>
      <c r="AM87" s="2">
        <f t="shared" si="162"/>
        <v>0.18687055359255406</v>
      </c>
      <c r="AN87" s="2">
        <f t="shared" si="162"/>
        <v>0.17784014871578116</v>
      </c>
    </row>
    <row r="88" spans="14:40" x14ac:dyDescent="0.25">
      <c r="N88" s="2">
        <f t="shared" ref="N88:AN88" si="163">MIN(1,0.6*(SQRT(($H28/N58)^2+3)-$H28/N58))</f>
        <v>0.8858837964238484</v>
      </c>
      <c r="O88" s="2">
        <f t="shared" si="163"/>
        <v>0.8218260423238064</v>
      </c>
      <c r="P88" s="2">
        <f t="shared" si="163"/>
        <v>0.75791213672382662</v>
      </c>
      <c r="Q88" s="2">
        <f t="shared" si="163"/>
        <v>0.69714401639069401</v>
      </c>
      <c r="R88" s="2">
        <f t="shared" si="163"/>
        <v>0.64114632049395837</v>
      </c>
      <c r="S88" s="2">
        <f t="shared" si="163"/>
        <v>0.59054666970775094</v>
      </c>
      <c r="T88" s="2">
        <f t="shared" si="163"/>
        <v>0.54534719102501428</v>
      </c>
      <c r="U88" s="2">
        <f t="shared" si="163"/>
        <v>0.50520891248788224</v>
      </c>
      <c r="V88" s="2">
        <f t="shared" si="163"/>
        <v>0.46964006328105778</v>
      </c>
      <c r="W88" s="2">
        <f t="shared" si="163"/>
        <v>0.4381078044618249</v>
      </c>
      <c r="X88" s="2">
        <f t="shared" si="163"/>
        <v>0.41009788041010825</v>
      </c>
      <c r="Y88" s="2">
        <f t="shared" si="163"/>
        <v>0.3851422830493294</v>
      </c>
      <c r="Z88" s="2">
        <f t="shared" si="163"/>
        <v>0.36282878696417081</v>
      </c>
      <c r="AA88" s="2">
        <f t="shared" si="163"/>
        <v>0.34280100364627791</v>
      </c>
      <c r="AB88" s="2">
        <f t="shared" si="163"/>
        <v>0.32475398887843088</v>
      </c>
      <c r="AC88" s="2">
        <f t="shared" si="163"/>
        <v>0.30842816669494721</v>
      </c>
      <c r="AD88" s="2">
        <f t="shared" si="163"/>
        <v>0.29360299471239104</v>
      </c>
      <c r="AE88" s="2">
        <f t="shared" si="163"/>
        <v>0.26773275552525427</v>
      </c>
      <c r="AF88" s="2">
        <f t="shared" si="163"/>
        <v>0.24595202742243849</v>
      </c>
      <c r="AG88" s="2">
        <f t="shared" si="163"/>
        <v>0.2273878675144414</v>
      </c>
      <c r="AH88" s="2">
        <f t="shared" si="163"/>
        <v>0.21139147831883065</v>
      </c>
      <c r="AI88" s="2">
        <f t="shared" si="163"/>
        <v>0.19747331259248088</v>
      </c>
      <c r="AJ88" s="2">
        <f t="shared" si="163"/>
        <v>0.18525843388696472</v>
      </c>
      <c r="AK88" s="2">
        <f t="shared" si="163"/>
        <v>0.17445558106491052</v>
      </c>
      <c r="AL88" s="2">
        <f t="shared" si="163"/>
        <v>0.16483547723339845</v>
      </c>
      <c r="AM88" s="2">
        <f t="shared" si="163"/>
        <v>0.15621541427016863</v>
      </c>
      <c r="AN88" s="2">
        <f t="shared" si="163"/>
        <v>0.14844814327438272</v>
      </c>
    </row>
    <row r="89" spans="14:40" x14ac:dyDescent="0.25">
      <c r="N89" s="2">
        <f t="shared" ref="N89:AN89" si="164">MIN(1,0.6*(SQRT(($H29/N59)^2+3)-$H29/N59))</f>
        <v>0.88153592112412393</v>
      </c>
      <c r="O89" s="2">
        <f t="shared" si="164"/>
        <v>0.81437005163252296</v>
      </c>
      <c r="P89" s="2">
        <f t="shared" si="164"/>
        <v>0.74690066592699911</v>
      </c>
      <c r="Q89" s="2">
        <f t="shared" si="164"/>
        <v>0.68256616412911431</v>
      </c>
      <c r="R89" s="2">
        <f t="shared" si="164"/>
        <v>0.6233396084460705</v>
      </c>
      <c r="S89" s="2">
        <f t="shared" si="164"/>
        <v>0.57004890529689856</v>
      </c>
      <c r="T89" s="2">
        <f t="shared" si="164"/>
        <v>0.52276150319283521</v>
      </c>
      <c r="U89" s="2">
        <f t="shared" si="164"/>
        <v>0.48111259884002111</v>
      </c>
      <c r="V89" s="2">
        <f t="shared" si="164"/>
        <v>0.44453716895333456</v>
      </c>
      <c r="W89" s="2">
        <f t="shared" si="164"/>
        <v>0.41241301638468875</v>
      </c>
      <c r="X89" s="2">
        <f t="shared" si="164"/>
        <v>0.38413855891869469</v>
      </c>
      <c r="Y89" s="2">
        <f t="shared" si="164"/>
        <v>0.35916897646107404</v>
      </c>
      <c r="Z89" s="2">
        <f t="shared" si="164"/>
        <v>0.33702841049420484</v>
      </c>
      <c r="AA89" s="2">
        <f t="shared" si="164"/>
        <v>0.31730968138045978</v>
      </c>
      <c r="AB89" s="2">
        <f t="shared" si="164"/>
        <v>0.29966827971576837</v>
      </c>
      <c r="AC89" s="2">
        <f t="shared" si="164"/>
        <v>0.28381432154141084</v>
      </c>
      <c r="AD89" s="2">
        <f t="shared" si="164"/>
        <v>0.26950433133217561</v>
      </c>
      <c r="AE89" s="2">
        <f t="shared" si="164"/>
        <v>0.24473010302466747</v>
      </c>
      <c r="AF89" s="2">
        <f t="shared" si="164"/>
        <v>0.22406390295435727</v>
      </c>
      <c r="AG89" s="2">
        <f t="shared" si="164"/>
        <v>0.20658475986059982</v>
      </c>
      <c r="AH89" s="2">
        <f t="shared" si="164"/>
        <v>0.19162000169018487</v>
      </c>
      <c r="AI89" s="2">
        <f t="shared" si="164"/>
        <v>0.17866977812383025</v>
      </c>
      <c r="AJ89" s="2">
        <f t="shared" si="164"/>
        <v>0.16735635644399663</v>
      </c>
      <c r="AK89" s="2">
        <f t="shared" si="164"/>
        <v>0.15738972041988644</v>
      </c>
      <c r="AL89" s="2">
        <f t="shared" si="164"/>
        <v>0.14854390165145848</v>
      </c>
      <c r="AM89" s="2">
        <f t="shared" si="164"/>
        <v>0.14064044038845366</v>
      </c>
      <c r="AN89" s="2">
        <f t="shared" si="164"/>
        <v>0.13353664448300381</v>
      </c>
    </row>
    <row r="90" spans="14:40" x14ac:dyDescent="0.25">
      <c r="N90" s="2">
        <f t="shared" ref="N90:AN90" si="165">MIN(1,0.6*(SQRT(($H30/N60)^2+3)-$H30/N60))</f>
        <v>0.85297459676193421</v>
      </c>
      <c r="O90" s="2">
        <f t="shared" si="165"/>
        <v>0.78811089462787309</v>
      </c>
      <c r="P90" s="2">
        <f t="shared" si="165"/>
        <v>0.7276451002152925</v>
      </c>
      <c r="Q90" s="2">
        <f t="shared" si="165"/>
        <v>0.67276693043374391</v>
      </c>
      <c r="R90" s="2">
        <f t="shared" si="165"/>
        <v>0.62357979867965685</v>
      </c>
      <c r="S90" s="2">
        <f t="shared" si="165"/>
        <v>0.57971285969856978</v>
      </c>
      <c r="T90" s="2">
        <f t="shared" si="165"/>
        <v>0.54062799027688235</v>
      </c>
      <c r="U90" s="2">
        <f t="shared" si="165"/>
        <v>0.50576126402510646</v>
      </c>
      <c r="V90" s="2">
        <f t="shared" si="165"/>
        <v>0.47458281158099247</v>
      </c>
      <c r="W90" s="2">
        <f t="shared" si="165"/>
        <v>0.44661833661991174</v>
      </c>
      <c r="X90" s="2">
        <f t="shared" si="165"/>
        <v>0.42145329597140863</v>
      </c>
      <c r="Y90" s="2">
        <f t="shared" si="165"/>
        <v>0.39872968910382889</v>
      </c>
      <c r="Z90" s="2">
        <f t="shared" si="165"/>
        <v>0.37814009635683959</v>
      </c>
      <c r="AA90" s="2">
        <f t="shared" si="165"/>
        <v>0.35942108565991981</v>
      </c>
      <c r="AB90" s="2">
        <f t="shared" si="165"/>
        <v>0.34234691209545121</v>
      </c>
      <c r="AC90" s="2">
        <f t="shared" si="165"/>
        <v>0.32672386898877309</v>
      </c>
      <c r="AD90" s="2">
        <f t="shared" si="165"/>
        <v>0.31238538523920878</v>
      </c>
      <c r="AE90" s="2">
        <f t="shared" si="165"/>
        <v>0.28700706014127703</v>
      </c>
      <c r="AF90" s="2">
        <f t="shared" si="165"/>
        <v>0.26527883035910582</v>
      </c>
      <c r="AG90" s="2">
        <f t="shared" si="165"/>
        <v>0.24649451266240277</v>
      </c>
      <c r="AH90" s="2">
        <f t="shared" si="165"/>
        <v>0.23011272837332902</v>
      </c>
      <c r="AI90" s="2">
        <f t="shared" si="165"/>
        <v>0.21571316838527163</v>
      </c>
      <c r="AJ90" s="2">
        <f t="shared" si="165"/>
        <v>0.20296555848833683</v>
      </c>
      <c r="AK90" s="2">
        <f t="shared" si="165"/>
        <v>0.19160740656079314</v>
      </c>
      <c r="AL90" s="2">
        <f t="shared" si="165"/>
        <v>0.18142786261046417</v>
      </c>
      <c r="AM90" s="2">
        <f t="shared" si="165"/>
        <v>0.17225587406118414</v>
      </c>
      <c r="AN90" s="2">
        <f t="shared" si="165"/>
        <v>0.16395139157563712</v>
      </c>
    </row>
    <row r="91" spans="14:40" x14ac:dyDescent="0.25">
      <c r="N91" s="2">
        <f t="shared" ref="N91:AN91" si="166">MIN(1,0.6*(SQRT(($H31/N61)^2+3)-$H31/N61))</f>
        <v>0.83217747164162148</v>
      </c>
      <c r="O91" s="2">
        <f t="shared" si="166"/>
        <v>0.75644479511850238</v>
      </c>
      <c r="P91" s="2">
        <f t="shared" si="166"/>
        <v>0.68572766370281146</v>
      </c>
      <c r="Q91" s="2">
        <f t="shared" si="166"/>
        <v>0.6222413460207169</v>
      </c>
      <c r="R91" s="2">
        <f t="shared" si="166"/>
        <v>0.56643603460562231</v>
      </c>
      <c r="S91" s="2">
        <f t="shared" si="166"/>
        <v>0.51786233332112919</v>
      </c>
      <c r="T91" s="2">
        <f t="shared" si="166"/>
        <v>0.47570883132212888</v>
      </c>
      <c r="U91" s="2">
        <f t="shared" si="166"/>
        <v>0.43908711176828985</v>
      </c>
      <c r="V91" s="2">
        <f t="shared" si="166"/>
        <v>0.40716267764810515</v>
      </c>
      <c r="W91" s="2">
        <f t="shared" si="166"/>
        <v>0.37920352167838228</v>
      </c>
      <c r="X91" s="2">
        <f t="shared" si="166"/>
        <v>0.354588988777429</v>
      </c>
      <c r="Y91" s="2">
        <f t="shared" si="166"/>
        <v>0.33280164358078729</v>
      </c>
      <c r="Z91" s="2">
        <f t="shared" si="166"/>
        <v>0.31341332306210512</v>
      </c>
      <c r="AA91" s="2">
        <f t="shared" si="166"/>
        <v>0.29607046263617798</v>
      </c>
      <c r="AB91" s="2">
        <f t="shared" si="166"/>
        <v>0.28048075822186558</v>
      </c>
      <c r="AC91" s="2">
        <f t="shared" si="166"/>
        <v>0.2664018049340976</v>
      </c>
      <c r="AD91" s="2">
        <f t="shared" si="166"/>
        <v>0.2536317309122354</v>
      </c>
      <c r="AE91" s="2">
        <f t="shared" si="166"/>
        <v>0.23136933465250892</v>
      </c>
      <c r="AF91" s="2">
        <f t="shared" si="166"/>
        <v>0.21263579000512464</v>
      </c>
      <c r="AG91" s="2">
        <f t="shared" si="166"/>
        <v>0.19666792007697378</v>
      </c>
      <c r="AH91" s="2">
        <f t="shared" si="166"/>
        <v>0.18290385374835</v>
      </c>
      <c r="AI91" s="2">
        <f t="shared" si="166"/>
        <v>0.17092205171432864</v>
      </c>
      <c r="AJ91" s="2">
        <f t="shared" si="166"/>
        <v>0.16040075039738041</v>
      </c>
      <c r="AK91" s="2">
        <f t="shared" si="166"/>
        <v>0.15109046491114472</v>
      </c>
      <c r="AL91" s="2">
        <f t="shared" si="166"/>
        <v>0.14279498690911438</v>
      </c>
      <c r="AM91" s="2">
        <f t="shared" si="166"/>
        <v>0.13535801073694867</v>
      </c>
      <c r="AN91" s="2">
        <f t="shared" si="166"/>
        <v>0.12865355784746094</v>
      </c>
    </row>
    <row r="92" spans="14:40" x14ac:dyDescent="0.25"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14:40" x14ac:dyDescent="0.25"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4:40" x14ac:dyDescent="0.25"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4:40" x14ac:dyDescent="0.25"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14:40" x14ac:dyDescent="0.25"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6:40" x14ac:dyDescent="0.25"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6:40" x14ac:dyDescent="0.25"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6:40" x14ac:dyDescent="0.25"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6:40" x14ac:dyDescent="0.25"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6:40" x14ac:dyDescent="0.25"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6:40" x14ac:dyDescent="0.25"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16:40" x14ac:dyDescent="0.25"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16:40" x14ac:dyDescent="0.25"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16:40" x14ac:dyDescent="0.25"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16:40" x14ac:dyDescent="0.25"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16:40" x14ac:dyDescent="0.25"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16:40" x14ac:dyDescent="0.25"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16:40" x14ac:dyDescent="0.25"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16:40" x14ac:dyDescent="0.25"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16:40" x14ac:dyDescent="0.25"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16:40" x14ac:dyDescent="0.25"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16:40" x14ac:dyDescent="0.25"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16:40" x14ac:dyDescent="0.25"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16:40" x14ac:dyDescent="0.25"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16:40" x14ac:dyDescent="0.25"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16:40" x14ac:dyDescent="0.25"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16:40" x14ac:dyDescent="0.25"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16:40" x14ac:dyDescent="0.25"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16:40" x14ac:dyDescent="0.25"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16:40" x14ac:dyDescent="0.25"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16:40" x14ac:dyDescent="0.25"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16:40" x14ac:dyDescent="0.25"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16:40" x14ac:dyDescent="0.25"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16:40" x14ac:dyDescent="0.25"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16:40" x14ac:dyDescent="0.25"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16:40" x14ac:dyDescent="0.25"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16:40" x14ac:dyDescent="0.25"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16:40" x14ac:dyDescent="0.25"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16:40" x14ac:dyDescent="0.25"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16:40" x14ac:dyDescent="0.25"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16:40" x14ac:dyDescent="0.25"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16:40" x14ac:dyDescent="0.25"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16:40" x14ac:dyDescent="0.25"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16:40" x14ac:dyDescent="0.25"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16:40" x14ac:dyDescent="0.25"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16:40" x14ac:dyDescent="0.25"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16:40" x14ac:dyDescent="0.25"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16:40" x14ac:dyDescent="0.25"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16:40" x14ac:dyDescent="0.25"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16:40" x14ac:dyDescent="0.25"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16:40" x14ac:dyDescent="0.25"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16:40" x14ac:dyDescent="0.25"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16:40" x14ac:dyDescent="0.25"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16:40" x14ac:dyDescent="0.25"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16:40" x14ac:dyDescent="0.25"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6:40" x14ac:dyDescent="0.25"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6:40" x14ac:dyDescent="0.25"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16:40" x14ac:dyDescent="0.25"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16:40" x14ac:dyDescent="0.25"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16:40" x14ac:dyDescent="0.25"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16:40" x14ac:dyDescent="0.25"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16:40" x14ac:dyDescent="0.25"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6:40" x14ac:dyDescent="0.25"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16:40" x14ac:dyDescent="0.25"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16:40" x14ac:dyDescent="0.25"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16:40" x14ac:dyDescent="0.25"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16:40" x14ac:dyDescent="0.25"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16:40" x14ac:dyDescent="0.25"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16:40" x14ac:dyDescent="0.25"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16:40" x14ac:dyDescent="0.25"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16:40" x14ac:dyDescent="0.25"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16:40" x14ac:dyDescent="0.25"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16:40" x14ac:dyDescent="0.25"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16:40" x14ac:dyDescent="0.25"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16:40" x14ac:dyDescent="0.25"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16:40" x14ac:dyDescent="0.25"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16:40" x14ac:dyDescent="0.25"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16:40" x14ac:dyDescent="0.25"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16:40" x14ac:dyDescent="0.25"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16:40" x14ac:dyDescent="0.25"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16:40" x14ac:dyDescent="0.25"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16:40" x14ac:dyDescent="0.25"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16:40" x14ac:dyDescent="0.25"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16:40" x14ac:dyDescent="0.25"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</sheetData>
  <mergeCells count="2">
    <mergeCell ref="K1:AN1"/>
    <mergeCell ref="N2:A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 Axis 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Chang</dc:creator>
  <cp:lastModifiedBy>Theodore</cp:lastModifiedBy>
  <dcterms:created xsi:type="dcterms:W3CDTF">2021-07-02T07:05:24Z</dcterms:created>
  <dcterms:modified xsi:type="dcterms:W3CDTF">2021-09-08T05:10:36Z</dcterms:modified>
</cp:coreProperties>
</file>