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CCCB280B-6AF7-46C0-94AE-215D3FF3B5E2}" xr6:coauthVersionLast="36" xr6:coauthVersionMax="36" xr10:uidLastSave="{00000000-0000-0000-0000-000000000000}"/>
  <bookViews>
    <workbookView xWindow="0" yWindow="0" windowWidth="28800" windowHeight="12240" xr2:uid="{00000000-000D-0000-FFFF-FFFF00000000}"/>
  </bookViews>
  <sheets>
    <sheet name="Bütçe" sheetId="1" r:id="rId1"/>
    <sheet name="2021 Bütçe Konuşmacılar" sheetId="2" r:id="rId2"/>
    <sheet name="Tercihi Olanalar" sheetId="5" r:id="rId3"/>
    <sheet name="Tercihi Olmayanlar" sheetId="6" r:id="rId4"/>
    <sheet name="Hiç Konuşmayanlar" sheetId="11" r:id="rId5"/>
    <sheet name="Konuşma Talebi Olmayan" sheetId="13" r:id="rId6"/>
    <sheet name="Formül Test " sheetId="12" r:id="rId7"/>
  </sheets>
  <definedNames>
    <definedName name="_xlnm._FilterDatabase" localSheetId="1" hidden="1">'2021 Bütçe Konuşmacılar'!$A$1:$D$248</definedName>
    <definedName name="_xlnm._FilterDatabase" localSheetId="0" hidden="1">Bütçe!$A$1:$K$290</definedName>
    <definedName name="_xlnm._FilterDatabase" localSheetId="6" hidden="1">'Formül Test '!$A$1:$P$135</definedName>
    <definedName name="_xlnm._FilterDatabase" localSheetId="4" hidden="1">'Hiç Konuşmayanlar'!$A$2:$C$30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8" i="1" l="1"/>
  <c r="J267" i="1"/>
  <c r="J250" i="1"/>
  <c r="J248" i="1"/>
  <c r="J221" i="1"/>
  <c r="J188" i="1"/>
  <c r="J176" i="1"/>
  <c r="J155" i="1"/>
  <c r="J150" i="1"/>
  <c r="J144" i="1"/>
  <c r="J136" i="1"/>
  <c r="J128" i="1"/>
  <c r="J116" i="1"/>
  <c r="J115" i="1"/>
  <c r="J102" i="1"/>
  <c r="J62" i="1"/>
  <c r="J30" i="1"/>
  <c r="J29" i="1"/>
  <c r="J28" i="1"/>
  <c r="J24" i="1"/>
  <c r="J20" i="1"/>
  <c r="J19" i="1"/>
  <c r="J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" i="1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2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2" i="12"/>
  <c r="B230" i="5" l="1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16" i="5"/>
</calcChain>
</file>

<file path=xl/sharedStrings.xml><?xml version="1.0" encoding="utf-8"?>
<sst xmlns="http://schemas.openxmlformats.org/spreadsheetml/2006/main" count="3137" uniqueCount="819">
  <si>
    <t>Kod</t>
  </si>
  <si>
    <t>Adı</t>
  </si>
  <si>
    <t>Tamer</t>
  </si>
  <si>
    <t>Abdullah</t>
  </si>
  <si>
    <t>Mehmet Şükrü</t>
  </si>
  <si>
    <t>Jülide</t>
  </si>
  <si>
    <t>Ahmet</t>
  </si>
  <si>
    <t>İbrahim Halil</t>
  </si>
  <si>
    <t>Yakup</t>
  </si>
  <si>
    <t>Muhammed Fatih</t>
  </si>
  <si>
    <t>Veysel</t>
  </si>
  <si>
    <t>Ali</t>
  </si>
  <si>
    <t>İbrahim</t>
  </si>
  <si>
    <t>Ekrem</t>
  </si>
  <si>
    <t>Cengiz</t>
  </si>
  <si>
    <t>İlknur</t>
  </si>
  <si>
    <t>Hasan</t>
  </si>
  <si>
    <t>Mustafa Levent</t>
  </si>
  <si>
    <t>Yalçın</t>
  </si>
  <si>
    <t>Ali İhsan</t>
  </si>
  <si>
    <t>Barış</t>
  </si>
  <si>
    <t>Mehmet Naci</t>
  </si>
  <si>
    <t>Nevzat</t>
  </si>
  <si>
    <t>Lütfiye Selva</t>
  </si>
  <si>
    <t>Asuman</t>
  </si>
  <si>
    <t>Emrullah</t>
  </si>
  <si>
    <t>Arife</t>
  </si>
  <si>
    <t>Fatih</t>
  </si>
  <si>
    <t>Hacı</t>
  </si>
  <si>
    <t>Yıldırım Tuğrul</t>
  </si>
  <si>
    <t>Orhan</t>
  </si>
  <si>
    <t>Zeynep</t>
  </si>
  <si>
    <t>Kemal</t>
  </si>
  <si>
    <t>Sena Nur</t>
  </si>
  <si>
    <t>Mustafa</t>
  </si>
  <si>
    <t>Atay</t>
  </si>
  <si>
    <t>Tuba</t>
  </si>
  <si>
    <t>Ertunç Erkan</t>
  </si>
  <si>
    <t>Bekir Kuvvet</t>
  </si>
  <si>
    <t>Rıza</t>
  </si>
  <si>
    <t>Metin</t>
  </si>
  <si>
    <t>Pakize Mutlu</t>
  </si>
  <si>
    <t>Adil</t>
  </si>
  <si>
    <t>Yavuz</t>
  </si>
  <si>
    <t>Belgin</t>
  </si>
  <si>
    <t>Yılmaz</t>
  </si>
  <si>
    <t>Ziver</t>
  </si>
  <si>
    <t>Fetani</t>
  </si>
  <si>
    <t>Selim</t>
  </si>
  <si>
    <t>Feyzi</t>
  </si>
  <si>
    <t>Cevdet</t>
  </si>
  <si>
    <t>Vahit</t>
  </si>
  <si>
    <t>Cemal</t>
  </si>
  <si>
    <t>Arzu</t>
  </si>
  <si>
    <t>Fehmi</t>
  </si>
  <si>
    <t>Bayram</t>
  </si>
  <si>
    <t>Yasin</t>
  </si>
  <si>
    <t>Efkan</t>
  </si>
  <si>
    <t>Muhammet Müfit</t>
  </si>
  <si>
    <t>Hakan</t>
  </si>
  <si>
    <t>Zafer</t>
  </si>
  <si>
    <t>Osman</t>
  </si>
  <si>
    <t>Atilla</t>
  </si>
  <si>
    <t>Refik</t>
  </si>
  <si>
    <t>Emine</t>
  </si>
  <si>
    <t>Vildan</t>
  </si>
  <si>
    <t>Bülent</t>
  </si>
  <si>
    <t>Muhammet Emin</t>
  </si>
  <si>
    <t>Salim</t>
  </si>
  <si>
    <t>Ahmet Sami</t>
  </si>
  <si>
    <t>Erol</t>
  </si>
  <si>
    <t>Oğuzhan</t>
  </si>
  <si>
    <t>Nilgün</t>
  </si>
  <si>
    <t>Cahit</t>
  </si>
  <si>
    <t>Şahin</t>
  </si>
  <si>
    <t>Ebubekir</t>
  </si>
  <si>
    <t>Mehmet Mehdi</t>
  </si>
  <si>
    <t>Oya</t>
  </si>
  <si>
    <t>Fahri</t>
  </si>
  <si>
    <t>Ayşe</t>
  </si>
  <si>
    <t>Fatma</t>
  </si>
  <si>
    <t>Zülfü Tolga</t>
  </si>
  <si>
    <t>Sermin</t>
  </si>
  <si>
    <t>Zülfü</t>
  </si>
  <si>
    <t>Burhan</t>
  </si>
  <si>
    <t>Süleyman</t>
  </si>
  <si>
    <t>Recep</t>
  </si>
  <si>
    <t>Selami</t>
  </si>
  <si>
    <t>Zehra</t>
  </si>
  <si>
    <t>Nabi</t>
  </si>
  <si>
    <t>Emine Nur</t>
  </si>
  <si>
    <t>Harun</t>
  </si>
  <si>
    <t>Derya</t>
  </si>
  <si>
    <t>Mehmet</t>
  </si>
  <si>
    <t>Mehmet Sait</t>
  </si>
  <si>
    <t>Nejat</t>
  </si>
  <si>
    <t>Müslüm</t>
  </si>
  <si>
    <t>Kadir</t>
  </si>
  <si>
    <t>Sabri</t>
  </si>
  <si>
    <t>Hacı Osman</t>
  </si>
  <si>
    <t>Cihan</t>
  </si>
  <si>
    <t>Husret</t>
  </si>
  <si>
    <t>Abdulkadir</t>
  </si>
  <si>
    <t>Sabahat</t>
  </si>
  <si>
    <t>Hüseyin</t>
  </si>
  <si>
    <t>Hacı Bayram</t>
  </si>
  <si>
    <t>Süreyya Sadi</t>
  </si>
  <si>
    <t>Mehmet Uğur</t>
  </si>
  <si>
    <t>Ahmet Mücahit</t>
  </si>
  <si>
    <t>Emine Sare</t>
  </si>
  <si>
    <t>Şamil</t>
  </si>
  <si>
    <t>Aziz</t>
  </si>
  <si>
    <t>Serkan</t>
  </si>
  <si>
    <t>Volkan</t>
  </si>
  <si>
    <t>Nurettin</t>
  </si>
  <si>
    <t>Ahmet Hamdi</t>
  </si>
  <si>
    <t>Ahmet Berat</t>
  </si>
  <si>
    <t>Halis</t>
  </si>
  <si>
    <t>Alev</t>
  </si>
  <si>
    <t>Vedat</t>
  </si>
  <si>
    <t>Fatih Süleyman</t>
  </si>
  <si>
    <t>Müşerref Pervin Tuba</t>
  </si>
  <si>
    <t>Rümeysa</t>
  </si>
  <si>
    <t>Canan</t>
  </si>
  <si>
    <t>Erkan</t>
  </si>
  <si>
    <t>Ravza</t>
  </si>
  <si>
    <t>Tülay</t>
  </si>
  <si>
    <t>Akif Çağatay</t>
  </si>
  <si>
    <t>Mehmet Doğan</t>
  </si>
  <si>
    <t>Numan</t>
  </si>
  <si>
    <t>Eyüp</t>
  </si>
  <si>
    <t>İffet</t>
  </si>
  <si>
    <t>Mihrimah Belma</t>
  </si>
  <si>
    <t>Fatma Betül</t>
  </si>
  <si>
    <t>Hulusi</t>
  </si>
  <si>
    <t>İsmet</t>
  </si>
  <si>
    <t>Şirin</t>
  </si>
  <si>
    <t>Serap</t>
  </si>
  <si>
    <t>Ceyda</t>
  </si>
  <si>
    <t>Hamza</t>
  </si>
  <si>
    <t>Mahmut Atilla</t>
  </si>
  <si>
    <t>Yaşar</t>
  </si>
  <si>
    <t>Necip</t>
  </si>
  <si>
    <t>F. Alpay</t>
  </si>
  <si>
    <t>Binali</t>
  </si>
  <si>
    <t>Celalettin</t>
  </si>
  <si>
    <t>İmran</t>
  </si>
  <si>
    <t>Habibe</t>
  </si>
  <si>
    <t>Mehmet Cihat</t>
  </si>
  <si>
    <t>Mahir</t>
  </si>
  <si>
    <t>Niyazi</t>
  </si>
  <si>
    <t>Cumhur</t>
  </si>
  <si>
    <t>Selman Oğuzhan</t>
  </si>
  <si>
    <t>Yunus</t>
  </si>
  <si>
    <t>Hakkı</t>
  </si>
  <si>
    <t>İsmail Emrah</t>
  </si>
  <si>
    <t>Hülya</t>
  </si>
  <si>
    <t>İsmail</t>
  </si>
  <si>
    <t>Taner</t>
  </si>
  <si>
    <t>Ramazan</t>
  </si>
  <si>
    <t>Selahattin</t>
  </si>
  <si>
    <t>Ahmet Salih</t>
  </si>
  <si>
    <t>Mustafa Hilmi</t>
  </si>
  <si>
    <t>Sami</t>
  </si>
  <si>
    <t>Fikri</t>
  </si>
  <si>
    <t>Radiye Sezer</t>
  </si>
  <si>
    <t>İlyas</t>
  </si>
  <si>
    <t>Cemil</t>
  </si>
  <si>
    <t>Mehmet Akif</t>
  </si>
  <si>
    <t>Tahir</t>
  </si>
  <si>
    <t>Ziya</t>
  </si>
  <si>
    <t>Halil</t>
  </si>
  <si>
    <t>Selman</t>
  </si>
  <si>
    <t>Hacı Ahmet</t>
  </si>
  <si>
    <t>Gülay</t>
  </si>
  <si>
    <t>Leyla</t>
  </si>
  <si>
    <t>İshak</t>
  </si>
  <si>
    <t>Öznur</t>
  </si>
  <si>
    <t>Uğur</t>
  </si>
  <si>
    <t>Murat</t>
  </si>
  <si>
    <t>Semra</t>
  </si>
  <si>
    <t>Mehmet Ali</t>
  </si>
  <si>
    <t>Şeyhmus</t>
  </si>
  <si>
    <t>Ali Cumhur</t>
  </si>
  <si>
    <t>Mehmet Yavuz</t>
  </si>
  <si>
    <t>Yelda</t>
  </si>
  <si>
    <t>Mehmet Emin</t>
  </si>
  <si>
    <t>Yücel</t>
  </si>
  <si>
    <t>Ergün</t>
  </si>
  <si>
    <t>Şenel</t>
  </si>
  <si>
    <t>Mücahit</t>
  </si>
  <si>
    <t>Muhammed</t>
  </si>
  <si>
    <t>Osman Aşkın</t>
  </si>
  <si>
    <t>Hayati</t>
  </si>
  <si>
    <t>Çiğdem</t>
  </si>
  <si>
    <t>Kenan</t>
  </si>
  <si>
    <t>Fuat</t>
  </si>
  <si>
    <t>Yusuf Ziya</t>
  </si>
  <si>
    <t>Nazım</t>
  </si>
  <si>
    <t>Semiha</t>
  </si>
  <si>
    <t>Mehmet Habib</t>
  </si>
  <si>
    <t>Zemzem Gülender</t>
  </si>
  <si>
    <t>Ahmet Eşref</t>
  </si>
  <si>
    <t>Mehmet Kasım</t>
  </si>
  <si>
    <t>Rizgin</t>
  </si>
  <si>
    <t>Yusuf</t>
  </si>
  <si>
    <t>Özlem</t>
  </si>
  <si>
    <t>Bahar</t>
  </si>
  <si>
    <t>Muhammet</t>
  </si>
  <si>
    <t>Salih</t>
  </si>
  <si>
    <t>Adnan</t>
  </si>
  <si>
    <t>Abdulahat</t>
  </si>
  <si>
    <t>Osman Nuri</t>
  </si>
  <si>
    <t>İrfan</t>
  </si>
  <si>
    <t>Meliha</t>
  </si>
  <si>
    <t>Bekir</t>
  </si>
  <si>
    <t>Polat</t>
  </si>
  <si>
    <t>Hamdi</t>
  </si>
  <si>
    <t>SOYADI</t>
  </si>
  <si>
    <t>DAĞLI</t>
  </si>
  <si>
    <t>DOĞRU</t>
  </si>
  <si>
    <t>ERDİNÇ</t>
  </si>
  <si>
    <t>SARIEROĞLU</t>
  </si>
  <si>
    <t>ZENBİLCİ</t>
  </si>
  <si>
    <t>AYDIN</t>
  </si>
  <si>
    <t>FIRAT</t>
  </si>
  <si>
    <t>TAŞ</t>
  </si>
  <si>
    <t>TOPRAK</t>
  </si>
  <si>
    <t>EROĞLU</t>
  </si>
  <si>
    <t>ÖZKAYA</t>
  </si>
  <si>
    <t>YURDUNUSEVEN</t>
  </si>
  <si>
    <t>ÇELEBİ</t>
  </si>
  <si>
    <t>AYDOĞDU</t>
  </si>
  <si>
    <t>İNCEÖZ</t>
  </si>
  <si>
    <t>ÇİLEZ</t>
  </si>
  <si>
    <t>KARAHOCAGİL</t>
  </si>
  <si>
    <t>AKDOĞAN</t>
  </si>
  <si>
    <t>ARSLAN</t>
  </si>
  <si>
    <t>BOSTANCI</t>
  </si>
  <si>
    <t>CEYLAN</t>
  </si>
  <si>
    <t>ÇAM</t>
  </si>
  <si>
    <t>ERDOĞAN</t>
  </si>
  <si>
    <t>İŞLER</t>
  </si>
  <si>
    <t>POLAT DÜZGÜN</t>
  </si>
  <si>
    <t>ŞAHİN</t>
  </si>
  <si>
    <t>TURAN</t>
  </si>
  <si>
    <t>TÜRKEŞ</t>
  </si>
  <si>
    <t>YEGİN</t>
  </si>
  <si>
    <t>YILDIZ</t>
  </si>
  <si>
    <t>ÇELİK</t>
  </si>
  <si>
    <t>KÖSE</t>
  </si>
  <si>
    <t>USLU</t>
  </si>
  <si>
    <t>VURAL ÇOKAL</t>
  </si>
  <si>
    <t>ATALAY</t>
  </si>
  <si>
    <t>BALTA</t>
  </si>
  <si>
    <t>ERİM</t>
  </si>
  <si>
    <t>POSACI</t>
  </si>
  <si>
    <t>SAVAŞ</t>
  </si>
  <si>
    <t>YAVUZ</t>
  </si>
  <si>
    <t>AYDEMİR</t>
  </si>
  <si>
    <t>CANBEY</t>
  </si>
  <si>
    <t>SUBAŞI</t>
  </si>
  <si>
    <t>UYGUR</t>
  </si>
  <si>
    <t>TUNÇ</t>
  </si>
  <si>
    <t>ÖZDEMİR</t>
  </si>
  <si>
    <t>BATTAL</t>
  </si>
  <si>
    <t>YAĞCI</t>
  </si>
  <si>
    <t>BERDİBEK</t>
  </si>
  <si>
    <t>YILMAZ</t>
  </si>
  <si>
    <t>KİLER</t>
  </si>
  <si>
    <t>TAŞAR</t>
  </si>
  <si>
    <t>KÜPÇÜ</t>
  </si>
  <si>
    <t>ÖZÇELİK</t>
  </si>
  <si>
    <t>UĞUR</t>
  </si>
  <si>
    <t>ALA</t>
  </si>
  <si>
    <t>ÇAVUŞOĞLU</t>
  </si>
  <si>
    <t>ESGİN</t>
  </si>
  <si>
    <t>IŞIK</t>
  </si>
  <si>
    <t>KILIÇ</t>
  </si>
  <si>
    <t>MESTEN</t>
  </si>
  <si>
    <t>ÖDÜNÇ</t>
  </si>
  <si>
    <t>ÖZEN</t>
  </si>
  <si>
    <t>YAVUZ GÖZGEÇ</t>
  </si>
  <si>
    <t>YILMAZ GÜREL</t>
  </si>
  <si>
    <t>İSKENDEROĞLU</t>
  </si>
  <si>
    <t>AKBAŞOĞLU</t>
  </si>
  <si>
    <t>ÇİVİTCİOĞLU</t>
  </si>
  <si>
    <t>KAVUNCU</t>
  </si>
  <si>
    <t>KAYA</t>
  </si>
  <si>
    <t>ÖK</t>
  </si>
  <si>
    <t>ÖZKAN</t>
  </si>
  <si>
    <t>TİN</t>
  </si>
  <si>
    <t>BAL</t>
  </si>
  <si>
    <t>EKER</t>
  </si>
  <si>
    <t>ERONAT</t>
  </si>
  <si>
    <t>ÇAKIR</t>
  </si>
  <si>
    <t>KEŞİR</t>
  </si>
  <si>
    <t>AKSAL</t>
  </si>
  <si>
    <t>AĞAR</t>
  </si>
  <si>
    <t>BALIK</t>
  </si>
  <si>
    <t>BULUT</t>
  </si>
  <si>
    <t>DEMİRBAĞ</t>
  </si>
  <si>
    <t>KARAMAN</t>
  </si>
  <si>
    <t>AKDAĞ</t>
  </si>
  <si>
    <t>ALTINOK</t>
  </si>
  <si>
    <t>TAŞKESENLİOĞLU BAN</t>
  </si>
  <si>
    <t>AVCI</t>
  </si>
  <si>
    <t>GÜNAY</t>
  </si>
  <si>
    <t>KARACAN</t>
  </si>
  <si>
    <t>BAKBAK</t>
  </si>
  <si>
    <t>KİRAZOĞLU</t>
  </si>
  <si>
    <t>KOÇER</t>
  </si>
  <si>
    <t>UZER</t>
  </si>
  <si>
    <t>YÜKSEL</t>
  </si>
  <si>
    <t>ÖZTÜRK</t>
  </si>
  <si>
    <t>AKGÜL</t>
  </si>
  <si>
    <t>PEKTAŞ</t>
  </si>
  <si>
    <t>DİNÇ</t>
  </si>
  <si>
    <t>ÖZEL</t>
  </si>
  <si>
    <t>ÖZGÜRSOY ÇELİK</t>
  </si>
  <si>
    <t>ŞANVERDİ</t>
  </si>
  <si>
    <t>TÜRKOĞLU</t>
  </si>
  <si>
    <t>YAYMAN</t>
  </si>
  <si>
    <t>BİLGİÇ</t>
  </si>
  <si>
    <t>GÖKGÖZ</t>
  </si>
  <si>
    <t>ARINÇ</t>
  </si>
  <si>
    <t>ATAŞ</t>
  </si>
  <si>
    <t>AYRIM</t>
  </si>
  <si>
    <t>BABUŞCU</t>
  </si>
  <si>
    <t>BAYRAM</t>
  </si>
  <si>
    <t>BOYRAZ</t>
  </si>
  <si>
    <t>BOZKIR</t>
  </si>
  <si>
    <t>CANİKLİ</t>
  </si>
  <si>
    <t>ÇAMLI</t>
  </si>
  <si>
    <t>ÇONKAR</t>
  </si>
  <si>
    <t>DALKILIÇ</t>
  </si>
  <si>
    <t>DEDEGİL</t>
  </si>
  <si>
    <t>DEMİR</t>
  </si>
  <si>
    <t>DEMİRÖZ</t>
  </si>
  <si>
    <t>DENİZOLGUN</t>
  </si>
  <si>
    <t>DURGUT</t>
  </si>
  <si>
    <t>GÜLER</t>
  </si>
  <si>
    <t>KADAK</t>
  </si>
  <si>
    <t>KALSIN</t>
  </si>
  <si>
    <t>KANDEMİR</t>
  </si>
  <si>
    <t>KAVAKCI KAN</t>
  </si>
  <si>
    <t>KAYNARCA</t>
  </si>
  <si>
    <t>KUBAT</t>
  </si>
  <si>
    <t>KURTULMUŞ</t>
  </si>
  <si>
    <t>MUŞ</t>
  </si>
  <si>
    <t>ÖZSOY</t>
  </si>
  <si>
    <t>POLAT</t>
  </si>
  <si>
    <t>SATIR</t>
  </si>
  <si>
    <t>SAYAN KAYA</t>
  </si>
  <si>
    <t>SIRAKAYA</t>
  </si>
  <si>
    <t>ŞATIROĞLU</t>
  </si>
  <si>
    <t>ŞENTÜRK</t>
  </si>
  <si>
    <t>UÇMA</t>
  </si>
  <si>
    <t>ÜNAL</t>
  </si>
  <si>
    <t>YAŞAR</t>
  </si>
  <si>
    <t>BEKLE</t>
  </si>
  <si>
    <t>BÖLÜNMEZ ÇANKIRI</t>
  </si>
  <si>
    <t>DAĞ</t>
  </si>
  <si>
    <t>KIRKPINAR</t>
  </si>
  <si>
    <t>NASIR</t>
  </si>
  <si>
    <t>ÖZALAN</t>
  </si>
  <si>
    <t>YILDIRIM</t>
  </si>
  <si>
    <t>GÜVENÇ</t>
  </si>
  <si>
    <t>ÖÇAL</t>
  </si>
  <si>
    <t>SEZAL</t>
  </si>
  <si>
    <t>GÜNEŞ</t>
  </si>
  <si>
    <t>ESER</t>
  </si>
  <si>
    <t>ŞEKER</t>
  </si>
  <si>
    <t>KÖYLÜ</t>
  </si>
  <si>
    <t>ELİTAŞ</t>
  </si>
  <si>
    <t>KARAYEL</t>
  </si>
  <si>
    <t>NERGİS</t>
  </si>
  <si>
    <t>ÖZHASEKİ</t>
  </si>
  <si>
    <t>TAMER</t>
  </si>
  <si>
    <t>CAN</t>
  </si>
  <si>
    <t>MİNSOLMAZ</t>
  </si>
  <si>
    <t>KENDİRLİ</t>
  </si>
  <si>
    <t>DAL</t>
  </si>
  <si>
    <t>DÜLGER</t>
  </si>
  <si>
    <t>KATIRCIOĞLU</t>
  </si>
  <si>
    <t>YAMAN</t>
  </si>
  <si>
    <t>ZEYBEK</t>
  </si>
  <si>
    <t>AĞRALI</t>
  </si>
  <si>
    <t>AKYÜREK</t>
  </si>
  <si>
    <t>ALTUNYALDIZ</t>
  </si>
  <si>
    <t>ERDEM</t>
  </si>
  <si>
    <t>ETYEMEZ</t>
  </si>
  <si>
    <t>ÖZBOYACI</t>
  </si>
  <si>
    <t>SAMANCI</t>
  </si>
  <si>
    <t>SORGUN</t>
  </si>
  <si>
    <t>ŞAHİN USTA</t>
  </si>
  <si>
    <t>ÇETİN ERENLER</t>
  </si>
  <si>
    <t>GAZEL</t>
  </si>
  <si>
    <t>TAN</t>
  </si>
  <si>
    <t>ÇALIK</t>
  </si>
  <si>
    <t>KAHTALI</t>
  </si>
  <si>
    <t>TÜFENKCİ</t>
  </si>
  <si>
    <t>BAYBATUR</t>
  </si>
  <si>
    <t>BİLEN</t>
  </si>
  <si>
    <t>KAPLAN KIVIRCIK</t>
  </si>
  <si>
    <t>DEMİRKAYA</t>
  </si>
  <si>
    <t>DİNÇEL</t>
  </si>
  <si>
    <t>GÜL YILMAZ</t>
  </si>
  <si>
    <t>TAŞKIN</t>
  </si>
  <si>
    <t>EROL GÖKCAN</t>
  </si>
  <si>
    <t>ŞİMŞEK</t>
  </si>
  <si>
    <t>AÇIKGÖZ</t>
  </si>
  <si>
    <t>MENEKŞE</t>
  </si>
  <si>
    <t>ERGUN</t>
  </si>
  <si>
    <t>GÜLTEKİN</t>
  </si>
  <si>
    <t>GÜNDOĞDU</t>
  </si>
  <si>
    <t>TAŞCI</t>
  </si>
  <si>
    <t>YEDİYILDIZ</t>
  </si>
  <si>
    <t>DURMUŞOĞLU</t>
  </si>
  <si>
    <t>BAK</t>
  </si>
  <si>
    <t>YAZICI</t>
  </si>
  <si>
    <t>ERDOĞAN ATABEK</t>
  </si>
  <si>
    <t>SOFUOĞLU</t>
  </si>
  <si>
    <t>UNCUOĞLU</t>
  </si>
  <si>
    <t>DEMİRCAN</t>
  </si>
  <si>
    <t>KARAASLAN</t>
  </si>
  <si>
    <t>KIRCALI</t>
  </si>
  <si>
    <t>KÖKTAŞ</t>
  </si>
  <si>
    <t>ÖREN</t>
  </si>
  <si>
    <t>MAVİŞ</t>
  </si>
  <si>
    <t>EKİNCİ</t>
  </si>
  <si>
    <t>SOLUK</t>
  </si>
  <si>
    <t>AÇANAL</t>
  </si>
  <si>
    <t>AKAY</t>
  </si>
  <si>
    <t>CEVHERİ</t>
  </si>
  <si>
    <t>FAKIBABA</t>
  </si>
  <si>
    <t>GÜLPINAR</t>
  </si>
  <si>
    <t>ÖZCAN</t>
  </si>
  <si>
    <t>ÖZŞAVLI</t>
  </si>
  <si>
    <t>BİRLİK</t>
  </si>
  <si>
    <t>KONCAGÜL</t>
  </si>
  <si>
    <t>ŞENTOP</t>
  </si>
  <si>
    <t>YEL</t>
  </si>
  <si>
    <t>BEYAZIT</t>
  </si>
  <si>
    <t>ZENGİN</t>
  </si>
  <si>
    <t>AYVAZOĞLU</t>
  </si>
  <si>
    <t>CORA</t>
  </si>
  <si>
    <t>GÜNNAR</t>
  </si>
  <si>
    <t>ALTAY</t>
  </si>
  <si>
    <t>ARVAS</t>
  </si>
  <si>
    <t>GÜLAÇAR</t>
  </si>
  <si>
    <t>KARTAL</t>
  </si>
  <si>
    <t>AKYOL</t>
  </si>
  <si>
    <t>BÜYÜKGÜMÜŞ</t>
  </si>
  <si>
    <t>BAŞER</t>
  </si>
  <si>
    <t>BOZDAĞ</t>
  </si>
  <si>
    <t>ÇOLAKOĞLU</t>
  </si>
  <si>
    <t>TÜRKMEN</t>
  </si>
  <si>
    <t>UÇAR</t>
  </si>
  <si>
    <t>AKKAL</t>
  </si>
  <si>
    <t>İLİ</t>
  </si>
  <si>
    <t>ADANA</t>
  </si>
  <si>
    <t>ADIYAMAN</t>
  </si>
  <si>
    <t>AFYONKARAHİSAR</t>
  </si>
  <si>
    <t>AĞRI</t>
  </si>
  <si>
    <t>AKSARAY</t>
  </si>
  <si>
    <t>AMASYA</t>
  </si>
  <si>
    <t>ANKARA</t>
  </si>
  <si>
    <t>ANTALYA</t>
  </si>
  <si>
    <t>ARDAHAN</t>
  </si>
  <si>
    <t>ARTVİN</t>
  </si>
  <si>
    <t>BALIKESİR</t>
  </si>
  <si>
    <t>BARTIN</t>
  </si>
  <si>
    <t>BATMAN</t>
  </si>
  <si>
    <t>BAYBURT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</si>
  <si>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</si>
  <si>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</si>
  <si>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</si>
  <si>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</si>
  <si>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</si>
  <si>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</si>
  <si>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</si>
  <si>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</si>
  <si>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</si>
  <si>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</si>
  <si>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</si>
  <si>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DÜZCE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</si>
  <si>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</si>
  <si>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</si>
  <si>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</si>
  <si>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</si>
  <si>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</si>
  <si>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</si>
  <si>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</si>
  <si>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</si>
  <si>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</si>
  <si>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</si>
  <si>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</si>
  <si>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İSTANBUL</t>
  </si>
  <si>
    <t>İZMİR</t>
  </si>
  <si>
    <t>KAHRAMANMARAŞ</t>
  </si>
  <si>
    <t>KARABÜK</t>
  </si>
  <si>
    <t>KARS</t>
  </si>
  <si>
    <t>KASTAMONU</t>
  </si>
  <si>
    <t>KAYSERİ</t>
  </si>
  <si>
    <t>KIRIKKALE</t>
  </si>
  <si>
    <t>KIRKLARELİ</t>
  </si>
  <si>
    <t>KIRŞEHİR</t>
  </si>
  <si>
    <t>KİLİS</t>
  </si>
  <si>
    <t>KOCAELİ</t>
  </si>
  <si>
    <t>KONYA</t>
  </si>
  <si>
    <t>KÜTAHYA</t>
  </si>
  <si>
    <t>MALATYA</t>
  </si>
  <si>
    <t>MANİSA</t>
  </si>
  <si>
    <t>MARDİN</t>
  </si>
  <si>
    <t>MERSİN</t>
  </si>
  <si>
    <t>MUĞLA</t>
  </si>
  <si>
    <t>NEVŞEHİR</t>
  </si>
  <si>
    <t>NİĞDE</t>
  </si>
  <si>
    <t>ORDU</t>
  </si>
  <si>
    <t>OSMANİYE</t>
  </si>
  <si>
    <t>RİZE</t>
  </si>
  <si>
    <t>SAKARYA</t>
  </si>
  <si>
    <t>SAMSUN</t>
  </si>
  <si>
    <t>SİİRT</t>
  </si>
  <si>
    <t>SİNOP</t>
  </si>
  <si>
    <t>SİVAS</t>
  </si>
  <si>
    <t>ŞANLIURFA</t>
  </si>
  <si>
    <t>ŞIRNAK</t>
  </si>
  <si>
    <t>TEKİRDAĞ</t>
  </si>
  <si>
    <t>TOKAT</t>
  </si>
  <si>
    <t>TRABZON</t>
  </si>
  <si>
    <t>UŞAK</t>
  </si>
  <si>
    <t>VAN</t>
  </si>
  <si>
    <t>YALOVA</t>
  </si>
  <si>
    <t>YOZGAT</t>
  </si>
  <si>
    <t>ZONGULDAK</t>
  </si>
  <si>
    <t>Konuşma Talebi Olup, Verilmeyen</t>
  </si>
  <si>
    <t>Hiç Konuşma Yapmayan, Verilen</t>
  </si>
  <si>
    <t>Hiç Konuşma Yapmayan, Verilmeyen</t>
  </si>
  <si>
    <t>Hangi İllerden Hiçbir Mv Verilmeyen</t>
  </si>
  <si>
    <t>Konuşma Talebi olmadan, Verilen</t>
  </si>
  <si>
    <t>Osman MESTEN</t>
  </si>
  <si>
    <t>Yavuz SUBAŞI</t>
  </si>
  <si>
    <t>Mustafa ARSLAN</t>
  </si>
  <si>
    <t>Orhan KIRCALI</t>
  </si>
  <si>
    <t>Mustafa KÖSE</t>
  </si>
  <si>
    <t>Tülay KAYNARCA</t>
  </si>
  <si>
    <t>Habibe ÖÇAL</t>
  </si>
  <si>
    <t>Mustafa ATAŞ</t>
  </si>
  <si>
    <t>Mehmet ERDOĞAN</t>
  </si>
  <si>
    <t>Zafer SIRAKAYA</t>
  </si>
  <si>
    <t>Halil ÖZŞAVLI</t>
  </si>
  <si>
    <t>Ravza KAVAKCI KAN</t>
  </si>
  <si>
    <t>Mustafa Levent KARAHOCAGİL</t>
  </si>
  <si>
    <t>Mustafa AÇIKGÖZ</t>
  </si>
  <si>
    <t>Leyla ŞAHİN USTA</t>
  </si>
  <si>
    <t>Sabri ÖZTÜRK</t>
  </si>
  <si>
    <t>Sabahat ÖZGÜRSOY ÇELİK</t>
  </si>
  <si>
    <t>İbrahim YURDUNUSEVEN</t>
  </si>
  <si>
    <t>İshak GAZEL</t>
  </si>
  <si>
    <t>Salih CORA</t>
  </si>
  <si>
    <t>Cemal ÖZTÜRK</t>
  </si>
  <si>
    <t>Nilgün ÖK</t>
  </si>
  <si>
    <t>Mehmet Emin ŞİMŞEK</t>
  </si>
  <si>
    <t>Fatma AKSAL</t>
  </si>
  <si>
    <t>Adil ÇELİK</t>
  </si>
  <si>
    <t>Tamer DAĞLI</t>
  </si>
  <si>
    <t>Zehra TAŞKESENLİOĞLU BAN</t>
  </si>
  <si>
    <t>Semiha EKİNCİ</t>
  </si>
  <si>
    <t>Ekrem ÇELEBİ</t>
  </si>
  <si>
    <t>Ayşe KEŞİR</t>
  </si>
  <si>
    <t>Mehmet Sait KİRAZOĞLU</t>
  </si>
  <si>
    <t>Ahmet Mücahit ARINÇ</t>
  </si>
  <si>
    <t>Metin BULUT</t>
  </si>
  <si>
    <t>Ertunç Erkan BALTA</t>
  </si>
  <si>
    <t>Ziver ÖZDEMİR</t>
  </si>
  <si>
    <t>İffet POLAT</t>
  </si>
  <si>
    <t>Nevzat ŞATIROĞLU</t>
  </si>
  <si>
    <t>Fuat KÖKTAŞ</t>
  </si>
  <si>
    <t>Ahmet ÇOLAKOĞLU</t>
  </si>
  <si>
    <t>Semra KAPLAN KIVIRCIK</t>
  </si>
  <si>
    <t>Çiğdem ERDOĞAN ATABEK</t>
  </si>
  <si>
    <t>Bayram ÖZÇELİK</t>
  </si>
  <si>
    <t>Öznur ÇALIK</t>
  </si>
  <si>
    <t>Hacı ÖZKAN</t>
  </si>
  <si>
    <t>Bülent TÜFENKCİ</t>
  </si>
  <si>
    <t>Barış AYDIN</t>
  </si>
  <si>
    <t>Fahri ÇAKIR</t>
  </si>
  <si>
    <t>Cengiz DEMİRKAYA</t>
  </si>
  <si>
    <t>Mehmet Ali CEVHERİ</t>
  </si>
  <si>
    <t>Yakup TAŞ</t>
  </si>
  <si>
    <t>Ahmet SORGUN</t>
  </si>
  <si>
    <t>Muhammed AVCI</t>
  </si>
  <si>
    <t>Ahmet TAN</t>
  </si>
  <si>
    <t>Mustafa KENDİRLİ</t>
  </si>
  <si>
    <t>Derya BAKBAK</t>
  </si>
  <si>
    <t>Emine YAVUZ GÖZGEÇ</t>
  </si>
  <si>
    <t>Hacı Ahmet ÖZDEMİR</t>
  </si>
  <si>
    <t>Zeynep YILDIZ</t>
  </si>
  <si>
    <t>Şenel YEDİYILDIZ</t>
  </si>
  <si>
    <t>İsmail GÜNEŞ</t>
  </si>
  <si>
    <t>İsmail TAMER</t>
  </si>
  <si>
    <t>Selim GÜLTEKİN</t>
  </si>
  <si>
    <t>Arife POLAT DÜZGÜN</t>
  </si>
  <si>
    <t>Erol KAYA</t>
  </si>
  <si>
    <t>Atilla ÖDÜNÇ</t>
  </si>
  <si>
    <t>Selami ALTINOK</t>
  </si>
  <si>
    <t>Halis DALKILIÇ</t>
  </si>
  <si>
    <t>Kemal ÇELİK</t>
  </si>
  <si>
    <t>Kadir AYDIN</t>
  </si>
  <si>
    <t>Emine Sare AYDIN</t>
  </si>
  <si>
    <t>Serap YAŞAR</t>
  </si>
  <si>
    <t>Recep UNCUOĞLU</t>
  </si>
  <si>
    <t>Emrullah İŞLER</t>
  </si>
  <si>
    <t>Orhan ERDEM</t>
  </si>
  <si>
    <t>Nazım MAVİŞ</t>
  </si>
  <si>
    <t>Asuman ERDOĞAN</t>
  </si>
  <si>
    <t>Zemzem Gülender AÇANAL</t>
  </si>
  <si>
    <t>Ceyda ÇETİN ERENLER</t>
  </si>
  <si>
    <t>Mehmet Habib SOLUK</t>
  </si>
  <si>
    <t>Jülide İSKENDEROĞLU</t>
  </si>
  <si>
    <t>Fatih Süleyman DENİZOLGUN</t>
  </si>
  <si>
    <t>Mücahit DURMUŞOĞLU</t>
  </si>
  <si>
    <t>Çiğdem KONCAGÜL</t>
  </si>
  <si>
    <t>Şamil AYRIM</t>
  </si>
  <si>
    <t>Yaşar KIRKPINAR</t>
  </si>
  <si>
    <t>Bekir Kuvvet ERİM</t>
  </si>
  <si>
    <t>İbrahim AYDIN</t>
  </si>
  <si>
    <t>Cihan PEKTAŞ</t>
  </si>
  <si>
    <t>Selahattin MİNSOLMAZ</t>
  </si>
  <si>
    <t>Muhammet Müfit AYDIN</t>
  </si>
  <si>
    <t>Nevzat CEYLAN</t>
  </si>
  <si>
    <t>Rümeysa KADAK</t>
  </si>
  <si>
    <t>F. Alpay ÖZALAN</t>
  </si>
  <si>
    <t>Ahmet KILIÇ</t>
  </si>
  <si>
    <t>Ahmet YILDIZ</t>
  </si>
  <si>
    <t>Ahmet Berat ÇONKAR</t>
  </si>
  <si>
    <t>İsmail Emrah KARAYEL</t>
  </si>
  <si>
    <t>Vildan YILMAZ GÜREL</t>
  </si>
  <si>
    <t>Adnan GÜNNAR</t>
  </si>
  <si>
    <t>Gülay SAMANCI</t>
  </si>
  <si>
    <t>Hasan ÇİLEZ</t>
  </si>
  <si>
    <t>Ali Cumhur TAŞKIN</t>
  </si>
  <si>
    <t>Mustafa YEL</t>
  </si>
  <si>
    <t>Niyazi GÜNEŞ</t>
  </si>
  <si>
    <t>Erol KAVUNCU</t>
  </si>
  <si>
    <t>Hülya NERGİS</t>
  </si>
  <si>
    <t>Tuba VURAL ÇOKAL</t>
  </si>
  <si>
    <t>İbrahim AYDEMİR</t>
  </si>
  <si>
    <t>Mustafa CANBEY</t>
  </si>
  <si>
    <t>Selman ÖZBOYACI</t>
  </si>
  <si>
    <t>Ahmet BÜYÜKGÜMÜŞ</t>
  </si>
  <si>
    <t>İmran KILIÇ</t>
  </si>
  <si>
    <t>Adı Soyadı</t>
  </si>
  <si>
    <t>KOD</t>
  </si>
  <si>
    <t>Abdullah DOĞRU</t>
  </si>
  <si>
    <t>Ahmet ZENBİLCİ</t>
  </si>
  <si>
    <t>İbrahim Halil FIRAT</t>
  </si>
  <si>
    <t>Orhan YEGİN</t>
  </si>
  <si>
    <t>Atay USLU</t>
  </si>
  <si>
    <t>Rıza POSACI</t>
  </si>
  <si>
    <t>Metin YAVUZ</t>
  </si>
  <si>
    <t>Pakize Mutlu AYDEMİR</t>
  </si>
  <si>
    <t>Belgin UYGUR</t>
  </si>
  <si>
    <t>Fetani BATTAL</t>
  </si>
  <si>
    <t>Selim YAĞCI</t>
  </si>
  <si>
    <t>Cemal TAŞAR</t>
  </si>
  <si>
    <t>Arzu AYDIN</t>
  </si>
  <si>
    <t>Fehmi KÜPÇÜ</t>
  </si>
  <si>
    <t>Yasin UĞUR</t>
  </si>
  <si>
    <t>Mustafa ESGİN</t>
  </si>
  <si>
    <t>Zafer IŞIK</t>
  </si>
  <si>
    <t>Refik ÖZEN</t>
  </si>
  <si>
    <t>Salim ÇİVİTCİOĞLU</t>
  </si>
  <si>
    <t>Oya ERONAT</t>
  </si>
  <si>
    <t>Sermin BALIK</t>
  </si>
  <si>
    <t>Süleyman KARAMAN</t>
  </si>
  <si>
    <t>Emine Nur GÜNAY</t>
  </si>
  <si>
    <t>Ali ŞAHİN</t>
  </si>
  <si>
    <t>Müslüm YÜKSEL</t>
  </si>
  <si>
    <t>Hüseyin YAYMAN</t>
  </si>
  <si>
    <t>Mustafa DEMİR</t>
  </si>
  <si>
    <t>Eyüp ÖZSOY</t>
  </si>
  <si>
    <t>Cemal BEKLE</t>
  </si>
  <si>
    <t>Ceyda BÖLÜNMEZ ÇANKIRI</t>
  </si>
  <si>
    <t>Necip NASIR</t>
  </si>
  <si>
    <t>Cumhur ÜNAL</t>
  </si>
  <si>
    <t>Selman Oğuzhan ESER</t>
  </si>
  <si>
    <t>Metin ÇELİK</t>
  </si>
  <si>
    <t>Sami ÇAKIR</t>
  </si>
  <si>
    <t>Radiye Sezer KATIRCIOĞLU</t>
  </si>
  <si>
    <t>İlyas ŞEKER</t>
  </si>
  <si>
    <t>Halil ETYEMEZ</t>
  </si>
  <si>
    <t>Hakan KAHTALI</t>
  </si>
  <si>
    <t>Zeynep GÜL YILMAZ</t>
  </si>
  <si>
    <t>Yücel MENEKŞE</t>
  </si>
  <si>
    <t>Yavuz ERGUN</t>
  </si>
  <si>
    <t>İsmail KAYA</t>
  </si>
  <si>
    <t>Ahmet AKAY</t>
  </si>
  <si>
    <t>Bahar AYVAZOĞLU</t>
  </si>
  <si>
    <t>Meliha AKYOL</t>
  </si>
  <si>
    <t>Hamdi UÇAR</t>
  </si>
  <si>
    <t>Tamer AKKAL</t>
  </si>
  <si>
    <t>Yakup TAŞ Adıyaman</t>
  </si>
  <si>
    <t>İlknur İNCEÖZ Aksaray</t>
  </si>
  <si>
    <t>Yalçın AKDOĞAN Ankara</t>
  </si>
  <si>
    <t>Ali İhsan ARSLAN Ankara</t>
  </si>
  <si>
    <t>Barış AYDIN Ankara</t>
  </si>
  <si>
    <t>Lütfiye Selva ÇAM Ankara</t>
  </si>
  <si>
    <t>Fatih ŞAHİN Ankara</t>
  </si>
  <si>
    <t>Hacı TURAN Ankara</t>
  </si>
  <si>
    <t>Yıldırım Tuğrul TÜRKEŞ Ankara</t>
  </si>
  <si>
    <t>Mustafa KÖSE Antalya</t>
  </si>
  <si>
    <t>Efkan ALA Bursa</t>
  </si>
  <si>
    <t>Harun KARACAN Eskişehir</t>
  </si>
  <si>
    <t>Husret DİNÇ Hakkari</t>
  </si>
  <si>
    <t>Abdulkadir ÖZEL Hatay</t>
  </si>
  <si>
    <t>Mustafa ATAŞ İstanbul</t>
  </si>
  <si>
    <t>Aziz BABUŞCU İstanbul</t>
  </si>
  <si>
    <t>Alev DEDEGİL İstanbul</t>
  </si>
  <si>
    <t>Erkan KANDEMİR İstanbul</t>
  </si>
  <si>
    <t>Numan KURTULMUŞ İstanbul</t>
  </si>
  <si>
    <t>Fatma Betül SAYAN KAYA İstanbul</t>
  </si>
  <si>
    <t>Mahir ÜNAL Kahramanmaraş</t>
  </si>
  <si>
    <t>Mehmet ÖZHASEKİ Kayseri</t>
  </si>
  <si>
    <t>Murat BAYBATUR Manisa</t>
  </si>
  <si>
    <t>Muhammed AVCI Rize</t>
  </si>
  <si>
    <t>Ali İhsan YAVUZ Sakarya</t>
  </si>
  <si>
    <t>Çiğdem KARAASLAN Samsun</t>
  </si>
  <si>
    <t>Rizgin BİRLİK Şırnak</t>
  </si>
  <si>
    <t>Mehmet ALTAY Uşak</t>
  </si>
  <si>
    <t>İli</t>
  </si>
  <si>
    <t>Genel Kurulda Hiç Konuşmayanlar</t>
  </si>
  <si>
    <t>Mehmet Şükrü ERDİNÇ Adana</t>
  </si>
  <si>
    <t>Jülide SARIEROĞLU Adana</t>
  </si>
  <si>
    <t>Ahmet AYDIN Adıyaman</t>
  </si>
  <si>
    <t>Veysel EROĞLU Afyonkarahisar</t>
  </si>
  <si>
    <t>Ali ÖZKAYA Afyonkarahisar</t>
  </si>
  <si>
    <t>Nevzat CEYLAN Ankara</t>
  </si>
  <si>
    <t>Orhan YEGİN Ankara</t>
  </si>
  <si>
    <t>Atay USLU Antalya</t>
  </si>
  <si>
    <t>Orhan ATALAY Ardahan</t>
  </si>
  <si>
    <t>Yılmaz TUNÇ Bartın</t>
  </si>
  <si>
    <t>Fetani BATTAL Bayburt</t>
  </si>
  <si>
    <t>Feyzi BERDİBEK Bingöl</t>
  </si>
  <si>
    <t>Vahit KİLER Bitlis</t>
  </si>
  <si>
    <t>Bayram ÖZÇELİK Burdur</t>
  </si>
  <si>
    <t>Hakan ÇAVUŞOĞLU Bursa</t>
  </si>
  <si>
    <t>Muhammet Emin AKBAŞOĞLU Çankırı</t>
  </si>
  <si>
    <t>Ahmet Sami CEYLAN Çorum</t>
  </si>
  <si>
    <t>Cahit ÖZKAN Denizli</t>
  </si>
  <si>
    <t>Ahmet YILDIZ Denizli</t>
  </si>
  <si>
    <t>Mehmet Mehdi EKER Diyarbakır</t>
  </si>
  <si>
    <t>Zülfü DEMİRBAĞ Elazığ</t>
  </si>
  <si>
    <t>Recep AKDAĞ Erzurum</t>
  </si>
  <si>
    <t>Selami ALTINOK Erzurum</t>
  </si>
  <si>
    <t>Nabi AVCI Eskişehir</t>
  </si>
  <si>
    <t>Süreyya Sadi BİLGİÇ Isparta</t>
  </si>
  <si>
    <t>Mehmet Uğur GÖKGÖZ Isparta</t>
  </si>
  <si>
    <t>Recep ÖZEL Isparta</t>
  </si>
  <si>
    <t>Serkan BAYRAM İstanbul</t>
  </si>
  <si>
    <t>Volkan BOZKIR İstanbul</t>
  </si>
  <si>
    <t>Halis DALKILIÇ İstanbul</t>
  </si>
  <si>
    <t>Vedat DEMİRÖZ İstanbul</t>
  </si>
  <si>
    <t>Müşerref Pervin Tuba DURGUT İstanbul</t>
  </si>
  <si>
    <t>Canan KALSIN İstanbul</t>
  </si>
  <si>
    <t>Akif Çağatay KILIÇ İstanbul</t>
  </si>
  <si>
    <t>Mehmet Doğan KUBAT İstanbul</t>
  </si>
  <si>
    <t>Mihrimah Belma SATIR İstanbul</t>
  </si>
  <si>
    <t>Nevzat ŞATIROĞLU İstanbul</t>
  </si>
  <si>
    <t>Cemal BEKLE İzmir</t>
  </si>
  <si>
    <t>Hamza DAĞ İzmir</t>
  </si>
  <si>
    <t>Binali YILDIRIM İzmir</t>
  </si>
  <si>
    <t>Celalettin GÜVENÇ Kahramanmaraş</t>
  </si>
  <si>
    <t>Mehmet Cihat SEZAL Kahramanmaraş</t>
  </si>
  <si>
    <t>Yunus KILIÇ Kars</t>
  </si>
  <si>
    <t>Hakkı KÖYLÜ Kastamonu</t>
  </si>
  <si>
    <t>Mustafa ELİTAŞ Kayseri</t>
  </si>
  <si>
    <t>Taner YILDIZ Kayseri</t>
  </si>
  <si>
    <t>Ramazan CAN Kırıkkale</t>
  </si>
  <si>
    <t>Cemil YAMAN Kocaeli</t>
  </si>
  <si>
    <t>Abdullah AĞRALI Konya</t>
  </si>
  <si>
    <t>Tahir AKYÜREK Konya</t>
  </si>
  <si>
    <t>Ziya ALTUNYALDIZ Konya</t>
  </si>
  <si>
    <t>Ahmet ÇAKIR Malatya</t>
  </si>
  <si>
    <t>Öznur ÇALIK Malatya</t>
  </si>
  <si>
    <t>Uğur AYDEMİR Manisa</t>
  </si>
  <si>
    <t>İsmail BİLEN Manisa</t>
  </si>
  <si>
    <t>Mehmet Ali ÖZKAN Manisa</t>
  </si>
  <si>
    <t>Yavuz ERGUN Niğde</t>
  </si>
  <si>
    <t>Şenel YEDİYILDIZ Ordu</t>
  </si>
  <si>
    <t>Osman Aşkın BAK Rize</t>
  </si>
  <si>
    <t>Hayati YAZICI Rize</t>
  </si>
  <si>
    <t>Ahmet DEMİRCAN Samsun</t>
  </si>
  <si>
    <t>Yusuf Ziya YILMAZ Samsun</t>
  </si>
  <si>
    <t>Mehmet Habib SOLUK Sivas</t>
  </si>
  <si>
    <t>İsmet YILMAZ Sivas</t>
  </si>
  <si>
    <t>Zemzem Gülender AÇANAL Şanlıurfa</t>
  </si>
  <si>
    <t>Ahmet Eşref FAKIBABA Şanlıurfa</t>
  </si>
  <si>
    <t>Mehmet Kasım GÜLPINAR Şanlıurfa</t>
  </si>
  <si>
    <t>Halil ÖZCAN Şanlıurfa</t>
  </si>
  <si>
    <t>İbrahim Halil YILDIZ Şanlıurfa</t>
  </si>
  <si>
    <t>Mustafa ŞENTOP Tekirdağ</t>
  </si>
  <si>
    <t>Muhammet BALTA Trabzon</t>
  </si>
  <si>
    <t>Osman Nuri GÜLAÇAR Van</t>
  </si>
  <si>
    <t>İrfan KARTAL Van</t>
  </si>
  <si>
    <t>Ahmet BÜYÜKGÜMÜŞ Yalova</t>
  </si>
  <si>
    <t>Yusuf BAŞER Yozgat</t>
  </si>
  <si>
    <t>Bekir BOZDAĞ Yozgat</t>
  </si>
  <si>
    <t>Tuba VURAL ÇOKAL Antalya</t>
  </si>
  <si>
    <t>2021 Bütçe İstatistik Büt. Konuşmayan</t>
  </si>
  <si>
    <t>Ad</t>
  </si>
  <si>
    <t>İl</t>
  </si>
  <si>
    <t>AD</t>
  </si>
  <si>
    <t>Bulunan</t>
  </si>
  <si>
    <t>Sırası</t>
  </si>
  <si>
    <t>İl il Konuşma Verilen</t>
  </si>
  <si>
    <t>2021 Bütçe Konuşan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</si>
</sst>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0"/>
  <sheetViews>
    <sheetView tabSelected="1" zoomScale="80" zoomScaleNormal="80" workbookViewId="0">
      <selection activeCell="G28" sqref="G28"/>
    </sheetView>
  </sheetViews>
  <sheetFormatPr defaultRowHeight="15" x14ac:dyDescent="0.25"/>
  <cols>
    <col min="1" max="1" width="4.42578125" bestFit="1" customWidth="1"/>
    <col min="2" max="2" width="20.28515625" bestFit="1" customWidth="1"/>
    <col min="3" max="3" width="20.7109375" bestFit="1" customWidth="1"/>
    <col min="4" max="4" width="20.7109375" customWidth="1"/>
    <col min="5" max="5" width="27.140625" bestFit="1" customWidth="1"/>
    <col min="6" max="6" width="40.7109375" bestFit="1" customWidth="1"/>
    <col min="7" max="7" width="26.85546875" customWidth="1"/>
    <col min="8" max="8" width="31.7109375" customWidth="1"/>
    <col min="9" max="9" width="33" customWidth="1"/>
    <col min="10" max="10" width="32.140625" customWidth="1"/>
    <col min="11" max="11" width="26.28515625" bestFit="1" customWidth="1"/>
  </cols>
  <sheetData>
    <row r="1" spans="1:12" ht="28.5" customHeight="1" x14ac:dyDescent="0.25">
      <c r="A1" s="1" t="s">
        <v>0</v>
      </c>
      <c r="B1" s="1" t="s">
        <v>1</v>
      </c>
      <c r="C1" s="1" t="s">
        <v>218</v>
      </c>
      <c r="D1" s="1" t="s">
        <v>460</v>
      </c>
      <c r="E1" s="1" t="s">
        <v>818</v>
      </c>
      <c r="F1" s="9" t="s">
        <v>537</v>
      </c>
      <c r="G1" s="4" t="s">
        <v>538</v>
      </c>
      <c r="H1" s="10" t="s">
        <v>539</v>
      </c>
      <c r="I1" s="4" t="s">
        <v>541</v>
      </c>
      <c r="J1" s="10" t="s">
        <v>540</v>
      </c>
      <c r="K1" s="1" t="s">
        <v>817</v>
      </c>
    </row>
    <row r="2" spans="1:12" x14ac:dyDescent="0.25">
      <c r="A2" s="2">
        <v>1</v>
      </c>
      <c r="B2" s="3" t="s">
        <v>2</v>
      </c>
      <c r="C2" s="3" t="s">
        <v>219</v>
      </c>
      <c r="D2" s="3" t="s">
        <v>461</v>
      </c>
      <c r="E2" s="3" t="s">
        <v>567</v>
      </c>
      <c r="F2" s="3"/>
      <c r="G2" s="3"/>
      <c r="H2" s="3"/>
      <c r="I2" s="3"/>
      <c r="J2" s="3"/>
      <c r="K2" s="3" t="s">
        <v>567</v>
      </c>
      <c r="L2" t="str">
        <f>CONCATENATE(B2," ",C2)</f>
        <v>Tamer DAĞLI</v>
      </c>
    </row>
    <row r="3" spans="1:12" x14ac:dyDescent="0.25">
      <c r="A3" s="2">
        <v>2</v>
      </c>
      <c r="B3" s="3" t="s">
        <v>3</v>
      </c>
      <c r="C3" s="3" t="s">
        <v>220</v>
      </c>
      <c r="D3" s="3" t="s">
        <v>461</v>
      </c>
      <c r="E3" s="3"/>
      <c r="F3" s="3" t="s">
        <v>656</v>
      </c>
      <c r="G3" s="3"/>
      <c r="H3" s="3"/>
      <c r="I3" s="3"/>
      <c r="J3" s="3" t="s">
        <v>656</v>
      </c>
      <c r="K3" s="3">
        <v>0</v>
      </c>
      <c r="L3" t="str">
        <f t="shared" ref="K3:L66" si="0">CONCATENATE(B3," ",C3)</f>
        <v>Abdullah DOĞRU</v>
      </c>
    </row>
    <row r="4" spans="1:12" x14ac:dyDescent="0.25">
      <c r="A4" s="2">
        <v>3</v>
      </c>
      <c r="B4" s="3" t="s">
        <v>4</v>
      </c>
      <c r="C4" s="3" t="s">
        <v>221</v>
      </c>
      <c r="D4" s="3" t="s">
        <v>461</v>
      </c>
      <c r="E4" s="3"/>
      <c r="F4" s="3"/>
      <c r="G4" s="3"/>
      <c r="H4" s="3"/>
      <c r="I4" s="3"/>
      <c r="J4" s="3"/>
      <c r="K4" s="3">
        <v>0</v>
      </c>
      <c r="L4" t="str">
        <f t="shared" si="0"/>
        <v>Mehmet Şükrü ERDİNÇ</v>
      </c>
    </row>
    <row r="5" spans="1:12" x14ac:dyDescent="0.25">
      <c r="A5" s="2">
        <v>4</v>
      </c>
      <c r="B5" s="3" t="s">
        <v>5</v>
      </c>
      <c r="C5" s="3" t="s">
        <v>222</v>
      </c>
      <c r="D5" s="3" t="s">
        <v>461</v>
      </c>
      <c r="E5" s="3"/>
      <c r="F5" s="3"/>
      <c r="G5" s="3"/>
      <c r="H5" s="3"/>
      <c r="I5" s="3"/>
      <c r="J5" s="3"/>
      <c r="K5" s="3">
        <v>0</v>
      </c>
      <c r="L5" t="str">
        <f t="shared" si="0"/>
        <v>Jülide SARIEROĞLU</v>
      </c>
    </row>
    <row r="6" spans="1:12" x14ac:dyDescent="0.25">
      <c r="A6" s="2">
        <v>5</v>
      </c>
      <c r="B6" s="3" t="s">
        <v>6</v>
      </c>
      <c r="C6" s="3" t="s">
        <v>223</v>
      </c>
      <c r="D6" s="3" t="s">
        <v>461</v>
      </c>
      <c r="E6" s="3"/>
      <c r="F6" s="3" t="s">
        <v>657</v>
      </c>
      <c r="G6" s="3"/>
      <c r="H6" s="3"/>
      <c r="I6" s="3"/>
      <c r="J6" s="3" t="s">
        <v>657</v>
      </c>
      <c r="K6" s="3">
        <v>0</v>
      </c>
      <c r="L6" t="str">
        <f t="shared" si="0"/>
        <v>Ahmet ZENBİLCİ</v>
      </c>
    </row>
    <row r="7" spans="1:12" x14ac:dyDescent="0.25">
      <c r="A7" s="2">
        <v>6</v>
      </c>
      <c r="B7" s="3" t="s">
        <v>6</v>
      </c>
      <c r="C7" s="3" t="s">
        <v>224</v>
      </c>
      <c r="D7" s="3" t="s">
        <v>462</v>
      </c>
      <c r="E7" s="3"/>
      <c r="F7" s="3"/>
      <c r="G7" s="3"/>
      <c r="H7" s="3"/>
      <c r="I7" s="3"/>
      <c r="J7" s="3"/>
      <c r="K7" s="3">
        <v>0</v>
      </c>
      <c r="L7" t="str">
        <f t="shared" si="0"/>
        <v>Ahmet AYDIN</v>
      </c>
    </row>
    <row r="8" spans="1:12" x14ac:dyDescent="0.25">
      <c r="A8" s="2">
        <v>7</v>
      </c>
      <c r="B8" s="3" t="s">
        <v>7</v>
      </c>
      <c r="C8" s="3" t="s">
        <v>225</v>
      </c>
      <c r="D8" s="3" t="s">
        <v>462</v>
      </c>
      <c r="E8" s="3"/>
      <c r="F8" s="3" t="s">
        <v>658</v>
      </c>
      <c r="G8" s="3"/>
      <c r="H8" s="3"/>
      <c r="I8" s="3"/>
      <c r="J8" s="3" t="s">
        <v>658</v>
      </c>
      <c r="K8" s="3">
        <v>0</v>
      </c>
      <c r="L8" t="str">
        <f t="shared" si="0"/>
        <v>İbrahim Halil FIRAT</v>
      </c>
    </row>
    <row r="9" spans="1:12" x14ac:dyDescent="0.25">
      <c r="A9" s="2">
        <v>8</v>
      </c>
      <c r="B9" s="3" t="s">
        <v>8</v>
      </c>
      <c r="C9" s="3" t="s">
        <v>226</v>
      </c>
      <c r="D9" s="3" t="s">
        <v>462</v>
      </c>
      <c r="E9" s="3" t="s">
        <v>591</v>
      </c>
      <c r="F9" s="3"/>
      <c r="G9" s="3" t="s">
        <v>704</v>
      </c>
      <c r="H9" s="3"/>
      <c r="I9" s="3" t="s">
        <v>591</v>
      </c>
      <c r="J9" s="3"/>
      <c r="K9" s="3" t="s">
        <v>591</v>
      </c>
      <c r="L9" t="str">
        <f t="shared" si="0"/>
        <v>Yakup TAŞ</v>
      </c>
    </row>
    <row r="10" spans="1:12" x14ac:dyDescent="0.25">
      <c r="A10" s="2">
        <v>9</v>
      </c>
      <c r="B10" s="3" t="s">
        <v>9</v>
      </c>
      <c r="C10" s="3" t="s">
        <v>227</v>
      </c>
      <c r="D10" s="3" t="s">
        <v>462</v>
      </c>
      <c r="E10" s="3"/>
      <c r="F10" s="3"/>
      <c r="G10" s="3"/>
      <c r="H10" s="3"/>
      <c r="I10" s="3"/>
      <c r="J10" s="3"/>
      <c r="K10" s="3">
        <v>0</v>
      </c>
      <c r="L10" t="str">
        <f t="shared" si="0"/>
        <v>Muhammed Fatih TOPRAK</v>
      </c>
    </row>
    <row r="11" spans="1:12" x14ac:dyDescent="0.25">
      <c r="A11" s="2">
        <v>10</v>
      </c>
      <c r="B11" s="3" t="s">
        <v>10</v>
      </c>
      <c r="C11" s="3" t="s">
        <v>228</v>
      </c>
      <c r="D11" s="3" t="s">
        <v>463</v>
      </c>
      <c r="E11" s="3"/>
      <c r="F11" s="3"/>
      <c r="G11" s="3"/>
      <c r="H11" s="3"/>
      <c r="I11" s="3"/>
      <c r="J11" s="3"/>
      <c r="K11" s="3">
        <v>0</v>
      </c>
      <c r="L11" t="str">
        <f>CONCATENATE(B11," ",C11)</f>
        <v>Veysel EROĞLU</v>
      </c>
    </row>
    <row r="12" spans="1:12" x14ac:dyDescent="0.25">
      <c r="A12" s="2">
        <v>11</v>
      </c>
      <c r="B12" s="3" t="s">
        <v>11</v>
      </c>
      <c r="C12" s="3" t="s">
        <v>229</v>
      </c>
      <c r="D12" s="3" t="s">
        <v>463</v>
      </c>
      <c r="E12" s="3"/>
      <c r="F12" s="3"/>
      <c r="G12" s="3"/>
      <c r="H12" s="3"/>
      <c r="I12" s="3"/>
      <c r="J12" s="3"/>
      <c r="K12" s="3">
        <v>0</v>
      </c>
      <c r="L12" t="str">
        <f t="shared" si="0"/>
        <v>Ali ÖZKAYA</v>
      </c>
    </row>
    <row r="13" spans="1:12" x14ac:dyDescent="0.25">
      <c r="A13" s="2">
        <v>12</v>
      </c>
      <c r="B13" s="3" t="s">
        <v>12</v>
      </c>
      <c r="C13" s="3" t="s">
        <v>230</v>
      </c>
      <c r="D13" s="3" t="s">
        <v>463</v>
      </c>
      <c r="E13" s="3" t="s">
        <v>559</v>
      </c>
      <c r="F13" s="3"/>
      <c r="G13" s="3"/>
      <c r="H13" s="3"/>
      <c r="I13" s="3"/>
      <c r="J13" s="3"/>
      <c r="K13" s="3" t="s">
        <v>559</v>
      </c>
      <c r="L13" t="str">
        <f t="shared" si="0"/>
        <v>İbrahim YURDUNUSEVEN</v>
      </c>
    </row>
    <row r="14" spans="1:12" x14ac:dyDescent="0.25">
      <c r="A14" s="2">
        <v>13</v>
      </c>
      <c r="B14" s="3" t="s">
        <v>13</v>
      </c>
      <c r="C14" s="3" t="s">
        <v>231</v>
      </c>
      <c r="D14" s="3" t="s">
        <v>464</v>
      </c>
      <c r="E14" s="3" t="s">
        <v>570</v>
      </c>
      <c r="F14" s="3"/>
      <c r="G14" s="3"/>
      <c r="H14" s="3"/>
      <c r="I14" s="3"/>
      <c r="J14" s="3"/>
      <c r="K14" s="3" t="s">
        <v>570</v>
      </c>
      <c r="L14" t="str">
        <f t="shared" si="0"/>
        <v>Ekrem ÇELEBİ</v>
      </c>
    </row>
    <row r="15" spans="1:12" x14ac:dyDescent="0.25">
      <c r="A15" s="2">
        <v>14</v>
      </c>
      <c r="B15" s="3" t="s">
        <v>14</v>
      </c>
      <c r="C15" s="3" t="s">
        <v>232</v>
      </c>
      <c r="D15" s="3" t="s">
        <v>465</v>
      </c>
      <c r="E15" s="3"/>
      <c r="F15" s="3"/>
      <c r="G15" s="3"/>
      <c r="H15" s="3"/>
      <c r="I15" s="3"/>
      <c r="J15" s="3"/>
      <c r="K15" s="3">
        <v>0</v>
      </c>
      <c r="L15" t="str">
        <f t="shared" si="0"/>
        <v>Cengiz AYDOĞDU</v>
      </c>
    </row>
    <row r="16" spans="1:12" x14ac:dyDescent="0.25">
      <c r="A16" s="2">
        <v>15</v>
      </c>
      <c r="B16" s="3" t="s">
        <v>15</v>
      </c>
      <c r="C16" s="3" t="s">
        <v>233</v>
      </c>
      <c r="D16" s="3" t="s">
        <v>465</v>
      </c>
      <c r="E16" s="3"/>
      <c r="F16" s="3"/>
      <c r="G16" s="3"/>
      <c r="H16" s="3" t="s">
        <v>705</v>
      </c>
      <c r="I16" s="3"/>
      <c r="J16" s="3" t="str">
        <f t="shared" ref="J9:J30" si="1">H16</f>
        <v>İlknur İNCEÖZ Aksaray</v>
      </c>
      <c r="K16" s="3">
        <v>0</v>
      </c>
      <c r="L16" t="str">
        <f t="shared" si="0"/>
        <v>İlknur İNCEÖZ</v>
      </c>
    </row>
    <row r="17" spans="1:12" x14ac:dyDescent="0.25">
      <c r="A17" s="2">
        <v>16</v>
      </c>
      <c r="B17" s="3" t="s">
        <v>16</v>
      </c>
      <c r="C17" s="3" t="s">
        <v>234</v>
      </c>
      <c r="D17" s="3" t="s">
        <v>466</v>
      </c>
      <c r="E17" s="3" t="s">
        <v>642</v>
      </c>
      <c r="F17" s="3"/>
      <c r="G17" s="3"/>
      <c r="H17" s="3"/>
      <c r="I17" s="3"/>
      <c r="J17" s="3"/>
      <c r="K17" s="3" t="s">
        <v>642</v>
      </c>
      <c r="L17" t="str">
        <f t="shared" si="0"/>
        <v>Hasan ÇİLEZ</v>
      </c>
    </row>
    <row r="18" spans="1:12" x14ac:dyDescent="0.25">
      <c r="A18" s="2">
        <v>17</v>
      </c>
      <c r="B18" s="3" t="s">
        <v>17</v>
      </c>
      <c r="C18" s="3" t="s">
        <v>235</v>
      </c>
      <c r="D18" s="3" t="s">
        <v>466</v>
      </c>
      <c r="E18" s="3" t="s">
        <v>554</v>
      </c>
      <c r="F18" s="3"/>
      <c r="G18" s="3"/>
      <c r="H18" s="3"/>
      <c r="I18" s="3"/>
      <c r="J18" s="3"/>
      <c r="K18" s="3" t="s">
        <v>554</v>
      </c>
      <c r="L18" t="str">
        <f t="shared" si="0"/>
        <v>Mustafa Levent KARAHOCAGİL</v>
      </c>
    </row>
    <row r="19" spans="1:12" x14ac:dyDescent="0.25">
      <c r="A19" s="2">
        <v>18</v>
      </c>
      <c r="B19" s="3" t="s">
        <v>18</v>
      </c>
      <c r="C19" s="3" t="s">
        <v>236</v>
      </c>
      <c r="D19" s="3" t="s">
        <v>467</v>
      </c>
      <c r="E19" s="3"/>
      <c r="F19" s="3"/>
      <c r="G19" s="3"/>
      <c r="H19" s="3" t="s">
        <v>706</v>
      </c>
      <c r="I19" s="3"/>
      <c r="J19" s="3" t="str">
        <f t="shared" si="1"/>
        <v>Yalçın AKDOĞAN Ankara</v>
      </c>
      <c r="K19" s="3">
        <v>0</v>
      </c>
      <c r="L19" t="str">
        <f t="shared" si="0"/>
        <v>Yalçın AKDOĞAN</v>
      </c>
    </row>
    <row r="20" spans="1:12" x14ac:dyDescent="0.25">
      <c r="A20" s="2">
        <v>19</v>
      </c>
      <c r="B20" s="3" t="s">
        <v>19</v>
      </c>
      <c r="C20" s="3" t="s">
        <v>237</v>
      </c>
      <c r="D20" s="3" t="s">
        <v>467</v>
      </c>
      <c r="E20" s="3"/>
      <c r="F20" s="3"/>
      <c r="G20" s="3"/>
      <c r="H20" s="3" t="s">
        <v>707</v>
      </c>
      <c r="I20" s="3"/>
      <c r="J20" s="3" t="str">
        <f t="shared" si="1"/>
        <v>Ali İhsan ARSLAN Ankara</v>
      </c>
      <c r="K20" s="3">
        <v>0</v>
      </c>
      <c r="L20" t="str">
        <f t="shared" si="0"/>
        <v>Ali İhsan ARSLAN</v>
      </c>
    </row>
    <row r="21" spans="1:12" x14ac:dyDescent="0.25">
      <c r="A21" s="2">
        <v>20</v>
      </c>
      <c r="B21" s="3" t="s">
        <v>20</v>
      </c>
      <c r="C21" s="3" t="s">
        <v>224</v>
      </c>
      <c r="D21" s="3" t="s">
        <v>467</v>
      </c>
      <c r="E21" s="3" t="s">
        <v>587</v>
      </c>
      <c r="F21" s="3"/>
      <c r="G21" s="3" t="s">
        <v>708</v>
      </c>
      <c r="H21" s="3"/>
      <c r="I21" s="3" t="s">
        <v>587</v>
      </c>
      <c r="J21" s="3"/>
      <c r="K21" s="3" t="s">
        <v>587</v>
      </c>
      <c r="L21" t="str">
        <f t="shared" si="0"/>
        <v>Barış AYDIN</v>
      </c>
    </row>
    <row r="22" spans="1:12" x14ac:dyDescent="0.25">
      <c r="A22" s="2">
        <v>21</v>
      </c>
      <c r="B22" s="3" t="s">
        <v>21</v>
      </c>
      <c r="C22" s="3" t="s">
        <v>238</v>
      </c>
      <c r="D22" s="3" t="s">
        <v>467</v>
      </c>
      <c r="E22" s="3"/>
      <c r="F22" s="3"/>
      <c r="G22" s="3"/>
      <c r="H22" s="3"/>
      <c r="I22" s="3"/>
      <c r="J22" s="3"/>
      <c r="K22" s="3">
        <v>0</v>
      </c>
      <c r="L22" t="str">
        <f t="shared" si="0"/>
        <v>Mehmet Naci BOSTANCI</v>
      </c>
    </row>
    <row r="23" spans="1:12" x14ac:dyDescent="0.25">
      <c r="A23" s="2">
        <v>22</v>
      </c>
      <c r="B23" s="3" t="s">
        <v>22</v>
      </c>
      <c r="C23" s="3" t="s">
        <v>239</v>
      </c>
      <c r="D23" s="3" t="s">
        <v>467</v>
      </c>
      <c r="E23" s="3" t="s">
        <v>632</v>
      </c>
      <c r="F23" s="3"/>
      <c r="G23" s="3"/>
      <c r="H23" s="3"/>
      <c r="I23" s="3"/>
      <c r="J23" s="3"/>
      <c r="K23" s="3" t="s">
        <v>632</v>
      </c>
      <c r="L23" t="str">
        <f t="shared" si="0"/>
        <v>Nevzat CEYLAN</v>
      </c>
    </row>
    <row r="24" spans="1:12" x14ac:dyDescent="0.25">
      <c r="A24" s="2">
        <v>23</v>
      </c>
      <c r="B24" s="3" t="s">
        <v>23</v>
      </c>
      <c r="C24" s="3" t="s">
        <v>240</v>
      </c>
      <c r="D24" s="3" t="s">
        <v>467</v>
      </c>
      <c r="E24" s="3"/>
      <c r="F24" s="3"/>
      <c r="G24" s="3"/>
      <c r="H24" s="3" t="s">
        <v>709</v>
      </c>
      <c r="I24" s="3"/>
      <c r="J24" s="3" t="str">
        <f t="shared" si="1"/>
        <v>Lütfiye Selva ÇAM Ankara</v>
      </c>
      <c r="K24" s="3">
        <v>0</v>
      </c>
      <c r="L24" t="str">
        <f t="shared" si="0"/>
        <v>Lütfiye Selva ÇAM</v>
      </c>
    </row>
    <row r="25" spans="1:12" x14ac:dyDescent="0.25">
      <c r="A25" s="2">
        <v>24</v>
      </c>
      <c r="B25" s="3" t="s">
        <v>24</v>
      </c>
      <c r="C25" s="3" t="s">
        <v>241</v>
      </c>
      <c r="D25" s="3" t="s">
        <v>467</v>
      </c>
      <c r="E25" s="3" t="s">
        <v>617</v>
      </c>
      <c r="F25" s="3"/>
      <c r="G25" s="3"/>
      <c r="H25" s="3"/>
      <c r="I25" s="3"/>
      <c r="J25" s="3"/>
      <c r="K25" s="3" t="s">
        <v>617</v>
      </c>
      <c r="L25" t="str">
        <f t="shared" si="0"/>
        <v>Asuman ERDOĞAN</v>
      </c>
    </row>
    <row r="26" spans="1:12" x14ac:dyDescent="0.25">
      <c r="A26" s="2">
        <v>25</v>
      </c>
      <c r="B26" s="3" t="s">
        <v>25</v>
      </c>
      <c r="C26" s="3" t="s">
        <v>242</v>
      </c>
      <c r="D26" s="3" t="s">
        <v>467</v>
      </c>
      <c r="E26" s="3" t="s">
        <v>614</v>
      </c>
      <c r="F26" s="3"/>
      <c r="G26" s="3"/>
      <c r="H26" s="3"/>
      <c r="I26" s="3"/>
      <c r="J26" s="3"/>
      <c r="K26" s="3" t="s">
        <v>614</v>
      </c>
      <c r="L26" t="str">
        <f t="shared" si="0"/>
        <v>Emrullah İŞLER</v>
      </c>
    </row>
    <row r="27" spans="1:12" x14ac:dyDescent="0.25">
      <c r="A27" s="2">
        <v>26</v>
      </c>
      <c r="B27" s="3" t="s">
        <v>26</v>
      </c>
      <c r="C27" s="3" t="s">
        <v>243</v>
      </c>
      <c r="D27" s="3" t="s">
        <v>467</v>
      </c>
      <c r="E27" s="3" t="s">
        <v>604</v>
      </c>
      <c r="F27" s="3"/>
      <c r="G27" s="3"/>
      <c r="H27" s="3"/>
      <c r="I27" s="3"/>
      <c r="J27" s="3"/>
      <c r="K27" s="3" t="s">
        <v>604</v>
      </c>
      <c r="L27" t="str">
        <f t="shared" si="0"/>
        <v>Arife POLAT DÜZGÜN</v>
      </c>
    </row>
    <row r="28" spans="1:12" x14ac:dyDescent="0.25">
      <c r="A28" s="2">
        <v>27</v>
      </c>
      <c r="B28" s="3" t="s">
        <v>27</v>
      </c>
      <c r="C28" s="3" t="s">
        <v>244</v>
      </c>
      <c r="D28" s="3" t="s">
        <v>467</v>
      </c>
      <c r="E28" s="3"/>
      <c r="F28" s="3"/>
      <c r="G28" s="3"/>
      <c r="H28" s="3" t="s">
        <v>710</v>
      </c>
      <c r="I28" s="3"/>
      <c r="J28" s="3" t="str">
        <f t="shared" si="1"/>
        <v>Fatih ŞAHİN Ankara</v>
      </c>
      <c r="K28" s="3">
        <v>0</v>
      </c>
      <c r="L28" t="str">
        <f t="shared" si="0"/>
        <v>Fatih ŞAHİN</v>
      </c>
    </row>
    <row r="29" spans="1:12" x14ac:dyDescent="0.25">
      <c r="A29" s="2">
        <v>28</v>
      </c>
      <c r="B29" s="3" t="s">
        <v>28</v>
      </c>
      <c r="C29" s="3" t="s">
        <v>245</v>
      </c>
      <c r="D29" s="3" t="s">
        <v>467</v>
      </c>
      <c r="E29" s="3"/>
      <c r="F29" s="3"/>
      <c r="G29" s="3"/>
      <c r="H29" s="3" t="s">
        <v>711</v>
      </c>
      <c r="I29" s="3"/>
      <c r="J29" s="3" t="str">
        <f t="shared" si="1"/>
        <v>Hacı TURAN Ankara</v>
      </c>
      <c r="K29" s="3">
        <v>0</v>
      </c>
      <c r="L29" t="str">
        <f t="shared" si="0"/>
        <v>Hacı TURAN</v>
      </c>
    </row>
    <row r="30" spans="1:12" x14ac:dyDescent="0.25">
      <c r="A30" s="2">
        <v>29</v>
      </c>
      <c r="B30" s="3" t="s">
        <v>29</v>
      </c>
      <c r="C30" s="3" t="s">
        <v>246</v>
      </c>
      <c r="D30" s="3" t="s">
        <v>467</v>
      </c>
      <c r="E30" s="3"/>
      <c r="F30" s="3"/>
      <c r="G30" s="3"/>
      <c r="H30" s="3" t="s">
        <v>712</v>
      </c>
      <c r="I30" s="3"/>
      <c r="J30" s="3" t="str">
        <f t="shared" si="1"/>
        <v>Yıldırım Tuğrul TÜRKEŞ Ankara</v>
      </c>
      <c r="K30" s="3">
        <v>0</v>
      </c>
      <c r="L30" t="str">
        <f t="shared" si="0"/>
        <v>Yıldırım Tuğrul TÜRKEŞ</v>
      </c>
    </row>
    <row r="31" spans="1:12" x14ac:dyDescent="0.25">
      <c r="A31" s="2">
        <v>30</v>
      </c>
      <c r="B31" s="3" t="s">
        <v>30</v>
      </c>
      <c r="C31" s="3" t="s">
        <v>247</v>
      </c>
      <c r="D31" s="3" t="s">
        <v>467</v>
      </c>
      <c r="E31" s="3"/>
      <c r="F31" s="3" t="s">
        <v>659</v>
      </c>
      <c r="G31" s="3"/>
      <c r="H31" s="3"/>
      <c r="I31" s="3"/>
      <c r="J31" s="3" t="s">
        <v>659</v>
      </c>
      <c r="K31" s="3">
        <v>0</v>
      </c>
      <c r="L31" t="str">
        <f t="shared" si="0"/>
        <v>Orhan YEGİN</v>
      </c>
    </row>
    <row r="32" spans="1:12" x14ac:dyDescent="0.25">
      <c r="A32" s="2">
        <v>31</v>
      </c>
      <c r="B32" s="3" t="s">
        <v>31</v>
      </c>
      <c r="C32" s="3" t="s">
        <v>248</v>
      </c>
      <c r="D32" s="3" t="s">
        <v>467</v>
      </c>
      <c r="E32" s="3" t="s">
        <v>599</v>
      </c>
      <c r="F32" s="3"/>
      <c r="G32" s="3"/>
      <c r="H32" s="3"/>
      <c r="I32" s="3"/>
      <c r="J32" s="3"/>
      <c r="K32" s="3" t="s">
        <v>599</v>
      </c>
      <c r="L32" t="str">
        <f t="shared" si="0"/>
        <v>Zeynep YILDIZ</v>
      </c>
    </row>
    <row r="33" spans="1:12" x14ac:dyDescent="0.25">
      <c r="A33" s="2">
        <v>32</v>
      </c>
      <c r="B33" s="3" t="s">
        <v>12</v>
      </c>
      <c r="C33" s="3" t="s">
        <v>224</v>
      </c>
      <c r="D33" s="3" t="s">
        <v>468</v>
      </c>
      <c r="E33" s="3" t="s">
        <v>628</v>
      </c>
      <c r="F33" s="3"/>
      <c r="G33" s="3"/>
      <c r="H33" s="3"/>
      <c r="I33" s="3"/>
      <c r="J33" s="3"/>
      <c r="K33" s="3" t="s">
        <v>628</v>
      </c>
      <c r="L33" t="str">
        <f t="shared" si="0"/>
        <v>İbrahim AYDIN</v>
      </c>
    </row>
    <row r="34" spans="1:12" x14ac:dyDescent="0.25">
      <c r="A34" s="2">
        <v>33</v>
      </c>
      <c r="B34" s="3" t="s">
        <v>32</v>
      </c>
      <c r="C34" s="3" t="s">
        <v>249</v>
      </c>
      <c r="D34" s="3" t="s">
        <v>468</v>
      </c>
      <c r="E34" s="3" t="s">
        <v>609</v>
      </c>
      <c r="F34" s="3"/>
      <c r="G34" s="3"/>
      <c r="H34" s="3"/>
      <c r="I34" s="3"/>
      <c r="J34" s="3"/>
      <c r="K34" s="3" t="s">
        <v>609</v>
      </c>
      <c r="L34" t="str">
        <f t="shared" si="0"/>
        <v>Kemal ÇELİK</v>
      </c>
    </row>
    <row r="35" spans="1:12" x14ac:dyDescent="0.25">
      <c r="A35" s="2">
        <v>34</v>
      </c>
      <c r="B35" s="3" t="s">
        <v>33</v>
      </c>
      <c r="C35" s="3" t="s">
        <v>249</v>
      </c>
      <c r="D35" s="3" t="s">
        <v>468</v>
      </c>
      <c r="E35" s="3"/>
      <c r="F35" s="3"/>
      <c r="G35" s="3"/>
      <c r="H35" s="3"/>
      <c r="I35" s="3"/>
      <c r="J35" s="3"/>
      <c r="K35" s="3">
        <v>0</v>
      </c>
      <c r="L35" t="str">
        <f t="shared" si="0"/>
        <v>Sena Nur ÇELİK</v>
      </c>
    </row>
    <row r="36" spans="1:12" x14ac:dyDescent="0.25">
      <c r="A36" s="2">
        <v>35</v>
      </c>
      <c r="B36" s="3" t="s">
        <v>34</v>
      </c>
      <c r="C36" s="3" t="s">
        <v>250</v>
      </c>
      <c r="D36" s="3" t="s">
        <v>468</v>
      </c>
      <c r="E36" s="3" t="s">
        <v>546</v>
      </c>
      <c r="F36" s="3"/>
      <c r="G36" s="3" t="s">
        <v>713</v>
      </c>
      <c r="H36" s="3"/>
      <c r="I36" s="3"/>
      <c r="J36" s="3"/>
      <c r="K36" s="3" t="s">
        <v>546</v>
      </c>
      <c r="L36" t="str">
        <f t="shared" si="0"/>
        <v>Mustafa KÖSE</v>
      </c>
    </row>
    <row r="37" spans="1:12" x14ac:dyDescent="0.25">
      <c r="A37" s="2">
        <v>36</v>
      </c>
      <c r="B37" s="3" t="s">
        <v>35</v>
      </c>
      <c r="C37" s="3" t="s">
        <v>251</v>
      </c>
      <c r="D37" s="3" t="s">
        <v>468</v>
      </c>
      <c r="E37" s="3"/>
      <c r="F37" s="3" t="s">
        <v>660</v>
      </c>
      <c r="G37" s="3"/>
      <c r="H37" s="3"/>
      <c r="I37" s="3"/>
      <c r="J37" s="3" t="s">
        <v>660</v>
      </c>
      <c r="K37" s="3">
        <v>0</v>
      </c>
      <c r="L37" t="str">
        <f t="shared" si="0"/>
        <v>Atay USLU</v>
      </c>
    </row>
    <row r="38" spans="1:12" x14ac:dyDescent="0.25">
      <c r="A38" s="2">
        <v>292</v>
      </c>
      <c r="B38" s="3" t="s">
        <v>36</v>
      </c>
      <c r="C38" s="3" t="s">
        <v>252</v>
      </c>
      <c r="D38" s="3" t="s">
        <v>468</v>
      </c>
      <c r="E38" s="3" t="s">
        <v>648</v>
      </c>
      <c r="F38" s="3"/>
      <c r="G38" s="3"/>
      <c r="H38" s="3"/>
      <c r="I38" s="3"/>
      <c r="J38" s="3"/>
      <c r="K38" s="3" t="s">
        <v>648</v>
      </c>
      <c r="L38" t="str">
        <f t="shared" si="0"/>
        <v>Tuba VURAL ÇOKAL</v>
      </c>
    </row>
    <row r="39" spans="1:12" x14ac:dyDescent="0.25">
      <c r="A39" s="2">
        <v>37</v>
      </c>
      <c r="B39" s="3" t="s">
        <v>30</v>
      </c>
      <c r="C39" s="3" t="s">
        <v>253</v>
      </c>
      <c r="D39" s="3" t="s">
        <v>469</v>
      </c>
      <c r="E39" s="3"/>
      <c r="F39" s="3"/>
      <c r="G39" s="3"/>
      <c r="H39" s="3"/>
      <c r="I39" s="3"/>
      <c r="J39" s="3"/>
      <c r="K39" s="3">
        <v>0</v>
      </c>
      <c r="L39" t="str">
        <f t="shared" si="0"/>
        <v>Orhan ATALAY</v>
      </c>
    </row>
    <row r="40" spans="1:12" x14ac:dyDescent="0.25">
      <c r="A40" s="2">
        <v>38</v>
      </c>
      <c r="B40" s="3" t="s">
        <v>37</v>
      </c>
      <c r="C40" s="3" t="s">
        <v>254</v>
      </c>
      <c r="D40" s="3" t="s">
        <v>470</v>
      </c>
      <c r="E40" s="3" t="s">
        <v>575</v>
      </c>
      <c r="F40" s="3"/>
      <c r="G40" s="3"/>
      <c r="H40" s="3"/>
      <c r="I40" s="3"/>
      <c r="J40" s="3"/>
      <c r="K40" s="3" t="s">
        <v>575</v>
      </c>
      <c r="L40" t="str">
        <f t="shared" si="0"/>
        <v>Ertunç Erkan BALTA</v>
      </c>
    </row>
    <row r="41" spans="1:12" x14ac:dyDescent="0.25">
      <c r="A41" s="2">
        <v>39</v>
      </c>
      <c r="B41" s="3" t="s">
        <v>38</v>
      </c>
      <c r="C41" s="3" t="s">
        <v>255</v>
      </c>
      <c r="D41" s="3" t="s">
        <v>224</v>
      </c>
      <c r="E41" s="3" t="s">
        <v>627</v>
      </c>
      <c r="F41" s="3"/>
      <c r="G41" s="3"/>
      <c r="H41" s="3"/>
      <c r="I41" s="3"/>
      <c r="J41" s="3"/>
      <c r="K41" s="3" t="s">
        <v>627</v>
      </c>
      <c r="L41" t="str">
        <f t="shared" si="0"/>
        <v>Bekir Kuvvet ERİM</v>
      </c>
    </row>
    <row r="42" spans="1:12" x14ac:dyDescent="0.25">
      <c r="A42" s="2">
        <v>40</v>
      </c>
      <c r="B42" s="3" t="s">
        <v>39</v>
      </c>
      <c r="C42" s="3" t="s">
        <v>256</v>
      </c>
      <c r="D42" s="3" t="s">
        <v>224</v>
      </c>
      <c r="E42" s="3"/>
      <c r="F42" s="3" t="s">
        <v>661</v>
      </c>
      <c r="G42" s="3"/>
      <c r="H42" s="3"/>
      <c r="I42" s="3"/>
      <c r="J42" s="3" t="s">
        <v>661</v>
      </c>
      <c r="K42" s="3">
        <v>0</v>
      </c>
      <c r="L42" t="str">
        <f t="shared" si="0"/>
        <v>Rıza POSACI</v>
      </c>
    </row>
    <row r="43" spans="1:12" x14ac:dyDescent="0.25">
      <c r="A43" s="2">
        <v>41</v>
      </c>
      <c r="B43" s="3" t="s">
        <v>34</v>
      </c>
      <c r="C43" s="3" t="s">
        <v>257</v>
      </c>
      <c r="D43" s="3" t="s">
        <v>224</v>
      </c>
      <c r="E43" s="3"/>
      <c r="F43" s="3"/>
      <c r="G43" s="3"/>
      <c r="H43" s="3"/>
      <c r="I43" s="3"/>
      <c r="J43" s="3"/>
      <c r="K43" s="3">
        <v>0</v>
      </c>
      <c r="L43" t="str">
        <f t="shared" si="0"/>
        <v>Mustafa SAVAŞ</v>
      </c>
    </row>
    <row r="44" spans="1:12" x14ac:dyDescent="0.25">
      <c r="A44" s="2">
        <v>42</v>
      </c>
      <c r="B44" s="3" t="s">
        <v>40</v>
      </c>
      <c r="C44" s="3" t="s">
        <v>258</v>
      </c>
      <c r="D44" s="3" t="s">
        <v>224</v>
      </c>
      <c r="E44" s="3"/>
      <c r="F44" s="3" t="s">
        <v>662</v>
      </c>
      <c r="G44" s="3"/>
      <c r="H44" s="3"/>
      <c r="I44" s="3"/>
      <c r="J44" s="3" t="s">
        <v>662</v>
      </c>
      <c r="K44" s="3">
        <v>0</v>
      </c>
      <c r="L44" t="str">
        <f t="shared" si="0"/>
        <v>Metin YAVUZ</v>
      </c>
    </row>
    <row r="45" spans="1:12" x14ac:dyDescent="0.25">
      <c r="A45" s="2">
        <v>43</v>
      </c>
      <c r="B45" s="3" t="s">
        <v>41</v>
      </c>
      <c r="C45" s="3" t="s">
        <v>259</v>
      </c>
      <c r="D45" s="3" t="s">
        <v>471</v>
      </c>
      <c r="E45" s="3"/>
      <c r="F45" s="3" t="s">
        <v>663</v>
      </c>
      <c r="G45" s="3"/>
      <c r="H45" s="3"/>
      <c r="I45" s="3"/>
      <c r="J45" s="3" t="s">
        <v>663</v>
      </c>
      <c r="K45" s="3">
        <v>0</v>
      </c>
      <c r="L45" t="str">
        <f t="shared" si="0"/>
        <v>Pakize Mutlu AYDEMİR</v>
      </c>
    </row>
    <row r="46" spans="1:12" x14ac:dyDescent="0.25">
      <c r="A46" s="2">
        <v>44</v>
      </c>
      <c r="B46" s="3" t="s">
        <v>34</v>
      </c>
      <c r="C46" s="3" t="s">
        <v>260</v>
      </c>
      <c r="D46" s="3" t="s">
        <v>471</v>
      </c>
      <c r="E46" s="3" t="s">
        <v>650</v>
      </c>
      <c r="F46" s="3"/>
      <c r="G46" s="3"/>
      <c r="H46" s="3"/>
      <c r="I46" s="3"/>
      <c r="J46" s="3"/>
      <c r="K46" s="3" t="s">
        <v>650</v>
      </c>
      <c r="L46" t="str">
        <f t="shared" si="0"/>
        <v>Mustafa CANBEY</v>
      </c>
    </row>
    <row r="47" spans="1:12" x14ac:dyDescent="0.25">
      <c r="A47" s="2">
        <v>45</v>
      </c>
      <c r="B47" s="3" t="s">
        <v>42</v>
      </c>
      <c r="C47" s="3" t="s">
        <v>249</v>
      </c>
      <c r="D47" s="3" t="s">
        <v>471</v>
      </c>
      <c r="E47" s="3" t="s">
        <v>566</v>
      </c>
      <c r="F47" s="3"/>
      <c r="G47" s="3"/>
      <c r="H47" s="3"/>
      <c r="I47" s="3"/>
      <c r="J47" s="3"/>
      <c r="K47" s="3" t="s">
        <v>566</v>
      </c>
      <c r="L47" t="str">
        <f t="shared" si="0"/>
        <v>Adil ÇELİK</v>
      </c>
    </row>
    <row r="48" spans="1:12" x14ac:dyDescent="0.25">
      <c r="A48" s="2">
        <v>46</v>
      </c>
      <c r="B48" s="3" t="s">
        <v>43</v>
      </c>
      <c r="C48" s="3" t="s">
        <v>261</v>
      </c>
      <c r="D48" s="3" t="s">
        <v>471</v>
      </c>
      <c r="E48" s="3" t="s">
        <v>543</v>
      </c>
      <c r="F48" s="3"/>
      <c r="G48" s="3"/>
      <c r="H48" s="3"/>
      <c r="I48" s="3"/>
      <c r="J48" s="3"/>
      <c r="K48" s="3" t="s">
        <v>543</v>
      </c>
      <c r="L48" t="str">
        <f t="shared" si="0"/>
        <v>Yavuz SUBAŞI</v>
      </c>
    </row>
    <row r="49" spans="1:12" x14ac:dyDescent="0.25">
      <c r="A49" s="2">
        <v>47</v>
      </c>
      <c r="B49" s="3" t="s">
        <v>44</v>
      </c>
      <c r="C49" s="3" t="s">
        <v>262</v>
      </c>
      <c r="D49" s="3" t="s">
        <v>471</v>
      </c>
      <c r="E49" s="3"/>
      <c r="F49" s="3" t="s">
        <v>664</v>
      </c>
      <c r="G49" s="3"/>
      <c r="H49" s="3"/>
      <c r="I49" s="3"/>
      <c r="J49" s="3" t="s">
        <v>664</v>
      </c>
      <c r="K49" s="3">
        <v>0</v>
      </c>
      <c r="L49" t="str">
        <f t="shared" si="0"/>
        <v>Belgin UYGUR</v>
      </c>
    </row>
    <row r="50" spans="1:12" x14ac:dyDescent="0.25">
      <c r="A50" s="2">
        <v>48</v>
      </c>
      <c r="B50" s="3" t="s">
        <v>45</v>
      </c>
      <c r="C50" s="3" t="s">
        <v>263</v>
      </c>
      <c r="D50" s="3" t="s">
        <v>472</v>
      </c>
      <c r="E50" s="3"/>
      <c r="F50" s="3"/>
      <c r="G50" s="3"/>
      <c r="H50" s="3"/>
      <c r="I50" s="3"/>
      <c r="J50" s="3"/>
      <c r="K50" s="3">
        <v>0</v>
      </c>
      <c r="L50" t="str">
        <f t="shared" si="0"/>
        <v>Yılmaz TUNÇ</v>
      </c>
    </row>
    <row r="51" spans="1:12" x14ac:dyDescent="0.25">
      <c r="A51" s="2">
        <v>49</v>
      </c>
      <c r="B51" s="3" t="s">
        <v>46</v>
      </c>
      <c r="C51" s="3" t="s">
        <v>264</v>
      </c>
      <c r="D51" s="3" t="s">
        <v>473</v>
      </c>
      <c r="E51" s="3" t="s">
        <v>576</v>
      </c>
      <c r="F51" s="3"/>
      <c r="G51" s="3"/>
      <c r="H51" s="3"/>
      <c r="I51" s="3"/>
      <c r="J51" s="3"/>
      <c r="K51" s="3" t="s">
        <v>576</v>
      </c>
      <c r="L51" t="str">
        <f t="shared" si="0"/>
        <v>Ziver ÖZDEMİR</v>
      </c>
    </row>
    <row r="52" spans="1:12" x14ac:dyDescent="0.25">
      <c r="A52" s="2">
        <v>50</v>
      </c>
      <c r="B52" s="3" t="s">
        <v>47</v>
      </c>
      <c r="C52" s="3" t="s">
        <v>265</v>
      </c>
      <c r="D52" s="3" t="s">
        <v>474</v>
      </c>
      <c r="E52" s="3"/>
      <c r="F52" s="3" t="s">
        <v>665</v>
      </c>
      <c r="G52" s="3"/>
      <c r="H52" s="3"/>
      <c r="I52" s="3"/>
      <c r="J52" s="3" t="s">
        <v>665</v>
      </c>
      <c r="K52" s="3">
        <v>0</v>
      </c>
      <c r="L52" t="str">
        <f t="shared" si="0"/>
        <v>Fetani BATTAL</v>
      </c>
    </row>
    <row r="53" spans="1:12" x14ac:dyDescent="0.25">
      <c r="A53" s="2">
        <v>51</v>
      </c>
      <c r="B53" s="3" t="s">
        <v>48</v>
      </c>
      <c r="C53" s="3" t="s">
        <v>266</v>
      </c>
      <c r="D53" s="3" t="s">
        <v>475</v>
      </c>
      <c r="E53" s="3"/>
      <c r="F53" s="3" t="s">
        <v>666</v>
      </c>
      <c r="G53" s="3"/>
      <c r="H53" s="3"/>
      <c r="I53" s="3"/>
      <c r="J53" s="3" t="s">
        <v>666</v>
      </c>
      <c r="K53" s="3">
        <v>0</v>
      </c>
      <c r="L53" t="str">
        <f t="shared" si="0"/>
        <v>Selim YAĞCI</v>
      </c>
    </row>
    <row r="54" spans="1:12" x14ac:dyDescent="0.25">
      <c r="A54" s="2">
        <v>52</v>
      </c>
      <c r="B54" s="3" t="s">
        <v>49</v>
      </c>
      <c r="C54" s="3" t="s">
        <v>267</v>
      </c>
      <c r="D54" s="3" t="s">
        <v>476</v>
      </c>
      <c r="E54" s="3"/>
      <c r="F54" s="3"/>
      <c r="G54" s="3"/>
      <c r="H54" s="3"/>
      <c r="I54" s="3"/>
      <c r="J54" s="3"/>
      <c r="K54" s="3">
        <v>0</v>
      </c>
      <c r="L54" t="str">
        <f t="shared" si="0"/>
        <v>Feyzi BERDİBEK</v>
      </c>
    </row>
    <row r="55" spans="1:12" x14ac:dyDescent="0.25">
      <c r="A55" s="2">
        <v>53</v>
      </c>
      <c r="B55" s="3" t="s">
        <v>50</v>
      </c>
      <c r="C55" s="3" t="s">
        <v>268</v>
      </c>
      <c r="D55" s="3" t="s">
        <v>476</v>
      </c>
      <c r="E55" s="3"/>
      <c r="F55" s="3"/>
      <c r="G55" s="3"/>
      <c r="H55" s="3"/>
      <c r="I55" s="3"/>
      <c r="J55" s="3"/>
      <c r="K55" s="3">
        <v>0</v>
      </c>
      <c r="L55" t="str">
        <f t="shared" si="0"/>
        <v>Cevdet YILMAZ</v>
      </c>
    </row>
    <row r="56" spans="1:12" x14ac:dyDescent="0.25">
      <c r="A56" s="2">
        <v>54</v>
      </c>
      <c r="B56" s="3" t="s">
        <v>51</v>
      </c>
      <c r="C56" s="3" t="s">
        <v>269</v>
      </c>
      <c r="D56" s="3" t="s">
        <v>477</v>
      </c>
      <c r="E56" s="3"/>
      <c r="F56" s="3"/>
      <c r="G56" s="3"/>
      <c r="H56" s="3"/>
      <c r="I56" s="3"/>
      <c r="J56" s="3"/>
      <c r="K56" s="3">
        <v>0</v>
      </c>
      <c r="L56" t="str">
        <f t="shared" si="0"/>
        <v>Vahit KİLER</v>
      </c>
    </row>
    <row r="57" spans="1:12" x14ac:dyDescent="0.25">
      <c r="A57" s="2">
        <v>55</v>
      </c>
      <c r="B57" s="3" t="s">
        <v>52</v>
      </c>
      <c r="C57" s="3" t="s">
        <v>270</v>
      </c>
      <c r="D57" s="3" t="s">
        <v>477</v>
      </c>
      <c r="E57" s="3"/>
      <c r="F57" s="3" t="s">
        <v>667</v>
      </c>
      <c r="G57" s="3"/>
      <c r="H57" s="3"/>
      <c r="I57" s="3"/>
      <c r="J57" s="3" t="s">
        <v>667</v>
      </c>
      <c r="K57" s="3">
        <v>0</v>
      </c>
      <c r="L57" t="str">
        <f t="shared" si="0"/>
        <v>Cemal TAŞAR</v>
      </c>
    </row>
    <row r="58" spans="1:12" x14ac:dyDescent="0.25">
      <c r="A58" s="2">
        <v>56</v>
      </c>
      <c r="B58" s="3" t="s">
        <v>53</v>
      </c>
      <c r="C58" s="3" t="s">
        <v>224</v>
      </c>
      <c r="D58" s="3" t="s">
        <v>478</v>
      </c>
      <c r="E58" s="3"/>
      <c r="F58" s="3" t="s">
        <v>668</v>
      </c>
      <c r="G58" s="3"/>
      <c r="H58" s="3"/>
      <c r="I58" s="3"/>
      <c r="J58" s="3" t="s">
        <v>668</v>
      </c>
      <c r="K58" s="3">
        <v>0</v>
      </c>
      <c r="L58" t="str">
        <f t="shared" si="0"/>
        <v>Arzu AYDIN</v>
      </c>
    </row>
    <row r="59" spans="1:12" x14ac:dyDescent="0.25">
      <c r="A59" s="2">
        <v>57</v>
      </c>
      <c r="B59" s="3" t="s">
        <v>54</v>
      </c>
      <c r="C59" s="3" t="s">
        <v>271</v>
      </c>
      <c r="D59" s="3" t="s">
        <v>478</v>
      </c>
      <c r="E59" s="3"/>
      <c r="F59" s="3" t="s">
        <v>669</v>
      </c>
      <c r="G59" s="3"/>
      <c r="H59" s="3"/>
      <c r="I59" s="3"/>
      <c r="J59" s="3" t="s">
        <v>669</v>
      </c>
      <c r="K59" s="3">
        <v>0</v>
      </c>
      <c r="L59" t="str">
        <f t="shared" si="0"/>
        <v>Fehmi KÜPÇÜ</v>
      </c>
    </row>
    <row r="60" spans="1:12" x14ac:dyDescent="0.25">
      <c r="A60" s="2">
        <v>58</v>
      </c>
      <c r="B60" s="3" t="s">
        <v>55</v>
      </c>
      <c r="C60" s="3" t="s">
        <v>272</v>
      </c>
      <c r="D60" s="3" t="s">
        <v>479</v>
      </c>
      <c r="E60" s="3" t="s">
        <v>583</v>
      </c>
      <c r="F60" s="3"/>
      <c r="G60" s="3"/>
      <c r="H60" s="3"/>
      <c r="I60" s="3"/>
      <c r="J60" s="3"/>
      <c r="K60" s="3" t="s">
        <v>583</v>
      </c>
      <c r="L60" t="str">
        <f t="shared" si="0"/>
        <v>Bayram ÖZÇELİK</v>
      </c>
    </row>
    <row r="61" spans="1:12" x14ac:dyDescent="0.25">
      <c r="A61" s="2">
        <v>59</v>
      </c>
      <c r="B61" s="3" t="s">
        <v>56</v>
      </c>
      <c r="C61" s="3" t="s">
        <v>273</v>
      </c>
      <c r="D61" s="3" t="s">
        <v>479</v>
      </c>
      <c r="E61" s="3"/>
      <c r="F61" s="3" t="s">
        <v>670</v>
      </c>
      <c r="G61" s="3"/>
      <c r="H61" s="3"/>
      <c r="I61" s="3"/>
      <c r="J61" s="3" t="s">
        <v>670</v>
      </c>
      <c r="K61" s="3">
        <v>0</v>
      </c>
      <c r="L61" t="str">
        <f t="shared" si="0"/>
        <v>Yasin UĞUR</v>
      </c>
    </row>
    <row r="62" spans="1:12" x14ac:dyDescent="0.25">
      <c r="A62" s="2">
        <v>60</v>
      </c>
      <c r="B62" s="3" t="s">
        <v>57</v>
      </c>
      <c r="C62" s="3" t="s">
        <v>274</v>
      </c>
      <c r="D62" s="3" t="s">
        <v>480</v>
      </c>
      <c r="E62" s="3"/>
      <c r="F62" s="3"/>
      <c r="G62" s="3"/>
      <c r="H62" s="3" t="s">
        <v>714</v>
      </c>
      <c r="I62" s="3"/>
      <c r="J62" s="3" t="str">
        <f t="shared" ref="J62:J64" si="2">H62</f>
        <v>Efkan ALA Bursa</v>
      </c>
      <c r="K62" s="3">
        <v>0</v>
      </c>
      <c r="L62" t="str">
        <f t="shared" si="0"/>
        <v>Efkan ALA</v>
      </c>
    </row>
    <row r="63" spans="1:12" x14ac:dyDescent="0.25">
      <c r="A63" s="2">
        <v>61</v>
      </c>
      <c r="B63" s="3" t="s">
        <v>58</v>
      </c>
      <c r="C63" s="3" t="s">
        <v>224</v>
      </c>
      <c r="D63" s="3" t="s">
        <v>480</v>
      </c>
      <c r="E63" s="3" t="s">
        <v>631</v>
      </c>
      <c r="F63" s="3"/>
      <c r="G63" s="3"/>
      <c r="H63" s="3"/>
      <c r="I63" s="3"/>
      <c r="J63" s="3"/>
      <c r="K63" s="3" t="s">
        <v>631</v>
      </c>
      <c r="L63" t="str">
        <f t="shared" si="0"/>
        <v>Muhammet Müfit AYDIN</v>
      </c>
    </row>
    <row r="64" spans="1:12" x14ac:dyDescent="0.25">
      <c r="A64" s="2">
        <v>62</v>
      </c>
      <c r="B64" s="3" t="s">
        <v>59</v>
      </c>
      <c r="C64" s="3" t="s">
        <v>275</v>
      </c>
      <c r="D64" s="3" t="s">
        <v>480</v>
      </c>
      <c r="E64" s="3"/>
      <c r="F64" s="3"/>
      <c r="G64" s="3"/>
      <c r="H64" s="3"/>
      <c r="I64" s="3"/>
      <c r="J64" s="3"/>
      <c r="K64" s="3">
        <v>0</v>
      </c>
      <c r="L64" t="str">
        <f t="shared" si="0"/>
        <v>Hakan ÇAVUŞOĞLU</v>
      </c>
    </row>
    <row r="65" spans="1:12" x14ac:dyDescent="0.25">
      <c r="A65" s="2">
        <v>63</v>
      </c>
      <c r="B65" s="3" t="s">
        <v>34</v>
      </c>
      <c r="C65" s="3" t="s">
        <v>276</v>
      </c>
      <c r="D65" s="3" t="s">
        <v>480</v>
      </c>
      <c r="E65" s="3"/>
      <c r="F65" s="3" t="s">
        <v>671</v>
      </c>
      <c r="G65" s="3"/>
      <c r="H65" s="3"/>
      <c r="I65" s="3"/>
      <c r="J65" s="3" t="s">
        <v>671</v>
      </c>
      <c r="K65" s="3">
        <v>0</v>
      </c>
      <c r="L65" t="str">
        <f t="shared" si="0"/>
        <v>Mustafa ESGİN</v>
      </c>
    </row>
    <row r="66" spans="1:12" x14ac:dyDescent="0.25">
      <c r="A66" s="2">
        <v>64</v>
      </c>
      <c r="B66" s="3" t="s">
        <v>60</v>
      </c>
      <c r="C66" s="3" t="s">
        <v>277</v>
      </c>
      <c r="D66" s="3" t="s">
        <v>480</v>
      </c>
      <c r="E66" s="3"/>
      <c r="F66" s="3" t="s">
        <v>672</v>
      </c>
      <c r="G66" s="3"/>
      <c r="H66" s="3"/>
      <c r="I66" s="3"/>
      <c r="J66" s="3" t="s">
        <v>672</v>
      </c>
      <c r="K66" s="3">
        <v>0</v>
      </c>
      <c r="L66" t="str">
        <f t="shared" si="0"/>
        <v>Zafer IŞIK</v>
      </c>
    </row>
    <row r="67" spans="1:12" x14ac:dyDescent="0.25">
      <c r="A67" s="2">
        <v>65</v>
      </c>
      <c r="B67" s="3" t="s">
        <v>6</v>
      </c>
      <c r="C67" s="3" t="s">
        <v>278</v>
      </c>
      <c r="D67" s="3" t="s">
        <v>480</v>
      </c>
      <c r="E67" s="3" t="s">
        <v>635</v>
      </c>
      <c r="F67" s="3"/>
      <c r="G67" s="3"/>
      <c r="H67" s="3"/>
      <c r="I67" s="3"/>
      <c r="J67" s="3"/>
      <c r="K67" s="3" t="s">
        <v>635</v>
      </c>
      <c r="L67" t="str">
        <f t="shared" ref="L67:L130" si="3">CONCATENATE(B67," ",C67)</f>
        <v>Ahmet KILIÇ</v>
      </c>
    </row>
    <row r="68" spans="1:12" x14ac:dyDescent="0.25">
      <c r="A68" s="2">
        <v>66</v>
      </c>
      <c r="B68" s="3" t="s">
        <v>61</v>
      </c>
      <c r="C68" s="3" t="s">
        <v>279</v>
      </c>
      <c r="D68" s="3" t="s">
        <v>480</v>
      </c>
      <c r="E68" s="3" t="s">
        <v>542</v>
      </c>
      <c r="F68" s="3"/>
      <c r="G68" s="3"/>
      <c r="H68" s="3"/>
      <c r="I68" s="3"/>
      <c r="J68" s="3"/>
      <c r="K68" s="3" t="s">
        <v>542</v>
      </c>
      <c r="L68" t="str">
        <f t="shared" si="3"/>
        <v>Osman MESTEN</v>
      </c>
    </row>
    <row r="69" spans="1:12" x14ac:dyDescent="0.25">
      <c r="A69" s="2">
        <v>67</v>
      </c>
      <c r="B69" s="3" t="s">
        <v>62</v>
      </c>
      <c r="C69" s="3" t="s">
        <v>280</v>
      </c>
      <c r="D69" s="3" t="s">
        <v>480</v>
      </c>
      <c r="E69" s="3" t="s">
        <v>606</v>
      </c>
      <c r="F69" s="3"/>
      <c r="G69" s="3"/>
      <c r="H69" s="3"/>
      <c r="I69" s="3"/>
      <c r="J69" s="3"/>
      <c r="K69" s="3" t="s">
        <v>606</v>
      </c>
      <c r="L69" t="str">
        <f t="shared" si="3"/>
        <v>Atilla ÖDÜNÇ</v>
      </c>
    </row>
    <row r="70" spans="1:12" x14ac:dyDescent="0.25">
      <c r="A70" s="2">
        <v>68</v>
      </c>
      <c r="B70" s="3" t="s">
        <v>63</v>
      </c>
      <c r="C70" s="3" t="s">
        <v>281</v>
      </c>
      <c r="D70" s="3" t="s">
        <v>480</v>
      </c>
      <c r="E70" s="3"/>
      <c r="F70" s="3" t="s">
        <v>673</v>
      </c>
      <c r="G70" s="3"/>
      <c r="H70" s="3"/>
      <c r="I70" s="3"/>
      <c r="J70" s="3" t="s">
        <v>673</v>
      </c>
      <c r="K70" s="3">
        <v>0</v>
      </c>
      <c r="L70" t="str">
        <f t="shared" si="3"/>
        <v>Refik ÖZEN</v>
      </c>
    </row>
    <row r="71" spans="1:12" x14ac:dyDescent="0.25">
      <c r="A71" s="2">
        <v>69</v>
      </c>
      <c r="B71" s="3" t="s">
        <v>64</v>
      </c>
      <c r="C71" s="3" t="s">
        <v>282</v>
      </c>
      <c r="D71" s="3" t="s">
        <v>480</v>
      </c>
      <c r="E71" s="3" t="s">
        <v>597</v>
      </c>
      <c r="F71" s="3"/>
      <c r="G71" s="3"/>
      <c r="H71" s="3"/>
      <c r="I71" s="3"/>
      <c r="J71" s="3"/>
      <c r="K71" s="3" t="s">
        <v>597</v>
      </c>
      <c r="L71" t="str">
        <f t="shared" si="3"/>
        <v>Emine YAVUZ GÖZGEÇ</v>
      </c>
    </row>
    <row r="72" spans="1:12" x14ac:dyDescent="0.25">
      <c r="A72" s="2">
        <v>70</v>
      </c>
      <c r="B72" s="3" t="s">
        <v>65</v>
      </c>
      <c r="C72" s="3" t="s">
        <v>283</v>
      </c>
      <c r="D72" s="3" t="s">
        <v>480</v>
      </c>
      <c r="E72" s="3" t="s">
        <v>639</v>
      </c>
      <c r="F72" s="3"/>
      <c r="G72" s="3"/>
      <c r="H72" s="3"/>
      <c r="I72" s="3"/>
      <c r="J72" s="3"/>
      <c r="K72" s="3" t="s">
        <v>639</v>
      </c>
      <c r="L72" t="str">
        <f t="shared" si="3"/>
        <v>Vildan YILMAZ GÜREL</v>
      </c>
    </row>
    <row r="73" spans="1:12" x14ac:dyDescent="0.25">
      <c r="A73" s="2">
        <v>71</v>
      </c>
      <c r="B73" s="3" t="s">
        <v>5</v>
      </c>
      <c r="C73" s="3" t="s">
        <v>284</v>
      </c>
      <c r="D73" s="3" t="s">
        <v>481</v>
      </c>
      <c r="E73" s="3" t="s">
        <v>621</v>
      </c>
      <c r="F73" s="3"/>
      <c r="G73" s="3"/>
      <c r="H73" s="3"/>
      <c r="I73" s="3"/>
      <c r="J73" s="3"/>
      <c r="K73" s="3" t="s">
        <v>621</v>
      </c>
      <c r="L73" t="str">
        <f t="shared" si="3"/>
        <v>Jülide İSKENDEROĞLU</v>
      </c>
    </row>
    <row r="74" spans="1:12" x14ac:dyDescent="0.25">
      <c r="A74" s="2">
        <v>72</v>
      </c>
      <c r="B74" s="3" t="s">
        <v>66</v>
      </c>
      <c r="C74" s="3" t="s">
        <v>245</v>
      </c>
      <c r="D74" s="3" t="s">
        <v>481</v>
      </c>
      <c r="E74" s="3"/>
      <c r="F74" s="3"/>
      <c r="G74" s="3"/>
      <c r="H74" s="3"/>
      <c r="I74" s="3"/>
      <c r="J74" s="3"/>
      <c r="K74" s="3">
        <v>0</v>
      </c>
      <c r="L74" t="str">
        <f t="shared" si="3"/>
        <v>Bülent TURAN</v>
      </c>
    </row>
    <row r="75" spans="1:12" x14ac:dyDescent="0.25">
      <c r="A75" s="2">
        <v>73</v>
      </c>
      <c r="B75" s="3" t="s">
        <v>67</v>
      </c>
      <c r="C75" s="3" t="s">
        <v>285</v>
      </c>
      <c r="D75" s="3" t="s">
        <v>482</v>
      </c>
      <c r="E75" s="3"/>
      <c r="F75" s="3"/>
      <c r="G75" s="3"/>
      <c r="H75" s="3"/>
      <c r="I75" s="3"/>
      <c r="J75" s="3"/>
      <c r="K75" s="3">
        <v>0</v>
      </c>
      <c r="L75" t="str">
        <f t="shared" si="3"/>
        <v>Muhammet Emin AKBAŞOĞLU</v>
      </c>
    </row>
    <row r="76" spans="1:12" x14ac:dyDescent="0.25">
      <c r="A76" s="2">
        <v>74</v>
      </c>
      <c r="B76" s="3" t="s">
        <v>68</v>
      </c>
      <c r="C76" s="3" t="s">
        <v>286</v>
      </c>
      <c r="D76" s="3" t="s">
        <v>482</v>
      </c>
      <c r="E76" s="3"/>
      <c r="F76" s="3" t="s">
        <v>674</v>
      </c>
      <c r="G76" s="3"/>
      <c r="H76" s="3"/>
      <c r="I76" s="3"/>
      <c r="J76" s="3" t="s">
        <v>674</v>
      </c>
      <c r="K76" s="3">
        <v>0</v>
      </c>
      <c r="L76" t="str">
        <f t="shared" si="3"/>
        <v>Salim ÇİVİTCİOĞLU</v>
      </c>
    </row>
    <row r="77" spans="1:12" x14ac:dyDescent="0.25">
      <c r="A77" s="2">
        <v>75</v>
      </c>
      <c r="B77" s="3" t="s">
        <v>69</v>
      </c>
      <c r="C77" s="3" t="s">
        <v>239</v>
      </c>
      <c r="D77" s="3" t="s">
        <v>483</v>
      </c>
      <c r="E77" s="3"/>
      <c r="F77" s="3"/>
      <c r="G77" s="3"/>
      <c r="H77" s="3"/>
      <c r="I77" s="3"/>
      <c r="J77" s="3"/>
      <c r="K77" s="3">
        <v>0</v>
      </c>
      <c r="L77" t="str">
        <f t="shared" si="3"/>
        <v>Ahmet Sami CEYLAN</v>
      </c>
    </row>
    <row r="78" spans="1:12" x14ac:dyDescent="0.25">
      <c r="A78" s="2">
        <v>76</v>
      </c>
      <c r="B78" s="3" t="s">
        <v>70</v>
      </c>
      <c r="C78" s="3" t="s">
        <v>287</v>
      </c>
      <c r="D78" s="3" t="s">
        <v>483</v>
      </c>
      <c r="E78" s="3" t="s">
        <v>646</v>
      </c>
      <c r="F78" s="3"/>
      <c r="G78" s="3"/>
      <c r="H78" s="3"/>
      <c r="I78" s="3"/>
      <c r="J78" s="3"/>
      <c r="K78" s="3" t="s">
        <v>646</v>
      </c>
      <c r="L78" t="str">
        <f t="shared" si="3"/>
        <v>Erol KAVUNCU</v>
      </c>
    </row>
    <row r="79" spans="1:12" x14ac:dyDescent="0.25">
      <c r="A79" s="2">
        <v>77</v>
      </c>
      <c r="B79" s="3" t="s">
        <v>71</v>
      </c>
      <c r="C79" s="3" t="s">
        <v>288</v>
      </c>
      <c r="D79" s="3" t="s">
        <v>483</v>
      </c>
      <c r="E79" s="3"/>
      <c r="F79" s="3"/>
      <c r="G79" s="3"/>
      <c r="H79" s="3"/>
      <c r="I79" s="3"/>
      <c r="J79" s="3"/>
      <c r="K79" s="3">
        <v>0</v>
      </c>
      <c r="L79" t="str">
        <f t="shared" si="3"/>
        <v>Oğuzhan KAYA</v>
      </c>
    </row>
    <row r="80" spans="1:12" x14ac:dyDescent="0.25">
      <c r="A80" s="2">
        <v>78</v>
      </c>
      <c r="B80" s="3" t="s">
        <v>72</v>
      </c>
      <c r="C80" s="3" t="s">
        <v>289</v>
      </c>
      <c r="D80" s="3" t="s">
        <v>484</v>
      </c>
      <c r="E80" s="3" t="s">
        <v>563</v>
      </c>
      <c r="F80" s="3"/>
      <c r="G80" s="3"/>
      <c r="H80" s="3"/>
      <c r="I80" s="3"/>
      <c r="J80" s="3"/>
      <c r="K80" s="3" t="s">
        <v>563</v>
      </c>
      <c r="L80" t="str">
        <f t="shared" si="3"/>
        <v>Nilgün ÖK</v>
      </c>
    </row>
    <row r="81" spans="1:12" x14ac:dyDescent="0.25">
      <c r="A81" s="2">
        <v>79</v>
      </c>
      <c r="B81" s="3" t="s">
        <v>73</v>
      </c>
      <c r="C81" s="3" t="s">
        <v>290</v>
      </c>
      <c r="D81" s="3" t="s">
        <v>484</v>
      </c>
      <c r="E81" s="3"/>
      <c r="F81" s="3"/>
      <c r="G81" s="3"/>
      <c r="H81" s="3"/>
      <c r="I81" s="3"/>
      <c r="J81" s="3"/>
      <c r="K81" s="3">
        <v>0</v>
      </c>
      <c r="L81" t="str">
        <f t="shared" si="3"/>
        <v>Cahit ÖZKAN</v>
      </c>
    </row>
    <row r="82" spans="1:12" x14ac:dyDescent="0.25">
      <c r="A82" s="2">
        <v>80</v>
      </c>
      <c r="B82" s="3" t="s">
        <v>74</v>
      </c>
      <c r="C82" s="3" t="s">
        <v>291</v>
      </c>
      <c r="D82" s="3" t="s">
        <v>484</v>
      </c>
      <c r="E82" s="3"/>
      <c r="F82" s="3"/>
      <c r="G82" s="3"/>
      <c r="H82" s="3"/>
      <c r="I82" s="3"/>
      <c r="J82" s="3"/>
      <c r="K82" s="3">
        <v>0</v>
      </c>
      <c r="L82" t="str">
        <f t="shared" si="3"/>
        <v>Şahin TİN</v>
      </c>
    </row>
    <row r="83" spans="1:12" x14ac:dyDescent="0.25">
      <c r="A83" s="2">
        <v>81</v>
      </c>
      <c r="B83" s="3" t="s">
        <v>6</v>
      </c>
      <c r="C83" s="3" t="s">
        <v>248</v>
      </c>
      <c r="D83" s="3" t="s">
        <v>484</v>
      </c>
      <c r="E83" s="3" t="s">
        <v>636</v>
      </c>
      <c r="F83" s="3"/>
      <c r="G83" s="3"/>
      <c r="H83" s="3"/>
      <c r="I83" s="3"/>
      <c r="J83" s="3"/>
      <c r="K83" s="3" t="s">
        <v>636</v>
      </c>
      <c r="L83" t="str">
        <f t="shared" si="3"/>
        <v>Ahmet YILDIZ</v>
      </c>
    </row>
    <row r="84" spans="1:12" x14ac:dyDescent="0.25">
      <c r="A84" s="2">
        <v>82</v>
      </c>
      <c r="B84" s="3" t="s">
        <v>75</v>
      </c>
      <c r="C84" s="3" t="s">
        <v>292</v>
      </c>
      <c r="D84" s="3" t="s">
        <v>485</v>
      </c>
      <c r="E84" s="3"/>
      <c r="F84" s="3"/>
      <c r="G84" s="3"/>
      <c r="H84" s="3"/>
      <c r="I84" s="3"/>
      <c r="J84" s="3"/>
      <c r="K84" s="3">
        <v>0</v>
      </c>
      <c r="L84" t="str">
        <f t="shared" si="3"/>
        <v>Ebubekir BAL</v>
      </c>
    </row>
    <row r="85" spans="1:12" x14ac:dyDescent="0.25">
      <c r="A85" s="2">
        <v>83</v>
      </c>
      <c r="B85" s="3" t="s">
        <v>76</v>
      </c>
      <c r="C85" s="3" t="s">
        <v>293</v>
      </c>
      <c r="D85" s="3" t="s">
        <v>485</v>
      </c>
      <c r="E85" s="3"/>
      <c r="F85" s="3"/>
      <c r="G85" s="3"/>
      <c r="H85" s="3"/>
      <c r="I85" s="3"/>
      <c r="J85" s="3"/>
      <c r="K85" s="3">
        <v>0</v>
      </c>
      <c r="L85" t="str">
        <f t="shared" si="3"/>
        <v>Mehmet Mehdi EKER</v>
      </c>
    </row>
    <row r="86" spans="1:12" x14ac:dyDescent="0.25">
      <c r="A86" s="2">
        <v>84</v>
      </c>
      <c r="B86" s="3" t="s">
        <v>77</v>
      </c>
      <c r="C86" s="3" t="s">
        <v>294</v>
      </c>
      <c r="D86" s="3" t="s">
        <v>485</v>
      </c>
      <c r="E86" s="3"/>
      <c r="F86" s="3" t="s">
        <v>675</v>
      </c>
      <c r="G86" s="3"/>
      <c r="H86" s="3"/>
      <c r="I86" s="3"/>
      <c r="J86" s="3" t="s">
        <v>675</v>
      </c>
      <c r="K86" s="3">
        <v>0</v>
      </c>
      <c r="L86" t="str">
        <f t="shared" si="3"/>
        <v>Oya ERONAT</v>
      </c>
    </row>
    <row r="87" spans="1:12" x14ac:dyDescent="0.25">
      <c r="A87" s="2">
        <v>85</v>
      </c>
      <c r="B87" s="3" t="s">
        <v>78</v>
      </c>
      <c r="C87" s="3" t="s">
        <v>295</v>
      </c>
      <c r="D87" s="3" t="s">
        <v>486</v>
      </c>
      <c r="E87" s="3" t="s">
        <v>588</v>
      </c>
      <c r="F87" s="3"/>
      <c r="G87" s="3"/>
      <c r="H87" s="3"/>
      <c r="I87" s="3"/>
      <c r="J87" s="3"/>
      <c r="K87" s="3" t="s">
        <v>588</v>
      </c>
      <c r="L87" t="str">
        <f t="shared" si="3"/>
        <v>Fahri ÇAKIR</v>
      </c>
    </row>
    <row r="88" spans="1:12" x14ac:dyDescent="0.25">
      <c r="A88" s="2">
        <v>86</v>
      </c>
      <c r="B88" s="3" t="s">
        <v>79</v>
      </c>
      <c r="C88" s="3" t="s">
        <v>296</v>
      </c>
      <c r="D88" s="3" t="s">
        <v>486</v>
      </c>
      <c r="E88" s="3" t="s">
        <v>571</v>
      </c>
      <c r="F88" s="3"/>
      <c r="G88" s="3"/>
      <c r="H88" s="3"/>
      <c r="I88" s="3"/>
      <c r="J88" s="3"/>
      <c r="K88" s="3" t="s">
        <v>571</v>
      </c>
      <c r="L88" t="str">
        <f t="shared" si="3"/>
        <v>Ayşe KEŞİR</v>
      </c>
    </row>
    <row r="89" spans="1:12" x14ac:dyDescent="0.25">
      <c r="A89" s="2">
        <v>87</v>
      </c>
      <c r="B89" s="3" t="s">
        <v>80</v>
      </c>
      <c r="C89" s="3" t="s">
        <v>297</v>
      </c>
      <c r="D89" s="3" t="s">
        <v>487</v>
      </c>
      <c r="E89" s="3" t="s">
        <v>565</v>
      </c>
      <c r="F89" s="3"/>
      <c r="G89" s="3"/>
      <c r="H89" s="3"/>
      <c r="I89" s="3"/>
      <c r="J89" s="3"/>
      <c r="K89" s="3" t="s">
        <v>565</v>
      </c>
      <c r="L89" t="str">
        <f t="shared" si="3"/>
        <v>Fatma AKSAL</v>
      </c>
    </row>
    <row r="90" spans="1:12" x14ac:dyDescent="0.25">
      <c r="A90" s="2">
        <v>88</v>
      </c>
      <c r="B90" s="3" t="s">
        <v>81</v>
      </c>
      <c r="C90" s="3" t="s">
        <v>298</v>
      </c>
      <c r="D90" s="3" t="s">
        <v>488</v>
      </c>
      <c r="E90" s="3"/>
      <c r="F90" s="3"/>
      <c r="G90" s="3"/>
      <c r="H90" s="3"/>
      <c r="I90" s="3"/>
      <c r="J90" s="3"/>
      <c r="K90" s="3">
        <v>0</v>
      </c>
      <c r="L90" t="str">
        <f t="shared" si="3"/>
        <v>Zülfü Tolga AĞAR</v>
      </c>
    </row>
    <row r="91" spans="1:12" x14ac:dyDescent="0.25">
      <c r="A91" s="2">
        <v>89</v>
      </c>
      <c r="B91" s="3" t="s">
        <v>82</v>
      </c>
      <c r="C91" s="3" t="s">
        <v>299</v>
      </c>
      <c r="D91" s="3" t="s">
        <v>488</v>
      </c>
      <c r="E91" s="3"/>
      <c r="F91" s="3" t="s">
        <v>676</v>
      </c>
      <c r="G91" s="3"/>
      <c r="H91" s="3"/>
      <c r="I91" s="3"/>
      <c r="J91" s="3" t="s">
        <v>676</v>
      </c>
      <c r="K91" s="3">
        <v>0</v>
      </c>
      <c r="L91" t="str">
        <f t="shared" si="3"/>
        <v>Sermin BALIK</v>
      </c>
    </row>
    <row r="92" spans="1:12" x14ac:dyDescent="0.25">
      <c r="A92" s="2">
        <v>90</v>
      </c>
      <c r="B92" s="3" t="s">
        <v>40</v>
      </c>
      <c r="C92" s="3" t="s">
        <v>300</v>
      </c>
      <c r="D92" s="3" t="s">
        <v>488</v>
      </c>
      <c r="E92" s="3" t="s">
        <v>574</v>
      </c>
      <c r="F92" s="3"/>
      <c r="G92" s="3"/>
      <c r="H92" s="3"/>
      <c r="I92" s="3"/>
      <c r="J92" s="3"/>
      <c r="K92" s="3" t="s">
        <v>574</v>
      </c>
      <c r="L92" t="str">
        <f t="shared" si="3"/>
        <v>Metin BULUT</v>
      </c>
    </row>
    <row r="93" spans="1:12" x14ac:dyDescent="0.25">
      <c r="A93" s="2">
        <v>91</v>
      </c>
      <c r="B93" s="3" t="s">
        <v>83</v>
      </c>
      <c r="C93" s="3" t="s">
        <v>301</v>
      </c>
      <c r="D93" s="3" t="s">
        <v>488</v>
      </c>
      <c r="E93" s="3"/>
      <c r="F93" s="3"/>
      <c r="G93" s="3"/>
      <c r="H93" s="3"/>
      <c r="I93" s="3"/>
      <c r="J93" s="3"/>
      <c r="K93" s="3">
        <v>0</v>
      </c>
      <c r="L93" t="str">
        <f t="shared" si="3"/>
        <v>Zülfü DEMİRBAĞ</v>
      </c>
    </row>
    <row r="94" spans="1:12" x14ac:dyDescent="0.25">
      <c r="A94" s="2">
        <v>92</v>
      </c>
      <c r="B94" s="3" t="s">
        <v>84</v>
      </c>
      <c r="C94" s="3" t="s">
        <v>295</v>
      </c>
      <c r="D94" s="3" t="s">
        <v>489</v>
      </c>
      <c r="E94" s="3"/>
      <c r="F94" s="3"/>
      <c r="G94" s="3"/>
      <c r="H94" s="3"/>
      <c r="I94" s="3"/>
      <c r="J94" s="3"/>
      <c r="K94" s="3">
        <v>0</v>
      </c>
      <c r="L94" t="str">
        <f t="shared" si="3"/>
        <v>Burhan ÇAKIR</v>
      </c>
    </row>
    <row r="95" spans="1:12" x14ac:dyDescent="0.25">
      <c r="A95" s="2">
        <v>93</v>
      </c>
      <c r="B95" s="3" t="s">
        <v>85</v>
      </c>
      <c r="C95" s="3" t="s">
        <v>302</v>
      </c>
      <c r="D95" s="3" t="s">
        <v>489</v>
      </c>
      <c r="E95" s="3"/>
      <c r="F95" s="3" t="s">
        <v>677</v>
      </c>
      <c r="G95" s="3"/>
      <c r="H95" s="3"/>
      <c r="I95" s="3"/>
      <c r="J95" s="3" t="s">
        <v>677</v>
      </c>
      <c r="K95" s="3">
        <v>0</v>
      </c>
      <c r="L95" t="str">
        <f t="shared" si="3"/>
        <v>Süleyman KARAMAN</v>
      </c>
    </row>
    <row r="96" spans="1:12" x14ac:dyDescent="0.25">
      <c r="A96" s="2">
        <v>94</v>
      </c>
      <c r="B96" s="3" t="s">
        <v>86</v>
      </c>
      <c r="C96" s="3" t="s">
        <v>303</v>
      </c>
      <c r="D96" s="3" t="s">
        <v>490</v>
      </c>
      <c r="E96" s="3"/>
      <c r="F96" s="3"/>
      <c r="G96" s="3"/>
      <c r="H96" s="3"/>
      <c r="I96" s="3"/>
      <c r="J96" s="3"/>
      <c r="K96" s="3">
        <v>0</v>
      </c>
      <c r="L96" t="str">
        <f t="shared" si="3"/>
        <v>Recep AKDAĞ</v>
      </c>
    </row>
    <row r="97" spans="1:12" x14ac:dyDescent="0.25">
      <c r="A97" s="2">
        <v>95</v>
      </c>
      <c r="B97" s="3" t="s">
        <v>87</v>
      </c>
      <c r="C97" s="3" t="s">
        <v>304</v>
      </c>
      <c r="D97" s="3" t="s">
        <v>490</v>
      </c>
      <c r="E97" s="3" t="s">
        <v>607</v>
      </c>
      <c r="F97" s="3"/>
      <c r="G97" s="3"/>
      <c r="H97" s="3"/>
      <c r="I97" s="3" t="s">
        <v>607</v>
      </c>
      <c r="J97" s="3"/>
      <c r="K97" s="3" t="s">
        <v>607</v>
      </c>
      <c r="L97" t="str">
        <f t="shared" si="3"/>
        <v>Selami ALTINOK</v>
      </c>
    </row>
    <row r="98" spans="1:12" x14ac:dyDescent="0.25">
      <c r="A98" s="2">
        <v>96</v>
      </c>
      <c r="B98" s="3" t="s">
        <v>12</v>
      </c>
      <c r="C98" s="3" t="s">
        <v>259</v>
      </c>
      <c r="D98" s="3" t="s">
        <v>490</v>
      </c>
      <c r="E98" s="3" t="s">
        <v>649</v>
      </c>
      <c r="F98" s="3"/>
      <c r="G98" s="3"/>
      <c r="H98" s="3"/>
      <c r="I98" s="3"/>
      <c r="J98" s="3"/>
      <c r="K98" s="3" t="s">
        <v>649</v>
      </c>
      <c r="L98" t="str">
        <f t="shared" si="3"/>
        <v>İbrahim AYDEMİR</v>
      </c>
    </row>
    <row r="99" spans="1:12" x14ac:dyDescent="0.25">
      <c r="A99" s="2">
        <v>97</v>
      </c>
      <c r="B99" s="3" t="s">
        <v>88</v>
      </c>
      <c r="C99" s="3" t="s">
        <v>305</v>
      </c>
      <c r="D99" s="3" t="s">
        <v>490</v>
      </c>
      <c r="E99" s="3" t="s">
        <v>568</v>
      </c>
      <c r="F99" s="3"/>
      <c r="G99" s="3"/>
      <c r="H99" s="3"/>
      <c r="I99" s="3"/>
      <c r="J99" s="3"/>
      <c r="K99" s="3" t="s">
        <v>568</v>
      </c>
      <c r="L99" t="str">
        <f t="shared" si="3"/>
        <v>Zehra TAŞKESENLİOĞLU BAN</v>
      </c>
    </row>
    <row r="100" spans="1:12" x14ac:dyDescent="0.25">
      <c r="A100" s="2">
        <v>98</v>
      </c>
      <c r="B100" s="3" t="s">
        <v>89</v>
      </c>
      <c r="C100" s="3" t="s">
        <v>306</v>
      </c>
      <c r="D100" s="3" t="s">
        <v>491</v>
      </c>
      <c r="E100" s="3"/>
      <c r="F100" s="3"/>
      <c r="G100" s="3"/>
      <c r="H100" s="3"/>
      <c r="I100" s="3"/>
      <c r="J100" s="3"/>
      <c r="K100" s="3">
        <v>0</v>
      </c>
      <c r="L100" t="str">
        <f t="shared" si="3"/>
        <v>Nabi AVCI</v>
      </c>
    </row>
    <row r="101" spans="1:12" x14ac:dyDescent="0.25">
      <c r="A101" s="2">
        <v>99</v>
      </c>
      <c r="B101" s="3" t="s">
        <v>90</v>
      </c>
      <c r="C101" s="3" t="s">
        <v>307</v>
      </c>
      <c r="D101" s="3" t="s">
        <v>491</v>
      </c>
      <c r="E101" s="3"/>
      <c r="F101" s="3" t="s">
        <v>678</v>
      </c>
      <c r="G101" s="3"/>
      <c r="H101" s="3"/>
      <c r="I101" s="3"/>
      <c r="J101" s="3" t="s">
        <v>678</v>
      </c>
      <c r="K101" s="3">
        <v>0</v>
      </c>
      <c r="L101" t="str">
        <f t="shared" si="3"/>
        <v>Emine Nur GÜNAY</v>
      </c>
    </row>
    <row r="102" spans="1:12" x14ac:dyDescent="0.25">
      <c r="A102" s="2">
        <v>100</v>
      </c>
      <c r="B102" s="3" t="s">
        <v>91</v>
      </c>
      <c r="C102" s="3" t="s">
        <v>308</v>
      </c>
      <c r="D102" s="3" t="s">
        <v>491</v>
      </c>
      <c r="E102" s="3"/>
      <c r="F102" s="3"/>
      <c r="G102" s="3"/>
      <c r="H102" s="3" t="s">
        <v>715</v>
      </c>
      <c r="I102" s="3"/>
      <c r="J102" s="3" t="str">
        <f t="shared" ref="J102:J106" si="4">H102</f>
        <v>Harun KARACAN Eskişehir</v>
      </c>
      <c r="K102" s="3">
        <v>0</v>
      </c>
      <c r="L102" t="str">
        <f t="shared" si="3"/>
        <v>Harun KARACAN</v>
      </c>
    </row>
    <row r="103" spans="1:12" x14ac:dyDescent="0.25">
      <c r="A103" s="2">
        <v>101</v>
      </c>
      <c r="B103" s="3" t="s">
        <v>92</v>
      </c>
      <c r="C103" s="3" t="s">
        <v>309</v>
      </c>
      <c r="D103" s="3" t="s">
        <v>492</v>
      </c>
      <c r="E103" s="3" t="s">
        <v>596</v>
      </c>
      <c r="F103" s="3"/>
      <c r="G103" s="3"/>
      <c r="H103" s="3"/>
      <c r="I103" s="3"/>
      <c r="J103" s="3"/>
      <c r="K103" s="3" t="s">
        <v>596</v>
      </c>
      <c r="L103" t="str">
        <f t="shared" si="3"/>
        <v>Derya BAKBAK</v>
      </c>
    </row>
    <row r="104" spans="1:12" x14ac:dyDescent="0.25">
      <c r="A104" s="2">
        <v>102</v>
      </c>
      <c r="B104" s="3" t="s">
        <v>93</v>
      </c>
      <c r="C104" s="3" t="s">
        <v>241</v>
      </c>
      <c r="D104" s="3" t="s">
        <v>492</v>
      </c>
      <c r="E104" s="3" t="s">
        <v>550</v>
      </c>
      <c r="F104" s="3"/>
      <c r="G104" s="3"/>
      <c r="H104" s="3"/>
      <c r="I104" s="3"/>
      <c r="J104" s="3"/>
      <c r="K104" s="3" t="s">
        <v>550</v>
      </c>
      <c r="L104" t="str">
        <f t="shared" si="3"/>
        <v>Mehmet ERDOĞAN</v>
      </c>
    </row>
    <row r="105" spans="1:12" x14ac:dyDescent="0.25">
      <c r="A105" s="2">
        <v>103</v>
      </c>
      <c r="B105" s="3" t="s">
        <v>94</v>
      </c>
      <c r="C105" s="3" t="s">
        <v>310</v>
      </c>
      <c r="D105" s="3" t="s">
        <v>492</v>
      </c>
      <c r="E105" s="3" t="s">
        <v>572</v>
      </c>
      <c r="F105" s="3"/>
      <c r="G105" s="3"/>
      <c r="H105" s="3"/>
      <c r="I105" s="3"/>
      <c r="J105" s="3"/>
      <c r="K105" s="3" t="s">
        <v>572</v>
      </c>
      <c r="L105" t="str">
        <f t="shared" si="3"/>
        <v>Mehmet Sait KİRAZOĞLU</v>
      </c>
    </row>
    <row r="106" spans="1:12" x14ac:dyDescent="0.25">
      <c r="A106" s="2">
        <v>104</v>
      </c>
      <c r="B106" s="3" t="s">
        <v>95</v>
      </c>
      <c r="C106" s="3" t="s">
        <v>311</v>
      </c>
      <c r="D106" s="3" t="s">
        <v>492</v>
      </c>
      <c r="E106" s="3"/>
      <c r="F106" s="3"/>
      <c r="G106" s="3"/>
      <c r="H106" s="3"/>
      <c r="I106" s="3"/>
      <c r="J106" s="3"/>
      <c r="K106" s="3">
        <v>0</v>
      </c>
      <c r="L106" t="str">
        <f t="shared" si="3"/>
        <v>Nejat KOÇER</v>
      </c>
    </row>
    <row r="107" spans="1:12" x14ac:dyDescent="0.25">
      <c r="A107" s="2">
        <v>105</v>
      </c>
      <c r="B107" s="3" t="s">
        <v>11</v>
      </c>
      <c r="C107" s="3" t="s">
        <v>244</v>
      </c>
      <c r="D107" s="3" t="s">
        <v>492</v>
      </c>
      <c r="E107" s="3"/>
      <c r="F107" s="3" t="s">
        <v>679</v>
      </c>
      <c r="G107" s="3"/>
      <c r="H107" s="3"/>
      <c r="I107" s="3"/>
      <c r="J107" s="3" t="s">
        <v>679</v>
      </c>
      <c r="K107" s="3">
        <v>0</v>
      </c>
      <c r="L107" t="str">
        <f t="shared" si="3"/>
        <v>Ali ŞAHİN</v>
      </c>
    </row>
    <row r="108" spans="1:12" x14ac:dyDescent="0.25">
      <c r="A108" s="2">
        <v>106</v>
      </c>
      <c r="B108" s="3" t="s">
        <v>6</v>
      </c>
      <c r="C108" s="3" t="s">
        <v>312</v>
      </c>
      <c r="D108" s="3" t="s">
        <v>492</v>
      </c>
      <c r="E108" s="3"/>
      <c r="F108" s="3"/>
      <c r="G108" s="3"/>
      <c r="H108" s="3"/>
      <c r="I108" s="3"/>
      <c r="J108" s="3"/>
      <c r="K108" s="3">
        <v>0</v>
      </c>
      <c r="L108" t="str">
        <f t="shared" si="3"/>
        <v>Ahmet UZER</v>
      </c>
    </row>
    <row r="109" spans="1:12" x14ac:dyDescent="0.25">
      <c r="A109" s="2">
        <v>107</v>
      </c>
      <c r="B109" s="3" t="s">
        <v>96</v>
      </c>
      <c r="C109" s="3" t="s">
        <v>313</v>
      </c>
      <c r="D109" s="3" t="s">
        <v>492</v>
      </c>
      <c r="E109" s="3"/>
      <c r="F109" s="3" t="s">
        <v>680</v>
      </c>
      <c r="G109" s="3"/>
      <c r="H109" s="3"/>
      <c r="I109" s="3"/>
      <c r="J109" s="3" t="s">
        <v>680</v>
      </c>
      <c r="K109" s="3">
        <v>0</v>
      </c>
      <c r="L109" t="str">
        <f t="shared" si="3"/>
        <v>Müslüm YÜKSEL</v>
      </c>
    </row>
    <row r="110" spans="1:12" x14ac:dyDescent="0.25">
      <c r="A110" s="2">
        <v>108</v>
      </c>
      <c r="B110" s="3" t="s">
        <v>97</v>
      </c>
      <c r="C110" s="3" t="s">
        <v>224</v>
      </c>
      <c r="D110" s="3" t="s">
        <v>493</v>
      </c>
      <c r="E110" s="3" t="s">
        <v>610</v>
      </c>
      <c r="F110" s="3"/>
      <c r="G110" s="3"/>
      <c r="H110" s="3"/>
      <c r="I110" s="3" t="s">
        <v>610</v>
      </c>
      <c r="J110" s="3"/>
      <c r="K110" s="3" t="s">
        <v>610</v>
      </c>
      <c r="L110" t="str">
        <f t="shared" si="3"/>
        <v>Kadir AYDIN</v>
      </c>
    </row>
    <row r="111" spans="1:12" x14ac:dyDescent="0.25">
      <c r="A111" s="2">
        <v>109</v>
      </c>
      <c r="B111" s="3" t="s">
        <v>52</v>
      </c>
      <c r="C111" s="3" t="s">
        <v>314</v>
      </c>
      <c r="D111" s="3" t="s">
        <v>493</v>
      </c>
      <c r="E111" s="3" t="s">
        <v>562</v>
      </c>
      <c r="F111" s="3"/>
      <c r="G111" s="3"/>
      <c r="H111" s="3"/>
      <c r="I111" s="3"/>
      <c r="J111" s="3"/>
      <c r="K111" s="3" t="s">
        <v>562</v>
      </c>
      <c r="L111" t="str">
        <f t="shared" si="3"/>
        <v>Cemal ÖZTÜRK</v>
      </c>
    </row>
    <row r="112" spans="1:12" x14ac:dyDescent="0.25">
      <c r="A112" s="2">
        <v>110</v>
      </c>
      <c r="B112" s="3" t="s">
        <v>98</v>
      </c>
      <c r="C112" s="3" t="s">
        <v>314</v>
      </c>
      <c r="D112" s="3" t="s">
        <v>493</v>
      </c>
      <c r="E112" s="3" t="s">
        <v>557</v>
      </c>
      <c r="F112" s="3"/>
      <c r="G112" s="3"/>
      <c r="H112" s="3"/>
      <c r="I112" s="3"/>
      <c r="J112" s="3"/>
      <c r="K112" s="3" t="s">
        <v>557</v>
      </c>
      <c r="L112" t="str">
        <f t="shared" si="3"/>
        <v>Sabri ÖZTÜRK</v>
      </c>
    </row>
    <row r="113" spans="1:12" x14ac:dyDescent="0.25">
      <c r="A113" s="2">
        <v>111</v>
      </c>
      <c r="B113" s="3" t="s">
        <v>99</v>
      </c>
      <c r="C113" s="3" t="s">
        <v>315</v>
      </c>
      <c r="D113" s="3" t="s">
        <v>494</v>
      </c>
      <c r="E113" s="3"/>
      <c r="F113" s="3"/>
      <c r="G113" s="3"/>
      <c r="H113" s="3"/>
      <c r="I113" s="3"/>
      <c r="J113" s="3"/>
      <c r="K113" s="3">
        <v>0</v>
      </c>
      <c r="L113" t="str">
        <f t="shared" si="3"/>
        <v>Hacı Osman AKGÜL</v>
      </c>
    </row>
    <row r="114" spans="1:12" x14ac:dyDescent="0.25">
      <c r="A114" s="2">
        <v>112</v>
      </c>
      <c r="B114" s="3" t="s">
        <v>100</v>
      </c>
      <c r="C114" s="3" t="s">
        <v>316</v>
      </c>
      <c r="D114" s="3" t="s">
        <v>494</v>
      </c>
      <c r="E114" s="3" t="s">
        <v>629</v>
      </c>
      <c r="F114" s="3"/>
      <c r="G114" s="3"/>
      <c r="H114" s="3"/>
      <c r="I114" s="3"/>
      <c r="J114" s="3"/>
      <c r="K114" s="3" t="s">
        <v>629</v>
      </c>
      <c r="L114" t="str">
        <f t="shared" si="3"/>
        <v>Cihan PEKTAŞ</v>
      </c>
    </row>
    <row r="115" spans="1:12" x14ac:dyDescent="0.25">
      <c r="A115" s="2">
        <v>113</v>
      </c>
      <c r="B115" s="3" t="s">
        <v>101</v>
      </c>
      <c r="C115" s="3" t="s">
        <v>317</v>
      </c>
      <c r="D115" s="3" t="s">
        <v>495</v>
      </c>
      <c r="E115" s="3"/>
      <c r="F115" s="3"/>
      <c r="G115" s="3"/>
      <c r="H115" s="3" t="s">
        <v>716</v>
      </c>
      <c r="I115" s="3"/>
      <c r="J115" s="3" t="str">
        <f t="shared" ref="J110:J119" si="5">H115</f>
        <v>Husret DİNÇ Hakkari</v>
      </c>
      <c r="K115" s="3">
        <v>0</v>
      </c>
      <c r="L115" t="str">
        <f t="shared" si="3"/>
        <v>Husret DİNÇ</v>
      </c>
    </row>
    <row r="116" spans="1:12" x14ac:dyDescent="0.25">
      <c r="A116" s="2">
        <v>114</v>
      </c>
      <c r="B116" s="3" t="s">
        <v>102</v>
      </c>
      <c r="C116" s="3" t="s">
        <v>318</v>
      </c>
      <c r="D116" s="3" t="s">
        <v>496</v>
      </c>
      <c r="E116" s="3"/>
      <c r="F116" s="3"/>
      <c r="G116" s="3"/>
      <c r="H116" s="3" t="s">
        <v>717</v>
      </c>
      <c r="I116" s="3"/>
      <c r="J116" s="3" t="str">
        <f t="shared" si="5"/>
        <v>Abdulkadir ÖZEL Hatay</v>
      </c>
      <c r="K116" s="3">
        <v>0</v>
      </c>
      <c r="L116" t="str">
        <f t="shared" si="3"/>
        <v>Abdulkadir ÖZEL</v>
      </c>
    </row>
    <row r="117" spans="1:12" x14ac:dyDescent="0.25">
      <c r="A117" s="2">
        <v>115</v>
      </c>
      <c r="B117" s="3" t="s">
        <v>103</v>
      </c>
      <c r="C117" s="3" t="s">
        <v>319</v>
      </c>
      <c r="D117" s="3" t="s">
        <v>496</v>
      </c>
      <c r="E117" s="3" t="s">
        <v>558</v>
      </c>
      <c r="F117" s="3"/>
      <c r="G117" s="3"/>
      <c r="H117" s="3"/>
      <c r="I117" s="3"/>
      <c r="J117" s="3"/>
      <c r="K117" s="3" t="s">
        <v>558</v>
      </c>
      <c r="L117" t="str">
        <f t="shared" si="3"/>
        <v>Sabahat ÖZGÜRSOY ÇELİK</v>
      </c>
    </row>
    <row r="118" spans="1:12" x14ac:dyDescent="0.25">
      <c r="A118" s="2">
        <v>116</v>
      </c>
      <c r="B118" s="3" t="s">
        <v>104</v>
      </c>
      <c r="C118" s="3" t="s">
        <v>320</v>
      </c>
      <c r="D118" s="3" t="s">
        <v>496</v>
      </c>
      <c r="E118" s="3"/>
      <c r="F118" s="3"/>
      <c r="G118" s="3"/>
      <c r="H118" s="3"/>
      <c r="I118" s="3"/>
      <c r="J118" s="3"/>
      <c r="K118" s="3">
        <v>0</v>
      </c>
      <c r="L118" t="str">
        <f t="shared" si="3"/>
        <v>Hüseyin ŞANVERDİ</v>
      </c>
    </row>
    <row r="119" spans="1:12" x14ac:dyDescent="0.25">
      <c r="A119" s="2">
        <v>117</v>
      </c>
      <c r="B119" s="3" t="s">
        <v>105</v>
      </c>
      <c r="C119" s="3" t="s">
        <v>321</v>
      </c>
      <c r="D119" s="3" t="s">
        <v>496</v>
      </c>
      <c r="E119" s="3"/>
      <c r="F119" s="3"/>
      <c r="G119" s="3"/>
      <c r="H119" s="3"/>
      <c r="I119" s="3"/>
      <c r="J119" s="3"/>
      <c r="K119" s="3">
        <v>0</v>
      </c>
      <c r="L119" t="str">
        <f t="shared" si="3"/>
        <v>Hacı Bayram TÜRKOĞLU</v>
      </c>
    </row>
    <row r="120" spans="1:12" x14ac:dyDescent="0.25">
      <c r="A120" s="2">
        <v>118</v>
      </c>
      <c r="B120" s="3" t="s">
        <v>104</v>
      </c>
      <c r="C120" s="3" t="s">
        <v>322</v>
      </c>
      <c r="D120" s="3" t="s">
        <v>496</v>
      </c>
      <c r="E120" s="3"/>
      <c r="F120" s="3" t="s">
        <v>681</v>
      </c>
      <c r="G120" s="3"/>
      <c r="H120" s="3"/>
      <c r="I120" s="3"/>
      <c r="J120" s="3" t="s">
        <v>681</v>
      </c>
      <c r="K120" s="3">
        <v>0</v>
      </c>
      <c r="L120" t="str">
        <f t="shared" si="3"/>
        <v>Hüseyin YAYMAN</v>
      </c>
    </row>
    <row r="121" spans="1:12" x14ac:dyDescent="0.25">
      <c r="A121" s="2">
        <v>119</v>
      </c>
      <c r="B121" s="3" t="s">
        <v>106</v>
      </c>
      <c r="C121" s="3" t="s">
        <v>323</v>
      </c>
      <c r="D121" s="3" t="s">
        <v>497</v>
      </c>
      <c r="E121" s="3"/>
      <c r="F121" s="3"/>
      <c r="G121" s="3"/>
      <c r="H121" s="3"/>
      <c r="I121" s="3"/>
      <c r="J121" s="3"/>
      <c r="K121" s="3">
        <v>0</v>
      </c>
      <c r="L121" t="str">
        <f t="shared" si="3"/>
        <v>Süreyya Sadi BİLGİÇ</v>
      </c>
    </row>
    <row r="122" spans="1:12" x14ac:dyDescent="0.25">
      <c r="A122" s="2">
        <v>120</v>
      </c>
      <c r="B122" s="3" t="s">
        <v>107</v>
      </c>
      <c r="C122" s="3" t="s">
        <v>324</v>
      </c>
      <c r="D122" s="3" t="s">
        <v>497</v>
      </c>
      <c r="E122" s="3"/>
      <c r="F122" s="3"/>
      <c r="G122" s="3"/>
      <c r="H122" s="3"/>
      <c r="I122" s="3"/>
      <c r="J122" s="3"/>
      <c r="K122" s="3">
        <v>0</v>
      </c>
      <c r="L122" t="str">
        <f t="shared" si="3"/>
        <v>Mehmet Uğur GÖKGÖZ</v>
      </c>
    </row>
    <row r="123" spans="1:12" x14ac:dyDescent="0.25">
      <c r="A123" s="2">
        <v>121</v>
      </c>
      <c r="B123" s="3" t="s">
        <v>86</v>
      </c>
      <c r="C123" s="3" t="s">
        <v>318</v>
      </c>
      <c r="D123" s="3" t="s">
        <v>497</v>
      </c>
      <c r="E123" s="3"/>
      <c r="F123" s="3"/>
      <c r="G123" s="3"/>
      <c r="H123" s="3"/>
      <c r="I123" s="3"/>
      <c r="J123" s="3"/>
      <c r="K123" s="3">
        <v>0</v>
      </c>
      <c r="L123" t="str">
        <f t="shared" si="3"/>
        <v>Recep ÖZEL</v>
      </c>
    </row>
    <row r="124" spans="1:12" x14ac:dyDescent="0.25">
      <c r="A124" s="2">
        <v>122</v>
      </c>
      <c r="B124" s="3" t="s">
        <v>108</v>
      </c>
      <c r="C124" s="3" t="s">
        <v>325</v>
      </c>
      <c r="D124" s="3" t="s">
        <v>498</v>
      </c>
      <c r="E124" s="3" t="s">
        <v>573</v>
      </c>
      <c r="F124" s="3"/>
      <c r="G124" s="3"/>
      <c r="H124" s="3"/>
      <c r="I124" s="3"/>
      <c r="J124" s="3"/>
      <c r="K124" s="3" t="s">
        <v>573</v>
      </c>
      <c r="L124" t="str">
        <f t="shared" si="3"/>
        <v>Ahmet Mücahit ARINÇ</v>
      </c>
    </row>
    <row r="125" spans="1:12" x14ac:dyDescent="0.25">
      <c r="A125" s="2">
        <v>123</v>
      </c>
      <c r="B125" s="3" t="s">
        <v>34</v>
      </c>
      <c r="C125" s="3" t="s">
        <v>326</v>
      </c>
      <c r="D125" s="3" t="s">
        <v>498</v>
      </c>
      <c r="E125" s="3" t="s">
        <v>549</v>
      </c>
      <c r="F125" s="3"/>
      <c r="G125" s="3" t="s">
        <v>718</v>
      </c>
      <c r="H125" s="3"/>
      <c r="I125" s="3"/>
      <c r="J125" s="3"/>
      <c r="K125" s="3" t="s">
        <v>549</v>
      </c>
      <c r="L125" t="str">
        <f t="shared" si="3"/>
        <v>Mustafa ATAŞ</v>
      </c>
    </row>
    <row r="126" spans="1:12" x14ac:dyDescent="0.25">
      <c r="A126" s="2">
        <v>124</v>
      </c>
      <c r="B126" s="3" t="s">
        <v>109</v>
      </c>
      <c r="C126" s="3" t="s">
        <v>224</v>
      </c>
      <c r="D126" s="3" t="s">
        <v>498</v>
      </c>
      <c r="E126" s="3" t="s">
        <v>611</v>
      </c>
      <c r="F126" s="3"/>
      <c r="G126" s="3"/>
      <c r="H126" s="3"/>
      <c r="I126" s="3"/>
      <c r="J126" s="3"/>
      <c r="K126" s="3" t="s">
        <v>611</v>
      </c>
      <c r="L126" t="str">
        <f t="shared" si="3"/>
        <v>Emine Sare AYDIN</v>
      </c>
    </row>
    <row r="127" spans="1:12" x14ac:dyDescent="0.25">
      <c r="A127" s="2">
        <v>125</v>
      </c>
      <c r="B127" s="3" t="s">
        <v>110</v>
      </c>
      <c r="C127" s="3" t="s">
        <v>327</v>
      </c>
      <c r="D127" s="3" t="s">
        <v>498</v>
      </c>
      <c r="E127" s="3" t="s">
        <v>625</v>
      </c>
      <c r="F127" s="3"/>
      <c r="G127" s="3"/>
      <c r="H127" s="3"/>
      <c r="I127" s="3"/>
      <c r="J127" s="3"/>
      <c r="K127" s="3" t="s">
        <v>625</v>
      </c>
      <c r="L127" t="str">
        <f t="shared" si="3"/>
        <v>Şamil AYRIM</v>
      </c>
    </row>
    <row r="128" spans="1:12" x14ac:dyDescent="0.25">
      <c r="A128" s="2">
        <v>126</v>
      </c>
      <c r="B128" s="3" t="s">
        <v>111</v>
      </c>
      <c r="C128" s="3" t="s">
        <v>328</v>
      </c>
      <c r="D128" s="3" t="s">
        <v>498</v>
      </c>
      <c r="E128" s="3"/>
      <c r="F128" s="3"/>
      <c r="G128" s="3"/>
      <c r="H128" s="3" t="s">
        <v>719</v>
      </c>
      <c r="I128" s="3"/>
      <c r="J128" s="3" t="str">
        <f t="shared" ref="J121:J136" si="6">H128</f>
        <v>Aziz BABUŞCU İstanbul</v>
      </c>
      <c r="K128" s="3">
        <v>0</v>
      </c>
      <c r="L128" t="str">
        <f t="shared" si="3"/>
        <v>Aziz BABUŞCU</v>
      </c>
    </row>
    <row r="129" spans="1:12" x14ac:dyDescent="0.25">
      <c r="A129" s="2">
        <v>127</v>
      </c>
      <c r="B129" s="3" t="s">
        <v>112</v>
      </c>
      <c r="C129" s="3" t="s">
        <v>329</v>
      </c>
      <c r="D129" s="3" t="s">
        <v>498</v>
      </c>
      <c r="E129" s="3"/>
      <c r="F129" s="3"/>
      <c r="G129" s="3"/>
      <c r="H129" s="3"/>
      <c r="I129" s="3"/>
      <c r="J129" s="3"/>
      <c r="K129" s="3">
        <v>0</v>
      </c>
      <c r="L129" t="str">
        <f t="shared" si="3"/>
        <v>Serkan BAYRAM</v>
      </c>
    </row>
    <row r="130" spans="1:12" x14ac:dyDescent="0.25">
      <c r="A130" s="2">
        <v>128</v>
      </c>
      <c r="B130" s="3" t="s">
        <v>61</v>
      </c>
      <c r="C130" s="3" t="s">
        <v>330</v>
      </c>
      <c r="D130" s="3" t="s">
        <v>498</v>
      </c>
      <c r="E130" s="3"/>
      <c r="F130" s="3"/>
      <c r="G130" s="3"/>
      <c r="H130" s="3"/>
      <c r="I130" s="3"/>
      <c r="J130" s="3"/>
      <c r="K130" s="3">
        <v>0</v>
      </c>
      <c r="L130" t="str">
        <f t="shared" si="3"/>
        <v>Osman BOYRAZ</v>
      </c>
    </row>
    <row r="131" spans="1:12" x14ac:dyDescent="0.25">
      <c r="A131" s="2">
        <v>129</v>
      </c>
      <c r="B131" s="3" t="s">
        <v>113</v>
      </c>
      <c r="C131" s="3" t="s">
        <v>331</v>
      </c>
      <c r="D131" s="3" t="s">
        <v>498</v>
      </c>
      <c r="E131" s="3"/>
      <c r="F131" s="3"/>
      <c r="G131" s="3"/>
      <c r="H131" s="3"/>
      <c r="I131" s="3"/>
      <c r="J131" s="3"/>
      <c r="K131" s="3">
        <v>0</v>
      </c>
      <c r="L131" t="str">
        <f t="shared" ref="L131:L194" si="7">CONCATENATE(B131," ",C131)</f>
        <v>Volkan BOZKIR</v>
      </c>
    </row>
    <row r="132" spans="1:12" x14ac:dyDescent="0.25">
      <c r="A132" s="2">
        <v>130</v>
      </c>
      <c r="B132" s="3" t="s">
        <v>114</v>
      </c>
      <c r="C132" s="3" t="s">
        <v>332</v>
      </c>
      <c r="D132" s="3" t="s">
        <v>498</v>
      </c>
      <c r="E132" s="3"/>
      <c r="F132" s="3"/>
      <c r="G132" s="3"/>
      <c r="H132" s="3"/>
      <c r="I132" s="3"/>
      <c r="J132" s="3"/>
      <c r="K132" s="3">
        <v>0</v>
      </c>
      <c r="L132" t="str">
        <f t="shared" si="7"/>
        <v>Nurettin CANİKLİ</v>
      </c>
    </row>
    <row r="133" spans="1:12" x14ac:dyDescent="0.25">
      <c r="A133" s="2">
        <v>131</v>
      </c>
      <c r="B133" s="3" t="s">
        <v>115</v>
      </c>
      <c r="C133" s="3" t="s">
        <v>333</v>
      </c>
      <c r="D133" s="3" t="s">
        <v>498</v>
      </c>
      <c r="E133" s="3"/>
      <c r="F133" s="3"/>
      <c r="G133" s="3"/>
      <c r="H133" s="3"/>
      <c r="I133" s="3"/>
      <c r="J133" s="3"/>
      <c r="K133" s="3">
        <v>0</v>
      </c>
      <c r="L133" t="str">
        <f t="shared" si="7"/>
        <v>Ahmet Hamdi ÇAMLI</v>
      </c>
    </row>
    <row r="134" spans="1:12" x14ac:dyDescent="0.25">
      <c r="A134" s="2">
        <v>132</v>
      </c>
      <c r="B134" s="3" t="s">
        <v>116</v>
      </c>
      <c r="C134" s="3" t="s">
        <v>334</v>
      </c>
      <c r="D134" s="3" t="s">
        <v>498</v>
      </c>
      <c r="E134" s="3" t="s">
        <v>637</v>
      </c>
      <c r="F134" s="3"/>
      <c r="G134" s="3"/>
      <c r="H134" s="3"/>
      <c r="I134" s="3"/>
      <c r="J134" s="3"/>
      <c r="K134" s="3" t="s">
        <v>637</v>
      </c>
      <c r="L134" t="str">
        <f t="shared" si="7"/>
        <v>Ahmet Berat ÇONKAR</v>
      </c>
    </row>
    <row r="135" spans="1:12" x14ac:dyDescent="0.25">
      <c r="A135" s="2">
        <v>133</v>
      </c>
      <c r="B135" s="3" t="s">
        <v>117</v>
      </c>
      <c r="C135" s="3" t="s">
        <v>335</v>
      </c>
      <c r="D135" s="3" t="s">
        <v>498</v>
      </c>
      <c r="E135" s="3" t="s">
        <v>608</v>
      </c>
      <c r="F135" s="3"/>
      <c r="G135" s="3"/>
      <c r="H135" s="3"/>
      <c r="I135" s="3"/>
      <c r="J135" s="3"/>
      <c r="K135" s="3" t="s">
        <v>608</v>
      </c>
      <c r="L135" t="str">
        <f t="shared" si="7"/>
        <v>Halis DALKILIÇ</v>
      </c>
    </row>
    <row r="136" spans="1:12" x14ac:dyDescent="0.25">
      <c r="A136" s="2">
        <v>134</v>
      </c>
      <c r="B136" s="3" t="s">
        <v>118</v>
      </c>
      <c r="C136" s="3" t="s">
        <v>336</v>
      </c>
      <c r="D136" s="3" t="s">
        <v>498</v>
      </c>
      <c r="E136" s="3"/>
      <c r="F136" s="3"/>
      <c r="G136" s="3"/>
      <c r="H136" s="3" t="s">
        <v>720</v>
      </c>
      <c r="I136" s="3"/>
      <c r="J136" s="3" t="str">
        <f t="shared" si="6"/>
        <v>Alev DEDEGİL İstanbul</v>
      </c>
      <c r="K136" s="3">
        <v>0</v>
      </c>
      <c r="L136" t="str">
        <f t="shared" si="7"/>
        <v>Alev DEDEGİL</v>
      </c>
    </row>
    <row r="137" spans="1:12" x14ac:dyDescent="0.25">
      <c r="A137" s="2">
        <v>135</v>
      </c>
      <c r="B137" s="3" t="s">
        <v>34</v>
      </c>
      <c r="C137" s="3" t="s">
        <v>337</v>
      </c>
      <c r="D137" s="3" t="s">
        <v>498</v>
      </c>
      <c r="E137" s="3"/>
      <c r="F137" s="3" t="s">
        <v>682</v>
      </c>
      <c r="G137" s="3"/>
      <c r="H137" s="3"/>
      <c r="I137" s="3"/>
      <c r="J137" s="3" t="s">
        <v>682</v>
      </c>
      <c r="K137" s="3">
        <v>0</v>
      </c>
      <c r="L137" t="str">
        <f t="shared" si="7"/>
        <v>Mustafa DEMİR</v>
      </c>
    </row>
    <row r="138" spans="1:12" x14ac:dyDescent="0.25">
      <c r="A138" s="2">
        <v>136</v>
      </c>
      <c r="B138" s="3" t="s">
        <v>119</v>
      </c>
      <c r="C138" s="3" t="s">
        <v>338</v>
      </c>
      <c r="D138" s="3" t="s">
        <v>498</v>
      </c>
      <c r="E138" s="3"/>
      <c r="F138" s="3"/>
      <c r="G138" s="3"/>
      <c r="H138" s="3"/>
      <c r="I138" s="3"/>
      <c r="J138" s="3"/>
      <c r="K138" s="3">
        <v>0</v>
      </c>
      <c r="L138" t="str">
        <f t="shared" si="7"/>
        <v>Vedat DEMİRÖZ</v>
      </c>
    </row>
    <row r="139" spans="1:12" x14ac:dyDescent="0.25">
      <c r="A139" s="2">
        <v>137</v>
      </c>
      <c r="B139" s="3" t="s">
        <v>120</v>
      </c>
      <c r="C139" s="3" t="s">
        <v>339</v>
      </c>
      <c r="D139" s="3" t="s">
        <v>498</v>
      </c>
      <c r="E139" s="3" t="s">
        <v>622</v>
      </c>
      <c r="F139" s="3"/>
      <c r="G139" s="3"/>
      <c r="H139" s="3"/>
      <c r="I139" s="3"/>
      <c r="J139" s="3"/>
      <c r="K139" s="3" t="s">
        <v>622</v>
      </c>
      <c r="L139" t="str">
        <f t="shared" si="7"/>
        <v>Fatih Süleyman DENİZOLGUN</v>
      </c>
    </row>
    <row r="140" spans="1:12" x14ac:dyDescent="0.25">
      <c r="A140" s="2">
        <v>138</v>
      </c>
      <c r="B140" s="3" t="s">
        <v>121</v>
      </c>
      <c r="C140" s="3" t="s">
        <v>340</v>
      </c>
      <c r="D140" s="3" t="s">
        <v>498</v>
      </c>
      <c r="E140" s="3"/>
      <c r="F140" s="3"/>
      <c r="G140" s="3"/>
      <c r="H140" s="3"/>
      <c r="I140" s="3"/>
      <c r="J140" s="3"/>
      <c r="K140" s="3">
        <v>0</v>
      </c>
      <c r="L140" t="str">
        <f t="shared" si="7"/>
        <v>Müşerref Pervin Tuba DURGUT</v>
      </c>
    </row>
    <row r="141" spans="1:12" x14ac:dyDescent="0.25">
      <c r="A141" s="2">
        <v>140</v>
      </c>
      <c r="B141" s="3" t="s">
        <v>3</v>
      </c>
      <c r="C141" s="3" t="s">
        <v>341</v>
      </c>
      <c r="D141" s="3" t="s">
        <v>498</v>
      </c>
      <c r="E141" s="3"/>
      <c r="F141" s="3"/>
      <c r="G141" s="3"/>
      <c r="H141" s="3"/>
      <c r="I141" s="3"/>
      <c r="J141" s="3"/>
      <c r="K141" s="3">
        <v>0</v>
      </c>
      <c r="L141" t="str">
        <f t="shared" si="7"/>
        <v>Abdullah GÜLER</v>
      </c>
    </row>
    <row r="142" spans="1:12" x14ac:dyDescent="0.25">
      <c r="A142" s="2">
        <v>141</v>
      </c>
      <c r="B142" s="3" t="s">
        <v>122</v>
      </c>
      <c r="C142" s="3" t="s">
        <v>342</v>
      </c>
      <c r="D142" s="3" t="s">
        <v>498</v>
      </c>
      <c r="E142" s="3" t="s">
        <v>633</v>
      </c>
      <c r="F142" s="3"/>
      <c r="G142" s="3"/>
      <c r="H142" s="3"/>
      <c r="I142" s="3"/>
      <c r="J142" s="3"/>
      <c r="K142" s="3" t="s">
        <v>633</v>
      </c>
      <c r="L142" t="str">
        <f t="shared" si="7"/>
        <v>Rümeysa KADAK</v>
      </c>
    </row>
    <row r="143" spans="1:12" x14ac:dyDescent="0.25">
      <c r="A143" s="2">
        <v>142</v>
      </c>
      <c r="B143" s="3" t="s">
        <v>123</v>
      </c>
      <c r="C143" s="3" t="s">
        <v>343</v>
      </c>
      <c r="D143" s="3" t="s">
        <v>498</v>
      </c>
      <c r="E143" s="3"/>
      <c r="F143" s="3"/>
      <c r="G143" s="3"/>
      <c r="H143" s="3"/>
      <c r="I143" s="3"/>
      <c r="J143" s="3"/>
      <c r="K143" s="3">
        <v>0</v>
      </c>
      <c r="L143" t="str">
        <f t="shared" si="7"/>
        <v>Canan KALSIN</v>
      </c>
    </row>
    <row r="144" spans="1:12" x14ac:dyDescent="0.25">
      <c r="A144" s="2">
        <v>143</v>
      </c>
      <c r="B144" s="3" t="s">
        <v>124</v>
      </c>
      <c r="C144" s="3" t="s">
        <v>344</v>
      </c>
      <c r="D144" s="3" t="s">
        <v>498</v>
      </c>
      <c r="E144" s="3"/>
      <c r="F144" s="3"/>
      <c r="G144" s="3"/>
      <c r="H144" s="3" t="s">
        <v>721</v>
      </c>
      <c r="I144" s="3"/>
      <c r="J144" s="3" t="str">
        <f t="shared" ref="J138:J151" si="8">H144</f>
        <v>Erkan KANDEMİR İstanbul</v>
      </c>
      <c r="K144" s="3">
        <v>0</v>
      </c>
      <c r="L144" t="str">
        <f t="shared" si="7"/>
        <v>Erkan KANDEMİR</v>
      </c>
    </row>
    <row r="145" spans="1:12" x14ac:dyDescent="0.25">
      <c r="A145" s="2">
        <v>144</v>
      </c>
      <c r="B145" s="3" t="s">
        <v>125</v>
      </c>
      <c r="C145" s="3" t="s">
        <v>345</v>
      </c>
      <c r="D145" s="3" t="s">
        <v>498</v>
      </c>
      <c r="E145" s="3" t="s">
        <v>553</v>
      </c>
      <c r="F145" s="3"/>
      <c r="G145" s="3"/>
      <c r="H145" s="3"/>
      <c r="I145" s="3"/>
      <c r="J145" s="3"/>
      <c r="K145" s="3" t="s">
        <v>553</v>
      </c>
      <c r="L145" t="str">
        <f t="shared" si="7"/>
        <v>Ravza KAVAKCI KAN</v>
      </c>
    </row>
    <row r="146" spans="1:12" x14ac:dyDescent="0.25">
      <c r="A146" s="2">
        <v>145</v>
      </c>
      <c r="B146" s="3" t="s">
        <v>70</v>
      </c>
      <c r="C146" s="3" t="s">
        <v>288</v>
      </c>
      <c r="D146" s="3" t="s">
        <v>498</v>
      </c>
      <c r="E146" s="3" t="s">
        <v>605</v>
      </c>
      <c r="F146" s="3"/>
      <c r="G146" s="3"/>
      <c r="H146" s="3"/>
      <c r="I146" s="3"/>
      <c r="J146" s="3"/>
      <c r="K146" s="3" t="s">
        <v>605</v>
      </c>
      <c r="L146" t="str">
        <f t="shared" si="7"/>
        <v>Erol KAYA</v>
      </c>
    </row>
    <row r="147" spans="1:12" x14ac:dyDescent="0.25">
      <c r="A147" s="2">
        <v>146</v>
      </c>
      <c r="B147" s="3" t="s">
        <v>126</v>
      </c>
      <c r="C147" s="3" t="s">
        <v>346</v>
      </c>
      <c r="D147" s="3" t="s">
        <v>498</v>
      </c>
      <c r="E147" s="3" t="s">
        <v>547</v>
      </c>
      <c r="F147" s="3"/>
      <c r="G147" s="3"/>
      <c r="H147" s="3"/>
      <c r="I147" s="3"/>
      <c r="J147" s="3"/>
      <c r="K147" s="3" t="s">
        <v>547</v>
      </c>
      <c r="L147" t="str">
        <f t="shared" si="7"/>
        <v>Tülay KAYNARCA</v>
      </c>
    </row>
    <row r="148" spans="1:12" x14ac:dyDescent="0.25">
      <c r="A148" s="2">
        <v>147</v>
      </c>
      <c r="B148" s="3" t="s">
        <v>127</v>
      </c>
      <c r="C148" s="3" t="s">
        <v>278</v>
      </c>
      <c r="D148" s="3" t="s">
        <v>498</v>
      </c>
      <c r="E148" s="3"/>
      <c r="F148" s="3"/>
      <c r="G148" s="3"/>
      <c r="H148" s="3"/>
      <c r="I148" s="3"/>
      <c r="J148" s="3"/>
      <c r="K148" s="3">
        <v>0</v>
      </c>
      <c r="L148" t="str">
        <f t="shared" si="7"/>
        <v>Akif Çağatay KILIÇ</v>
      </c>
    </row>
    <row r="149" spans="1:12" x14ac:dyDescent="0.25">
      <c r="A149" s="2">
        <v>148</v>
      </c>
      <c r="B149" s="3" t="s">
        <v>128</v>
      </c>
      <c r="C149" s="3" t="s">
        <v>347</v>
      </c>
      <c r="D149" s="3" t="s">
        <v>498</v>
      </c>
      <c r="E149" s="3"/>
      <c r="F149" s="3"/>
      <c r="G149" s="3"/>
      <c r="H149" s="3"/>
      <c r="I149" s="3"/>
      <c r="J149" s="3"/>
      <c r="K149" s="3">
        <v>0</v>
      </c>
      <c r="L149" t="str">
        <f t="shared" si="7"/>
        <v>Mehmet Doğan KUBAT</v>
      </c>
    </row>
    <row r="150" spans="1:12" x14ac:dyDescent="0.25">
      <c r="A150" s="2">
        <v>149</v>
      </c>
      <c r="B150" s="3" t="s">
        <v>129</v>
      </c>
      <c r="C150" s="3" t="s">
        <v>348</v>
      </c>
      <c r="D150" s="3" t="s">
        <v>498</v>
      </c>
      <c r="E150" s="3"/>
      <c r="F150" s="3"/>
      <c r="G150" s="3"/>
      <c r="H150" s="3" t="s">
        <v>722</v>
      </c>
      <c r="I150" s="3"/>
      <c r="J150" s="3" t="str">
        <f t="shared" si="8"/>
        <v>Numan KURTULMUŞ İstanbul</v>
      </c>
      <c r="K150" s="3">
        <v>0</v>
      </c>
      <c r="L150" t="str">
        <f t="shared" si="7"/>
        <v>Numan KURTULMUŞ</v>
      </c>
    </row>
    <row r="151" spans="1:12" x14ac:dyDescent="0.25">
      <c r="A151" s="2">
        <v>150</v>
      </c>
      <c r="B151" s="3" t="s">
        <v>93</v>
      </c>
      <c r="C151" s="3" t="s">
        <v>349</v>
      </c>
      <c r="D151" s="3" t="s">
        <v>498</v>
      </c>
      <c r="E151" s="3"/>
      <c r="F151" s="3"/>
      <c r="G151" s="3"/>
      <c r="H151" s="3"/>
      <c r="I151" s="3"/>
      <c r="J151" s="3"/>
      <c r="K151" s="3">
        <v>0</v>
      </c>
      <c r="L151" t="str">
        <f t="shared" si="7"/>
        <v>Mehmet MUŞ</v>
      </c>
    </row>
    <row r="152" spans="1:12" x14ac:dyDescent="0.25">
      <c r="A152" s="2">
        <v>151</v>
      </c>
      <c r="B152" s="3" t="s">
        <v>130</v>
      </c>
      <c r="C152" s="3" t="s">
        <v>350</v>
      </c>
      <c r="D152" s="3" t="s">
        <v>498</v>
      </c>
      <c r="E152" s="3"/>
      <c r="F152" s="3" t="s">
        <v>683</v>
      </c>
      <c r="G152" s="3"/>
      <c r="H152" s="3"/>
      <c r="I152" s="3"/>
      <c r="J152" s="3" t="s">
        <v>683</v>
      </c>
      <c r="K152" s="3">
        <v>0</v>
      </c>
      <c r="L152" t="str">
        <f t="shared" si="7"/>
        <v>Eyüp ÖZSOY</v>
      </c>
    </row>
    <row r="153" spans="1:12" x14ac:dyDescent="0.25">
      <c r="A153" s="2">
        <v>152</v>
      </c>
      <c r="B153" s="3" t="s">
        <v>131</v>
      </c>
      <c r="C153" s="3" t="s">
        <v>351</v>
      </c>
      <c r="D153" s="3" t="s">
        <v>498</v>
      </c>
      <c r="E153" s="3" t="s">
        <v>577</v>
      </c>
      <c r="F153" s="3"/>
      <c r="G153" s="3"/>
      <c r="H153" s="3"/>
      <c r="I153" s="3"/>
      <c r="J153" s="3"/>
      <c r="K153" s="3" t="s">
        <v>577</v>
      </c>
      <c r="L153" t="str">
        <f t="shared" si="7"/>
        <v>İffet POLAT</v>
      </c>
    </row>
    <row r="154" spans="1:12" x14ac:dyDescent="0.25">
      <c r="A154" s="2">
        <v>153</v>
      </c>
      <c r="B154" s="3" t="s">
        <v>132</v>
      </c>
      <c r="C154" s="3" t="s">
        <v>352</v>
      </c>
      <c r="D154" s="3" t="s">
        <v>498</v>
      </c>
      <c r="E154" s="3"/>
      <c r="F154" s="3"/>
      <c r="G154" s="3"/>
      <c r="H154" s="3"/>
      <c r="I154" s="3"/>
      <c r="J154" s="3"/>
      <c r="K154" s="3">
        <v>0</v>
      </c>
      <c r="L154" t="str">
        <f t="shared" si="7"/>
        <v>Mihrimah Belma SATIR</v>
      </c>
    </row>
    <row r="155" spans="1:12" x14ac:dyDescent="0.25">
      <c r="A155" s="2">
        <v>154</v>
      </c>
      <c r="B155" s="3" t="s">
        <v>133</v>
      </c>
      <c r="C155" s="3" t="s">
        <v>353</v>
      </c>
      <c r="D155" s="3" t="s">
        <v>498</v>
      </c>
      <c r="E155" s="3"/>
      <c r="F155" s="3"/>
      <c r="G155" s="3"/>
      <c r="H155" s="3" t="s">
        <v>723</v>
      </c>
      <c r="I155" s="3"/>
      <c r="J155" s="3" t="str">
        <f t="shared" ref="J153:J162" si="9">H155</f>
        <v>Fatma Betül SAYAN KAYA İstanbul</v>
      </c>
      <c r="K155" s="3">
        <v>0</v>
      </c>
      <c r="L155" t="str">
        <f t="shared" si="7"/>
        <v>Fatma Betül SAYAN KAYA</v>
      </c>
    </row>
    <row r="156" spans="1:12" x14ac:dyDescent="0.25">
      <c r="A156" s="2">
        <v>155</v>
      </c>
      <c r="B156" s="3" t="s">
        <v>60</v>
      </c>
      <c r="C156" s="3" t="s">
        <v>354</v>
      </c>
      <c r="D156" s="3" t="s">
        <v>498</v>
      </c>
      <c r="E156" s="3" t="s">
        <v>551</v>
      </c>
      <c r="F156" s="3"/>
      <c r="G156" s="3"/>
      <c r="H156" s="3"/>
      <c r="I156" s="3"/>
      <c r="J156" s="3"/>
      <c r="K156" s="3" t="s">
        <v>551</v>
      </c>
      <c r="L156" t="str">
        <f t="shared" si="7"/>
        <v>Zafer SIRAKAYA</v>
      </c>
    </row>
    <row r="157" spans="1:12" x14ac:dyDescent="0.25">
      <c r="A157" s="2">
        <v>156</v>
      </c>
      <c r="B157" s="3" t="s">
        <v>22</v>
      </c>
      <c r="C157" s="3" t="s">
        <v>355</v>
      </c>
      <c r="D157" s="3" t="s">
        <v>498</v>
      </c>
      <c r="E157" s="3" t="s">
        <v>578</v>
      </c>
      <c r="F157" s="3"/>
      <c r="G157" s="3"/>
      <c r="H157" s="3"/>
      <c r="I157" s="3"/>
      <c r="J157" s="3"/>
      <c r="K157" s="3" t="s">
        <v>578</v>
      </c>
      <c r="L157" t="str">
        <f t="shared" si="7"/>
        <v>Nevzat ŞATIROĞLU</v>
      </c>
    </row>
    <row r="158" spans="1:12" x14ac:dyDescent="0.25">
      <c r="A158" s="2">
        <v>157</v>
      </c>
      <c r="B158" s="3" t="s">
        <v>134</v>
      </c>
      <c r="C158" s="3" t="s">
        <v>356</v>
      </c>
      <c r="D158" s="3" t="s">
        <v>498</v>
      </c>
      <c r="E158" s="3"/>
      <c r="F158" s="3"/>
      <c r="G158" s="3"/>
      <c r="H158" s="3"/>
      <c r="I158" s="3"/>
      <c r="J158" s="3"/>
      <c r="K158" s="3">
        <v>0</v>
      </c>
      <c r="L158" t="str">
        <f t="shared" si="7"/>
        <v>Hulusi ŞENTÜRK</v>
      </c>
    </row>
    <row r="159" spans="1:12" x14ac:dyDescent="0.25">
      <c r="A159" s="2">
        <v>158</v>
      </c>
      <c r="B159" s="3" t="s">
        <v>16</v>
      </c>
      <c r="C159" s="3" t="s">
        <v>245</v>
      </c>
      <c r="D159" s="3" t="s">
        <v>498</v>
      </c>
      <c r="E159" s="3"/>
      <c r="F159" s="3"/>
      <c r="G159" s="3"/>
      <c r="H159" s="3"/>
      <c r="I159" s="3"/>
      <c r="J159" s="3"/>
      <c r="K159" s="3">
        <v>0</v>
      </c>
      <c r="L159" t="str">
        <f t="shared" si="7"/>
        <v>Hasan TURAN</v>
      </c>
    </row>
    <row r="160" spans="1:12" x14ac:dyDescent="0.25">
      <c r="A160" s="2">
        <v>159</v>
      </c>
      <c r="B160" s="3" t="s">
        <v>135</v>
      </c>
      <c r="C160" s="3" t="s">
        <v>357</v>
      </c>
      <c r="D160" s="3" t="s">
        <v>498</v>
      </c>
      <c r="E160" s="3"/>
      <c r="F160" s="3"/>
      <c r="G160" s="3"/>
      <c r="H160" s="3"/>
      <c r="I160" s="3"/>
      <c r="J160" s="3"/>
      <c r="K160" s="3">
        <v>0</v>
      </c>
      <c r="L160" t="str">
        <f t="shared" si="7"/>
        <v>İsmet UÇMA</v>
      </c>
    </row>
    <row r="161" spans="1:12" x14ac:dyDescent="0.25">
      <c r="A161" s="2">
        <v>160</v>
      </c>
      <c r="B161" s="3" t="s">
        <v>136</v>
      </c>
      <c r="C161" s="3" t="s">
        <v>358</v>
      </c>
      <c r="D161" s="3" t="s">
        <v>498</v>
      </c>
      <c r="E161" s="3"/>
      <c r="F161" s="3"/>
      <c r="G161" s="3"/>
      <c r="H161" s="3"/>
      <c r="I161" s="3"/>
      <c r="J161" s="3"/>
      <c r="K161" s="3">
        <v>0</v>
      </c>
      <c r="L161" t="str">
        <f t="shared" si="7"/>
        <v>Şirin ÜNAL</v>
      </c>
    </row>
    <row r="162" spans="1:12" x14ac:dyDescent="0.25">
      <c r="A162" s="2">
        <v>161</v>
      </c>
      <c r="B162" s="3" t="s">
        <v>137</v>
      </c>
      <c r="C162" s="3" t="s">
        <v>359</v>
      </c>
      <c r="D162" s="3" t="s">
        <v>498</v>
      </c>
      <c r="E162" s="3" t="s">
        <v>612</v>
      </c>
      <c r="F162" s="3"/>
      <c r="G162" s="3"/>
      <c r="H162" s="3"/>
      <c r="I162" s="3"/>
      <c r="J162" s="3"/>
      <c r="K162" s="3" t="s">
        <v>612</v>
      </c>
      <c r="L162" t="str">
        <f t="shared" si="7"/>
        <v>Serap YAŞAR</v>
      </c>
    </row>
    <row r="163" spans="1:12" x14ac:dyDescent="0.25">
      <c r="A163" s="2">
        <v>163</v>
      </c>
      <c r="B163" s="3" t="s">
        <v>52</v>
      </c>
      <c r="C163" s="3" t="s">
        <v>360</v>
      </c>
      <c r="D163" s="3" t="s">
        <v>499</v>
      </c>
      <c r="E163" s="3"/>
      <c r="F163" s="3" t="s">
        <v>684</v>
      </c>
      <c r="G163" s="3"/>
      <c r="H163" s="3"/>
      <c r="I163" s="3"/>
      <c r="J163" s="3" t="s">
        <v>684</v>
      </c>
      <c r="K163" s="3">
        <v>0</v>
      </c>
      <c r="L163" t="str">
        <f t="shared" si="7"/>
        <v>Cemal BEKLE</v>
      </c>
    </row>
    <row r="164" spans="1:12" x14ac:dyDescent="0.25">
      <c r="A164" s="2">
        <v>164</v>
      </c>
      <c r="B164" s="3" t="s">
        <v>138</v>
      </c>
      <c r="C164" s="3" t="s">
        <v>361</v>
      </c>
      <c r="D164" s="3" t="s">
        <v>499</v>
      </c>
      <c r="E164" s="3"/>
      <c r="F164" s="3" t="s">
        <v>685</v>
      </c>
      <c r="G164" s="3"/>
      <c r="H164" s="3"/>
      <c r="I164" s="3"/>
      <c r="J164" s="3" t="s">
        <v>685</v>
      </c>
      <c r="K164" s="3">
        <v>0</v>
      </c>
      <c r="L164" t="str">
        <f t="shared" si="7"/>
        <v>Ceyda BÖLÜNMEZ ÇANKIRI</v>
      </c>
    </row>
    <row r="165" spans="1:12" x14ac:dyDescent="0.25">
      <c r="A165" s="2">
        <v>165</v>
      </c>
      <c r="B165" s="3" t="s">
        <v>139</v>
      </c>
      <c r="C165" s="3" t="s">
        <v>362</v>
      </c>
      <c r="D165" s="3" t="s">
        <v>499</v>
      </c>
      <c r="E165" s="3"/>
      <c r="F165" s="3"/>
      <c r="G165" s="3"/>
      <c r="H165" s="3"/>
      <c r="I165" s="3"/>
      <c r="J165" s="3"/>
      <c r="K165" s="3">
        <v>0</v>
      </c>
      <c r="L165" t="str">
        <f t="shared" si="7"/>
        <v>Hamza DAĞ</v>
      </c>
    </row>
    <row r="166" spans="1:12" x14ac:dyDescent="0.25">
      <c r="A166" s="2">
        <v>166</v>
      </c>
      <c r="B166" s="3" t="s">
        <v>140</v>
      </c>
      <c r="C166" s="3" t="s">
        <v>288</v>
      </c>
      <c r="D166" s="3" t="s">
        <v>499</v>
      </c>
      <c r="E166" s="3"/>
      <c r="F166" s="3"/>
      <c r="G166" s="3"/>
      <c r="H166" s="3"/>
      <c r="I166" s="3"/>
      <c r="J166" s="3"/>
      <c r="K166" s="3">
        <v>0</v>
      </c>
      <c r="L166" t="str">
        <f t="shared" si="7"/>
        <v>Mahmut Atilla KAYA</v>
      </c>
    </row>
    <row r="167" spans="1:12" x14ac:dyDescent="0.25">
      <c r="A167" s="2">
        <v>167</v>
      </c>
      <c r="B167" s="3" t="s">
        <v>141</v>
      </c>
      <c r="C167" s="3" t="s">
        <v>363</v>
      </c>
      <c r="D167" s="3" t="s">
        <v>499</v>
      </c>
      <c r="E167" s="3" t="s">
        <v>626</v>
      </c>
      <c r="F167" s="3"/>
      <c r="G167" s="3"/>
      <c r="H167" s="3"/>
      <c r="I167" s="3"/>
      <c r="J167" s="3"/>
      <c r="K167" s="3" t="s">
        <v>626</v>
      </c>
      <c r="L167" t="str">
        <f t="shared" si="7"/>
        <v>Yaşar KIRKPINAR</v>
      </c>
    </row>
    <row r="168" spans="1:12" x14ac:dyDescent="0.25">
      <c r="A168" s="2">
        <v>168</v>
      </c>
      <c r="B168" s="3" t="s">
        <v>142</v>
      </c>
      <c r="C168" s="3" t="s">
        <v>364</v>
      </c>
      <c r="D168" s="3" t="s">
        <v>499</v>
      </c>
      <c r="E168" s="3"/>
      <c r="F168" s="3" t="s">
        <v>686</v>
      </c>
      <c r="G168" s="3"/>
      <c r="H168" s="3"/>
      <c r="I168" s="3"/>
      <c r="J168" s="3" t="s">
        <v>686</v>
      </c>
      <c r="K168" s="3">
        <v>0</v>
      </c>
      <c r="L168" t="str">
        <f t="shared" si="7"/>
        <v>Necip NASIR</v>
      </c>
    </row>
    <row r="169" spans="1:12" x14ac:dyDescent="0.25">
      <c r="A169" s="2">
        <v>169</v>
      </c>
      <c r="B169" s="3" t="s">
        <v>143</v>
      </c>
      <c r="C169" s="3" t="s">
        <v>365</v>
      </c>
      <c r="D169" s="3" t="s">
        <v>499</v>
      </c>
      <c r="E169" s="3" t="s">
        <v>634</v>
      </c>
      <c r="F169" s="3"/>
      <c r="G169" s="3"/>
      <c r="H169" s="3"/>
      <c r="I169" s="3"/>
      <c r="J169" s="3"/>
      <c r="K169" s="3" t="s">
        <v>634</v>
      </c>
      <c r="L169" t="str">
        <f t="shared" si="7"/>
        <v>F. Alpay ÖZALAN</v>
      </c>
    </row>
    <row r="170" spans="1:12" x14ac:dyDescent="0.25">
      <c r="A170" s="2">
        <v>170</v>
      </c>
      <c r="B170" s="3" t="s">
        <v>144</v>
      </c>
      <c r="C170" s="3" t="s">
        <v>366</v>
      </c>
      <c r="D170" s="3" t="s">
        <v>499</v>
      </c>
      <c r="E170" s="3"/>
      <c r="F170" s="3"/>
      <c r="G170" s="3"/>
      <c r="H170" s="3"/>
      <c r="I170" s="3"/>
      <c r="J170" s="3"/>
      <c r="K170" s="3">
        <v>0</v>
      </c>
      <c r="L170" t="str">
        <f t="shared" si="7"/>
        <v>Binali YILDIRIM</v>
      </c>
    </row>
    <row r="171" spans="1:12" x14ac:dyDescent="0.25">
      <c r="A171" s="2">
        <v>171</v>
      </c>
      <c r="B171" s="3" t="s">
        <v>145</v>
      </c>
      <c r="C171" s="3" t="s">
        <v>367</v>
      </c>
      <c r="D171" s="3" t="s">
        <v>500</v>
      </c>
      <c r="E171" s="3"/>
      <c r="F171" s="3"/>
      <c r="G171" s="3"/>
      <c r="H171" s="3"/>
      <c r="I171" s="3"/>
      <c r="J171" s="3"/>
      <c r="K171" s="3">
        <v>0</v>
      </c>
      <c r="L171" t="str">
        <f t="shared" si="7"/>
        <v>Celalettin GÜVENÇ</v>
      </c>
    </row>
    <row r="172" spans="1:12" x14ac:dyDescent="0.25">
      <c r="A172" s="2">
        <v>172</v>
      </c>
      <c r="B172" s="3" t="s">
        <v>146</v>
      </c>
      <c r="C172" s="3" t="s">
        <v>278</v>
      </c>
      <c r="D172" s="3" t="s">
        <v>500</v>
      </c>
      <c r="E172" s="3" t="s">
        <v>653</v>
      </c>
      <c r="F172" s="3"/>
      <c r="G172" s="3"/>
      <c r="H172" s="3"/>
      <c r="I172" s="3"/>
      <c r="J172" s="3"/>
      <c r="K172" s="3" t="s">
        <v>653</v>
      </c>
      <c r="L172" t="str">
        <f t="shared" si="7"/>
        <v>İmran KILIÇ</v>
      </c>
    </row>
    <row r="173" spans="1:12" x14ac:dyDescent="0.25">
      <c r="A173" s="2">
        <v>173</v>
      </c>
      <c r="B173" s="3" t="s">
        <v>147</v>
      </c>
      <c r="C173" s="3" t="s">
        <v>368</v>
      </c>
      <c r="D173" s="3" t="s">
        <v>500</v>
      </c>
      <c r="E173" s="3" t="s">
        <v>548</v>
      </c>
      <c r="F173" s="3"/>
      <c r="G173" s="3"/>
      <c r="H173" s="3"/>
      <c r="I173" s="3"/>
      <c r="J173" s="3"/>
      <c r="K173" s="3" t="s">
        <v>548</v>
      </c>
      <c r="L173" t="str">
        <f t="shared" si="7"/>
        <v>Habibe ÖÇAL</v>
      </c>
    </row>
    <row r="174" spans="1:12" x14ac:dyDescent="0.25">
      <c r="A174" s="2">
        <v>174</v>
      </c>
      <c r="B174" s="3" t="s">
        <v>6</v>
      </c>
      <c r="C174" s="3" t="s">
        <v>264</v>
      </c>
      <c r="D174" s="3" t="s">
        <v>500</v>
      </c>
      <c r="E174" s="3"/>
      <c r="F174" s="3"/>
      <c r="G174" s="3"/>
      <c r="H174" s="3"/>
      <c r="I174" s="3"/>
      <c r="J174" s="3"/>
      <c r="K174" s="3">
        <v>0</v>
      </c>
      <c r="L174" t="str">
        <f t="shared" si="7"/>
        <v>Ahmet ÖZDEMİR</v>
      </c>
    </row>
    <row r="175" spans="1:12" x14ac:dyDescent="0.25">
      <c r="A175" s="2">
        <v>175</v>
      </c>
      <c r="B175" s="3" t="s">
        <v>148</v>
      </c>
      <c r="C175" s="3" t="s">
        <v>369</v>
      </c>
      <c r="D175" s="3" t="s">
        <v>500</v>
      </c>
      <c r="E175" s="3"/>
      <c r="F175" s="3"/>
      <c r="G175" s="3"/>
      <c r="H175" s="3"/>
      <c r="I175" s="3"/>
      <c r="J175" s="3"/>
      <c r="K175" s="3">
        <v>0</v>
      </c>
      <c r="L175" t="str">
        <f t="shared" si="7"/>
        <v>Mehmet Cihat SEZAL</v>
      </c>
    </row>
    <row r="176" spans="1:12" x14ac:dyDescent="0.25">
      <c r="A176" s="2">
        <v>176</v>
      </c>
      <c r="B176" s="3" t="s">
        <v>149</v>
      </c>
      <c r="C176" s="3" t="s">
        <v>358</v>
      </c>
      <c r="D176" s="3" t="s">
        <v>500</v>
      </c>
      <c r="E176" s="3"/>
      <c r="F176" s="3"/>
      <c r="G176" s="3"/>
      <c r="H176" s="3" t="s">
        <v>724</v>
      </c>
      <c r="I176" s="3"/>
      <c r="J176" s="3" t="str">
        <f t="shared" ref="J169:J177" si="10">H176</f>
        <v>Mahir ÜNAL Kahramanmaraş</v>
      </c>
      <c r="K176" s="3">
        <v>0</v>
      </c>
      <c r="L176" t="str">
        <f t="shared" si="7"/>
        <v>Mahir ÜNAL</v>
      </c>
    </row>
    <row r="177" spans="1:12" x14ac:dyDescent="0.25">
      <c r="A177" s="2">
        <v>177</v>
      </c>
      <c r="B177" s="3" t="s">
        <v>150</v>
      </c>
      <c r="C177" s="3" t="s">
        <v>370</v>
      </c>
      <c r="D177" s="3" t="s">
        <v>501</v>
      </c>
      <c r="E177" s="3" t="s">
        <v>645</v>
      </c>
      <c r="F177" s="3"/>
      <c r="G177" s="3"/>
      <c r="H177" s="3"/>
      <c r="I177" s="3"/>
      <c r="J177" s="3"/>
      <c r="K177" s="3" t="s">
        <v>645</v>
      </c>
      <c r="L177" t="str">
        <f t="shared" si="7"/>
        <v>Niyazi GÜNEŞ</v>
      </c>
    </row>
    <row r="178" spans="1:12" x14ac:dyDescent="0.25">
      <c r="A178" s="2">
        <v>178</v>
      </c>
      <c r="B178" s="3" t="s">
        <v>151</v>
      </c>
      <c r="C178" s="3" t="s">
        <v>358</v>
      </c>
      <c r="D178" s="3" t="s">
        <v>501</v>
      </c>
      <c r="E178" s="3"/>
      <c r="F178" s="3" t="s">
        <v>687</v>
      </c>
      <c r="G178" s="3"/>
      <c r="H178" s="3"/>
      <c r="I178" s="3"/>
      <c r="J178" s="3" t="s">
        <v>687</v>
      </c>
      <c r="K178" s="3">
        <v>0</v>
      </c>
      <c r="L178" t="str">
        <f t="shared" si="7"/>
        <v>Cumhur ÜNAL</v>
      </c>
    </row>
    <row r="179" spans="1:12" x14ac:dyDescent="0.25">
      <c r="A179" s="2">
        <v>179</v>
      </c>
      <c r="B179" s="3" t="s">
        <v>152</v>
      </c>
      <c r="C179" s="3" t="s">
        <v>371</v>
      </c>
      <c r="D179" s="3" t="s">
        <v>302</v>
      </c>
      <c r="E179" s="3"/>
      <c r="F179" s="3" t="s">
        <v>688</v>
      </c>
      <c r="G179" s="3"/>
      <c r="H179" s="3"/>
      <c r="I179" s="3"/>
      <c r="J179" s="3" t="s">
        <v>688</v>
      </c>
      <c r="K179" s="3">
        <v>0</v>
      </c>
      <c r="L179" t="str">
        <f t="shared" si="7"/>
        <v>Selman Oğuzhan ESER</v>
      </c>
    </row>
    <row r="180" spans="1:12" x14ac:dyDescent="0.25">
      <c r="A180" s="2">
        <v>180</v>
      </c>
      <c r="B180" s="3" t="s">
        <v>86</v>
      </c>
      <c r="C180" s="3" t="s">
        <v>372</v>
      </c>
      <c r="D180" s="3" t="s">
        <v>302</v>
      </c>
      <c r="E180" s="3"/>
      <c r="F180" s="3"/>
      <c r="G180" s="3"/>
      <c r="H180" s="3"/>
      <c r="I180" s="3"/>
      <c r="J180" s="3"/>
      <c r="K180" s="3">
        <v>0</v>
      </c>
      <c r="L180" t="str">
        <f t="shared" si="7"/>
        <v>Recep ŞEKER</v>
      </c>
    </row>
    <row r="181" spans="1:12" x14ac:dyDescent="0.25">
      <c r="A181" s="2">
        <v>181</v>
      </c>
      <c r="B181" s="3" t="s">
        <v>6</v>
      </c>
      <c r="C181" s="3" t="s">
        <v>237</v>
      </c>
      <c r="D181" s="3" t="s">
        <v>502</v>
      </c>
      <c r="E181" s="3"/>
      <c r="F181" s="3"/>
      <c r="G181" s="3"/>
      <c r="H181" s="3"/>
      <c r="I181" s="3"/>
      <c r="J181" s="3"/>
      <c r="K181" s="3">
        <v>0</v>
      </c>
      <c r="L181" t="str">
        <f t="shared" si="7"/>
        <v>Ahmet ARSLAN</v>
      </c>
    </row>
    <row r="182" spans="1:12" x14ac:dyDescent="0.25">
      <c r="A182" s="2">
        <v>182</v>
      </c>
      <c r="B182" s="3" t="s">
        <v>153</v>
      </c>
      <c r="C182" s="3" t="s">
        <v>278</v>
      </c>
      <c r="D182" s="3" t="s">
        <v>502</v>
      </c>
      <c r="E182" s="3"/>
      <c r="F182" s="3"/>
      <c r="G182" s="3"/>
      <c r="H182" s="3"/>
      <c r="I182" s="3"/>
      <c r="J182" s="3"/>
      <c r="K182" s="3">
        <v>0</v>
      </c>
      <c r="L182" t="str">
        <f t="shared" si="7"/>
        <v>Yunus KILIÇ</v>
      </c>
    </row>
    <row r="183" spans="1:12" x14ac:dyDescent="0.25">
      <c r="A183" s="2">
        <v>183</v>
      </c>
      <c r="B183" s="3" t="s">
        <v>40</v>
      </c>
      <c r="C183" s="3" t="s">
        <v>249</v>
      </c>
      <c r="D183" s="3" t="s">
        <v>503</v>
      </c>
      <c r="E183" s="3"/>
      <c r="F183" s="3" t="s">
        <v>689</v>
      </c>
      <c r="G183" s="3"/>
      <c r="H183" s="3"/>
      <c r="I183" s="3"/>
      <c r="J183" s="3" t="s">
        <v>689</v>
      </c>
      <c r="K183" s="3">
        <v>0</v>
      </c>
      <c r="L183" t="str">
        <f t="shared" si="7"/>
        <v>Metin ÇELİK</v>
      </c>
    </row>
    <row r="184" spans="1:12" x14ac:dyDescent="0.25">
      <c r="A184" s="2">
        <v>184</v>
      </c>
      <c r="B184" s="3" t="s">
        <v>154</v>
      </c>
      <c r="C184" s="3" t="s">
        <v>373</v>
      </c>
      <c r="D184" s="3" t="s">
        <v>503</v>
      </c>
      <c r="E184" s="3"/>
      <c r="F184" s="3"/>
      <c r="G184" s="3"/>
      <c r="H184" s="3"/>
      <c r="I184" s="3"/>
      <c r="J184" s="3"/>
      <c r="K184" s="3">
        <v>0</v>
      </c>
      <c r="L184" t="str">
        <f t="shared" si="7"/>
        <v>Hakkı KÖYLÜ</v>
      </c>
    </row>
    <row r="185" spans="1:12" x14ac:dyDescent="0.25">
      <c r="A185" s="2">
        <v>185</v>
      </c>
      <c r="B185" s="3" t="s">
        <v>34</v>
      </c>
      <c r="C185" s="3" t="s">
        <v>374</v>
      </c>
      <c r="D185" s="3" t="s">
        <v>504</v>
      </c>
      <c r="E185" s="3"/>
      <c r="F185" s="3"/>
      <c r="G185" s="3"/>
      <c r="H185" s="3"/>
      <c r="I185" s="3"/>
      <c r="J185" s="3"/>
      <c r="K185" s="3">
        <v>0</v>
      </c>
      <c r="L185" t="str">
        <f t="shared" si="7"/>
        <v>Mustafa ELİTAŞ</v>
      </c>
    </row>
    <row r="186" spans="1:12" x14ac:dyDescent="0.25">
      <c r="A186" s="2">
        <v>186</v>
      </c>
      <c r="B186" s="3" t="s">
        <v>155</v>
      </c>
      <c r="C186" s="3" t="s">
        <v>375</v>
      </c>
      <c r="D186" s="3" t="s">
        <v>504</v>
      </c>
      <c r="E186" s="3" t="s">
        <v>638</v>
      </c>
      <c r="F186" s="3"/>
      <c r="G186" s="3"/>
      <c r="H186" s="3"/>
      <c r="I186" s="3"/>
      <c r="J186" s="3"/>
      <c r="K186" s="3" t="s">
        <v>638</v>
      </c>
      <c r="L186" t="str">
        <f t="shared" si="7"/>
        <v>İsmail Emrah KARAYEL</v>
      </c>
    </row>
    <row r="187" spans="1:12" x14ac:dyDescent="0.25">
      <c r="A187" s="2">
        <v>187</v>
      </c>
      <c r="B187" s="3" t="s">
        <v>156</v>
      </c>
      <c r="C187" s="3" t="s">
        <v>376</v>
      </c>
      <c r="D187" s="3" t="s">
        <v>504</v>
      </c>
      <c r="E187" s="3" t="s">
        <v>647</v>
      </c>
      <c r="F187" s="3"/>
      <c r="G187" s="3"/>
      <c r="H187" s="3"/>
      <c r="I187" s="3"/>
      <c r="J187" s="3"/>
      <c r="K187" s="3" t="s">
        <v>647</v>
      </c>
      <c r="L187" t="str">
        <f t="shared" si="7"/>
        <v>Hülya NERGİS</v>
      </c>
    </row>
    <row r="188" spans="1:12" x14ac:dyDescent="0.25">
      <c r="A188" s="2">
        <v>188</v>
      </c>
      <c r="B188" s="3" t="s">
        <v>93</v>
      </c>
      <c r="C188" s="3" t="s">
        <v>377</v>
      </c>
      <c r="D188" s="3" t="s">
        <v>504</v>
      </c>
      <c r="E188" s="3"/>
      <c r="F188" s="3"/>
      <c r="G188" s="3"/>
      <c r="H188" s="3" t="s">
        <v>725</v>
      </c>
      <c r="I188" s="3"/>
      <c r="J188" s="3" t="str">
        <f t="shared" ref="J184:J195" si="11">H188</f>
        <v>Mehmet ÖZHASEKİ Kayseri</v>
      </c>
      <c r="K188" s="3">
        <v>0</v>
      </c>
      <c r="L188" t="str">
        <f t="shared" si="7"/>
        <v>Mehmet ÖZHASEKİ</v>
      </c>
    </row>
    <row r="189" spans="1:12" x14ac:dyDescent="0.25">
      <c r="A189" s="2">
        <v>189</v>
      </c>
      <c r="B189" s="3" t="s">
        <v>157</v>
      </c>
      <c r="C189" s="3" t="s">
        <v>378</v>
      </c>
      <c r="D189" s="3" t="s">
        <v>504</v>
      </c>
      <c r="E189" s="3" t="s">
        <v>602</v>
      </c>
      <c r="F189" s="3"/>
      <c r="G189" s="3"/>
      <c r="H189" s="3"/>
      <c r="I189" s="3"/>
      <c r="J189" s="3"/>
      <c r="K189" s="3" t="s">
        <v>602</v>
      </c>
      <c r="L189" t="str">
        <f t="shared" si="7"/>
        <v>İsmail TAMER</v>
      </c>
    </row>
    <row r="190" spans="1:12" x14ac:dyDescent="0.25">
      <c r="A190" s="2">
        <v>190</v>
      </c>
      <c r="B190" s="3" t="s">
        <v>158</v>
      </c>
      <c r="C190" s="3" t="s">
        <v>248</v>
      </c>
      <c r="D190" s="3" t="s">
        <v>504</v>
      </c>
      <c r="E190" s="3"/>
      <c r="F190" s="3"/>
      <c r="G190" s="3"/>
      <c r="H190" s="3"/>
      <c r="I190" s="3"/>
      <c r="J190" s="3"/>
      <c r="K190" s="3">
        <v>0</v>
      </c>
      <c r="L190" t="str">
        <f t="shared" si="7"/>
        <v>Taner YILDIZ</v>
      </c>
    </row>
    <row r="191" spans="1:12" x14ac:dyDescent="0.25">
      <c r="A191" s="2">
        <v>191</v>
      </c>
      <c r="B191" s="3" t="s">
        <v>159</v>
      </c>
      <c r="C191" s="3" t="s">
        <v>379</v>
      </c>
      <c r="D191" s="3" t="s">
        <v>505</v>
      </c>
      <c r="E191" s="3"/>
      <c r="F191" s="3"/>
      <c r="G191" s="3"/>
      <c r="H191" s="3"/>
      <c r="I191" s="3"/>
      <c r="J191" s="3"/>
      <c r="K191" s="3">
        <v>0</v>
      </c>
      <c r="L191" t="str">
        <f t="shared" si="7"/>
        <v>Ramazan CAN</v>
      </c>
    </row>
    <row r="192" spans="1:12" x14ac:dyDescent="0.25">
      <c r="A192" s="2">
        <v>192</v>
      </c>
      <c r="B192" s="3" t="s">
        <v>160</v>
      </c>
      <c r="C192" s="3" t="s">
        <v>380</v>
      </c>
      <c r="D192" s="3" t="s">
        <v>506</v>
      </c>
      <c r="E192" s="3" t="s">
        <v>630</v>
      </c>
      <c r="F192" s="3"/>
      <c r="G192" s="3"/>
      <c r="H192" s="3"/>
      <c r="I192" s="3"/>
      <c r="J192" s="3"/>
      <c r="K192" s="3" t="s">
        <v>630</v>
      </c>
      <c r="L192" t="str">
        <f t="shared" si="7"/>
        <v>Selahattin MİNSOLMAZ</v>
      </c>
    </row>
    <row r="193" spans="1:12" x14ac:dyDescent="0.25">
      <c r="A193" s="2">
        <v>193</v>
      </c>
      <c r="B193" s="3" t="s">
        <v>34</v>
      </c>
      <c r="C193" s="3" t="s">
        <v>381</v>
      </c>
      <c r="D193" s="3" t="s">
        <v>507</v>
      </c>
      <c r="E193" s="3" t="s">
        <v>595</v>
      </c>
      <c r="F193" s="3"/>
      <c r="G193" s="3"/>
      <c r="H193" s="3"/>
      <c r="I193" s="3"/>
      <c r="J193" s="3"/>
      <c r="K193" s="3" t="s">
        <v>595</v>
      </c>
      <c r="L193" t="str">
        <f t="shared" si="7"/>
        <v>Mustafa KENDİRLİ</v>
      </c>
    </row>
    <row r="194" spans="1:12" x14ac:dyDescent="0.25">
      <c r="A194" s="2">
        <v>194</v>
      </c>
      <c r="B194" s="3" t="s">
        <v>161</v>
      </c>
      <c r="C194" s="3" t="s">
        <v>382</v>
      </c>
      <c r="D194" s="3" t="s">
        <v>508</v>
      </c>
      <c r="E194" s="3"/>
      <c r="F194" s="3"/>
      <c r="G194" s="3"/>
      <c r="H194" s="3"/>
      <c r="I194" s="3"/>
      <c r="J194" s="3"/>
      <c r="K194" s="3">
        <v>0</v>
      </c>
      <c r="L194" t="str">
        <f t="shared" si="7"/>
        <v>Ahmet Salih DAL</v>
      </c>
    </row>
    <row r="195" spans="1:12" x14ac:dyDescent="0.25">
      <c r="A195" s="2">
        <v>195</v>
      </c>
      <c r="B195" s="3" t="s">
        <v>162</v>
      </c>
      <c r="C195" s="3" t="s">
        <v>383</v>
      </c>
      <c r="D195" s="3" t="s">
        <v>508</v>
      </c>
      <c r="E195" s="3"/>
      <c r="F195" s="3"/>
      <c r="G195" s="3"/>
      <c r="H195" s="3"/>
      <c r="I195" s="3"/>
      <c r="J195" s="3"/>
      <c r="K195" s="3">
        <v>0</v>
      </c>
      <c r="L195" t="str">
        <f t="shared" ref="L195:L258" si="12">CONCATENATE(B195," ",C195)</f>
        <v>Mustafa Hilmi DÜLGER</v>
      </c>
    </row>
    <row r="196" spans="1:12" x14ac:dyDescent="0.25">
      <c r="A196" s="2">
        <v>196</v>
      </c>
      <c r="B196" s="3" t="s">
        <v>163</v>
      </c>
      <c r="C196" s="3" t="s">
        <v>295</v>
      </c>
      <c r="D196" s="3" t="s">
        <v>509</v>
      </c>
      <c r="E196" s="3"/>
      <c r="F196" s="3" t="s">
        <v>690</v>
      </c>
      <c r="G196" s="3"/>
      <c r="H196" s="3"/>
      <c r="I196" s="3"/>
      <c r="J196" s="3" t="s">
        <v>690</v>
      </c>
      <c r="K196" s="3">
        <v>0</v>
      </c>
      <c r="L196" t="str">
        <f t="shared" si="12"/>
        <v>Sami ÇAKIR</v>
      </c>
    </row>
    <row r="197" spans="1:12" x14ac:dyDescent="0.25">
      <c r="A197" s="2">
        <v>197</v>
      </c>
      <c r="B197" s="3" t="s">
        <v>164</v>
      </c>
      <c r="C197" s="3" t="s">
        <v>277</v>
      </c>
      <c r="D197" s="3" t="s">
        <v>509</v>
      </c>
      <c r="E197" s="3"/>
      <c r="F197" s="3"/>
      <c r="G197" s="3"/>
      <c r="H197" s="3"/>
      <c r="I197" s="3"/>
      <c r="J197" s="3"/>
      <c r="K197" s="3">
        <v>0</v>
      </c>
      <c r="L197" t="str">
        <f t="shared" si="12"/>
        <v>Fikri IŞIK</v>
      </c>
    </row>
    <row r="198" spans="1:12" x14ac:dyDescent="0.25">
      <c r="A198" s="2">
        <v>198</v>
      </c>
      <c r="B198" s="3" t="s">
        <v>165</v>
      </c>
      <c r="C198" s="3" t="s">
        <v>384</v>
      </c>
      <c r="D198" s="3" t="s">
        <v>509</v>
      </c>
      <c r="E198" s="3"/>
      <c r="F198" s="3" t="s">
        <v>691</v>
      </c>
      <c r="G198" s="3"/>
      <c r="H198" s="3"/>
      <c r="I198" s="3"/>
      <c r="J198" s="3" t="s">
        <v>691</v>
      </c>
      <c r="K198" s="3">
        <v>0</v>
      </c>
      <c r="L198" t="str">
        <f t="shared" si="12"/>
        <v>Radiye Sezer KATIRCIOĞLU</v>
      </c>
    </row>
    <row r="199" spans="1:12" x14ac:dyDescent="0.25">
      <c r="A199" s="2">
        <v>199</v>
      </c>
      <c r="B199" s="3" t="s">
        <v>166</v>
      </c>
      <c r="C199" s="3" t="s">
        <v>372</v>
      </c>
      <c r="D199" s="3" t="s">
        <v>509</v>
      </c>
      <c r="E199" s="3"/>
      <c r="F199" s="3" t="s">
        <v>692</v>
      </c>
      <c r="G199" s="3"/>
      <c r="H199" s="3"/>
      <c r="I199" s="3"/>
      <c r="J199" s="3" t="s">
        <v>692</v>
      </c>
      <c r="K199" s="3">
        <v>0</v>
      </c>
      <c r="L199" t="str">
        <f t="shared" si="12"/>
        <v>İlyas ŞEKER</v>
      </c>
    </row>
    <row r="200" spans="1:12" x14ac:dyDescent="0.25">
      <c r="A200" s="2">
        <v>200</v>
      </c>
      <c r="B200" s="3" t="s">
        <v>167</v>
      </c>
      <c r="C200" s="3" t="s">
        <v>385</v>
      </c>
      <c r="D200" s="3" t="s">
        <v>509</v>
      </c>
      <c r="E200" s="3"/>
      <c r="F200" s="3"/>
      <c r="G200" s="3"/>
      <c r="H200" s="3"/>
      <c r="I200" s="3"/>
      <c r="J200" s="3"/>
      <c r="K200" s="3">
        <v>0</v>
      </c>
      <c r="L200" t="str">
        <f t="shared" si="12"/>
        <v>Cemil YAMAN</v>
      </c>
    </row>
    <row r="201" spans="1:12" x14ac:dyDescent="0.25">
      <c r="A201" s="2">
        <v>201</v>
      </c>
      <c r="B201" s="3" t="s">
        <v>168</v>
      </c>
      <c r="C201" s="3" t="s">
        <v>268</v>
      </c>
      <c r="D201" s="3" t="s">
        <v>509</v>
      </c>
      <c r="E201" s="3"/>
      <c r="F201" s="3"/>
      <c r="G201" s="3"/>
      <c r="H201" s="3"/>
      <c r="I201" s="3"/>
      <c r="J201" s="3"/>
      <c r="K201" s="3">
        <v>0</v>
      </c>
      <c r="L201" t="str">
        <f t="shared" si="12"/>
        <v>Mehmet Akif YILMAZ</v>
      </c>
    </row>
    <row r="202" spans="1:12" x14ac:dyDescent="0.25">
      <c r="A202" s="2">
        <v>202</v>
      </c>
      <c r="B202" s="3" t="s">
        <v>64</v>
      </c>
      <c r="C202" s="3" t="s">
        <v>386</v>
      </c>
      <c r="D202" s="3" t="s">
        <v>509</v>
      </c>
      <c r="E202" s="3"/>
      <c r="F202" s="3"/>
      <c r="G202" s="3"/>
      <c r="H202" s="3"/>
      <c r="I202" s="3"/>
      <c r="J202" s="3"/>
      <c r="K202" s="3">
        <v>0</v>
      </c>
      <c r="L202" t="str">
        <f t="shared" si="12"/>
        <v>Emine ZEYBEK</v>
      </c>
    </row>
    <row r="203" spans="1:12" x14ac:dyDescent="0.25">
      <c r="A203" s="2">
        <v>203</v>
      </c>
      <c r="B203" s="3" t="s">
        <v>3</v>
      </c>
      <c r="C203" s="3" t="s">
        <v>387</v>
      </c>
      <c r="D203" s="3" t="s">
        <v>510</v>
      </c>
      <c r="E203" s="3"/>
      <c r="F203" s="3"/>
      <c r="G203" s="3"/>
      <c r="H203" s="3"/>
      <c r="I203" s="3"/>
      <c r="J203" s="3"/>
      <c r="K203" s="3">
        <v>0</v>
      </c>
      <c r="L203" t="str">
        <f t="shared" si="12"/>
        <v>Abdullah AĞRALI</v>
      </c>
    </row>
    <row r="204" spans="1:12" x14ac:dyDescent="0.25">
      <c r="A204" s="2">
        <v>204</v>
      </c>
      <c r="B204" s="3" t="s">
        <v>169</v>
      </c>
      <c r="C204" s="3" t="s">
        <v>388</v>
      </c>
      <c r="D204" s="3" t="s">
        <v>510</v>
      </c>
      <c r="E204" s="3"/>
      <c r="F204" s="3"/>
      <c r="G204" s="3"/>
      <c r="H204" s="3"/>
      <c r="I204" s="3"/>
      <c r="J204" s="3"/>
      <c r="K204" s="3">
        <v>0</v>
      </c>
      <c r="L204" t="str">
        <f t="shared" si="12"/>
        <v>Tahir AKYÜREK</v>
      </c>
    </row>
    <row r="205" spans="1:12" x14ac:dyDescent="0.25">
      <c r="A205" s="2">
        <v>205</v>
      </c>
      <c r="B205" s="3" t="s">
        <v>170</v>
      </c>
      <c r="C205" s="3" t="s">
        <v>389</v>
      </c>
      <c r="D205" s="3" t="s">
        <v>510</v>
      </c>
      <c r="E205" s="3"/>
      <c r="F205" s="3"/>
      <c r="G205" s="3"/>
      <c r="H205" s="3"/>
      <c r="I205" s="3"/>
      <c r="J205" s="3"/>
      <c r="K205" s="3">
        <v>0</v>
      </c>
      <c r="L205" t="str">
        <f t="shared" si="12"/>
        <v>Ziya ALTUNYALDIZ</v>
      </c>
    </row>
    <row r="206" spans="1:12" x14ac:dyDescent="0.25">
      <c r="A206" s="2">
        <v>206</v>
      </c>
      <c r="B206" s="3" t="s">
        <v>30</v>
      </c>
      <c r="C206" s="3" t="s">
        <v>390</v>
      </c>
      <c r="D206" s="3" t="s">
        <v>510</v>
      </c>
      <c r="E206" s="3" t="s">
        <v>615</v>
      </c>
      <c r="F206" s="3"/>
      <c r="G206" s="3"/>
      <c r="H206" s="3"/>
      <c r="I206" s="3"/>
      <c r="J206" s="3"/>
      <c r="K206" s="3" t="s">
        <v>615</v>
      </c>
      <c r="L206" t="str">
        <f t="shared" si="12"/>
        <v>Orhan ERDEM</v>
      </c>
    </row>
    <row r="207" spans="1:12" x14ac:dyDescent="0.25">
      <c r="A207" s="2">
        <v>207</v>
      </c>
      <c r="B207" s="3" t="s">
        <v>171</v>
      </c>
      <c r="C207" s="3" t="s">
        <v>391</v>
      </c>
      <c r="D207" s="3" t="s">
        <v>510</v>
      </c>
      <c r="E207" s="3"/>
      <c r="F207" s="3" t="s">
        <v>693</v>
      </c>
      <c r="G207" s="3"/>
      <c r="H207" s="3"/>
      <c r="I207" s="3"/>
      <c r="J207" s="3" t="s">
        <v>693</v>
      </c>
      <c r="K207" s="3">
        <v>0</v>
      </c>
      <c r="L207" t="str">
        <f t="shared" si="12"/>
        <v>Halil ETYEMEZ</v>
      </c>
    </row>
    <row r="208" spans="1:12" x14ac:dyDescent="0.25">
      <c r="A208" s="2">
        <v>208</v>
      </c>
      <c r="B208" s="3" t="s">
        <v>172</v>
      </c>
      <c r="C208" s="3" t="s">
        <v>392</v>
      </c>
      <c r="D208" s="3" t="s">
        <v>510</v>
      </c>
      <c r="E208" s="3" t="s">
        <v>651</v>
      </c>
      <c r="F208" s="3"/>
      <c r="G208" s="3"/>
      <c r="H208" s="3"/>
      <c r="I208" s="3"/>
      <c r="J208" s="3"/>
      <c r="K208" s="3" t="s">
        <v>651</v>
      </c>
      <c r="L208" t="str">
        <f t="shared" si="12"/>
        <v>Selman ÖZBOYACI</v>
      </c>
    </row>
    <row r="209" spans="1:12" x14ac:dyDescent="0.25">
      <c r="A209" s="2">
        <v>209</v>
      </c>
      <c r="B209" s="3" t="s">
        <v>173</v>
      </c>
      <c r="C209" s="3" t="s">
        <v>264</v>
      </c>
      <c r="D209" s="3" t="s">
        <v>510</v>
      </c>
      <c r="E209" s="3" t="s">
        <v>598</v>
      </c>
      <c r="F209" s="3"/>
      <c r="G209" s="3"/>
      <c r="H209" s="3"/>
      <c r="I209" s="3"/>
      <c r="J209" s="3"/>
      <c r="K209" s="3" t="s">
        <v>598</v>
      </c>
      <c r="L209" t="str">
        <f t="shared" si="12"/>
        <v>Hacı Ahmet ÖZDEMİR</v>
      </c>
    </row>
    <row r="210" spans="1:12" x14ac:dyDescent="0.25">
      <c r="A210" s="2">
        <v>210</v>
      </c>
      <c r="B210" s="3" t="s">
        <v>174</v>
      </c>
      <c r="C210" s="3" t="s">
        <v>393</v>
      </c>
      <c r="D210" s="3" t="s">
        <v>510</v>
      </c>
      <c r="E210" s="3" t="s">
        <v>641</v>
      </c>
      <c r="F210" s="3"/>
      <c r="G210" s="3"/>
      <c r="H210" s="3"/>
      <c r="I210" s="3"/>
      <c r="J210" s="3"/>
      <c r="K210" s="3" t="s">
        <v>641</v>
      </c>
      <c r="L210" t="str">
        <f t="shared" si="12"/>
        <v>Gülay SAMANCI</v>
      </c>
    </row>
    <row r="211" spans="1:12" x14ac:dyDescent="0.25">
      <c r="A211" s="2">
        <v>211</v>
      </c>
      <c r="B211" s="3" t="s">
        <v>6</v>
      </c>
      <c r="C211" s="3" t="s">
        <v>394</v>
      </c>
      <c r="D211" s="3" t="s">
        <v>510</v>
      </c>
      <c r="E211" s="3" t="s">
        <v>592</v>
      </c>
      <c r="F211" s="3"/>
      <c r="G211" s="3"/>
      <c r="H211" s="3"/>
      <c r="I211" s="3"/>
      <c r="J211" s="3"/>
      <c r="K211" s="3" t="s">
        <v>592</v>
      </c>
      <c r="L211" t="str">
        <f t="shared" si="12"/>
        <v>Ahmet SORGUN</v>
      </c>
    </row>
    <row r="212" spans="1:12" x14ac:dyDescent="0.25">
      <c r="A212" s="2">
        <v>212</v>
      </c>
      <c r="B212" s="3" t="s">
        <v>175</v>
      </c>
      <c r="C212" s="3" t="s">
        <v>395</v>
      </c>
      <c r="D212" s="3" t="s">
        <v>510</v>
      </c>
      <c r="E212" s="3" t="s">
        <v>556</v>
      </c>
      <c r="F212" s="3"/>
      <c r="G212" s="3"/>
      <c r="H212" s="3"/>
      <c r="I212" s="3"/>
      <c r="J212" s="3"/>
      <c r="K212" s="3" t="s">
        <v>556</v>
      </c>
      <c r="L212" t="str">
        <f t="shared" si="12"/>
        <v>Leyla ŞAHİN USTA</v>
      </c>
    </row>
    <row r="213" spans="1:12" x14ac:dyDescent="0.25">
      <c r="A213" s="2">
        <v>213</v>
      </c>
      <c r="B213" s="3" t="s">
        <v>138</v>
      </c>
      <c r="C213" s="3" t="s">
        <v>396</v>
      </c>
      <c r="D213" s="3" t="s">
        <v>511</v>
      </c>
      <c r="E213" s="3" t="s">
        <v>619</v>
      </c>
      <c r="F213" s="3"/>
      <c r="G213" s="3"/>
      <c r="H213" s="3"/>
      <c r="I213" s="3"/>
      <c r="J213" s="3"/>
      <c r="K213" s="3" t="s">
        <v>619</v>
      </c>
      <c r="L213" t="str">
        <f t="shared" si="12"/>
        <v>Ceyda ÇETİN ERENLER</v>
      </c>
    </row>
    <row r="214" spans="1:12" x14ac:dyDescent="0.25">
      <c r="A214" s="2">
        <v>214</v>
      </c>
      <c r="B214" s="3" t="s">
        <v>176</v>
      </c>
      <c r="C214" s="3" t="s">
        <v>397</v>
      </c>
      <c r="D214" s="3" t="s">
        <v>511</v>
      </c>
      <c r="E214" s="3" t="s">
        <v>560</v>
      </c>
      <c r="F214" s="3"/>
      <c r="G214" s="3"/>
      <c r="H214" s="3"/>
      <c r="I214" s="3"/>
      <c r="J214" s="3"/>
      <c r="K214" s="3" t="s">
        <v>560</v>
      </c>
      <c r="L214" t="str">
        <f t="shared" si="12"/>
        <v>İshak GAZEL</v>
      </c>
    </row>
    <row r="215" spans="1:12" x14ac:dyDescent="0.25">
      <c r="A215" s="2">
        <v>215</v>
      </c>
      <c r="B215" s="3" t="s">
        <v>6</v>
      </c>
      <c r="C215" s="3" t="s">
        <v>398</v>
      </c>
      <c r="D215" s="3" t="s">
        <v>511</v>
      </c>
      <c r="E215" s="3" t="s">
        <v>594</v>
      </c>
      <c r="F215" s="3"/>
      <c r="G215" s="3"/>
      <c r="H215" s="3"/>
      <c r="I215" s="3"/>
      <c r="J215" s="3"/>
      <c r="K215" s="3" t="s">
        <v>594</v>
      </c>
      <c r="L215" t="str">
        <f t="shared" si="12"/>
        <v>Ahmet TAN</v>
      </c>
    </row>
    <row r="216" spans="1:12" x14ac:dyDescent="0.25">
      <c r="A216" s="2">
        <v>216</v>
      </c>
      <c r="B216" s="3" t="s">
        <v>6</v>
      </c>
      <c r="C216" s="3" t="s">
        <v>295</v>
      </c>
      <c r="D216" s="3" t="s">
        <v>512</v>
      </c>
      <c r="E216" s="3"/>
      <c r="F216" s="3"/>
      <c r="G216" s="3"/>
      <c r="H216" s="3"/>
      <c r="I216" s="3"/>
      <c r="J216" s="3"/>
      <c r="K216" s="3">
        <v>0</v>
      </c>
      <c r="L216" t="str">
        <f t="shared" si="12"/>
        <v>Ahmet ÇAKIR</v>
      </c>
    </row>
    <row r="217" spans="1:12" x14ac:dyDescent="0.25">
      <c r="A217" s="2">
        <v>217</v>
      </c>
      <c r="B217" s="3" t="s">
        <v>177</v>
      </c>
      <c r="C217" s="3" t="s">
        <v>399</v>
      </c>
      <c r="D217" s="3" t="s">
        <v>512</v>
      </c>
      <c r="E217" s="3" t="s">
        <v>584</v>
      </c>
      <c r="F217" s="3"/>
      <c r="G217" s="3"/>
      <c r="H217" s="3"/>
      <c r="I217" s="3"/>
      <c r="J217" s="3"/>
      <c r="K217" s="3" t="s">
        <v>584</v>
      </c>
      <c r="L217" t="str">
        <f t="shared" si="12"/>
        <v>Öznur ÇALIK</v>
      </c>
    </row>
    <row r="218" spans="1:12" x14ac:dyDescent="0.25">
      <c r="A218" s="2">
        <v>218</v>
      </c>
      <c r="B218" s="3" t="s">
        <v>59</v>
      </c>
      <c r="C218" s="3" t="s">
        <v>400</v>
      </c>
      <c r="D218" s="3" t="s">
        <v>512</v>
      </c>
      <c r="E218" s="3"/>
      <c r="F218" s="3" t="s">
        <v>694</v>
      </c>
      <c r="G218" s="3"/>
      <c r="H218" s="3"/>
      <c r="I218" s="3"/>
      <c r="J218" s="3" t="s">
        <v>694</v>
      </c>
      <c r="K218" s="3">
        <v>0</v>
      </c>
      <c r="L218" t="str">
        <f t="shared" si="12"/>
        <v>Hakan KAHTALI</v>
      </c>
    </row>
    <row r="219" spans="1:12" x14ac:dyDescent="0.25">
      <c r="A219" s="2">
        <v>219</v>
      </c>
      <c r="B219" s="3" t="s">
        <v>66</v>
      </c>
      <c r="C219" s="3" t="s">
        <v>401</v>
      </c>
      <c r="D219" s="3" t="s">
        <v>512</v>
      </c>
      <c r="E219" s="3" t="s">
        <v>586</v>
      </c>
      <c r="F219" s="3"/>
      <c r="G219" s="3"/>
      <c r="H219" s="3"/>
      <c r="I219" s="3"/>
      <c r="J219" s="3"/>
      <c r="K219" s="3" t="s">
        <v>586</v>
      </c>
      <c r="L219" t="str">
        <f t="shared" si="12"/>
        <v>Bülent TÜFENKCİ</v>
      </c>
    </row>
    <row r="220" spans="1:12" x14ac:dyDescent="0.25">
      <c r="A220" s="2">
        <v>220</v>
      </c>
      <c r="B220" s="3" t="s">
        <v>178</v>
      </c>
      <c r="C220" s="3" t="s">
        <v>259</v>
      </c>
      <c r="D220" s="3" t="s">
        <v>513</v>
      </c>
      <c r="E220" s="3"/>
      <c r="F220" s="3"/>
      <c r="G220" s="3"/>
      <c r="H220" s="3"/>
      <c r="I220" s="3"/>
      <c r="J220" s="3"/>
      <c r="K220" s="3">
        <v>0</v>
      </c>
      <c r="L220" t="str">
        <f t="shared" si="12"/>
        <v>Uğur AYDEMİR</v>
      </c>
    </row>
    <row r="221" spans="1:12" x14ac:dyDescent="0.25">
      <c r="A221" s="2">
        <v>221</v>
      </c>
      <c r="B221" s="3" t="s">
        <v>179</v>
      </c>
      <c r="C221" s="3" t="s">
        <v>402</v>
      </c>
      <c r="D221" s="3" t="s">
        <v>513</v>
      </c>
      <c r="E221" s="3"/>
      <c r="F221" s="3"/>
      <c r="G221" s="3"/>
      <c r="H221" s="3" t="s">
        <v>726</v>
      </c>
      <c r="I221" s="3"/>
      <c r="J221" s="3" t="str">
        <f t="shared" ref="J219:J226" si="13">H221</f>
        <v>Murat BAYBATUR Manisa</v>
      </c>
      <c r="K221" s="3">
        <v>0</v>
      </c>
      <c r="L221" t="str">
        <f t="shared" si="12"/>
        <v>Murat BAYBATUR</v>
      </c>
    </row>
    <row r="222" spans="1:12" x14ac:dyDescent="0.25">
      <c r="A222" s="2">
        <v>222</v>
      </c>
      <c r="B222" s="3" t="s">
        <v>157</v>
      </c>
      <c r="C222" s="3" t="s">
        <v>403</v>
      </c>
      <c r="D222" s="3" t="s">
        <v>513</v>
      </c>
      <c r="E222" s="3"/>
      <c r="F222" s="3"/>
      <c r="G222" s="3"/>
      <c r="H222" s="3"/>
      <c r="I222" s="3"/>
      <c r="J222" s="3"/>
      <c r="K222" s="3">
        <v>0</v>
      </c>
      <c r="L222" t="str">
        <f t="shared" si="12"/>
        <v>İsmail BİLEN</v>
      </c>
    </row>
    <row r="223" spans="1:12" x14ac:dyDescent="0.25">
      <c r="A223" s="2">
        <v>223</v>
      </c>
      <c r="B223" s="3" t="s">
        <v>180</v>
      </c>
      <c r="C223" s="3" t="s">
        <v>404</v>
      </c>
      <c r="D223" s="3" t="s">
        <v>513</v>
      </c>
      <c r="E223" s="3" t="s">
        <v>581</v>
      </c>
      <c r="F223" s="3"/>
      <c r="G223" s="3"/>
      <c r="H223" s="3"/>
      <c r="I223" s="3"/>
      <c r="J223" s="3"/>
      <c r="K223" s="3" t="s">
        <v>581</v>
      </c>
      <c r="L223" t="str">
        <f t="shared" si="12"/>
        <v>Semra KAPLAN KIVIRCIK</v>
      </c>
    </row>
    <row r="224" spans="1:12" x14ac:dyDescent="0.25">
      <c r="A224" s="2">
        <v>224</v>
      </c>
      <c r="B224" s="3" t="s">
        <v>181</v>
      </c>
      <c r="C224" s="3" t="s">
        <v>290</v>
      </c>
      <c r="D224" s="3" t="s">
        <v>513</v>
      </c>
      <c r="E224" s="3"/>
      <c r="F224" s="3"/>
      <c r="G224" s="3"/>
      <c r="H224" s="3"/>
      <c r="I224" s="3"/>
      <c r="J224" s="3"/>
      <c r="K224" s="3">
        <v>0</v>
      </c>
      <c r="L224" t="str">
        <f t="shared" si="12"/>
        <v>Mehmet Ali ÖZKAN</v>
      </c>
    </row>
    <row r="225" spans="1:12" x14ac:dyDescent="0.25">
      <c r="A225" s="2">
        <v>225</v>
      </c>
      <c r="B225" s="3" t="s">
        <v>14</v>
      </c>
      <c r="C225" s="3" t="s">
        <v>405</v>
      </c>
      <c r="D225" s="3" t="s">
        <v>514</v>
      </c>
      <c r="E225" s="3" t="s">
        <v>589</v>
      </c>
      <c r="F225" s="3"/>
      <c r="G225" s="3"/>
      <c r="H225" s="3"/>
      <c r="I225" s="3"/>
      <c r="J225" s="3"/>
      <c r="K225" s="3" t="s">
        <v>589</v>
      </c>
      <c r="L225" t="str">
        <f t="shared" si="12"/>
        <v>Cengiz DEMİRKAYA</v>
      </c>
    </row>
    <row r="226" spans="1:12" x14ac:dyDescent="0.25">
      <c r="A226" s="2">
        <v>226</v>
      </c>
      <c r="B226" s="3" t="s">
        <v>182</v>
      </c>
      <c r="C226" s="3" t="s">
        <v>406</v>
      </c>
      <c r="D226" s="3" t="s">
        <v>514</v>
      </c>
      <c r="E226" s="3"/>
      <c r="F226" s="3"/>
      <c r="G226" s="3"/>
      <c r="H226" s="3"/>
      <c r="I226" s="3"/>
      <c r="J226" s="3"/>
      <c r="K226" s="3">
        <v>0</v>
      </c>
      <c r="L226" t="str">
        <f t="shared" si="12"/>
        <v>Şeyhmus DİNÇEL</v>
      </c>
    </row>
    <row r="227" spans="1:12" x14ac:dyDescent="0.25">
      <c r="A227" s="2">
        <v>228</v>
      </c>
      <c r="B227" s="3" t="s">
        <v>31</v>
      </c>
      <c r="C227" s="3" t="s">
        <v>407</v>
      </c>
      <c r="D227" s="3" t="s">
        <v>515</v>
      </c>
      <c r="E227" s="3"/>
      <c r="F227" s="3" t="s">
        <v>695</v>
      </c>
      <c r="G227" s="3"/>
      <c r="H227" s="3"/>
      <c r="I227" s="3"/>
      <c r="J227" s="3" t="s">
        <v>695</v>
      </c>
      <c r="K227" s="3">
        <v>0</v>
      </c>
      <c r="L227" t="str">
        <f t="shared" si="12"/>
        <v>Zeynep GÜL YILMAZ</v>
      </c>
    </row>
    <row r="228" spans="1:12" x14ac:dyDescent="0.25">
      <c r="A228" s="2">
        <v>229</v>
      </c>
      <c r="B228" s="3" t="s">
        <v>28</v>
      </c>
      <c r="C228" s="3" t="s">
        <v>290</v>
      </c>
      <c r="D228" s="3" t="s">
        <v>515</v>
      </c>
      <c r="E228" s="3" t="s">
        <v>585</v>
      </c>
      <c r="F228" s="3"/>
      <c r="G228" s="3"/>
      <c r="H228" s="3"/>
      <c r="I228" s="3"/>
      <c r="J228" s="3"/>
      <c r="K228" s="3" t="s">
        <v>585</v>
      </c>
      <c r="L228" t="str">
        <f t="shared" si="12"/>
        <v>Hacı ÖZKAN</v>
      </c>
    </row>
    <row r="229" spans="1:12" x14ac:dyDescent="0.25">
      <c r="A229" s="2">
        <v>230</v>
      </c>
      <c r="B229" s="3" t="s">
        <v>183</v>
      </c>
      <c r="C229" s="3" t="s">
        <v>408</v>
      </c>
      <c r="D229" s="3" t="s">
        <v>515</v>
      </c>
      <c r="E229" s="3" t="s">
        <v>643</v>
      </c>
      <c r="F229" s="3"/>
      <c r="G229" s="3"/>
      <c r="H229" s="3"/>
      <c r="I229" s="3"/>
      <c r="J229" s="3"/>
      <c r="K229" s="3" t="s">
        <v>643</v>
      </c>
      <c r="L229" t="str">
        <f t="shared" si="12"/>
        <v>Ali Cumhur TAŞKIN</v>
      </c>
    </row>
    <row r="230" spans="1:12" x14ac:dyDescent="0.25">
      <c r="A230" s="2">
        <v>231</v>
      </c>
      <c r="B230" s="3" t="s">
        <v>184</v>
      </c>
      <c r="C230" s="3" t="s">
        <v>337</v>
      </c>
      <c r="D230" s="3" t="s">
        <v>516</v>
      </c>
      <c r="E230" s="3"/>
      <c r="F230" s="3"/>
      <c r="G230" s="3"/>
      <c r="H230" s="3"/>
      <c r="I230" s="3"/>
      <c r="J230" s="3"/>
      <c r="K230" s="3">
        <v>0</v>
      </c>
      <c r="L230" t="str">
        <f t="shared" si="12"/>
        <v>Mehmet Yavuz DEMİR</v>
      </c>
    </row>
    <row r="231" spans="1:12" x14ac:dyDescent="0.25">
      <c r="A231" s="2">
        <v>232</v>
      </c>
      <c r="B231" s="3" t="s">
        <v>185</v>
      </c>
      <c r="C231" s="3" t="s">
        <v>409</v>
      </c>
      <c r="D231" s="3" t="s">
        <v>516</v>
      </c>
      <c r="E231" s="3"/>
      <c r="F231" s="3"/>
      <c r="G231" s="3"/>
      <c r="H231" s="3"/>
      <c r="I231" s="3"/>
      <c r="J231" s="3"/>
      <c r="K231" s="3">
        <v>0</v>
      </c>
      <c r="L231" t="str">
        <f t="shared" si="12"/>
        <v>Yelda EROL GÖKCAN</v>
      </c>
    </row>
    <row r="232" spans="1:12" x14ac:dyDescent="0.25">
      <c r="A232" s="2">
        <v>233</v>
      </c>
      <c r="B232" s="3" t="s">
        <v>186</v>
      </c>
      <c r="C232" s="3" t="s">
        <v>410</v>
      </c>
      <c r="D232" s="3" t="s">
        <v>349</v>
      </c>
      <c r="E232" s="3" t="s">
        <v>564</v>
      </c>
      <c r="F232" s="3"/>
      <c r="G232" s="3"/>
      <c r="H232" s="3"/>
      <c r="I232" s="3"/>
      <c r="J232" s="3"/>
      <c r="K232" s="3" t="s">
        <v>564</v>
      </c>
      <c r="L232" t="str">
        <f t="shared" si="12"/>
        <v>Mehmet Emin ŞİMŞEK</v>
      </c>
    </row>
    <row r="233" spans="1:12" x14ac:dyDescent="0.25">
      <c r="A233" s="2">
        <v>234</v>
      </c>
      <c r="B233" s="3" t="s">
        <v>34</v>
      </c>
      <c r="C233" s="3" t="s">
        <v>411</v>
      </c>
      <c r="D233" s="3" t="s">
        <v>517</v>
      </c>
      <c r="E233" s="3" t="s">
        <v>555</v>
      </c>
      <c r="F233" s="3"/>
      <c r="G233" s="3"/>
      <c r="H233" s="3"/>
      <c r="I233" s="3"/>
      <c r="J233" s="3"/>
      <c r="K233" s="3" t="s">
        <v>555</v>
      </c>
      <c r="L233" t="str">
        <f t="shared" si="12"/>
        <v>Mustafa AÇIKGÖZ</v>
      </c>
    </row>
    <row r="234" spans="1:12" x14ac:dyDescent="0.25">
      <c r="A234" s="2">
        <v>235</v>
      </c>
      <c r="B234" s="3" t="s">
        <v>187</v>
      </c>
      <c r="C234" s="3" t="s">
        <v>412</v>
      </c>
      <c r="D234" s="3" t="s">
        <v>517</v>
      </c>
      <c r="E234" s="3"/>
      <c r="F234" s="3" t="s">
        <v>696</v>
      </c>
      <c r="G234" s="3"/>
      <c r="H234" s="3"/>
      <c r="I234" s="3"/>
      <c r="J234" s="3" t="s">
        <v>696</v>
      </c>
      <c r="K234" s="3">
        <v>0</v>
      </c>
      <c r="L234" t="str">
        <f t="shared" si="12"/>
        <v>Yücel MENEKŞE</v>
      </c>
    </row>
    <row r="235" spans="1:12" x14ac:dyDescent="0.25">
      <c r="A235" s="2">
        <v>236</v>
      </c>
      <c r="B235" s="3" t="s">
        <v>43</v>
      </c>
      <c r="C235" s="3" t="s">
        <v>413</v>
      </c>
      <c r="D235" s="3" t="s">
        <v>518</v>
      </c>
      <c r="E235" s="3"/>
      <c r="F235" s="3" t="s">
        <v>697</v>
      </c>
      <c r="G235" s="3"/>
      <c r="H235" s="3"/>
      <c r="I235" s="3"/>
      <c r="J235" s="3" t="s">
        <v>697</v>
      </c>
      <c r="K235" s="3">
        <v>0</v>
      </c>
      <c r="L235" t="str">
        <f t="shared" si="12"/>
        <v>Yavuz ERGUN</v>
      </c>
    </row>
    <row r="236" spans="1:12" x14ac:dyDescent="0.25">
      <c r="A236" s="2">
        <v>237</v>
      </c>
      <c r="B236" s="3" t="s">
        <v>48</v>
      </c>
      <c r="C236" s="3" t="s">
        <v>414</v>
      </c>
      <c r="D236" s="3" t="s">
        <v>518</v>
      </c>
      <c r="E236" s="3" t="s">
        <v>603</v>
      </c>
      <c r="F236" s="3"/>
      <c r="G236" s="3"/>
      <c r="H236" s="3"/>
      <c r="I236" s="3"/>
      <c r="J236" s="3"/>
      <c r="K236" s="3" t="s">
        <v>603</v>
      </c>
      <c r="L236" t="str">
        <f t="shared" si="12"/>
        <v>Selim GÜLTEKİN</v>
      </c>
    </row>
    <row r="237" spans="1:12" x14ac:dyDescent="0.25">
      <c r="A237" s="2">
        <v>238</v>
      </c>
      <c r="B237" s="3" t="s">
        <v>40</v>
      </c>
      <c r="C237" s="3" t="s">
        <v>415</v>
      </c>
      <c r="D237" s="3" t="s">
        <v>519</v>
      </c>
      <c r="E237" s="3"/>
      <c r="F237" s="3"/>
      <c r="G237" s="3"/>
      <c r="H237" s="3"/>
      <c r="I237" s="3"/>
      <c r="J237" s="3"/>
      <c r="K237" s="3">
        <v>0</v>
      </c>
      <c r="L237" t="str">
        <f t="shared" si="12"/>
        <v>Metin GÜNDOĞDU</v>
      </c>
    </row>
    <row r="238" spans="1:12" x14ac:dyDescent="0.25">
      <c r="A238" s="2">
        <v>239</v>
      </c>
      <c r="B238" s="3" t="s">
        <v>188</v>
      </c>
      <c r="C238" s="3" t="s">
        <v>416</v>
      </c>
      <c r="D238" s="3" t="s">
        <v>519</v>
      </c>
      <c r="E238" s="3"/>
      <c r="F238" s="3"/>
      <c r="G238" s="3"/>
      <c r="H238" s="3"/>
      <c r="I238" s="3"/>
      <c r="J238" s="3"/>
      <c r="K238" s="3">
        <v>0</v>
      </c>
      <c r="L238" t="str">
        <f t="shared" si="12"/>
        <v>Ergün TAŞCI</v>
      </c>
    </row>
    <row r="239" spans="1:12" x14ac:dyDescent="0.25">
      <c r="A239" s="2">
        <v>240</v>
      </c>
      <c r="B239" s="3" t="s">
        <v>189</v>
      </c>
      <c r="C239" s="3" t="s">
        <v>417</v>
      </c>
      <c r="D239" s="3" t="s">
        <v>519</v>
      </c>
      <c r="E239" s="3" t="s">
        <v>600</v>
      </c>
      <c r="F239" s="3"/>
      <c r="G239" s="3"/>
      <c r="H239" s="3"/>
      <c r="I239" s="3"/>
      <c r="J239" s="3"/>
      <c r="K239" s="3" t="s">
        <v>600</v>
      </c>
      <c r="L239" t="str">
        <f t="shared" si="12"/>
        <v>Şenel YEDİYILDIZ</v>
      </c>
    </row>
    <row r="240" spans="1:12" x14ac:dyDescent="0.25">
      <c r="A240" s="2">
        <v>241</v>
      </c>
      <c r="B240" s="3" t="s">
        <v>190</v>
      </c>
      <c r="C240" s="3" t="s">
        <v>418</v>
      </c>
      <c r="D240" s="3" t="s">
        <v>520</v>
      </c>
      <c r="E240" s="3" t="s">
        <v>623</v>
      </c>
      <c r="F240" s="3"/>
      <c r="G240" s="3"/>
      <c r="H240" s="3"/>
      <c r="I240" s="3"/>
      <c r="J240" s="3"/>
      <c r="K240" s="3" t="s">
        <v>623</v>
      </c>
      <c r="L240" t="str">
        <f t="shared" si="12"/>
        <v>Mücahit DURMUŞOĞLU</v>
      </c>
    </row>
    <row r="241" spans="1:12" x14ac:dyDescent="0.25">
      <c r="A241" s="2">
        <v>242</v>
      </c>
      <c r="B241" s="3" t="s">
        <v>157</v>
      </c>
      <c r="C241" s="3" t="s">
        <v>288</v>
      </c>
      <c r="D241" s="3" t="s">
        <v>520</v>
      </c>
      <c r="E241" s="3"/>
      <c r="F241" s="3" t="s">
        <v>698</v>
      </c>
      <c r="G241" s="3"/>
      <c r="H241" s="3"/>
      <c r="I241" s="3"/>
      <c r="J241" s="3" t="s">
        <v>698</v>
      </c>
      <c r="K241" s="3">
        <v>0</v>
      </c>
      <c r="L241" t="str">
        <f t="shared" si="12"/>
        <v>İsmail KAYA</v>
      </c>
    </row>
    <row r="242" spans="1:12" x14ac:dyDescent="0.25">
      <c r="A242" s="2">
        <v>243</v>
      </c>
      <c r="B242" s="3" t="s">
        <v>191</v>
      </c>
      <c r="C242" s="3" t="s">
        <v>306</v>
      </c>
      <c r="D242" s="3" t="s">
        <v>521</v>
      </c>
      <c r="E242" s="3" t="s">
        <v>593</v>
      </c>
      <c r="F242" s="3"/>
      <c r="G242" s="3" t="s">
        <v>727</v>
      </c>
      <c r="H242" s="3"/>
      <c r="I242" s="3"/>
      <c r="J242" s="3"/>
      <c r="K242" s="3" t="s">
        <v>593</v>
      </c>
      <c r="L242" t="str">
        <f t="shared" si="12"/>
        <v>Muhammed AVCI</v>
      </c>
    </row>
    <row r="243" spans="1:12" x14ac:dyDescent="0.25">
      <c r="A243" s="2">
        <v>244</v>
      </c>
      <c r="B243" s="3" t="s">
        <v>192</v>
      </c>
      <c r="C243" s="3" t="s">
        <v>419</v>
      </c>
      <c r="D243" s="3" t="s">
        <v>521</v>
      </c>
      <c r="E243" s="3"/>
      <c r="F243" s="3"/>
      <c r="G243" s="3"/>
      <c r="H243" s="3"/>
      <c r="I243" s="3"/>
      <c r="J243" s="3"/>
      <c r="K243" s="3">
        <v>0</v>
      </c>
      <c r="L243" t="str">
        <f t="shared" si="12"/>
        <v>Osman Aşkın BAK</v>
      </c>
    </row>
    <row r="244" spans="1:12" x14ac:dyDescent="0.25">
      <c r="A244" s="2">
        <v>245</v>
      </c>
      <c r="B244" s="3" t="s">
        <v>193</v>
      </c>
      <c r="C244" s="3" t="s">
        <v>420</v>
      </c>
      <c r="D244" s="3" t="s">
        <v>521</v>
      </c>
      <c r="E244" s="3"/>
      <c r="F244" s="3"/>
      <c r="G244" s="3"/>
      <c r="H244" s="3"/>
      <c r="I244" s="3"/>
      <c r="J244" s="3"/>
      <c r="K244" s="3">
        <v>0</v>
      </c>
      <c r="L244" t="str">
        <f t="shared" si="12"/>
        <v>Hayati YAZICI</v>
      </c>
    </row>
    <row r="245" spans="1:12" x14ac:dyDescent="0.25">
      <c r="A245" s="2">
        <v>246</v>
      </c>
      <c r="B245" s="3" t="s">
        <v>194</v>
      </c>
      <c r="C245" s="3" t="s">
        <v>421</v>
      </c>
      <c r="D245" s="3" t="s">
        <v>522</v>
      </c>
      <c r="E245" s="3" t="s">
        <v>582</v>
      </c>
      <c r="F245" s="3"/>
      <c r="G245" s="3"/>
      <c r="H245" s="3"/>
      <c r="I245" s="3"/>
      <c r="J245" s="3"/>
      <c r="K245" s="3" t="s">
        <v>582</v>
      </c>
      <c r="L245" t="str">
        <f t="shared" si="12"/>
        <v>Çiğdem ERDOĞAN ATABEK</v>
      </c>
    </row>
    <row r="246" spans="1:12" x14ac:dyDescent="0.25">
      <c r="A246" s="2">
        <v>247</v>
      </c>
      <c r="B246" s="3" t="s">
        <v>195</v>
      </c>
      <c r="C246" s="3" t="s">
        <v>422</v>
      </c>
      <c r="D246" s="3" t="s">
        <v>522</v>
      </c>
      <c r="E246" s="3"/>
      <c r="F246" s="3"/>
      <c r="G246" s="3"/>
      <c r="H246" s="3"/>
      <c r="I246" s="3"/>
      <c r="J246" s="3"/>
      <c r="K246" s="3">
        <v>0</v>
      </c>
      <c r="L246" t="str">
        <f t="shared" si="12"/>
        <v>Kenan SOFUOĞLU</v>
      </c>
    </row>
    <row r="247" spans="1:12" x14ac:dyDescent="0.25">
      <c r="A247" s="2">
        <v>248</v>
      </c>
      <c r="B247" s="3" t="s">
        <v>86</v>
      </c>
      <c r="C247" s="3" t="s">
        <v>423</v>
      </c>
      <c r="D247" s="3" t="s">
        <v>522</v>
      </c>
      <c r="E247" s="3" t="s">
        <v>613</v>
      </c>
      <c r="F247" s="3"/>
      <c r="G247" s="3"/>
      <c r="H247" s="3"/>
      <c r="I247" s="3"/>
      <c r="J247" s="3"/>
      <c r="K247" s="3" t="s">
        <v>613</v>
      </c>
      <c r="L247" t="str">
        <f t="shared" si="12"/>
        <v>Recep UNCUOĞLU</v>
      </c>
    </row>
    <row r="248" spans="1:12" x14ac:dyDescent="0.25">
      <c r="A248" s="2">
        <v>249</v>
      </c>
      <c r="B248" s="3" t="s">
        <v>19</v>
      </c>
      <c r="C248" s="3" t="s">
        <v>258</v>
      </c>
      <c r="D248" s="3" t="s">
        <v>522</v>
      </c>
      <c r="E248" s="3"/>
      <c r="F248" s="3"/>
      <c r="G248" s="3"/>
      <c r="H248" s="3" t="s">
        <v>728</v>
      </c>
      <c r="I248" s="3"/>
      <c r="J248" s="3" t="str">
        <f t="shared" ref="J242:J259" si="14">H248</f>
        <v>Ali İhsan YAVUZ Sakarya</v>
      </c>
      <c r="K248" s="3">
        <v>0</v>
      </c>
      <c r="L248" t="str">
        <f t="shared" si="12"/>
        <v>Ali İhsan YAVUZ</v>
      </c>
    </row>
    <row r="249" spans="1:12" x14ac:dyDescent="0.25">
      <c r="A249" s="2">
        <v>250</v>
      </c>
      <c r="B249" s="3" t="s">
        <v>6</v>
      </c>
      <c r="C249" s="3" t="s">
        <v>424</v>
      </c>
      <c r="D249" s="3" t="s">
        <v>523</v>
      </c>
      <c r="E249" s="3"/>
      <c r="F249" s="3"/>
      <c r="G249" s="3"/>
      <c r="H249" s="3"/>
      <c r="I249" s="3"/>
      <c r="J249" s="3"/>
      <c r="K249" s="3">
        <v>0</v>
      </c>
      <c r="L249" t="str">
        <f t="shared" si="12"/>
        <v>Ahmet DEMİRCAN</v>
      </c>
    </row>
    <row r="250" spans="1:12" x14ac:dyDescent="0.25">
      <c r="A250" s="2">
        <v>251</v>
      </c>
      <c r="B250" s="3" t="s">
        <v>194</v>
      </c>
      <c r="C250" s="3" t="s">
        <v>425</v>
      </c>
      <c r="D250" s="3" t="s">
        <v>523</v>
      </c>
      <c r="E250" s="3"/>
      <c r="F250" s="3"/>
      <c r="G250" s="3"/>
      <c r="H250" s="3" t="s">
        <v>729</v>
      </c>
      <c r="I250" s="3"/>
      <c r="J250" s="3" t="str">
        <f t="shared" si="14"/>
        <v>Çiğdem KARAASLAN Samsun</v>
      </c>
      <c r="K250" s="3">
        <v>0</v>
      </c>
      <c r="L250" t="str">
        <f t="shared" si="12"/>
        <v>Çiğdem KARAASLAN</v>
      </c>
    </row>
    <row r="251" spans="1:12" x14ac:dyDescent="0.25">
      <c r="A251" s="2">
        <v>252</v>
      </c>
      <c r="B251" s="3" t="s">
        <v>30</v>
      </c>
      <c r="C251" s="3" t="s">
        <v>426</v>
      </c>
      <c r="D251" s="3" t="s">
        <v>523</v>
      </c>
      <c r="E251" s="3" t="s">
        <v>545</v>
      </c>
      <c r="F251" s="3"/>
      <c r="G251" s="3"/>
      <c r="H251" s="3"/>
      <c r="I251" s="3"/>
      <c r="J251" s="3"/>
      <c r="K251" s="3" t="s">
        <v>545</v>
      </c>
      <c r="L251" t="str">
        <f t="shared" si="12"/>
        <v>Orhan KIRCALI</v>
      </c>
    </row>
    <row r="252" spans="1:12" x14ac:dyDescent="0.25">
      <c r="A252" s="2">
        <v>253</v>
      </c>
      <c r="B252" s="3" t="s">
        <v>196</v>
      </c>
      <c r="C252" s="3" t="s">
        <v>427</v>
      </c>
      <c r="D252" s="3" t="s">
        <v>523</v>
      </c>
      <c r="E252" s="3" t="s">
        <v>579</v>
      </c>
      <c r="F252" s="3"/>
      <c r="G252" s="3"/>
      <c r="H252" s="3"/>
      <c r="I252" s="3"/>
      <c r="J252" s="3"/>
      <c r="K252" s="3" t="s">
        <v>579</v>
      </c>
      <c r="L252" t="str">
        <f t="shared" si="12"/>
        <v>Fuat KÖKTAŞ</v>
      </c>
    </row>
    <row r="253" spans="1:12" x14ac:dyDescent="0.25">
      <c r="A253" s="2">
        <v>254</v>
      </c>
      <c r="B253" s="3" t="s">
        <v>197</v>
      </c>
      <c r="C253" s="3" t="s">
        <v>268</v>
      </c>
      <c r="D253" s="3" t="s">
        <v>523</v>
      </c>
      <c r="E253" s="3"/>
      <c r="F253" s="3"/>
      <c r="G253" s="3"/>
      <c r="H253" s="3"/>
      <c r="I253" s="3"/>
      <c r="J253" s="3"/>
      <c r="K253" s="3">
        <v>0</v>
      </c>
      <c r="L253" t="str">
        <f t="shared" si="12"/>
        <v>Yusuf Ziya YILMAZ</v>
      </c>
    </row>
    <row r="254" spans="1:12" x14ac:dyDescent="0.25">
      <c r="A254" s="2">
        <v>255</v>
      </c>
      <c r="B254" s="3" t="s">
        <v>61</v>
      </c>
      <c r="C254" s="3" t="s">
        <v>428</v>
      </c>
      <c r="D254" s="3" t="s">
        <v>524</v>
      </c>
      <c r="E254" s="3"/>
      <c r="F254" s="3"/>
      <c r="G254" s="3"/>
      <c r="H254" s="3"/>
      <c r="I254" s="3"/>
      <c r="J254" s="3"/>
      <c r="K254" s="3">
        <v>0</v>
      </c>
      <c r="L254" t="str">
        <f t="shared" si="12"/>
        <v>Osman ÖREN</v>
      </c>
    </row>
    <row r="255" spans="1:12" x14ac:dyDescent="0.25">
      <c r="A255" s="2">
        <v>256</v>
      </c>
      <c r="B255" s="3" t="s">
        <v>198</v>
      </c>
      <c r="C255" s="3" t="s">
        <v>429</v>
      </c>
      <c r="D255" s="3" t="s">
        <v>525</v>
      </c>
      <c r="E255" s="3" t="s">
        <v>616</v>
      </c>
      <c r="F255" s="3"/>
      <c r="G255" s="3"/>
      <c r="H255" s="3"/>
      <c r="I255" s="3"/>
      <c r="J255" s="3"/>
      <c r="K255" s="3" t="s">
        <v>616</v>
      </c>
      <c r="L255" t="str">
        <f t="shared" si="12"/>
        <v>Nazım MAVİŞ</v>
      </c>
    </row>
    <row r="256" spans="1:12" x14ac:dyDescent="0.25">
      <c r="A256" s="2">
        <v>257</v>
      </c>
      <c r="B256" s="3" t="s">
        <v>199</v>
      </c>
      <c r="C256" s="3" t="s">
        <v>430</v>
      </c>
      <c r="D256" s="3" t="s">
        <v>526</v>
      </c>
      <c r="E256" s="3" t="s">
        <v>569</v>
      </c>
      <c r="F256" s="3"/>
      <c r="G256" s="3"/>
      <c r="H256" s="3"/>
      <c r="I256" s="3"/>
      <c r="J256" s="3"/>
      <c r="K256" s="3" t="s">
        <v>569</v>
      </c>
      <c r="L256" t="str">
        <f t="shared" si="12"/>
        <v>Semiha EKİNCİ</v>
      </c>
    </row>
    <row r="257" spans="1:12" x14ac:dyDescent="0.25">
      <c r="A257" s="2">
        <v>258</v>
      </c>
      <c r="B257" s="3" t="s">
        <v>200</v>
      </c>
      <c r="C257" s="3" t="s">
        <v>431</v>
      </c>
      <c r="D257" s="3" t="s">
        <v>526</v>
      </c>
      <c r="E257" s="3" t="s">
        <v>620</v>
      </c>
      <c r="F257" s="3"/>
      <c r="G257" s="3"/>
      <c r="H257" s="3"/>
      <c r="I257" s="3"/>
      <c r="J257" s="3"/>
      <c r="K257" s="3" t="s">
        <v>620</v>
      </c>
      <c r="L257" t="str">
        <f t="shared" si="12"/>
        <v>Mehmet Habib SOLUK</v>
      </c>
    </row>
    <row r="258" spans="1:12" x14ac:dyDescent="0.25">
      <c r="A258" s="2">
        <v>259</v>
      </c>
      <c r="B258" s="3" t="s">
        <v>135</v>
      </c>
      <c r="C258" s="3" t="s">
        <v>268</v>
      </c>
      <c r="D258" s="3" t="s">
        <v>526</v>
      </c>
      <c r="E258" s="3"/>
      <c r="F258" s="3"/>
      <c r="G258" s="3"/>
      <c r="H258" s="3"/>
      <c r="I258" s="3"/>
      <c r="J258" s="3"/>
      <c r="K258" s="3">
        <v>0</v>
      </c>
      <c r="L258" t="str">
        <f t="shared" si="12"/>
        <v>İsmet YILMAZ</v>
      </c>
    </row>
    <row r="259" spans="1:12" x14ac:dyDescent="0.25">
      <c r="A259" s="2">
        <v>260</v>
      </c>
      <c r="B259" s="3" t="s">
        <v>201</v>
      </c>
      <c r="C259" s="3" t="s">
        <v>432</v>
      </c>
      <c r="D259" s="3" t="s">
        <v>527</v>
      </c>
      <c r="E259" s="3" t="s">
        <v>618</v>
      </c>
      <c r="F259" s="3"/>
      <c r="G259" s="3"/>
      <c r="H259" s="3"/>
      <c r="I259" s="3"/>
      <c r="J259" s="3"/>
      <c r="K259" s="3" t="s">
        <v>618</v>
      </c>
      <c r="L259" t="str">
        <f t="shared" ref="L259:L290" si="15">CONCATENATE(B259," ",C259)</f>
        <v>Zemzem Gülender AÇANAL</v>
      </c>
    </row>
    <row r="260" spans="1:12" x14ac:dyDescent="0.25">
      <c r="A260" s="2">
        <v>261</v>
      </c>
      <c r="B260" s="3" t="s">
        <v>6</v>
      </c>
      <c r="C260" s="3" t="s">
        <v>433</v>
      </c>
      <c r="D260" s="3" t="s">
        <v>527</v>
      </c>
      <c r="E260" s="3"/>
      <c r="F260" s="3" t="s">
        <v>699</v>
      </c>
      <c r="G260" s="3"/>
      <c r="H260" s="3"/>
      <c r="I260" s="3"/>
      <c r="J260" s="3" t="s">
        <v>699</v>
      </c>
      <c r="K260" s="3">
        <v>0</v>
      </c>
      <c r="L260" t="str">
        <f t="shared" si="15"/>
        <v>Ahmet AKAY</v>
      </c>
    </row>
    <row r="261" spans="1:12" x14ac:dyDescent="0.25">
      <c r="A261" s="2">
        <v>262</v>
      </c>
      <c r="B261" s="3" t="s">
        <v>181</v>
      </c>
      <c r="C261" s="3" t="s">
        <v>434</v>
      </c>
      <c r="D261" s="3" t="s">
        <v>527</v>
      </c>
      <c r="E261" s="3" t="s">
        <v>590</v>
      </c>
      <c r="F261" s="3"/>
      <c r="G261" s="3"/>
      <c r="H261" s="3"/>
      <c r="I261" s="3"/>
      <c r="J261" s="3"/>
      <c r="K261" s="3" t="s">
        <v>590</v>
      </c>
      <c r="L261" t="str">
        <f t="shared" si="15"/>
        <v>Mehmet Ali CEVHERİ</v>
      </c>
    </row>
    <row r="262" spans="1:12" x14ac:dyDescent="0.25">
      <c r="A262" s="2">
        <v>263</v>
      </c>
      <c r="B262" s="3" t="s">
        <v>202</v>
      </c>
      <c r="C262" s="3" t="s">
        <v>435</v>
      </c>
      <c r="D262" s="3" t="s">
        <v>527</v>
      </c>
      <c r="E262" s="3"/>
      <c r="F262" s="3"/>
      <c r="G262" s="3"/>
      <c r="H262" s="3"/>
      <c r="I262" s="3"/>
      <c r="J262" s="3"/>
      <c r="K262" s="3">
        <v>0</v>
      </c>
      <c r="L262" t="str">
        <f t="shared" si="15"/>
        <v>Ahmet Eşref FAKIBABA</v>
      </c>
    </row>
    <row r="263" spans="1:12" x14ac:dyDescent="0.25">
      <c r="A263" s="2">
        <v>264</v>
      </c>
      <c r="B263" s="3" t="s">
        <v>203</v>
      </c>
      <c r="C263" s="3" t="s">
        <v>436</v>
      </c>
      <c r="D263" s="3" t="s">
        <v>527</v>
      </c>
      <c r="E263" s="3"/>
      <c r="F263" s="3"/>
      <c r="G263" s="3"/>
      <c r="H263" s="3"/>
      <c r="I263" s="3"/>
      <c r="J263" s="3"/>
      <c r="K263" s="3">
        <v>0</v>
      </c>
      <c r="L263" t="str">
        <f t="shared" si="15"/>
        <v>Mehmet Kasım GÜLPINAR</v>
      </c>
    </row>
    <row r="264" spans="1:12" x14ac:dyDescent="0.25">
      <c r="A264" s="2">
        <v>265</v>
      </c>
      <c r="B264" s="3" t="s">
        <v>171</v>
      </c>
      <c r="C264" s="3" t="s">
        <v>437</v>
      </c>
      <c r="D264" s="3" t="s">
        <v>527</v>
      </c>
      <c r="E264" s="3"/>
      <c r="F264" s="3"/>
      <c r="G264" s="3"/>
      <c r="H264" s="3"/>
      <c r="I264" s="3"/>
      <c r="J264" s="3"/>
      <c r="K264" s="3">
        <v>0</v>
      </c>
      <c r="L264" t="str">
        <f t="shared" si="15"/>
        <v>Halil ÖZCAN</v>
      </c>
    </row>
    <row r="265" spans="1:12" x14ac:dyDescent="0.25">
      <c r="A265" s="2">
        <v>266</v>
      </c>
      <c r="B265" s="3" t="s">
        <v>171</v>
      </c>
      <c r="C265" s="3" t="s">
        <v>438</v>
      </c>
      <c r="D265" s="3" t="s">
        <v>527</v>
      </c>
      <c r="E265" s="3" t="s">
        <v>552</v>
      </c>
      <c r="F265" s="3"/>
      <c r="G265" s="3"/>
      <c r="H265" s="3"/>
      <c r="I265" s="3"/>
      <c r="J265" s="3"/>
      <c r="K265" s="3" t="s">
        <v>552</v>
      </c>
      <c r="L265" t="str">
        <f t="shared" si="15"/>
        <v>Halil ÖZŞAVLI</v>
      </c>
    </row>
    <row r="266" spans="1:12" x14ac:dyDescent="0.25">
      <c r="A266" s="2">
        <v>267</v>
      </c>
      <c r="B266" s="3" t="s">
        <v>7</v>
      </c>
      <c r="C266" s="3" t="s">
        <v>248</v>
      </c>
      <c r="D266" s="3" t="s">
        <v>527</v>
      </c>
      <c r="E266" s="3"/>
      <c r="F266" s="3"/>
      <c r="G266" s="3"/>
      <c r="H266" s="3"/>
      <c r="I266" s="3"/>
      <c r="J266" s="3"/>
      <c r="K266" s="3">
        <v>0</v>
      </c>
      <c r="L266" t="str">
        <f t="shared" si="15"/>
        <v>İbrahim Halil YILDIZ</v>
      </c>
    </row>
    <row r="267" spans="1:12" x14ac:dyDescent="0.25">
      <c r="A267" s="2">
        <v>268</v>
      </c>
      <c r="B267" s="3" t="s">
        <v>204</v>
      </c>
      <c r="C267" s="3" t="s">
        <v>439</v>
      </c>
      <c r="D267" s="3" t="s">
        <v>528</v>
      </c>
      <c r="E267" s="3"/>
      <c r="F267" s="3"/>
      <c r="G267" s="3"/>
      <c r="H267" s="3" t="s">
        <v>730</v>
      </c>
      <c r="I267" s="3"/>
      <c r="J267" s="3" t="str">
        <f t="shared" ref="J261:J273" si="16">H267</f>
        <v>Rizgin BİRLİK Şırnak</v>
      </c>
      <c r="K267" s="3">
        <v>0</v>
      </c>
      <c r="L267" t="str">
        <f t="shared" si="15"/>
        <v>Rizgin BİRLİK</v>
      </c>
    </row>
    <row r="268" spans="1:12" x14ac:dyDescent="0.25">
      <c r="A268" s="2">
        <v>269</v>
      </c>
      <c r="B268" s="3" t="s">
        <v>194</v>
      </c>
      <c r="C268" s="3" t="s">
        <v>440</v>
      </c>
      <c r="D268" s="3" t="s">
        <v>529</v>
      </c>
      <c r="E268" s="3" t="s">
        <v>624</v>
      </c>
      <c r="F268" s="3"/>
      <c r="G268" s="3"/>
      <c r="H268" s="3"/>
      <c r="I268" s="3"/>
      <c r="J268" s="3"/>
      <c r="K268" s="3" t="s">
        <v>624</v>
      </c>
      <c r="L268" t="str">
        <f t="shared" si="15"/>
        <v>Çiğdem KONCAGÜL</v>
      </c>
    </row>
    <row r="269" spans="1:12" x14ac:dyDescent="0.25">
      <c r="A269" s="2">
        <v>270</v>
      </c>
      <c r="B269" s="3" t="s">
        <v>34</v>
      </c>
      <c r="C269" s="3" t="s">
        <v>441</v>
      </c>
      <c r="D269" s="3" t="s">
        <v>529</v>
      </c>
      <c r="E269" s="3"/>
      <c r="F269" s="3"/>
      <c r="G269" s="3"/>
      <c r="H269" s="3"/>
      <c r="I269" s="3"/>
      <c r="J269" s="3"/>
      <c r="K269" s="3">
        <v>0</v>
      </c>
      <c r="L269" t="str">
        <f t="shared" si="15"/>
        <v>Mustafa ŞENTOP</v>
      </c>
    </row>
    <row r="270" spans="1:12" x14ac:dyDescent="0.25">
      <c r="A270" s="2">
        <v>271</v>
      </c>
      <c r="B270" s="3" t="s">
        <v>34</v>
      </c>
      <c r="C270" s="3" t="s">
        <v>442</v>
      </c>
      <c r="D270" s="3" t="s">
        <v>529</v>
      </c>
      <c r="E270" s="3" t="s">
        <v>644</v>
      </c>
      <c r="F270" s="3"/>
      <c r="G270" s="3"/>
      <c r="H270" s="3"/>
      <c r="I270" s="3"/>
      <c r="J270" s="3"/>
      <c r="K270" s="3" t="s">
        <v>644</v>
      </c>
      <c r="L270" t="str">
        <f t="shared" si="15"/>
        <v>Mustafa YEL</v>
      </c>
    </row>
    <row r="271" spans="1:12" x14ac:dyDescent="0.25">
      <c r="A271" s="2">
        <v>272</v>
      </c>
      <c r="B271" s="3" t="s">
        <v>34</v>
      </c>
      <c r="C271" s="3" t="s">
        <v>237</v>
      </c>
      <c r="D271" s="3" t="s">
        <v>530</v>
      </c>
      <c r="E271" s="3" t="s">
        <v>544</v>
      </c>
      <c r="F271" s="3"/>
      <c r="G271" s="3"/>
      <c r="H271" s="3"/>
      <c r="I271" s="3"/>
      <c r="J271" s="3"/>
      <c r="K271" s="3" t="s">
        <v>544</v>
      </c>
      <c r="L271" t="str">
        <f t="shared" si="15"/>
        <v>Mustafa ARSLAN</v>
      </c>
    </row>
    <row r="272" spans="1:12" x14ac:dyDescent="0.25">
      <c r="A272" s="2">
        <v>273</v>
      </c>
      <c r="B272" s="3" t="s">
        <v>205</v>
      </c>
      <c r="C272" s="3" t="s">
        <v>443</v>
      </c>
      <c r="D272" s="3" t="s">
        <v>530</v>
      </c>
      <c r="E272" s="3"/>
      <c r="F272" s="3"/>
      <c r="G272" s="3"/>
      <c r="H272" s="3"/>
      <c r="I272" s="3"/>
      <c r="J272" s="3"/>
      <c r="K272" s="3">
        <v>0</v>
      </c>
      <c r="L272" t="str">
        <f t="shared" si="15"/>
        <v>Yusuf BEYAZIT</v>
      </c>
    </row>
    <row r="273" spans="1:12" x14ac:dyDescent="0.25">
      <c r="A273" s="2">
        <v>274</v>
      </c>
      <c r="B273" s="3" t="s">
        <v>206</v>
      </c>
      <c r="C273" s="3" t="s">
        <v>444</v>
      </c>
      <c r="D273" s="3" t="s">
        <v>530</v>
      </c>
      <c r="E273" s="3"/>
      <c r="F273" s="3"/>
      <c r="G273" s="3"/>
      <c r="H273" s="3"/>
      <c r="I273" s="3"/>
      <c r="J273" s="3"/>
      <c r="K273" s="3">
        <v>0</v>
      </c>
      <c r="L273" t="str">
        <f t="shared" si="15"/>
        <v>Özlem ZENGİN</v>
      </c>
    </row>
    <row r="274" spans="1:12" x14ac:dyDescent="0.25">
      <c r="A274" s="2">
        <v>275</v>
      </c>
      <c r="B274" s="3" t="s">
        <v>207</v>
      </c>
      <c r="C274" s="3" t="s">
        <v>445</v>
      </c>
      <c r="D274" s="3" t="s">
        <v>531</v>
      </c>
      <c r="E274" s="3"/>
      <c r="F274" s="3" t="s">
        <v>700</v>
      </c>
      <c r="G274" s="3"/>
      <c r="H274" s="3"/>
      <c r="I274" s="3"/>
      <c r="J274" s="3" t="s">
        <v>700</v>
      </c>
      <c r="K274" s="3">
        <v>0</v>
      </c>
      <c r="L274" t="str">
        <f t="shared" si="15"/>
        <v>Bahar AYVAZOĞLU</v>
      </c>
    </row>
    <row r="275" spans="1:12" x14ac:dyDescent="0.25">
      <c r="A275" s="2">
        <v>276</v>
      </c>
      <c r="B275" s="3" t="s">
        <v>208</v>
      </c>
      <c r="C275" s="3" t="s">
        <v>254</v>
      </c>
      <c r="D275" s="3" t="s">
        <v>531</v>
      </c>
      <c r="E275" s="3"/>
      <c r="F275" s="3"/>
      <c r="G275" s="3"/>
      <c r="H275" s="3"/>
      <c r="I275" s="3"/>
      <c r="J275" s="3"/>
      <c r="K275" s="3">
        <v>0</v>
      </c>
      <c r="L275" t="str">
        <f t="shared" si="15"/>
        <v>Muhammet BALTA</v>
      </c>
    </row>
    <row r="276" spans="1:12" x14ac:dyDescent="0.25">
      <c r="A276" s="2">
        <v>277</v>
      </c>
      <c r="B276" s="3" t="s">
        <v>209</v>
      </c>
      <c r="C276" s="3" t="s">
        <v>446</v>
      </c>
      <c r="D276" s="3" t="s">
        <v>531</v>
      </c>
      <c r="E276" s="3" t="s">
        <v>561</v>
      </c>
      <c r="F276" s="3"/>
      <c r="G276" s="3"/>
      <c r="H276" s="3"/>
      <c r="I276" s="3"/>
      <c r="J276" s="3"/>
      <c r="K276" s="3" t="s">
        <v>561</v>
      </c>
      <c r="L276" t="str">
        <f t="shared" si="15"/>
        <v>Salih CORA</v>
      </c>
    </row>
    <row r="277" spans="1:12" x14ac:dyDescent="0.25">
      <c r="A277" s="2">
        <v>278</v>
      </c>
      <c r="B277" s="3" t="s">
        <v>210</v>
      </c>
      <c r="C277" s="3" t="s">
        <v>447</v>
      </c>
      <c r="D277" s="3" t="s">
        <v>531</v>
      </c>
      <c r="E277" s="3" t="s">
        <v>640</v>
      </c>
      <c r="F277" s="3"/>
      <c r="G277" s="3"/>
      <c r="H277" s="3"/>
      <c r="I277" s="3" t="s">
        <v>640</v>
      </c>
      <c r="J277" s="3"/>
      <c r="K277" s="3" t="s">
        <v>640</v>
      </c>
      <c r="L277" t="str">
        <f t="shared" si="15"/>
        <v>Adnan GÜNNAR</v>
      </c>
    </row>
    <row r="278" spans="1:12" x14ac:dyDescent="0.25">
      <c r="A278" s="2">
        <v>279</v>
      </c>
      <c r="B278" s="3" t="s">
        <v>93</v>
      </c>
      <c r="C278" s="3" t="s">
        <v>448</v>
      </c>
      <c r="D278" s="3" t="s">
        <v>532</v>
      </c>
      <c r="E278" s="3"/>
      <c r="F278" s="3"/>
      <c r="G278" s="3"/>
      <c r="H278" s="3" t="s">
        <v>731</v>
      </c>
      <c r="I278" s="3"/>
      <c r="J278" s="3" t="str">
        <f t="shared" ref="J275:J282" si="17">H278</f>
        <v>Mehmet ALTAY Uşak</v>
      </c>
      <c r="K278" s="3">
        <v>0</v>
      </c>
      <c r="L278" t="str">
        <f t="shared" si="15"/>
        <v>Mehmet ALTAY</v>
      </c>
    </row>
    <row r="279" spans="1:12" x14ac:dyDescent="0.25">
      <c r="A279" s="2">
        <v>280</v>
      </c>
      <c r="B279" s="3" t="s">
        <v>157</v>
      </c>
      <c r="C279" s="3" t="s">
        <v>370</v>
      </c>
      <c r="D279" s="3" t="s">
        <v>532</v>
      </c>
      <c r="E279" s="3" t="s">
        <v>601</v>
      </c>
      <c r="F279" s="3"/>
      <c r="G279" s="3"/>
      <c r="H279" s="3"/>
      <c r="I279" s="3"/>
      <c r="J279" s="3"/>
      <c r="K279" s="3" t="s">
        <v>601</v>
      </c>
      <c r="L279" t="str">
        <f t="shared" si="15"/>
        <v>İsmail GÜNEŞ</v>
      </c>
    </row>
    <row r="280" spans="1:12" x14ac:dyDescent="0.25">
      <c r="A280" s="2">
        <v>281</v>
      </c>
      <c r="B280" s="3" t="s">
        <v>211</v>
      </c>
      <c r="C280" s="3" t="s">
        <v>449</v>
      </c>
      <c r="D280" s="3" t="s">
        <v>533</v>
      </c>
      <c r="E280" s="3"/>
      <c r="F280" s="3"/>
      <c r="G280" s="3"/>
      <c r="H280" s="3"/>
      <c r="I280" s="3"/>
      <c r="J280" s="3"/>
      <c r="K280" s="3">
        <v>0</v>
      </c>
      <c r="L280" t="str">
        <f t="shared" si="15"/>
        <v>Abdulahat ARVAS</v>
      </c>
    </row>
    <row r="281" spans="1:12" x14ac:dyDescent="0.25">
      <c r="A281" s="2">
        <v>282</v>
      </c>
      <c r="B281" s="3" t="s">
        <v>212</v>
      </c>
      <c r="C281" s="3" t="s">
        <v>450</v>
      </c>
      <c r="D281" s="3" t="s">
        <v>533</v>
      </c>
      <c r="E281" s="3"/>
      <c r="F281" s="3"/>
      <c r="G281" s="3"/>
      <c r="H281" s="3"/>
      <c r="I281" s="3"/>
      <c r="J281" s="3"/>
      <c r="K281" s="3">
        <v>0</v>
      </c>
      <c r="L281" t="str">
        <f t="shared" si="15"/>
        <v>Osman Nuri GÜLAÇAR</v>
      </c>
    </row>
    <row r="282" spans="1:12" x14ac:dyDescent="0.25">
      <c r="A282" s="2">
        <v>283</v>
      </c>
      <c r="B282" s="3" t="s">
        <v>213</v>
      </c>
      <c r="C282" s="3" t="s">
        <v>451</v>
      </c>
      <c r="D282" s="3" t="s">
        <v>533</v>
      </c>
      <c r="E282" s="3"/>
      <c r="F282" s="3"/>
      <c r="G282" s="3"/>
      <c r="H282" s="3"/>
      <c r="I282" s="3"/>
      <c r="J282" s="3"/>
      <c r="K282" s="3">
        <v>0</v>
      </c>
      <c r="L282" t="str">
        <f t="shared" si="15"/>
        <v>İrfan KARTAL</v>
      </c>
    </row>
    <row r="283" spans="1:12" x14ac:dyDescent="0.25">
      <c r="A283" s="2">
        <v>284</v>
      </c>
      <c r="B283" s="3" t="s">
        <v>214</v>
      </c>
      <c r="C283" s="3" t="s">
        <v>452</v>
      </c>
      <c r="D283" s="3" t="s">
        <v>534</v>
      </c>
      <c r="E283" s="3"/>
      <c r="F283" s="3" t="s">
        <v>701</v>
      </c>
      <c r="G283" s="3"/>
      <c r="H283" s="3"/>
      <c r="I283" s="3"/>
      <c r="J283" s="3" t="s">
        <v>701</v>
      </c>
      <c r="K283" s="3">
        <v>0</v>
      </c>
      <c r="L283" t="str">
        <f t="shared" si="15"/>
        <v>Meliha AKYOL</v>
      </c>
    </row>
    <row r="284" spans="1:12" x14ac:dyDescent="0.25">
      <c r="A284" s="2">
        <v>285</v>
      </c>
      <c r="B284" s="3" t="s">
        <v>6</v>
      </c>
      <c r="C284" s="3" t="s">
        <v>453</v>
      </c>
      <c r="D284" s="3" t="s">
        <v>534</v>
      </c>
      <c r="E284" s="3" t="s">
        <v>652</v>
      </c>
      <c r="F284" s="3"/>
      <c r="G284" s="3"/>
      <c r="H284" s="3"/>
      <c r="I284" s="3"/>
      <c r="J284" s="3"/>
      <c r="K284" s="3" t="s">
        <v>652</v>
      </c>
      <c r="L284" t="str">
        <f t="shared" si="15"/>
        <v>Ahmet BÜYÜKGÜMÜŞ</v>
      </c>
    </row>
    <row r="285" spans="1:12" x14ac:dyDescent="0.25">
      <c r="A285" s="2">
        <v>286</v>
      </c>
      <c r="B285" s="3" t="s">
        <v>205</v>
      </c>
      <c r="C285" s="3" t="s">
        <v>454</v>
      </c>
      <c r="D285" s="3" t="s">
        <v>535</v>
      </c>
      <c r="E285" s="3"/>
      <c r="F285" s="3"/>
      <c r="G285" s="3"/>
      <c r="H285" s="3"/>
      <c r="I285" s="3"/>
      <c r="J285" s="3"/>
      <c r="K285" s="3">
        <v>0</v>
      </c>
      <c r="L285" t="str">
        <f t="shared" si="15"/>
        <v>Yusuf BAŞER</v>
      </c>
    </row>
    <row r="286" spans="1:12" x14ac:dyDescent="0.25">
      <c r="A286" s="2">
        <v>287</v>
      </c>
      <c r="B286" s="3" t="s">
        <v>215</v>
      </c>
      <c r="C286" s="3" t="s">
        <v>455</v>
      </c>
      <c r="D286" s="3" t="s">
        <v>535</v>
      </c>
      <c r="E286" s="3"/>
      <c r="F286" s="3"/>
      <c r="G286" s="3"/>
      <c r="H286" s="3"/>
      <c r="I286" s="3"/>
      <c r="J286" s="3"/>
      <c r="K286" s="3">
        <v>0</v>
      </c>
      <c r="L286" t="str">
        <f t="shared" si="15"/>
        <v>Bekir BOZDAĞ</v>
      </c>
    </row>
    <row r="287" spans="1:12" x14ac:dyDescent="0.25">
      <c r="A287" s="2">
        <v>288</v>
      </c>
      <c r="B287" s="3" t="s">
        <v>6</v>
      </c>
      <c r="C287" s="3" t="s">
        <v>456</v>
      </c>
      <c r="D287" s="3" t="s">
        <v>536</v>
      </c>
      <c r="E287" s="3" t="s">
        <v>580</v>
      </c>
      <c r="F287" s="3"/>
      <c r="G287" s="3"/>
      <c r="H287" s="3"/>
      <c r="I287" s="3"/>
      <c r="J287" s="3"/>
      <c r="K287" s="3" t="s">
        <v>580</v>
      </c>
      <c r="L287" t="str">
        <f t="shared" si="15"/>
        <v>Ahmet ÇOLAKOĞLU</v>
      </c>
    </row>
    <row r="288" spans="1:12" x14ac:dyDescent="0.25">
      <c r="A288" s="2">
        <v>289</v>
      </c>
      <c r="B288" s="3" t="s">
        <v>216</v>
      </c>
      <c r="C288" s="3" t="s">
        <v>457</v>
      </c>
      <c r="D288" s="3" t="s">
        <v>536</v>
      </c>
      <c r="E288" s="3"/>
      <c r="F288" s="3"/>
      <c r="G288" s="3"/>
      <c r="H288" s="3"/>
      <c r="I288" s="3"/>
      <c r="J288" s="3"/>
      <c r="K288" s="3">
        <v>0</v>
      </c>
      <c r="L288" t="str">
        <f t="shared" si="15"/>
        <v>Polat TÜRKMEN</v>
      </c>
    </row>
    <row r="289" spans="1:12" x14ac:dyDescent="0.25">
      <c r="A289" s="2">
        <v>290</v>
      </c>
      <c r="B289" s="3" t="s">
        <v>217</v>
      </c>
      <c r="C289" s="3" t="s">
        <v>458</v>
      </c>
      <c r="D289" s="3" t="s">
        <v>536</v>
      </c>
      <c r="E289" s="3"/>
      <c r="F289" s="3" t="s">
        <v>702</v>
      </c>
      <c r="G289" s="3"/>
      <c r="H289" s="3"/>
      <c r="I289" s="3"/>
      <c r="J289" s="3" t="s">
        <v>702</v>
      </c>
      <c r="K289" s="3">
        <v>0</v>
      </c>
      <c r="L289" t="str">
        <f t="shared" si="15"/>
        <v>Hamdi UÇAR</v>
      </c>
    </row>
    <row r="290" spans="1:12" x14ac:dyDescent="0.25">
      <c r="A290" s="2">
        <v>291</v>
      </c>
      <c r="B290" s="3" t="s">
        <v>2</v>
      </c>
      <c r="C290" s="3" t="s">
        <v>459</v>
      </c>
      <c r="D290" s="3" t="s">
        <v>513</v>
      </c>
      <c r="E290" s="3"/>
      <c r="F290" s="3" t="s">
        <v>703</v>
      </c>
      <c r="G290" s="3"/>
      <c r="H290" s="3"/>
      <c r="I290" s="3"/>
      <c r="J290" s="3" t="s">
        <v>703</v>
      </c>
      <c r="K290" s="3">
        <v>0</v>
      </c>
      <c r="L290" t="str">
        <f t="shared" si="15"/>
        <v>Tamer AKKAL</v>
      </c>
    </row>
  </sheetData>
  <autoFilter ref="A1:K290" xr:uid="{C75FD3EB-C4B6-44E4-8859-FC31516579A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00F9-0CD9-474A-8A8B-864453C4D7CD}">
  <dimension ref="A1:D113"/>
  <sheetViews>
    <sheetView topLeftCell="A38" workbookViewId="0">
      <selection activeCell="A2" sqref="A2:C113"/>
    </sheetView>
  </sheetViews>
  <sheetFormatPr defaultRowHeight="15" x14ac:dyDescent="0.25"/>
  <cols>
    <col min="1" max="1" width="28.28515625" bestFit="1" customWidth="1"/>
    <col min="2" max="2" width="18.28515625" hidden="1" customWidth="1"/>
  </cols>
  <sheetData>
    <row r="1" spans="1:4" x14ac:dyDescent="0.25">
      <c r="A1" s="5" t="s">
        <v>654</v>
      </c>
      <c r="B1" s="5" t="s">
        <v>460</v>
      </c>
      <c r="C1" s="5" t="s">
        <v>0</v>
      </c>
      <c r="D1" s="5"/>
    </row>
    <row r="2" spans="1:4" x14ac:dyDescent="0.25">
      <c r="A2" t="s">
        <v>542</v>
      </c>
      <c r="B2" t="s">
        <v>480</v>
      </c>
      <c r="C2">
        <v>66</v>
      </c>
    </row>
    <row r="3" spans="1:4" x14ac:dyDescent="0.25">
      <c r="A3" t="s">
        <v>543</v>
      </c>
      <c r="B3" t="s">
        <v>471</v>
      </c>
      <c r="C3">
        <v>46</v>
      </c>
    </row>
    <row r="4" spans="1:4" x14ac:dyDescent="0.25">
      <c r="A4" t="s">
        <v>544</v>
      </c>
      <c r="B4" t="s">
        <v>530</v>
      </c>
      <c r="C4">
        <v>272</v>
      </c>
    </row>
    <row r="5" spans="1:4" x14ac:dyDescent="0.25">
      <c r="A5" t="s">
        <v>545</v>
      </c>
      <c r="B5" t="s">
        <v>523</v>
      </c>
      <c r="C5">
        <v>252</v>
      </c>
    </row>
    <row r="6" spans="1:4" x14ac:dyDescent="0.25">
      <c r="A6" t="s">
        <v>546</v>
      </c>
      <c r="B6" t="s">
        <v>468</v>
      </c>
      <c r="C6">
        <v>35</v>
      </c>
    </row>
    <row r="7" spans="1:4" x14ac:dyDescent="0.25">
      <c r="A7" t="s">
        <v>547</v>
      </c>
      <c r="B7" t="s">
        <v>498</v>
      </c>
      <c r="C7">
        <v>146</v>
      </c>
    </row>
    <row r="8" spans="1:4" x14ac:dyDescent="0.25">
      <c r="A8" t="s">
        <v>548</v>
      </c>
      <c r="B8" t="s">
        <v>500</v>
      </c>
      <c r="C8">
        <v>173</v>
      </c>
    </row>
    <row r="9" spans="1:4" x14ac:dyDescent="0.25">
      <c r="A9" t="s">
        <v>549</v>
      </c>
      <c r="B9" t="s">
        <v>498</v>
      </c>
      <c r="C9">
        <v>123</v>
      </c>
    </row>
    <row r="10" spans="1:4" x14ac:dyDescent="0.25">
      <c r="A10" t="s">
        <v>550</v>
      </c>
      <c r="B10" t="s">
        <v>492</v>
      </c>
      <c r="C10">
        <v>102</v>
      </c>
    </row>
    <row r="11" spans="1:4" x14ac:dyDescent="0.25">
      <c r="A11" t="s">
        <v>551</v>
      </c>
      <c r="B11" t="s">
        <v>498</v>
      </c>
      <c r="C11">
        <v>155</v>
      </c>
    </row>
    <row r="12" spans="1:4" x14ac:dyDescent="0.25">
      <c r="A12" t="s">
        <v>552</v>
      </c>
      <c r="B12" t="s">
        <v>527</v>
      </c>
      <c r="C12">
        <v>266</v>
      </c>
    </row>
    <row r="13" spans="1:4" x14ac:dyDescent="0.25">
      <c r="A13" t="s">
        <v>553</v>
      </c>
      <c r="B13" t="s">
        <v>498</v>
      </c>
      <c r="C13">
        <v>144</v>
      </c>
    </row>
    <row r="14" spans="1:4" x14ac:dyDescent="0.25">
      <c r="A14" t="s">
        <v>554</v>
      </c>
      <c r="B14" t="s">
        <v>466</v>
      </c>
      <c r="C14">
        <v>17</v>
      </c>
    </row>
    <row r="15" spans="1:4" x14ac:dyDescent="0.25">
      <c r="A15" t="s">
        <v>555</v>
      </c>
      <c r="B15" t="s">
        <v>517</v>
      </c>
      <c r="C15">
        <v>234</v>
      </c>
    </row>
    <row r="16" spans="1:4" x14ac:dyDescent="0.25">
      <c r="A16" t="s">
        <v>556</v>
      </c>
      <c r="B16" t="s">
        <v>510</v>
      </c>
      <c r="C16">
        <v>212</v>
      </c>
    </row>
    <row r="17" spans="1:3" x14ac:dyDescent="0.25">
      <c r="A17" t="s">
        <v>557</v>
      </c>
      <c r="B17" t="s">
        <v>493</v>
      </c>
      <c r="C17">
        <v>110</v>
      </c>
    </row>
    <row r="18" spans="1:3" x14ac:dyDescent="0.25">
      <c r="A18" t="s">
        <v>558</v>
      </c>
      <c r="B18" t="s">
        <v>496</v>
      </c>
      <c r="C18">
        <v>115</v>
      </c>
    </row>
    <row r="19" spans="1:3" x14ac:dyDescent="0.25">
      <c r="A19" t="s">
        <v>559</v>
      </c>
      <c r="B19" t="s">
        <v>463</v>
      </c>
      <c r="C19">
        <v>12</v>
      </c>
    </row>
    <row r="20" spans="1:3" x14ac:dyDescent="0.25">
      <c r="A20" t="s">
        <v>560</v>
      </c>
      <c r="B20" t="s">
        <v>511</v>
      </c>
      <c r="C20">
        <v>214</v>
      </c>
    </row>
    <row r="21" spans="1:3" x14ac:dyDescent="0.25">
      <c r="A21" t="s">
        <v>561</v>
      </c>
      <c r="B21" t="s">
        <v>531</v>
      </c>
      <c r="C21">
        <v>277</v>
      </c>
    </row>
    <row r="22" spans="1:3" x14ac:dyDescent="0.25">
      <c r="A22" t="s">
        <v>562</v>
      </c>
      <c r="B22" t="s">
        <v>493</v>
      </c>
      <c r="C22">
        <v>109</v>
      </c>
    </row>
    <row r="23" spans="1:3" x14ac:dyDescent="0.25">
      <c r="A23" t="s">
        <v>563</v>
      </c>
      <c r="B23" t="s">
        <v>484</v>
      </c>
      <c r="C23">
        <v>78</v>
      </c>
    </row>
    <row r="24" spans="1:3" x14ac:dyDescent="0.25">
      <c r="A24" t="s">
        <v>564</v>
      </c>
      <c r="B24" t="s">
        <v>349</v>
      </c>
      <c r="C24">
        <v>233</v>
      </c>
    </row>
    <row r="25" spans="1:3" x14ac:dyDescent="0.25">
      <c r="A25" t="s">
        <v>565</v>
      </c>
      <c r="B25" t="s">
        <v>487</v>
      </c>
      <c r="C25">
        <v>87</v>
      </c>
    </row>
    <row r="26" spans="1:3" x14ac:dyDescent="0.25">
      <c r="A26" t="s">
        <v>566</v>
      </c>
      <c r="B26" t="s">
        <v>471</v>
      </c>
      <c r="C26">
        <v>45</v>
      </c>
    </row>
    <row r="27" spans="1:3" x14ac:dyDescent="0.25">
      <c r="A27" t="s">
        <v>567</v>
      </c>
      <c r="B27" t="s">
        <v>461</v>
      </c>
      <c r="C27">
        <v>1</v>
      </c>
    </row>
    <row r="28" spans="1:3" x14ac:dyDescent="0.25">
      <c r="A28" t="s">
        <v>568</v>
      </c>
      <c r="B28" t="s">
        <v>490</v>
      </c>
      <c r="C28">
        <v>97</v>
      </c>
    </row>
    <row r="29" spans="1:3" x14ac:dyDescent="0.25">
      <c r="A29" t="s">
        <v>569</v>
      </c>
      <c r="B29" t="s">
        <v>526</v>
      </c>
      <c r="C29">
        <v>257</v>
      </c>
    </row>
    <row r="30" spans="1:3" x14ac:dyDescent="0.25">
      <c r="A30" t="s">
        <v>570</v>
      </c>
      <c r="B30" t="s">
        <v>464</v>
      </c>
      <c r="C30">
        <v>13</v>
      </c>
    </row>
    <row r="31" spans="1:3" x14ac:dyDescent="0.25">
      <c r="A31" t="s">
        <v>571</v>
      </c>
      <c r="B31" t="s">
        <v>486</v>
      </c>
      <c r="C31">
        <v>86</v>
      </c>
    </row>
    <row r="32" spans="1:3" x14ac:dyDescent="0.25">
      <c r="A32" t="s">
        <v>572</v>
      </c>
      <c r="B32" t="s">
        <v>492</v>
      </c>
      <c r="C32">
        <v>103</v>
      </c>
    </row>
    <row r="33" spans="1:3" x14ac:dyDescent="0.25">
      <c r="A33" t="s">
        <v>573</v>
      </c>
      <c r="B33" t="s">
        <v>498</v>
      </c>
      <c r="C33">
        <v>122</v>
      </c>
    </row>
    <row r="34" spans="1:3" x14ac:dyDescent="0.25">
      <c r="A34" t="s">
        <v>574</v>
      </c>
      <c r="B34" t="s">
        <v>488</v>
      </c>
      <c r="C34">
        <v>90</v>
      </c>
    </row>
    <row r="35" spans="1:3" x14ac:dyDescent="0.25">
      <c r="A35" t="s">
        <v>575</v>
      </c>
      <c r="B35" t="s">
        <v>470</v>
      </c>
      <c r="C35">
        <v>38</v>
      </c>
    </row>
    <row r="36" spans="1:3" x14ac:dyDescent="0.25">
      <c r="A36" t="s">
        <v>576</v>
      </c>
      <c r="B36" t="s">
        <v>473</v>
      </c>
      <c r="C36">
        <v>49</v>
      </c>
    </row>
    <row r="37" spans="1:3" x14ac:dyDescent="0.25">
      <c r="A37" t="s">
        <v>577</v>
      </c>
      <c r="B37" t="s">
        <v>498</v>
      </c>
      <c r="C37">
        <v>152</v>
      </c>
    </row>
    <row r="38" spans="1:3" x14ac:dyDescent="0.25">
      <c r="A38" t="s">
        <v>578</v>
      </c>
      <c r="B38" t="s">
        <v>498</v>
      </c>
      <c r="C38">
        <v>156</v>
      </c>
    </row>
    <row r="39" spans="1:3" x14ac:dyDescent="0.25">
      <c r="A39" t="s">
        <v>579</v>
      </c>
      <c r="B39" t="s">
        <v>523</v>
      </c>
      <c r="C39">
        <v>253</v>
      </c>
    </row>
    <row r="40" spans="1:3" x14ac:dyDescent="0.25">
      <c r="A40" t="s">
        <v>580</v>
      </c>
      <c r="B40" t="s">
        <v>536</v>
      </c>
      <c r="C40">
        <v>288</v>
      </c>
    </row>
    <row r="41" spans="1:3" x14ac:dyDescent="0.25">
      <c r="A41" t="s">
        <v>581</v>
      </c>
      <c r="B41" t="s">
        <v>513</v>
      </c>
      <c r="C41">
        <v>223</v>
      </c>
    </row>
    <row r="42" spans="1:3" x14ac:dyDescent="0.25">
      <c r="A42" t="s">
        <v>582</v>
      </c>
      <c r="B42" t="s">
        <v>522</v>
      </c>
      <c r="C42">
        <v>246</v>
      </c>
    </row>
    <row r="43" spans="1:3" x14ac:dyDescent="0.25">
      <c r="A43" t="s">
        <v>583</v>
      </c>
      <c r="B43" t="s">
        <v>479</v>
      </c>
      <c r="C43">
        <v>58</v>
      </c>
    </row>
    <row r="44" spans="1:3" x14ac:dyDescent="0.25">
      <c r="A44" t="s">
        <v>584</v>
      </c>
      <c r="B44" t="s">
        <v>512</v>
      </c>
      <c r="C44">
        <v>217</v>
      </c>
    </row>
    <row r="45" spans="1:3" x14ac:dyDescent="0.25">
      <c r="A45" t="s">
        <v>585</v>
      </c>
      <c r="B45" t="s">
        <v>515</v>
      </c>
      <c r="C45">
        <v>229</v>
      </c>
    </row>
    <row r="46" spans="1:3" x14ac:dyDescent="0.25">
      <c r="A46" t="s">
        <v>586</v>
      </c>
      <c r="B46" t="s">
        <v>512</v>
      </c>
      <c r="C46">
        <v>219</v>
      </c>
    </row>
    <row r="47" spans="1:3" x14ac:dyDescent="0.25">
      <c r="A47" t="s">
        <v>587</v>
      </c>
      <c r="B47" t="s">
        <v>467</v>
      </c>
      <c r="C47">
        <v>20</v>
      </c>
    </row>
    <row r="48" spans="1:3" x14ac:dyDescent="0.25">
      <c r="A48" t="s">
        <v>588</v>
      </c>
      <c r="B48" t="s">
        <v>486</v>
      </c>
      <c r="C48">
        <v>85</v>
      </c>
    </row>
    <row r="49" spans="1:3" x14ac:dyDescent="0.25">
      <c r="A49" t="s">
        <v>589</v>
      </c>
      <c r="B49" t="s">
        <v>514</v>
      </c>
      <c r="C49">
        <v>225</v>
      </c>
    </row>
    <row r="50" spans="1:3" x14ac:dyDescent="0.25">
      <c r="A50" t="s">
        <v>590</v>
      </c>
      <c r="B50" t="s">
        <v>527</v>
      </c>
      <c r="C50">
        <v>262</v>
      </c>
    </row>
    <row r="51" spans="1:3" x14ac:dyDescent="0.25">
      <c r="A51" t="s">
        <v>591</v>
      </c>
      <c r="B51" t="s">
        <v>462</v>
      </c>
      <c r="C51">
        <v>8</v>
      </c>
    </row>
    <row r="52" spans="1:3" x14ac:dyDescent="0.25">
      <c r="A52" t="s">
        <v>592</v>
      </c>
      <c r="B52" t="s">
        <v>510</v>
      </c>
      <c r="C52">
        <v>211</v>
      </c>
    </row>
    <row r="53" spans="1:3" x14ac:dyDescent="0.25">
      <c r="A53" t="s">
        <v>593</v>
      </c>
      <c r="B53" t="s">
        <v>521</v>
      </c>
      <c r="C53">
        <v>243</v>
      </c>
    </row>
    <row r="54" spans="1:3" x14ac:dyDescent="0.25">
      <c r="A54" t="s">
        <v>594</v>
      </c>
      <c r="B54" t="s">
        <v>511</v>
      </c>
      <c r="C54">
        <v>215</v>
      </c>
    </row>
    <row r="55" spans="1:3" x14ac:dyDescent="0.25">
      <c r="A55" t="s">
        <v>595</v>
      </c>
      <c r="B55" t="s">
        <v>507</v>
      </c>
      <c r="C55">
        <v>193</v>
      </c>
    </row>
    <row r="56" spans="1:3" x14ac:dyDescent="0.25">
      <c r="A56" t="s">
        <v>596</v>
      </c>
      <c r="B56" t="s">
        <v>492</v>
      </c>
      <c r="C56">
        <v>101</v>
      </c>
    </row>
    <row r="57" spans="1:3" x14ac:dyDescent="0.25">
      <c r="A57" t="s">
        <v>597</v>
      </c>
      <c r="B57" t="s">
        <v>480</v>
      </c>
      <c r="C57">
        <v>69</v>
      </c>
    </row>
    <row r="58" spans="1:3" x14ac:dyDescent="0.25">
      <c r="A58" t="s">
        <v>598</v>
      </c>
      <c r="B58" t="s">
        <v>510</v>
      </c>
      <c r="C58">
        <v>209</v>
      </c>
    </row>
    <row r="59" spans="1:3" x14ac:dyDescent="0.25">
      <c r="A59" t="s">
        <v>599</v>
      </c>
      <c r="B59" t="s">
        <v>467</v>
      </c>
      <c r="C59">
        <v>31</v>
      </c>
    </row>
    <row r="60" spans="1:3" x14ac:dyDescent="0.25">
      <c r="A60" t="s">
        <v>600</v>
      </c>
      <c r="B60" t="s">
        <v>519</v>
      </c>
      <c r="C60">
        <v>240</v>
      </c>
    </row>
    <row r="61" spans="1:3" x14ac:dyDescent="0.25">
      <c r="A61" t="s">
        <v>601</v>
      </c>
      <c r="B61" t="s">
        <v>532</v>
      </c>
      <c r="C61">
        <v>280</v>
      </c>
    </row>
    <row r="62" spans="1:3" x14ac:dyDescent="0.25">
      <c r="A62" t="s">
        <v>602</v>
      </c>
      <c r="B62" t="s">
        <v>504</v>
      </c>
      <c r="C62">
        <v>189</v>
      </c>
    </row>
    <row r="63" spans="1:3" x14ac:dyDescent="0.25">
      <c r="A63" t="s">
        <v>603</v>
      </c>
      <c r="B63" t="s">
        <v>518</v>
      </c>
      <c r="C63">
        <v>237</v>
      </c>
    </row>
    <row r="64" spans="1:3" x14ac:dyDescent="0.25">
      <c r="A64" t="s">
        <v>604</v>
      </c>
      <c r="B64" t="s">
        <v>467</v>
      </c>
      <c r="C64">
        <v>26</v>
      </c>
    </row>
    <row r="65" spans="1:3" x14ac:dyDescent="0.25">
      <c r="A65" t="s">
        <v>605</v>
      </c>
      <c r="B65" t="s">
        <v>498</v>
      </c>
      <c r="C65">
        <v>145</v>
      </c>
    </row>
    <row r="66" spans="1:3" x14ac:dyDescent="0.25">
      <c r="A66" t="s">
        <v>606</v>
      </c>
      <c r="B66" t="s">
        <v>480</v>
      </c>
      <c r="C66">
        <v>67</v>
      </c>
    </row>
    <row r="67" spans="1:3" x14ac:dyDescent="0.25">
      <c r="A67" t="s">
        <v>607</v>
      </c>
      <c r="B67" t="s">
        <v>490</v>
      </c>
      <c r="C67">
        <v>95</v>
      </c>
    </row>
    <row r="68" spans="1:3" x14ac:dyDescent="0.25">
      <c r="A68" t="s">
        <v>608</v>
      </c>
      <c r="B68" t="s">
        <v>498</v>
      </c>
      <c r="C68">
        <v>133</v>
      </c>
    </row>
    <row r="69" spans="1:3" x14ac:dyDescent="0.25">
      <c r="A69" t="s">
        <v>609</v>
      </c>
      <c r="B69" t="s">
        <v>468</v>
      </c>
      <c r="C69">
        <v>33</v>
      </c>
    </row>
    <row r="70" spans="1:3" x14ac:dyDescent="0.25">
      <c r="A70" t="s">
        <v>610</v>
      </c>
      <c r="B70" t="s">
        <v>493</v>
      </c>
      <c r="C70">
        <v>108</v>
      </c>
    </row>
    <row r="71" spans="1:3" x14ac:dyDescent="0.25">
      <c r="A71" t="s">
        <v>611</v>
      </c>
      <c r="B71" t="s">
        <v>498</v>
      </c>
      <c r="C71">
        <v>124</v>
      </c>
    </row>
    <row r="72" spans="1:3" x14ac:dyDescent="0.25">
      <c r="A72" t="s">
        <v>612</v>
      </c>
      <c r="B72" t="s">
        <v>498</v>
      </c>
      <c r="C72">
        <v>161</v>
      </c>
    </row>
    <row r="73" spans="1:3" x14ac:dyDescent="0.25">
      <c r="A73" t="s">
        <v>613</v>
      </c>
      <c r="B73" t="s">
        <v>522</v>
      </c>
      <c r="C73">
        <v>248</v>
      </c>
    </row>
    <row r="74" spans="1:3" x14ac:dyDescent="0.25">
      <c r="A74" t="s">
        <v>614</v>
      </c>
      <c r="B74" t="s">
        <v>467</v>
      </c>
      <c r="C74">
        <v>25</v>
      </c>
    </row>
    <row r="75" spans="1:3" x14ac:dyDescent="0.25">
      <c r="A75" t="s">
        <v>615</v>
      </c>
      <c r="B75" t="s">
        <v>510</v>
      </c>
      <c r="C75">
        <v>206</v>
      </c>
    </row>
    <row r="76" spans="1:3" x14ac:dyDescent="0.25">
      <c r="A76" t="s">
        <v>616</v>
      </c>
      <c r="B76" t="s">
        <v>525</v>
      </c>
      <c r="C76">
        <v>256</v>
      </c>
    </row>
    <row r="77" spans="1:3" x14ac:dyDescent="0.25">
      <c r="A77" t="s">
        <v>617</v>
      </c>
      <c r="B77" t="s">
        <v>467</v>
      </c>
      <c r="C77">
        <v>24</v>
      </c>
    </row>
    <row r="78" spans="1:3" x14ac:dyDescent="0.25">
      <c r="A78" t="s">
        <v>618</v>
      </c>
      <c r="B78" t="s">
        <v>527</v>
      </c>
      <c r="C78">
        <v>260</v>
      </c>
    </row>
    <row r="79" spans="1:3" x14ac:dyDescent="0.25">
      <c r="A79" t="s">
        <v>619</v>
      </c>
      <c r="B79" t="s">
        <v>511</v>
      </c>
      <c r="C79">
        <v>213</v>
      </c>
    </row>
    <row r="80" spans="1:3" x14ac:dyDescent="0.25">
      <c r="A80" t="s">
        <v>620</v>
      </c>
      <c r="B80" t="s">
        <v>526</v>
      </c>
      <c r="C80">
        <v>258</v>
      </c>
    </row>
    <row r="81" spans="1:3" x14ac:dyDescent="0.25">
      <c r="A81" t="s">
        <v>621</v>
      </c>
      <c r="B81" t="s">
        <v>481</v>
      </c>
      <c r="C81">
        <v>71</v>
      </c>
    </row>
    <row r="82" spans="1:3" x14ac:dyDescent="0.25">
      <c r="A82" t="s">
        <v>622</v>
      </c>
      <c r="B82" t="s">
        <v>498</v>
      </c>
      <c r="C82">
        <v>137</v>
      </c>
    </row>
    <row r="83" spans="1:3" x14ac:dyDescent="0.25">
      <c r="A83" t="s">
        <v>623</v>
      </c>
      <c r="B83" t="s">
        <v>520</v>
      </c>
      <c r="C83">
        <v>241</v>
      </c>
    </row>
    <row r="84" spans="1:3" x14ac:dyDescent="0.25">
      <c r="A84" t="s">
        <v>624</v>
      </c>
      <c r="B84" t="s">
        <v>529</v>
      </c>
      <c r="C84">
        <v>269</v>
      </c>
    </row>
    <row r="85" spans="1:3" x14ac:dyDescent="0.25">
      <c r="A85" t="s">
        <v>625</v>
      </c>
      <c r="B85" t="s">
        <v>498</v>
      </c>
      <c r="C85">
        <v>125</v>
      </c>
    </row>
    <row r="86" spans="1:3" x14ac:dyDescent="0.25">
      <c r="A86" t="s">
        <v>626</v>
      </c>
      <c r="B86" t="s">
        <v>499</v>
      </c>
      <c r="C86">
        <v>167</v>
      </c>
    </row>
    <row r="87" spans="1:3" x14ac:dyDescent="0.25">
      <c r="A87" t="s">
        <v>627</v>
      </c>
      <c r="B87" t="s">
        <v>224</v>
      </c>
      <c r="C87">
        <v>39</v>
      </c>
    </row>
    <row r="88" spans="1:3" x14ac:dyDescent="0.25">
      <c r="A88" t="s">
        <v>628</v>
      </c>
      <c r="B88" t="s">
        <v>468</v>
      </c>
      <c r="C88">
        <v>32</v>
      </c>
    </row>
    <row r="89" spans="1:3" x14ac:dyDescent="0.25">
      <c r="A89" t="s">
        <v>629</v>
      </c>
      <c r="B89" t="s">
        <v>494</v>
      </c>
      <c r="C89">
        <v>112</v>
      </c>
    </row>
    <row r="90" spans="1:3" x14ac:dyDescent="0.25">
      <c r="A90" t="s">
        <v>630</v>
      </c>
      <c r="B90" t="s">
        <v>506</v>
      </c>
      <c r="C90">
        <v>192</v>
      </c>
    </row>
    <row r="91" spans="1:3" x14ac:dyDescent="0.25">
      <c r="A91" t="s">
        <v>631</v>
      </c>
      <c r="B91" t="s">
        <v>480</v>
      </c>
      <c r="C91">
        <v>61</v>
      </c>
    </row>
    <row r="92" spans="1:3" x14ac:dyDescent="0.25">
      <c r="A92" t="s">
        <v>632</v>
      </c>
      <c r="B92" t="s">
        <v>467</v>
      </c>
      <c r="C92">
        <v>22</v>
      </c>
    </row>
    <row r="93" spans="1:3" x14ac:dyDescent="0.25">
      <c r="A93" t="s">
        <v>633</v>
      </c>
      <c r="B93" t="s">
        <v>498</v>
      </c>
      <c r="C93">
        <v>141</v>
      </c>
    </row>
    <row r="94" spans="1:3" x14ac:dyDescent="0.25">
      <c r="A94" t="s">
        <v>634</v>
      </c>
      <c r="B94" t="s">
        <v>499</v>
      </c>
      <c r="C94">
        <v>169</v>
      </c>
    </row>
    <row r="95" spans="1:3" x14ac:dyDescent="0.25">
      <c r="A95" t="s">
        <v>635</v>
      </c>
      <c r="B95" t="s">
        <v>480</v>
      </c>
      <c r="C95">
        <v>65</v>
      </c>
    </row>
    <row r="96" spans="1:3" x14ac:dyDescent="0.25">
      <c r="A96" t="s">
        <v>636</v>
      </c>
      <c r="B96" t="s">
        <v>484</v>
      </c>
      <c r="C96">
        <v>81</v>
      </c>
    </row>
    <row r="97" spans="1:3" x14ac:dyDescent="0.25">
      <c r="A97" t="s">
        <v>637</v>
      </c>
      <c r="B97" t="s">
        <v>498</v>
      </c>
      <c r="C97">
        <v>132</v>
      </c>
    </row>
    <row r="98" spans="1:3" x14ac:dyDescent="0.25">
      <c r="A98" t="s">
        <v>638</v>
      </c>
      <c r="B98" t="s">
        <v>504</v>
      </c>
      <c r="C98">
        <v>186</v>
      </c>
    </row>
    <row r="99" spans="1:3" x14ac:dyDescent="0.25">
      <c r="A99" t="s">
        <v>639</v>
      </c>
      <c r="B99" t="s">
        <v>480</v>
      </c>
      <c r="C99">
        <v>70</v>
      </c>
    </row>
    <row r="100" spans="1:3" x14ac:dyDescent="0.25">
      <c r="A100" t="s">
        <v>640</v>
      </c>
      <c r="B100" t="s">
        <v>531</v>
      </c>
      <c r="C100">
        <v>278</v>
      </c>
    </row>
    <row r="101" spans="1:3" x14ac:dyDescent="0.25">
      <c r="A101" t="s">
        <v>641</v>
      </c>
      <c r="B101" t="s">
        <v>510</v>
      </c>
      <c r="C101">
        <v>210</v>
      </c>
    </row>
    <row r="102" spans="1:3" x14ac:dyDescent="0.25">
      <c r="A102" t="s">
        <v>642</v>
      </c>
      <c r="B102" t="s">
        <v>466</v>
      </c>
      <c r="C102">
        <v>16</v>
      </c>
    </row>
    <row r="103" spans="1:3" x14ac:dyDescent="0.25">
      <c r="A103" t="s">
        <v>643</v>
      </c>
      <c r="B103" t="s">
        <v>515</v>
      </c>
      <c r="C103">
        <v>230</v>
      </c>
    </row>
    <row r="104" spans="1:3" x14ac:dyDescent="0.25">
      <c r="A104" t="s">
        <v>644</v>
      </c>
      <c r="B104" t="s">
        <v>529</v>
      </c>
      <c r="C104">
        <v>271</v>
      </c>
    </row>
    <row r="105" spans="1:3" x14ac:dyDescent="0.25">
      <c r="A105" t="s">
        <v>653</v>
      </c>
      <c r="B105" t="s">
        <v>500</v>
      </c>
      <c r="C105">
        <v>172</v>
      </c>
    </row>
    <row r="106" spans="1:3" x14ac:dyDescent="0.25">
      <c r="A106" t="s">
        <v>645</v>
      </c>
      <c r="B106" t="s">
        <v>501</v>
      </c>
      <c r="C106">
        <v>177</v>
      </c>
    </row>
    <row r="107" spans="1:3" x14ac:dyDescent="0.25">
      <c r="A107" t="s">
        <v>646</v>
      </c>
      <c r="B107" t="s">
        <v>483</v>
      </c>
      <c r="C107">
        <v>76</v>
      </c>
    </row>
    <row r="108" spans="1:3" x14ac:dyDescent="0.25">
      <c r="A108" t="s">
        <v>647</v>
      </c>
      <c r="B108" t="s">
        <v>504</v>
      </c>
      <c r="C108">
        <v>187</v>
      </c>
    </row>
    <row r="109" spans="1:3" x14ac:dyDescent="0.25">
      <c r="A109" t="s">
        <v>648</v>
      </c>
      <c r="B109" t="s">
        <v>468</v>
      </c>
      <c r="C109">
        <v>292</v>
      </c>
    </row>
    <row r="110" spans="1:3" x14ac:dyDescent="0.25">
      <c r="A110" t="s">
        <v>649</v>
      </c>
      <c r="B110" t="s">
        <v>490</v>
      </c>
      <c r="C110">
        <v>96</v>
      </c>
    </row>
    <row r="111" spans="1:3" x14ac:dyDescent="0.25">
      <c r="A111" t="s">
        <v>650</v>
      </c>
      <c r="B111" t="s">
        <v>471</v>
      </c>
      <c r="C111">
        <v>44</v>
      </c>
    </row>
    <row r="112" spans="1:3" x14ac:dyDescent="0.25">
      <c r="A112" t="s">
        <v>651</v>
      </c>
      <c r="B112" t="s">
        <v>510</v>
      </c>
      <c r="C112">
        <v>208</v>
      </c>
    </row>
    <row r="113" spans="1:3" x14ac:dyDescent="0.25">
      <c r="A113" t="s">
        <v>652</v>
      </c>
      <c r="B113" t="s">
        <v>534</v>
      </c>
      <c r="C113">
        <v>285</v>
      </c>
    </row>
  </sheetData>
  <autoFilter ref="A1:D248" xr:uid="{9362DA7E-628D-4FB4-A46E-A60B735A7E10}"/>
  <conditionalFormatting sqref="C1:D113 C249:D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C8DF-3D25-4478-96B3-7FDF561063A1}">
  <dimension ref="A1:D263"/>
  <sheetViews>
    <sheetView workbookViewId="0">
      <selection activeCell="B2" sqref="B2"/>
    </sheetView>
  </sheetViews>
  <sheetFormatPr defaultRowHeight="15" x14ac:dyDescent="0.25"/>
  <sheetData>
    <row r="1" spans="1:4" x14ac:dyDescent="0.25">
      <c r="A1" s="5" t="s">
        <v>655</v>
      </c>
      <c r="B1" s="5" t="s">
        <v>460</v>
      </c>
      <c r="C1" s="5" t="s">
        <v>218</v>
      </c>
      <c r="D1" s="5" t="s">
        <v>1</v>
      </c>
    </row>
    <row r="2" spans="1:4" x14ac:dyDescent="0.25">
      <c r="A2">
        <v>1</v>
      </c>
      <c r="B2" t="s">
        <v>461</v>
      </c>
      <c r="C2" t="s">
        <v>219</v>
      </c>
      <c r="D2" t="s">
        <v>2</v>
      </c>
    </row>
    <row r="3" spans="1:4" x14ac:dyDescent="0.25">
      <c r="A3">
        <v>2</v>
      </c>
      <c r="B3" t="s">
        <v>461</v>
      </c>
      <c r="C3" t="s">
        <v>220</v>
      </c>
      <c r="D3" t="s">
        <v>3</v>
      </c>
    </row>
    <row r="4" spans="1:4" x14ac:dyDescent="0.25">
      <c r="A4">
        <v>5</v>
      </c>
      <c r="B4" t="s">
        <v>461</v>
      </c>
      <c r="C4" t="s">
        <v>223</v>
      </c>
      <c r="D4" t="s">
        <v>6</v>
      </c>
    </row>
    <row r="5" spans="1:4" x14ac:dyDescent="0.25">
      <c r="A5">
        <v>7</v>
      </c>
      <c r="B5" t="s">
        <v>462</v>
      </c>
      <c r="C5" t="s">
        <v>225</v>
      </c>
      <c r="D5" t="s">
        <v>7</v>
      </c>
    </row>
    <row r="6" spans="1:4" x14ac:dyDescent="0.25">
      <c r="A6">
        <v>12</v>
      </c>
      <c r="B6" t="s">
        <v>463</v>
      </c>
      <c r="C6" t="s">
        <v>230</v>
      </c>
      <c r="D6" t="s">
        <v>12</v>
      </c>
    </row>
    <row r="7" spans="1:4" x14ac:dyDescent="0.25">
      <c r="A7">
        <v>13</v>
      </c>
      <c r="B7" t="s">
        <v>464</v>
      </c>
      <c r="C7" t="s">
        <v>231</v>
      </c>
      <c r="D7" t="s">
        <v>13</v>
      </c>
    </row>
    <row r="8" spans="1:4" x14ac:dyDescent="0.25">
      <c r="A8">
        <v>16</v>
      </c>
      <c r="B8" t="s">
        <v>466</v>
      </c>
      <c r="C8" t="s">
        <v>234</v>
      </c>
      <c r="D8" t="s">
        <v>16</v>
      </c>
    </row>
    <row r="9" spans="1:4" x14ac:dyDescent="0.25">
      <c r="A9">
        <v>17</v>
      </c>
      <c r="B9" t="s">
        <v>466</v>
      </c>
      <c r="C9" t="s">
        <v>235</v>
      </c>
      <c r="D9" t="s">
        <v>17</v>
      </c>
    </row>
    <row r="10" spans="1:4" x14ac:dyDescent="0.25">
      <c r="A10">
        <v>22</v>
      </c>
      <c r="B10" t="s">
        <v>467</v>
      </c>
      <c r="C10" t="s">
        <v>239</v>
      </c>
      <c r="D10" t="s">
        <v>22</v>
      </c>
    </row>
    <row r="11" spans="1:4" x14ac:dyDescent="0.25">
      <c r="A11">
        <v>24</v>
      </c>
      <c r="B11" t="s">
        <v>467</v>
      </c>
      <c r="C11" t="s">
        <v>241</v>
      </c>
      <c r="D11" t="s">
        <v>24</v>
      </c>
    </row>
    <row r="12" spans="1:4" x14ac:dyDescent="0.25">
      <c r="A12">
        <v>25</v>
      </c>
      <c r="B12" t="s">
        <v>467</v>
      </c>
      <c r="C12" t="s">
        <v>242</v>
      </c>
      <c r="D12" t="s">
        <v>25</v>
      </c>
    </row>
    <row r="13" spans="1:4" x14ac:dyDescent="0.25">
      <c r="A13">
        <v>26</v>
      </c>
      <c r="B13" t="s">
        <v>467</v>
      </c>
      <c r="C13" t="s">
        <v>243</v>
      </c>
      <c r="D13" t="s">
        <v>26</v>
      </c>
    </row>
    <row r="14" spans="1:4" x14ac:dyDescent="0.25">
      <c r="A14">
        <v>30</v>
      </c>
      <c r="B14" t="s">
        <v>467</v>
      </c>
      <c r="C14" t="s">
        <v>247</v>
      </c>
      <c r="D14" t="s">
        <v>30</v>
      </c>
    </row>
    <row r="15" spans="1:4" x14ac:dyDescent="0.25">
      <c r="A15">
        <v>31</v>
      </c>
      <c r="B15" t="s">
        <v>467</v>
      </c>
      <c r="C15" t="s">
        <v>248</v>
      </c>
      <c r="D15" t="s">
        <v>31</v>
      </c>
    </row>
    <row r="16" spans="1:4" x14ac:dyDescent="0.25">
      <c r="A16">
        <v>32</v>
      </c>
      <c r="B16" t="s">
        <v>468</v>
      </c>
      <c r="C16" t="s">
        <v>224</v>
      </c>
      <c r="D16" t="s">
        <v>12</v>
      </c>
    </row>
    <row r="17" spans="1:4" x14ac:dyDescent="0.25">
      <c r="A17">
        <v>33</v>
      </c>
      <c r="B17" t="s">
        <v>468</v>
      </c>
      <c r="C17" t="s">
        <v>249</v>
      </c>
      <c r="D17" t="s">
        <v>32</v>
      </c>
    </row>
    <row r="18" spans="1:4" x14ac:dyDescent="0.25">
      <c r="A18">
        <v>35</v>
      </c>
      <c r="B18" t="s">
        <v>468</v>
      </c>
      <c r="C18" t="s">
        <v>250</v>
      </c>
      <c r="D18" t="s">
        <v>34</v>
      </c>
    </row>
    <row r="19" spans="1:4" x14ac:dyDescent="0.25">
      <c r="A19">
        <v>36</v>
      </c>
      <c r="B19" t="s">
        <v>468</v>
      </c>
      <c r="C19" t="s">
        <v>251</v>
      </c>
      <c r="D19" t="s">
        <v>35</v>
      </c>
    </row>
    <row r="20" spans="1:4" x14ac:dyDescent="0.25">
      <c r="A20">
        <v>292</v>
      </c>
      <c r="B20" t="s">
        <v>468</v>
      </c>
      <c r="C20" t="s">
        <v>252</v>
      </c>
      <c r="D20" t="s">
        <v>36</v>
      </c>
    </row>
    <row r="21" spans="1:4" x14ac:dyDescent="0.25">
      <c r="A21">
        <v>38</v>
      </c>
      <c r="B21" t="s">
        <v>470</v>
      </c>
      <c r="C21" t="s">
        <v>254</v>
      </c>
      <c r="D21" t="s">
        <v>37</v>
      </c>
    </row>
    <row r="22" spans="1:4" x14ac:dyDescent="0.25">
      <c r="A22">
        <v>39</v>
      </c>
      <c r="B22" t="s">
        <v>224</v>
      </c>
      <c r="C22" t="s">
        <v>255</v>
      </c>
      <c r="D22" t="s">
        <v>38</v>
      </c>
    </row>
    <row r="23" spans="1:4" x14ac:dyDescent="0.25">
      <c r="A23">
        <v>40</v>
      </c>
      <c r="B23" t="s">
        <v>224</v>
      </c>
      <c r="C23" t="s">
        <v>256</v>
      </c>
      <c r="D23" t="s">
        <v>39</v>
      </c>
    </row>
    <row r="24" spans="1:4" x14ac:dyDescent="0.25">
      <c r="A24">
        <v>42</v>
      </c>
      <c r="B24" t="s">
        <v>224</v>
      </c>
      <c r="C24" t="s">
        <v>258</v>
      </c>
      <c r="D24" t="s">
        <v>40</v>
      </c>
    </row>
    <row r="25" spans="1:4" x14ac:dyDescent="0.25">
      <c r="A25">
        <v>43</v>
      </c>
      <c r="B25" t="s">
        <v>471</v>
      </c>
      <c r="C25" t="s">
        <v>259</v>
      </c>
      <c r="D25" t="s">
        <v>41</v>
      </c>
    </row>
    <row r="26" spans="1:4" x14ac:dyDescent="0.25">
      <c r="A26">
        <v>44</v>
      </c>
      <c r="B26" t="s">
        <v>471</v>
      </c>
      <c r="C26" t="s">
        <v>260</v>
      </c>
      <c r="D26" t="s">
        <v>34</v>
      </c>
    </row>
    <row r="27" spans="1:4" x14ac:dyDescent="0.25">
      <c r="A27">
        <v>45</v>
      </c>
      <c r="B27" t="s">
        <v>471</v>
      </c>
      <c r="C27" t="s">
        <v>249</v>
      </c>
      <c r="D27" t="s">
        <v>42</v>
      </c>
    </row>
    <row r="28" spans="1:4" x14ac:dyDescent="0.25">
      <c r="A28">
        <v>46</v>
      </c>
      <c r="B28" t="s">
        <v>471</v>
      </c>
      <c r="C28" t="s">
        <v>261</v>
      </c>
      <c r="D28" t="s">
        <v>43</v>
      </c>
    </row>
    <row r="29" spans="1:4" x14ac:dyDescent="0.25">
      <c r="A29">
        <v>47</v>
      </c>
      <c r="B29" t="s">
        <v>471</v>
      </c>
      <c r="C29" t="s">
        <v>262</v>
      </c>
      <c r="D29" t="s">
        <v>44</v>
      </c>
    </row>
    <row r="30" spans="1:4" x14ac:dyDescent="0.25">
      <c r="A30">
        <v>49</v>
      </c>
      <c r="B30" t="s">
        <v>473</v>
      </c>
      <c r="C30" t="s">
        <v>264</v>
      </c>
      <c r="D30" t="s">
        <v>46</v>
      </c>
    </row>
    <row r="31" spans="1:4" x14ac:dyDescent="0.25">
      <c r="A31">
        <v>50</v>
      </c>
      <c r="B31" t="s">
        <v>474</v>
      </c>
      <c r="C31" t="s">
        <v>265</v>
      </c>
      <c r="D31" t="s">
        <v>47</v>
      </c>
    </row>
    <row r="32" spans="1:4" x14ac:dyDescent="0.25">
      <c r="A32">
        <v>51</v>
      </c>
      <c r="B32" t="s">
        <v>475</v>
      </c>
      <c r="C32" t="s">
        <v>266</v>
      </c>
      <c r="D32" t="s">
        <v>48</v>
      </c>
    </row>
    <row r="33" spans="1:4" x14ac:dyDescent="0.25">
      <c r="A33">
        <v>55</v>
      </c>
      <c r="B33" t="s">
        <v>477</v>
      </c>
      <c r="C33" t="s">
        <v>270</v>
      </c>
      <c r="D33" t="s">
        <v>52</v>
      </c>
    </row>
    <row r="34" spans="1:4" x14ac:dyDescent="0.25">
      <c r="A34">
        <v>56</v>
      </c>
      <c r="B34" t="s">
        <v>478</v>
      </c>
      <c r="C34" t="s">
        <v>224</v>
      </c>
      <c r="D34" t="s">
        <v>53</v>
      </c>
    </row>
    <row r="35" spans="1:4" x14ac:dyDescent="0.25">
      <c r="A35">
        <v>57</v>
      </c>
      <c r="B35" t="s">
        <v>478</v>
      </c>
      <c r="C35" t="s">
        <v>271</v>
      </c>
      <c r="D35" t="s">
        <v>54</v>
      </c>
    </row>
    <row r="36" spans="1:4" x14ac:dyDescent="0.25">
      <c r="A36">
        <v>58</v>
      </c>
      <c r="B36" t="s">
        <v>479</v>
      </c>
      <c r="C36" t="s">
        <v>272</v>
      </c>
      <c r="D36" t="s">
        <v>55</v>
      </c>
    </row>
    <row r="37" spans="1:4" x14ac:dyDescent="0.25">
      <c r="A37">
        <v>59</v>
      </c>
      <c r="B37" t="s">
        <v>479</v>
      </c>
      <c r="C37" t="s">
        <v>273</v>
      </c>
      <c r="D37" t="s">
        <v>56</v>
      </c>
    </row>
    <row r="38" spans="1:4" x14ac:dyDescent="0.25">
      <c r="A38">
        <v>61</v>
      </c>
      <c r="B38" t="s">
        <v>480</v>
      </c>
      <c r="C38" t="s">
        <v>224</v>
      </c>
      <c r="D38" t="s">
        <v>58</v>
      </c>
    </row>
    <row r="39" spans="1:4" x14ac:dyDescent="0.25">
      <c r="A39">
        <v>63</v>
      </c>
      <c r="B39" t="s">
        <v>480</v>
      </c>
      <c r="C39" t="s">
        <v>276</v>
      </c>
      <c r="D39" t="s">
        <v>34</v>
      </c>
    </row>
    <row r="40" spans="1:4" x14ac:dyDescent="0.25">
      <c r="A40">
        <v>64</v>
      </c>
      <c r="B40" t="s">
        <v>480</v>
      </c>
      <c r="C40" t="s">
        <v>277</v>
      </c>
      <c r="D40" t="s">
        <v>60</v>
      </c>
    </row>
    <row r="41" spans="1:4" x14ac:dyDescent="0.25">
      <c r="A41">
        <v>65</v>
      </c>
      <c r="B41" t="s">
        <v>480</v>
      </c>
      <c r="C41" t="s">
        <v>278</v>
      </c>
      <c r="D41" t="s">
        <v>6</v>
      </c>
    </row>
    <row r="42" spans="1:4" x14ac:dyDescent="0.25">
      <c r="A42">
        <v>66</v>
      </c>
      <c r="B42" t="s">
        <v>480</v>
      </c>
      <c r="C42" t="s">
        <v>279</v>
      </c>
      <c r="D42" t="s">
        <v>61</v>
      </c>
    </row>
    <row r="43" spans="1:4" x14ac:dyDescent="0.25">
      <c r="A43">
        <v>67</v>
      </c>
      <c r="B43" t="s">
        <v>480</v>
      </c>
      <c r="C43" t="s">
        <v>280</v>
      </c>
      <c r="D43" t="s">
        <v>62</v>
      </c>
    </row>
    <row r="44" spans="1:4" x14ac:dyDescent="0.25">
      <c r="A44">
        <v>68</v>
      </c>
      <c r="B44" t="s">
        <v>480</v>
      </c>
      <c r="C44" t="s">
        <v>281</v>
      </c>
      <c r="D44" t="s">
        <v>63</v>
      </c>
    </row>
    <row r="45" spans="1:4" x14ac:dyDescent="0.25">
      <c r="A45">
        <v>69</v>
      </c>
      <c r="B45" t="s">
        <v>480</v>
      </c>
      <c r="C45" t="s">
        <v>282</v>
      </c>
      <c r="D45" t="s">
        <v>64</v>
      </c>
    </row>
    <row r="46" spans="1:4" x14ac:dyDescent="0.25">
      <c r="A46">
        <v>70</v>
      </c>
      <c r="B46" t="s">
        <v>480</v>
      </c>
      <c r="C46" t="s">
        <v>283</v>
      </c>
      <c r="D46" t="s">
        <v>65</v>
      </c>
    </row>
    <row r="47" spans="1:4" x14ac:dyDescent="0.25">
      <c r="A47">
        <v>71</v>
      </c>
      <c r="B47" t="s">
        <v>481</v>
      </c>
      <c r="C47" t="s">
        <v>284</v>
      </c>
      <c r="D47" t="s">
        <v>5</v>
      </c>
    </row>
    <row r="48" spans="1:4" x14ac:dyDescent="0.25">
      <c r="A48">
        <v>74</v>
      </c>
      <c r="B48" t="s">
        <v>482</v>
      </c>
      <c r="C48" t="s">
        <v>286</v>
      </c>
      <c r="D48" t="s">
        <v>68</v>
      </c>
    </row>
    <row r="49" spans="1:4" x14ac:dyDescent="0.25">
      <c r="A49">
        <v>76</v>
      </c>
      <c r="B49" t="s">
        <v>483</v>
      </c>
      <c r="C49" t="s">
        <v>287</v>
      </c>
      <c r="D49" t="s">
        <v>70</v>
      </c>
    </row>
    <row r="50" spans="1:4" x14ac:dyDescent="0.25">
      <c r="A50">
        <v>78</v>
      </c>
      <c r="B50" t="s">
        <v>484</v>
      </c>
      <c r="C50" t="s">
        <v>289</v>
      </c>
      <c r="D50" t="s">
        <v>72</v>
      </c>
    </row>
    <row r="51" spans="1:4" x14ac:dyDescent="0.25">
      <c r="A51">
        <v>81</v>
      </c>
      <c r="B51" t="s">
        <v>484</v>
      </c>
      <c r="C51" t="s">
        <v>248</v>
      </c>
      <c r="D51" t="s">
        <v>6</v>
      </c>
    </row>
    <row r="52" spans="1:4" x14ac:dyDescent="0.25">
      <c r="A52">
        <v>84</v>
      </c>
      <c r="B52" t="s">
        <v>485</v>
      </c>
      <c r="C52" t="s">
        <v>294</v>
      </c>
      <c r="D52" t="s">
        <v>77</v>
      </c>
    </row>
    <row r="53" spans="1:4" x14ac:dyDescent="0.25">
      <c r="A53">
        <v>85</v>
      </c>
      <c r="B53" t="s">
        <v>486</v>
      </c>
      <c r="C53" t="s">
        <v>295</v>
      </c>
      <c r="D53" t="s">
        <v>78</v>
      </c>
    </row>
    <row r="54" spans="1:4" x14ac:dyDescent="0.25">
      <c r="A54">
        <v>86</v>
      </c>
      <c r="B54" t="s">
        <v>486</v>
      </c>
      <c r="C54" t="s">
        <v>296</v>
      </c>
      <c r="D54" t="s">
        <v>79</v>
      </c>
    </row>
    <row r="55" spans="1:4" x14ac:dyDescent="0.25">
      <c r="A55">
        <v>87</v>
      </c>
      <c r="B55" t="s">
        <v>487</v>
      </c>
      <c r="C55" t="s">
        <v>297</v>
      </c>
      <c r="D55" t="s">
        <v>80</v>
      </c>
    </row>
    <row r="56" spans="1:4" x14ac:dyDescent="0.25">
      <c r="A56">
        <v>89</v>
      </c>
      <c r="B56" t="s">
        <v>488</v>
      </c>
      <c r="C56" t="s">
        <v>299</v>
      </c>
      <c r="D56" t="s">
        <v>82</v>
      </c>
    </row>
    <row r="57" spans="1:4" x14ac:dyDescent="0.25">
      <c r="A57">
        <v>90</v>
      </c>
      <c r="B57" t="s">
        <v>488</v>
      </c>
      <c r="C57" t="s">
        <v>300</v>
      </c>
      <c r="D57" t="s">
        <v>40</v>
      </c>
    </row>
    <row r="58" spans="1:4" x14ac:dyDescent="0.25">
      <c r="A58">
        <v>93</v>
      </c>
      <c r="B58" t="s">
        <v>489</v>
      </c>
      <c r="C58" t="s">
        <v>302</v>
      </c>
      <c r="D58" t="s">
        <v>85</v>
      </c>
    </row>
    <row r="59" spans="1:4" x14ac:dyDescent="0.25">
      <c r="A59">
        <v>96</v>
      </c>
      <c r="B59" t="s">
        <v>490</v>
      </c>
      <c r="C59" t="s">
        <v>259</v>
      </c>
      <c r="D59" t="s">
        <v>12</v>
      </c>
    </row>
    <row r="60" spans="1:4" x14ac:dyDescent="0.25">
      <c r="A60">
        <v>97</v>
      </c>
      <c r="B60" t="s">
        <v>490</v>
      </c>
      <c r="C60" t="s">
        <v>305</v>
      </c>
      <c r="D60" t="s">
        <v>88</v>
      </c>
    </row>
    <row r="61" spans="1:4" x14ac:dyDescent="0.25">
      <c r="A61">
        <v>99</v>
      </c>
      <c r="B61" t="s">
        <v>491</v>
      </c>
      <c r="C61" t="s">
        <v>307</v>
      </c>
      <c r="D61" t="s">
        <v>90</v>
      </c>
    </row>
    <row r="62" spans="1:4" x14ac:dyDescent="0.25">
      <c r="A62">
        <v>101</v>
      </c>
      <c r="B62" t="s">
        <v>492</v>
      </c>
      <c r="C62" t="s">
        <v>309</v>
      </c>
      <c r="D62" t="s">
        <v>92</v>
      </c>
    </row>
    <row r="63" spans="1:4" x14ac:dyDescent="0.25">
      <c r="A63">
        <v>102</v>
      </c>
      <c r="B63" t="s">
        <v>492</v>
      </c>
      <c r="C63" t="s">
        <v>241</v>
      </c>
      <c r="D63" t="s">
        <v>93</v>
      </c>
    </row>
    <row r="64" spans="1:4" x14ac:dyDescent="0.25">
      <c r="A64">
        <v>103</v>
      </c>
      <c r="B64" t="s">
        <v>492</v>
      </c>
      <c r="C64" t="s">
        <v>310</v>
      </c>
      <c r="D64" t="s">
        <v>94</v>
      </c>
    </row>
    <row r="65" spans="1:4" x14ac:dyDescent="0.25">
      <c r="A65">
        <v>105</v>
      </c>
      <c r="B65" t="s">
        <v>492</v>
      </c>
      <c r="C65" t="s">
        <v>244</v>
      </c>
      <c r="D65" t="s">
        <v>11</v>
      </c>
    </row>
    <row r="66" spans="1:4" x14ac:dyDescent="0.25">
      <c r="A66">
        <v>107</v>
      </c>
      <c r="B66" t="s">
        <v>492</v>
      </c>
      <c r="C66" t="s">
        <v>313</v>
      </c>
      <c r="D66" t="s">
        <v>96</v>
      </c>
    </row>
    <row r="67" spans="1:4" x14ac:dyDescent="0.25">
      <c r="A67">
        <v>109</v>
      </c>
      <c r="B67" t="s">
        <v>493</v>
      </c>
      <c r="C67" t="s">
        <v>314</v>
      </c>
      <c r="D67" t="s">
        <v>52</v>
      </c>
    </row>
    <row r="68" spans="1:4" x14ac:dyDescent="0.25">
      <c r="A68">
        <v>110</v>
      </c>
      <c r="B68" t="s">
        <v>493</v>
      </c>
      <c r="C68" t="s">
        <v>314</v>
      </c>
      <c r="D68" t="s">
        <v>98</v>
      </c>
    </row>
    <row r="69" spans="1:4" x14ac:dyDescent="0.25">
      <c r="A69">
        <v>112</v>
      </c>
      <c r="B69" t="s">
        <v>494</v>
      </c>
      <c r="C69" t="s">
        <v>316</v>
      </c>
      <c r="D69" t="s">
        <v>100</v>
      </c>
    </row>
    <row r="70" spans="1:4" x14ac:dyDescent="0.25">
      <c r="A70">
        <v>115</v>
      </c>
      <c r="B70" t="s">
        <v>496</v>
      </c>
      <c r="C70" t="s">
        <v>319</v>
      </c>
      <c r="D70" t="s">
        <v>103</v>
      </c>
    </row>
    <row r="71" spans="1:4" x14ac:dyDescent="0.25">
      <c r="A71">
        <v>118</v>
      </c>
      <c r="B71" t="s">
        <v>496</v>
      </c>
      <c r="C71" t="s">
        <v>322</v>
      </c>
      <c r="D71" t="s">
        <v>104</v>
      </c>
    </row>
    <row r="72" spans="1:4" x14ac:dyDescent="0.25">
      <c r="A72">
        <v>122</v>
      </c>
      <c r="B72" t="s">
        <v>498</v>
      </c>
      <c r="C72" t="s">
        <v>325</v>
      </c>
      <c r="D72" t="s">
        <v>108</v>
      </c>
    </row>
    <row r="73" spans="1:4" x14ac:dyDescent="0.25">
      <c r="A73">
        <v>123</v>
      </c>
      <c r="B73" t="s">
        <v>498</v>
      </c>
      <c r="C73" t="s">
        <v>326</v>
      </c>
      <c r="D73" t="s">
        <v>34</v>
      </c>
    </row>
    <row r="74" spans="1:4" x14ac:dyDescent="0.25">
      <c r="A74">
        <v>124</v>
      </c>
      <c r="B74" t="s">
        <v>498</v>
      </c>
      <c r="C74" t="s">
        <v>224</v>
      </c>
      <c r="D74" t="s">
        <v>109</v>
      </c>
    </row>
    <row r="75" spans="1:4" x14ac:dyDescent="0.25">
      <c r="A75">
        <v>125</v>
      </c>
      <c r="B75" t="s">
        <v>498</v>
      </c>
      <c r="C75" t="s">
        <v>327</v>
      </c>
      <c r="D75" t="s">
        <v>110</v>
      </c>
    </row>
    <row r="76" spans="1:4" x14ac:dyDescent="0.25">
      <c r="A76">
        <v>132</v>
      </c>
      <c r="B76" t="s">
        <v>498</v>
      </c>
      <c r="C76" t="s">
        <v>334</v>
      </c>
      <c r="D76" t="s">
        <v>116</v>
      </c>
    </row>
    <row r="77" spans="1:4" x14ac:dyDescent="0.25">
      <c r="A77">
        <v>133</v>
      </c>
      <c r="B77" t="s">
        <v>498</v>
      </c>
      <c r="C77" t="s">
        <v>335</v>
      </c>
      <c r="D77" t="s">
        <v>117</v>
      </c>
    </row>
    <row r="78" spans="1:4" x14ac:dyDescent="0.25">
      <c r="A78">
        <v>135</v>
      </c>
      <c r="B78" t="s">
        <v>498</v>
      </c>
      <c r="C78" t="s">
        <v>337</v>
      </c>
      <c r="D78" t="s">
        <v>34</v>
      </c>
    </row>
    <row r="79" spans="1:4" x14ac:dyDescent="0.25">
      <c r="A79">
        <v>137</v>
      </c>
      <c r="B79" t="s">
        <v>498</v>
      </c>
      <c r="C79" t="s">
        <v>339</v>
      </c>
      <c r="D79" t="s">
        <v>120</v>
      </c>
    </row>
    <row r="80" spans="1:4" x14ac:dyDescent="0.25">
      <c r="A80">
        <v>141</v>
      </c>
      <c r="B80" t="s">
        <v>498</v>
      </c>
      <c r="C80" t="s">
        <v>342</v>
      </c>
      <c r="D80" t="s">
        <v>122</v>
      </c>
    </row>
    <row r="81" spans="1:4" x14ac:dyDescent="0.25">
      <c r="A81">
        <v>144</v>
      </c>
      <c r="B81" t="s">
        <v>498</v>
      </c>
      <c r="C81" t="s">
        <v>345</v>
      </c>
      <c r="D81" t="s">
        <v>125</v>
      </c>
    </row>
    <row r="82" spans="1:4" x14ac:dyDescent="0.25">
      <c r="A82">
        <v>145</v>
      </c>
      <c r="B82" t="s">
        <v>498</v>
      </c>
      <c r="C82" t="s">
        <v>288</v>
      </c>
      <c r="D82" t="s">
        <v>70</v>
      </c>
    </row>
    <row r="83" spans="1:4" x14ac:dyDescent="0.25">
      <c r="A83">
        <v>146</v>
      </c>
      <c r="B83" t="s">
        <v>498</v>
      </c>
      <c r="C83" t="s">
        <v>346</v>
      </c>
      <c r="D83" t="s">
        <v>126</v>
      </c>
    </row>
    <row r="84" spans="1:4" x14ac:dyDescent="0.25">
      <c r="A84">
        <v>151</v>
      </c>
      <c r="B84" t="s">
        <v>498</v>
      </c>
      <c r="C84" t="s">
        <v>350</v>
      </c>
      <c r="D84" t="s">
        <v>130</v>
      </c>
    </row>
    <row r="85" spans="1:4" x14ac:dyDescent="0.25">
      <c r="A85">
        <v>152</v>
      </c>
      <c r="B85" t="s">
        <v>498</v>
      </c>
      <c r="C85" t="s">
        <v>351</v>
      </c>
      <c r="D85" t="s">
        <v>131</v>
      </c>
    </row>
    <row r="86" spans="1:4" x14ac:dyDescent="0.25">
      <c r="A86">
        <v>155</v>
      </c>
      <c r="B86" t="s">
        <v>498</v>
      </c>
      <c r="C86" t="s">
        <v>354</v>
      </c>
      <c r="D86" t="s">
        <v>60</v>
      </c>
    </row>
    <row r="87" spans="1:4" x14ac:dyDescent="0.25">
      <c r="A87">
        <v>156</v>
      </c>
      <c r="B87" t="s">
        <v>498</v>
      </c>
      <c r="C87" t="s">
        <v>355</v>
      </c>
      <c r="D87" t="s">
        <v>22</v>
      </c>
    </row>
    <row r="88" spans="1:4" x14ac:dyDescent="0.25">
      <c r="A88">
        <v>161</v>
      </c>
      <c r="B88" t="s">
        <v>498</v>
      </c>
      <c r="C88" t="s">
        <v>359</v>
      </c>
      <c r="D88" t="s">
        <v>137</v>
      </c>
    </row>
    <row r="89" spans="1:4" x14ac:dyDescent="0.25">
      <c r="A89">
        <v>163</v>
      </c>
      <c r="B89" t="s">
        <v>499</v>
      </c>
      <c r="C89" t="s">
        <v>360</v>
      </c>
      <c r="D89" t="s">
        <v>52</v>
      </c>
    </row>
    <row r="90" spans="1:4" x14ac:dyDescent="0.25">
      <c r="A90">
        <v>164</v>
      </c>
      <c r="B90" t="s">
        <v>499</v>
      </c>
      <c r="C90" t="s">
        <v>361</v>
      </c>
      <c r="D90" t="s">
        <v>138</v>
      </c>
    </row>
    <row r="91" spans="1:4" x14ac:dyDescent="0.25">
      <c r="A91">
        <v>167</v>
      </c>
      <c r="B91" t="s">
        <v>499</v>
      </c>
      <c r="C91" t="s">
        <v>363</v>
      </c>
      <c r="D91" t="s">
        <v>141</v>
      </c>
    </row>
    <row r="92" spans="1:4" x14ac:dyDescent="0.25">
      <c r="A92">
        <v>168</v>
      </c>
      <c r="B92" t="s">
        <v>499</v>
      </c>
      <c r="C92" t="s">
        <v>364</v>
      </c>
      <c r="D92" t="s">
        <v>142</v>
      </c>
    </row>
    <row r="93" spans="1:4" x14ac:dyDescent="0.25">
      <c r="A93">
        <v>169</v>
      </c>
      <c r="B93" t="s">
        <v>499</v>
      </c>
      <c r="C93" t="s">
        <v>365</v>
      </c>
      <c r="D93" t="s">
        <v>143</v>
      </c>
    </row>
    <row r="94" spans="1:4" x14ac:dyDescent="0.25">
      <c r="A94">
        <v>172</v>
      </c>
      <c r="B94" t="s">
        <v>500</v>
      </c>
      <c r="C94" t="s">
        <v>278</v>
      </c>
      <c r="D94" t="s">
        <v>146</v>
      </c>
    </row>
    <row r="95" spans="1:4" x14ac:dyDescent="0.25">
      <c r="A95">
        <v>173</v>
      </c>
      <c r="B95" t="s">
        <v>500</v>
      </c>
      <c r="C95" t="s">
        <v>368</v>
      </c>
      <c r="D95" t="s">
        <v>147</v>
      </c>
    </row>
    <row r="96" spans="1:4" x14ac:dyDescent="0.25">
      <c r="A96">
        <v>177</v>
      </c>
      <c r="B96" t="s">
        <v>501</v>
      </c>
      <c r="C96" t="s">
        <v>370</v>
      </c>
      <c r="D96" t="s">
        <v>150</v>
      </c>
    </row>
    <row r="97" spans="1:4" x14ac:dyDescent="0.25">
      <c r="A97">
        <v>178</v>
      </c>
      <c r="B97" t="s">
        <v>501</v>
      </c>
      <c r="C97" t="s">
        <v>358</v>
      </c>
      <c r="D97" t="s">
        <v>151</v>
      </c>
    </row>
    <row r="98" spans="1:4" x14ac:dyDescent="0.25">
      <c r="A98">
        <v>179</v>
      </c>
      <c r="B98" t="s">
        <v>302</v>
      </c>
      <c r="C98" t="s">
        <v>371</v>
      </c>
      <c r="D98" t="s">
        <v>152</v>
      </c>
    </row>
    <row r="99" spans="1:4" x14ac:dyDescent="0.25">
      <c r="A99">
        <v>183</v>
      </c>
      <c r="B99" t="s">
        <v>503</v>
      </c>
      <c r="C99" t="s">
        <v>249</v>
      </c>
      <c r="D99" t="s">
        <v>40</v>
      </c>
    </row>
    <row r="100" spans="1:4" x14ac:dyDescent="0.25">
      <c r="A100">
        <v>186</v>
      </c>
      <c r="B100" t="s">
        <v>504</v>
      </c>
      <c r="C100" t="s">
        <v>375</v>
      </c>
      <c r="D100" t="s">
        <v>155</v>
      </c>
    </row>
    <row r="101" spans="1:4" x14ac:dyDescent="0.25">
      <c r="A101">
        <v>187</v>
      </c>
      <c r="B101" t="s">
        <v>504</v>
      </c>
      <c r="C101" t="s">
        <v>376</v>
      </c>
      <c r="D101" t="s">
        <v>156</v>
      </c>
    </row>
    <row r="102" spans="1:4" x14ac:dyDescent="0.25">
      <c r="A102">
        <v>189</v>
      </c>
      <c r="B102" t="s">
        <v>504</v>
      </c>
      <c r="C102" t="s">
        <v>378</v>
      </c>
      <c r="D102" t="s">
        <v>157</v>
      </c>
    </row>
    <row r="103" spans="1:4" x14ac:dyDescent="0.25">
      <c r="A103">
        <v>192</v>
      </c>
      <c r="B103" t="s">
        <v>506</v>
      </c>
      <c r="C103" t="s">
        <v>380</v>
      </c>
      <c r="D103" t="s">
        <v>160</v>
      </c>
    </row>
    <row r="104" spans="1:4" x14ac:dyDescent="0.25">
      <c r="A104">
        <v>193</v>
      </c>
      <c r="B104" t="s">
        <v>507</v>
      </c>
      <c r="C104" t="s">
        <v>381</v>
      </c>
      <c r="D104" t="s">
        <v>34</v>
      </c>
    </row>
    <row r="105" spans="1:4" x14ac:dyDescent="0.25">
      <c r="A105">
        <v>196</v>
      </c>
      <c r="B105" t="s">
        <v>509</v>
      </c>
      <c r="C105" t="s">
        <v>295</v>
      </c>
      <c r="D105" t="s">
        <v>163</v>
      </c>
    </row>
    <row r="106" spans="1:4" x14ac:dyDescent="0.25">
      <c r="A106">
        <v>198</v>
      </c>
      <c r="B106" t="s">
        <v>509</v>
      </c>
      <c r="C106" t="s">
        <v>384</v>
      </c>
      <c r="D106" t="s">
        <v>165</v>
      </c>
    </row>
    <row r="107" spans="1:4" x14ac:dyDescent="0.25">
      <c r="A107">
        <v>199</v>
      </c>
      <c r="B107" t="s">
        <v>509</v>
      </c>
      <c r="C107" t="s">
        <v>372</v>
      </c>
      <c r="D107" t="s">
        <v>166</v>
      </c>
    </row>
    <row r="108" spans="1:4" x14ac:dyDescent="0.25">
      <c r="A108">
        <v>206</v>
      </c>
      <c r="B108" t="s">
        <v>510</v>
      </c>
      <c r="C108" t="s">
        <v>390</v>
      </c>
      <c r="D108" t="s">
        <v>30</v>
      </c>
    </row>
    <row r="109" spans="1:4" x14ac:dyDescent="0.25">
      <c r="A109">
        <v>207</v>
      </c>
      <c r="B109" t="s">
        <v>510</v>
      </c>
      <c r="C109" t="s">
        <v>391</v>
      </c>
      <c r="D109" t="s">
        <v>171</v>
      </c>
    </row>
    <row r="110" spans="1:4" x14ac:dyDescent="0.25">
      <c r="A110">
        <v>208</v>
      </c>
      <c r="B110" t="s">
        <v>510</v>
      </c>
      <c r="C110" t="s">
        <v>392</v>
      </c>
      <c r="D110" t="s">
        <v>172</v>
      </c>
    </row>
    <row r="111" spans="1:4" x14ac:dyDescent="0.25">
      <c r="A111">
        <v>209</v>
      </c>
      <c r="B111" t="s">
        <v>510</v>
      </c>
      <c r="C111" t="s">
        <v>264</v>
      </c>
      <c r="D111" t="s">
        <v>173</v>
      </c>
    </row>
    <row r="112" spans="1:4" x14ac:dyDescent="0.25">
      <c r="A112">
        <v>210</v>
      </c>
      <c r="B112" t="s">
        <v>510</v>
      </c>
      <c r="C112" t="s">
        <v>393</v>
      </c>
      <c r="D112" t="s">
        <v>174</v>
      </c>
    </row>
    <row r="113" spans="1:4" x14ac:dyDescent="0.25">
      <c r="A113">
        <v>211</v>
      </c>
      <c r="B113" t="s">
        <v>510</v>
      </c>
      <c r="C113" t="s">
        <v>394</v>
      </c>
      <c r="D113" t="s">
        <v>6</v>
      </c>
    </row>
    <row r="114" spans="1:4" x14ac:dyDescent="0.25">
      <c r="A114">
        <v>212</v>
      </c>
      <c r="B114" t="s">
        <v>510</v>
      </c>
      <c r="C114" t="s">
        <v>395</v>
      </c>
      <c r="D114" t="s">
        <v>175</v>
      </c>
    </row>
    <row r="115" spans="1:4" x14ac:dyDescent="0.25">
      <c r="A115">
        <v>213</v>
      </c>
      <c r="B115" t="s">
        <v>511</v>
      </c>
      <c r="C115" t="s">
        <v>396</v>
      </c>
      <c r="D115" t="s">
        <v>138</v>
      </c>
    </row>
    <row r="116" spans="1:4" x14ac:dyDescent="0.25">
      <c r="A116">
        <v>214</v>
      </c>
      <c r="B116" t="s">
        <v>511</v>
      </c>
      <c r="C116" t="s">
        <v>397</v>
      </c>
      <c r="D116" t="s">
        <v>176</v>
      </c>
    </row>
    <row r="117" spans="1:4" x14ac:dyDescent="0.25">
      <c r="A117">
        <v>215</v>
      </c>
      <c r="B117" t="s">
        <v>511</v>
      </c>
      <c r="C117" t="s">
        <v>398</v>
      </c>
      <c r="D117" t="s">
        <v>6</v>
      </c>
    </row>
    <row r="118" spans="1:4" x14ac:dyDescent="0.25">
      <c r="A118">
        <v>217</v>
      </c>
      <c r="B118" t="s">
        <v>512</v>
      </c>
      <c r="C118" t="s">
        <v>399</v>
      </c>
      <c r="D118" t="s">
        <v>177</v>
      </c>
    </row>
    <row r="119" spans="1:4" x14ac:dyDescent="0.25">
      <c r="A119">
        <v>218</v>
      </c>
      <c r="B119" t="s">
        <v>512</v>
      </c>
      <c r="C119" t="s">
        <v>400</v>
      </c>
      <c r="D119" t="s">
        <v>59</v>
      </c>
    </row>
    <row r="120" spans="1:4" x14ac:dyDescent="0.25">
      <c r="A120">
        <v>219</v>
      </c>
      <c r="B120" t="s">
        <v>512</v>
      </c>
      <c r="C120" t="s">
        <v>401</v>
      </c>
      <c r="D120" t="s">
        <v>66</v>
      </c>
    </row>
    <row r="121" spans="1:4" x14ac:dyDescent="0.25">
      <c r="A121">
        <v>223</v>
      </c>
      <c r="B121" t="s">
        <v>513</v>
      </c>
      <c r="C121" t="s">
        <v>404</v>
      </c>
      <c r="D121" t="s">
        <v>180</v>
      </c>
    </row>
    <row r="122" spans="1:4" x14ac:dyDescent="0.25">
      <c r="A122">
        <v>225</v>
      </c>
      <c r="B122" t="s">
        <v>514</v>
      </c>
      <c r="C122" t="s">
        <v>405</v>
      </c>
      <c r="D122" t="s">
        <v>14</v>
      </c>
    </row>
    <row r="123" spans="1:4" x14ac:dyDescent="0.25">
      <c r="A123">
        <v>228</v>
      </c>
      <c r="B123" t="s">
        <v>515</v>
      </c>
      <c r="C123" t="s">
        <v>407</v>
      </c>
      <c r="D123" t="s">
        <v>31</v>
      </c>
    </row>
    <row r="124" spans="1:4" x14ac:dyDescent="0.25">
      <c r="A124">
        <v>229</v>
      </c>
      <c r="B124" t="s">
        <v>515</v>
      </c>
      <c r="C124" t="s">
        <v>290</v>
      </c>
      <c r="D124" t="s">
        <v>28</v>
      </c>
    </row>
    <row r="125" spans="1:4" x14ac:dyDescent="0.25">
      <c r="A125">
        <v>230</v>
      </c>
      <c r="B125" t="s">
        <v>515</v>
      </c>
      <c r="C125" t="s">
        <v>408</v>
      </c>
      <c r="D125" t="s">
        <v>183</v>
      </c>
    </row>
    <row r="126" spans="1:4" x14ac:dyDescent="0.25">
      <c r="A126">
        <v>233</v>
      </c>
      <c r="B126" t="s">
        <v>349</v>
      </c>
      <c r="C126" t="s">
        <v>410</v>
      </c>
      <c r="D126" t="s">
        <v>186</v>
      </c>
    </row>
    <row r="127" spans="1:4" x14ac:dyDescent="0.25">
      <c r="A127">
        <v>234</v>
      </c>
      <c r="B127" t="s">
        <v>517</v>
      </c>
      <c r="C127" t="s">
        <v>411</v>
      </c>
      <c r="D127" t="s">
        <v>34</v>
      </c>
    </row>
    <row r="128" spans="1:4" x14ac:dyDescent="0.25">
      <c r="A128">
        <v>235</v>
      </c>
      <c r="B128" t="s">
        <v>517</v>
      </c>
      <c r="C128" t="s">
        <v>412</v>
      </c>
      <c r="D128" t="s">
        <v>187</v>
      </c>
    </row>
    <row r="129" spans="1:4" x14ac:dyDescent="0.25">
      <c r="A129">
        <v>236</v>
      </c>
      <c r="B129" t="s">
        <v>518</v>
      </c>
      <c r="C129" t="s">
        <v>413</v>
      </c>
      <c r="D129" t="s">
        <v>43</v>
      </c>
    </row>
    <row r="130" spans="1:4" x14ac:dyDescent="0.25">
      <c r="A130">
        <v>237</v>
      </c>
      <c r="B130" t="s">
        <v>518</v>
      </c>
      <c r="C130" t="s">
        <v>414</v>
      </c>
      <c r="D130" t="s">
        <v>48</v>
      </c>
    </row>
    <row r="131" spans="1:4" x14ac:dyDescent="0.25">
      <c r="A131">
        <v>240</v>
      </c>
      <c r="B131" t="s">
        <v>519</v>
      </c>
      <c r="C131" t="s">
        <v>417</v>
      </c>
      <c r="D131" t="s">
        <v>189</v>
      </c>
    </row>
    <row r="132" spans="1:4" x14ac:dyDescent="0.25">
      <c r="A132">
        <v>241</v>
      </c>
      <c r="B132" t="s">
        <v>520</v>
      </c>
      <c r="C132" t="s">
        <v>418</v>
      </c>
      <c r="D132" t="s">
        <v>190</v>
      </c>
    </row>
    <row r="133" spans="1:4" x14ac:dyDescent="0.25">
      <c r="A133">
        <v>242</v>
      </c>
      <c r="B133" t="s">
        <v>520</v>
      </c>
      <c r="C133" t="s">
        <v>288</v>
      </c>
      <c r="D133" t="s">
        <v>157</v>
      </c>
    </row>
    <row r="134" spans="1:4" x14ac:dyDescent="0.25">
      <c r="A134">
        <v>243</v>
      </c>
      <c r="B134" t="s">
        <v>521</v>
      </c>
      <c r="C134" t="s">
        <v>306</v>
      </c>
      <c r="D134" t="s">
        <v>191</v>
      </c>
    </row>
    <row r="135" spans="1:4" x14ac:dyDescent="0.25">
      <c r="A135">
        <v>246</v>
      </c>
      <c r="B135" t="s">
        <v>522</v>
      </c>
      <c r="C135" t="s">
        <v>421</v>
      </c>
      <c r="D135" t="s">
        <v>194</v>
      </c>
    </row>
    <row r="136" spans="1:4" x14ac:dyDescent="0.25">
      <c r="A136">
        <v>248</v>
      </c>
      <c r="B136" t="s">
        <v>522</v>
      </c>
      <c r="C136" t="s">
        <v>423</v>
      </c>
      <c r="D136" t="s">
        <v>86</v>
      </c>
    </row>
    <row r="137" spans="1:4" x14ac:dyDescent="0.25">
      <c r="A137">
        <v>252</v>
      </c>
      <c r="B137" t="s">
        <v>523</v>
      </c>
      <c r="C137" t="s">
        <v>426</v>
      </c>
      <c r="D137" t="s">
        <v>30</v>
      </c>
    </row>
    <row r="138" spans="1:4" x14ac:dyDescent="0.25">
      <c r="A138">
        <v>253</v>
      </c>
      <c r="B138" t="s">
        <v>523</v>
      </c>
      <c r="C138" t="s">
        <v>427</v>
      </c>
      <c r="D138" t="s">
        <v>196</v>
      </c>
    </row>
    <row r="139" spans="1:4" x14ac:dyDescent="0.25">
      <c r="A139">
        <v>256</v>
      </c>
      <c r="B139" t="s">
        <v>525</v>
      </c>
      <c r="C139" t="s">
        <v>429</v>
      </c>
      <c r="D139" t="s">
        <v>198</v>
      </c>
    </row>
    <row r="140" spans="1:4" x14ac:dyDescent="0.25">
      <c r="A140">
        <v>257</v>
      </c>
      <c r="B140" t="s">
        <v>526</v>
      </c>
      <c r="C140" t="s">
        <v>430</v>
      </c>
      <c r="D140" t="s">
        <v>199</v>
      </c>
    </row>
    <row r="141" spans="1:4" x14ac:dyDescent="0.25">
      <c r="A141">
        <v>258</v>
      </c>
      <c r="B141" t="s">
        <v>526</v>
      </c>
      <c r="C141" t="s">
        <v>431</v>
      </c>
      <c r="D141" t="s">
        <v>200</v>
      </c>
    </row>
    <row r="142" spans="1:4" x14ac:dyDescent="0.25">
      <c r="A142">
        <v>260</v>
      </c>
      <c r="B142" t="s">
        <v>527</v>
      </c>
      <c r="C142" t="s">
        <v>432</v>
      </c>
      <c r="D142" t="s">
        <v>201</v>
      </c>
    </row>
    <row r="143" spans="1:4" x14ac:dyDescent="0.25">
      <c r="A143">
        <v>261</v>
      </c>
      <c r="B143" t="s">
        <v>527</v>
      </c>
      <c r="C143" t="s">
        <v>433</v>
      </c>
      <c r="D143" t="s">
        <v>6</v>
      </c>
    </row>
    <row r="144" spans="1:4" x14ac:dyDescent="0.25">
      <c r="A144">
        <v>262</v>
      </c>
      <c r="B144" t="s">
        <v>527</v>
      </c>
      <c r="C144" t="s">
        <v>434</v>
      </c>
      <c r="D144" t="s">
        <v>181</v>
      </c>
    </row>
    <row r="145" spans="1:4" x14ac:dyDescent="0.25">
      <c r="A145">
        <v>266</v>
      </c>
      <c r="B145" t="s">
        <v>527</v>
      </c>
      <c r="C145" t="s">
        <v>438</v>
      </c>
      <c r="D145" t="s">
        <v>171</v>
      </c>
    </row>
    <row r="146" spans="1:4" x14ac:dyDescent="0.25">
      <c r="A146">
        <v>269</v>
      </c>
      <c r="B146" t="s">
        <v>529</v>
      </c>
      <c r="C146" t="s">
        <v>440</v>
      </c>
      <c r="D146" t="s">
        <v>194</v>
      </c>
    </row>
    <row r="147" spans="1:4" x14ac:dyDescent="0.25">
      <c r="A147">
        <v>271</v>
      </c>
      <c r="B147" t="s">
        <v>529</v>
      </c>
      <c r="C147" t="s">
        <v>442</v>
      </c>
      <c r="D147" t="s">
        <v>34</v>
      </c>
    </row>
    <row r="148" spans="1:4" x14ac:dyDescent="0.25">
      <c r="A148">
        <v>272</v>
      </c>
      <c r="B148" t="s">
        <v>530</v>
      </c>
      <c r="C148" t="s">
        <v>237</v>
      </c>
      <c r="D148" t="s">
        <v>34</v>
      </c>
    </row>
    <row r="149" spans="1:4" x14ac:dyDescent="0.25">
      <c r="A149">
        <v>275</v>
      </c>
      <c r="B149" t="s">
        <v>531</v>
      </c>
      <c r="C149" t="s">
        <v>445</v>
      </c>
      <c r="D149" t="s">
        <v>207</v>
      </c>
    </row>
    <row r="150" spans="1:4" x14ac:dyDescent="0.25">
      <c r="A150">
        <v>277</v>
      </c>
      <c r="B150" t="s">
        <v>531</v>
      </c>
      <c r="C150" t="s">
        <v>446</v>
      </c>
      <c r="D150" t="s">
        <v>209</v>
      </c>
    </row>
    <row r="151" spans="1:4" x14ac:dyDescent="0.25">
      <c r="A151">
        <v>280</v>
      </c>
      <c r="B151" t="s">
        <v>532</v>
      </c>
      <c r="C151" t="s">
        <v>370</v>
      </c>
      <c r="D151" t="s">
        <v>157</v>
      </c>
    </row>
    <row r="152" spans="1:4" x14ac:dyDescent="0.25">
      <c r="A152">
        <v>284</v>
      </c>
      <c r="B152" t="s">
        <v>534</v>
      </c>
      <c r="C152" t="s">
        <v>452</v>
      </c>
      <c r="D152" t="s">
        <v>214</v>
      </c>
    </row>
    <row r="153" spans="1:4" x14ac:dyDescent="0.25">
      <c r="A153">
        <v>285</v>
      </c>
      <c r="B153" t="s">
        <v>534</v>
      </c>
      <c r="C153" t="s">
        <v>453</v>
      </c>
      <c r="D153" t="s">
        <v>6</v>
      </c>
    </row>
    <row r="154" spans="1:4" x14ac:dyDescent="0.25">
      <c r="A154">
        <v>288</v>
      </c>
      <c r="B154" t="s">
        <v>536</v>
      </c>
      <c r="C154" t="s">
        <v>456</v>
      </c>
      <c r="D154" t="s">
        <v>6</v>
      </c>
    </row>
    <row r="155" spans="1:4" x14ac:dyDescent="0.25">
      <c r="A155">
        <v>290</v>
      </c>
      <c r="B155" t="s">
        <v>536</v>
      </c>
      <c r="C155" t="s">
        <v>458</v>
      </c>
      <c r="D155" t="s">
        <v>217</v>
      </c>
    </row>
    <row r="156" spans="1:4" x14ac:dyDescent="0.25">
      <c r="A156">
        <v>291</v>
      </c>
      <c r="B156" t="s">
        <v>513</v>
      </c>
      <c r="C156" t="s">
        <v>459</v>
      </c>
      <c r="D156" t="s">
        <v>2</v>
      </c>
    </row>
    <row r="216" spans="2:2" x14ac:dyDescent="0.25">
      <c r="B216" t="e">
        <f>CONCATENATE(#REF!," ",#REF!)</f>
        <v>#REF!</v>
      </c>
    </row>
    <row r="217" spans="2:2" x14ac:dyDescent="0.25">
      <c r="B217" t="e">
        <f>CONCATENATE(#REF!," ",#REF!)</f>
        <v>#REF!</v>
      </c>
    </row>
    <row r="218" spans="2:2" x14ac:dyDescent="0.25">
      <c r="B218" t="e">
        <f>CONCATENATE(#REF!," ",#REF!)</f>
        <v>#REF!</v>
      </c>
    </row>
    <row r="219" spans="2:2" x14ac:dyDescent="0.25">
      <c r="B219" t="e">
        <f>CONCATENATE(#REF!," ",#REF!)</f>
        <v>#REF!</v>
      </c>
    </row>
    <row r="220" spans="2:2" x14ac:dyDescent="0.25">
      <c r="B220" t="e">
        <f>CONCATENATE(#REF!," ",#REF!)</f>
        <v>#REF!</v>
      </c>
    </row>
    <row r="221" spans="2:2" x14ac:dyDescent="0.25">
      <c r="B221" t="e">
        <f>CONCATENATE(#REF!," ",#REF!)</f>
        <v>#REF!</v>
      </c>
    </row>
    <row r="222" spans="2:2" x14ac:dyDescent="0.25">
      <c r="B222" t="e">
        <f>CONCATENATE(#REF!," ",#REF!)</f>
        <v>#REF!</v>
      </c>
    </row>
    <row r="223" spans="2:2" x14ac:dyDescent="0.25">
      <c r="B223" t="e">
        <f>CONCATENATE(#REF!," ",#REF!)</f>
        <v>#REF!</v>
      </c>
    </row>
    <row r="224" spans="2:2" x14ac:dyDescent="0.25">
      <c r="B224" t="e">
        <f>CONCATENATE(#REF!," ",#REF!)</f>
        <v>#REF!</v>
      </c>
    </row>
    <row r="225" spans="2:2" x14ac:dyDescent="0.25">
      <c r="B225" t="e">
        <f>CONCATENATE(#REF!," ",#REF!)</f>
        <v>#REF!</v>
      </c>
    </row>
    <row r="226" spans="2:2" x14ac:dyDescent="0.25">
      <c r="B226" t="e">
        <f>CONCATENATE(#REF!," ",#REF!)</f>
        <v>#REF!</v>
      </c>
    </row>
    <row r="227" spans="2:2" x14ac:dyDescent="0.25">
      <c r="B227" t="e">
        <f>CONCATENATE(#REF!," ",#REF!)</f>
        <v>#REF!</v>
      </c>
    </row>
    <row r="228" spans="2:2" x14ac:dyDescent="0.25">
      <c r="B228" t="e">
        <f>CONCATENATE(#REF!," ",#REF!)</f>
        <v>#REF!</v>
      </c>
    </row>
    <row r="229" spans="2:2" x14ac:dyDescent="0.25">
      <c r="B229" t="e">
        <f>CONCATENATE(#REF!," ",#REF!)</f>
        <v>#REF!</v>
      </c>
    </row>
    <row r="230" spans="2:2" x14ac:dyDescent="0.25">
      <c r="B230" t="e">
        <f>CONCATENATE(#REF!," ",#REF!)</f>
        <v>#REF!</v>
      </c>
    </row>
    <row r="231" spans="2:2" x14ac:dyDescent="0.25">
      <c r="B231" t="e">
        <f>CONCATENATE(#REF!," ",#REF!)</f>
        <v>#REF!</v>
      </c>
    </row>
    <row r="232" spans="2:2" x14ac:dyDescent="0.25">
      <c r="B232" t="e">
        <f>CONCATENATE(#REF!," ",#REF!)</f>
        <v>#REF!</v>
      </c>
    </row>
    <row r="233" spans="2:2" x14ac:dyDescent="0.25">
      <c r="B233" t="e">
        <f>CONCATENATE(#REF!," ",#REF!)</f>
        <v>#REF!</v>
      </c>
    </row>
    <row r="234" spans="2:2" x14ac:dyDescent="0.25">
      <c r="B234" t="e">
        <f>CONCATENATE(#REF!," ",#REF!)</f>
        <v>#REF!</v>
      </c>
    </row>
    <row r="235" spans="2:2" x14ac:dyDescent="0.25">
      <c r="B235" t="e">
        <f>CONCATENATE(#REF!," ",#REF!)</f>
        <v>#REF!</v>
      </c>
    </row>
    <row r="236" spans="2:2" x14ac:dyDescent="0.25">
      <c r="B236" t="e">
        <f>CONCATENATE(#REF!," ",#REF!)</f>
        <v>#REF!</v>
      </c>
    </row>
    <row r="237" spans="2:2" x14ac:dyDescent="0.25">
      <c r="B237" t="e">
        <f>CONCATENATE(#REF!," ",#REF!)</f>
        <v>#REF!</v>
      </c>
    </row>
    <row r="238" spans="2:2" x14ac:dyDescent="0.25">
      <c r="B238" t="e">
        <f>CONCATENATE(#REF!," ",#REF!)</f>
        <v>#REF!</v>
      </c>
    </row>
    <row r="239" spans="2:2" x14ac:dyDescent="0.25">
      <c r="B239" t="e">
        <f>CONCATENATE(#REF!," ",#REF!)</f>
        <v>#REF!</v>
      </c>
    </row>
    <row r="240" spans="2:2" x14ac:dyDescent="0.25">
      <c r="B240" t="e">
        <f>CONCATENATE(#REF!," ",#REF!)</f>
        <v>#REF!</v>
      </c>
    </row>
    <row r="241" spans="2:2" x14ac:dyDescent="0.25">
      <c r="B241" t="e">
        <f>CONCATENATE(#REF!," ",#REF!)</f>
        <v>#REF!</v>
      </c>
    </row>
    <row r="242" spans="2:2" x14ac:dyDescent="0.25">
      <c r="B242" t="e">
        <f>CONCATENATE(#REF!," ",#REF!)</f>
        <v>#REF!</v>
      </c>
    </row>
    <row r="243" spans="2:2" x14ac:dyDescent="0.25">
      <c r="B243" t="e">
        <f>CONCATENATE(#REF!," ",#REF!)</f>
        <v>#REF!</v>
      </c>
    </row>
    <row r="244" spans="2:2" x14ac:dyDescent="0.25">
      <c r="B244" t="e">
        <f>CONCATENATE(#REF!," ",#REF!)</f>
        <v>#REF!</v>
      </c>
    </row>
    <row r="245" spans="2:2" x14ac:dyDescent="0.25">
      <c r="B245" t="e">
        <f>CONCATENATE(#REF!," ",#REF!)</f>
        <v>#REF!</v>
      </c>
    </row>
    <row r="246" spans="2:2" x14ac:dyDescent="0.25">
      <c r="B246" t="e">
        <f>CONCATENATE(#REF!," ",#REF!)</f>
        <v>#REF!</v>
      </c>
    </row>
    <row r="247" spans="2:2" x14ac:dyDescent="0.25">
      <c r="B247" t="e">
        <f>CONCATENATE(#REF!," ",#REF!)</f>
        <v>#REF!</v>
      </c>
    </row>
    <row r="248" spans="2:2" x14ac:dyDescent="0.25">
      <c r="B248" t="e">
        <f>CONCATENATE(#REF!," ",#REF!)</f>
        <v>#REF!</v>
      </c>
    </row>
    <row r="249" spans="2:2" x14ac:dyDescent="0.25">
      <c r="B249" t="e">
        <f>CONCATENATE(#REF!," ",#REF!)</f>
        <v>#REF!</v>
      </c>
    </row>
    <row r="250" spans="2:2" x14ac:dyDescent="0.25">
      <c r="B250" t="e">
        <f>CONCATENATE(#REF!," ",#REF!)</f>
        <v>#REF!</v>
      </c>
    </row>
    <row r="251" spans="2:2" x14ac:dyDescent="0.25">
      <c r="B251" t="e">
        <f>CONCATENATE(#REF!," ",#REF!)</f>
        <v>#REF!</v>
      </c>
    </row>
    <row r="252" spans="2:2" x14ac:dyDescent="0.25">
      <c r="B252" t="e">
        <f>CONCATENATE(#REF!," ",#REF!)</f>
        <v>#REF!</v>
      </c>
    </row>
    <row r="253" spans="2:2" x14ac:dyDescent="0.25">
      <c r="B253" t="e">
        <f>CONCATENATE(#REF!," ",#REF!)</f>
        <v>#REF!</v>
      </c>
    </row>
    <row r="254" spans="2:2" x14ac:dyDescent="0.25">
      <c r="B254" t="e">
        <f>CONCATENATE(#REF!," ",#REF!)</f>
        <v>#REF!</v>
      </c>
    </row>
    <row r="255" spans="2:2" x14ac:dyDescent="0.25">
      <c r="B255" t="e">
        <f>CONCATENATE(#REF!," ",#REF!)</f>
        <v>#REF!</v>
      </c>
    </row>
    <row r="256" spans="2:2" x14ac:dyDescent="0.25">
      <c r="B256" t="e">
        <f>CONCATENATE(#REF!," ",#REF!)</f>
        <v>#REF!</v>
      </c>
    </row>
    <row r="257" spans="2:2" x14ac:dyDescent="0.25">
      <c r="B257" t="e">
        <f>CONCATENATE(#REF!," ",#REF!)</f>
        <v>#REF!</v>
      </c>
    </row>
    <row r="258" spans="2:2" x14ac:dyDescent="0.25">
      <c r="B258" t="e">
        <f>CONCATENATE(#REF!," ",#REF!)</f>
        <v>#REF!</v>
      </c>
    </row>
    <row r="259" spans="2:2" x14ac:dyDescent="0.25">
      <c r="B259" t="e">
        <f>CONCATENATE(#REF!," ",#REF!)</f>
        <v>#REF!</v>
      </c>
    </row>
    <row r="260" spans="2:2" x14ac:dyDescent="0.25">
      <c r="B260" t="e">
        <f>CONCATENATE(#REF!," ",#REF!)</f>
        <v>#REF!</v>
      </c>
    </row>
    <row r="261" spans="2:2" x14ac:dyDescent="0.25">
      <c r="B261" t="e">
        <f>CONCATENATE(#REF!," ",#REF!)</f>
        <v>#REF!</v>
      </c>
    </row>
    <row r="262" spans="2:2" x14ac:dyDescent="0.25">
      <c r="B262" t="e">
        <f>CONCATENATE(#REF!," ",#REF!)</f>
        <v>#REF!</v>
      </c>
    </row>
    <row r="263" spans="2:2" x14ac:dyDescent="0.25">
      <c r="B263" t="e">
        <f>CONCATENATE(#REF!," ",#REF!)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685-21F8-4749-A1C9-27AC739562EE}">
  <dimension ref="A1:D135"/>
  <sheetViews>
    <sheetView topLeftCell="A98" workbookViewId="0">
      <selection sqref="A1:D135"/>
    </sheetView>
  </sheetViews>
  <sheetFormatPr defaultRowHeight="15" x14ac:dyDescent="0.25"/>
  <sheetData>
    <row r="1" spans="1:4" x14ac:dyDescent="0.25">
      <c r="A1" s="5" t="s">
        <v>655</v>
      </c>
      <c r="B1" s="5" t="s">
        <v>460</v>
      </c>
      <c r="C1" s="5" t="s">
        <v>218</v>
      </c>
      <c r="D1" s="5" t="s">
        <v>1</v>
      </c>
    </row>
    <row r="2" spans="1:4" x14ac:dyDescent="0.25">
      <c r="A2">
        <v>3</v>
      </c>
      <c r="B2" t="s">
        <v>461</v>
      </c>
      <c r="C2" t="s">
        <v>221</v>
      </c>
      <c r="D2" t="s">
        <v>4</v>
      </c>
    </row>
    <row r="3" spans="1:4" x14ac:dyDescent="0.25">
      <c r="A3">
        <v>4</v>
      </c>
      <c r="B3" t="s">
        <v>461</v>
      </c>
      <c r="C3" t="s">
        <v>222</v>
      </c>
      <c r="D3" t="s">
        <v>5</v>
      </c>
    </row>
    <row r="4" spans="1:4" x14ac:dyDescent="0.25">
      <c r="A4">
        <v>6</v>
      </c>
      <c r="B4" t="s">
        <v>462</v>
      </c>
      <c r="C4" t="s">
        <v>224</v>
      </c>
      <c r="D4" t="s">
        <v>6</v>
      </c>
    </row>
    <row r="5" spans="1:4" x14ac:dyDescent="0.25">
      <c r="A5">
        <v>8</v>
      </c>
      <c r="B5" t="s">
        <v>462</v>
      </c>
      <c r="C5" t="s">
        <v>226</v>
      </c>
      <c r="D5" t="s">
        <v>8</v>
      </c>
    </row>
    <row r="6" spans="1:4" x14ac:dyDescent="0.25">
      <c r="A6">
        <v>9</v>
      </c>
      <c r="B6" t="s">
        <v>462</v>
      </c>
      <c r="C6" t="s">
        <v>227</v>
      </c>
      <c r="D6" t="s">
        <v>9</v>
      </c>
    </row>
    <row r="7" spans="1:4" x14ac:dyDescent="0.25">
      <c r="A7">
        <v>10</v>
      </c>
      <c r="B7" t="s">
        <v>463</v>
      </c>
      <c r="C7" t="s">
        <v>228</v>
      </c>
      <c r="D7" t="s">
        <v>10</v>
      </c>
    </row>
    <row r="8" spans="1:4" x14ac:dyDescent="0.25">
      <c r="A8">
        <v>11</v>
      </c>
      <c r="B8" t="s">
        <v>463</v>
      </c>
      <c r="C8" t="s">
        <v>229</v>
      </c>
      <c r="D8" t="s">
        <v>11</v>
      </c>
    </row>
    <row r="9" spans="1:4" x14ac:dyDescent="0.25">
      <c r="A9">
        <v>14</v>
      </c>
      <c r="B9" t="s">
        <v>465</v>
      </c>
      <c r="C9" t="s">
        <v>232</v>
      </c>
      <c r="D9" t="s">
        <v>14</v>
      </c>
    </row>
    <row r="10" spans="1:4" x14ac:dyDescent="0.25">
      <c r="A10">
        <v>15</v>
      </c>
      <c r="B10" t="s">
        <v>465</v>
      </c>
      <c r="C10" t="s">
        <v>233</v>
      </c>
      <c r="D10" t="s">
        <v>15</v>
      </c>
    </row>
    <row r="11" spans="1:4" x14ac:dyDescent="0.25">
      <c r="A11">
        <v>18</v>
      </c>
      <c r="B11" t="s">
        <v>467</v>
      </c>
      <c r="C11" t="s">
        <v>236</v>
      </c>
      <c r="D11" t="s">
        <v>18</v>
      </c>
    </row>
    <row r="12" spans="1:4" x14ac:dyDescent="0.25">
      <c r="A12">
        <v>19</v>
      </c>
      <c r="B12" t="s">
        <v>467</v>
      </c>
      <c r="C12" t="s">
        <v>237</v>
      </c>
      <c r="D12" t="s">
        <v>19</v>
      </c>
    </row>
    <row r="13" spans="1:4" x14ac:dyDescent="0.25">
      <c r="A13">
        <v>20</v>
      </c>
      <c r="B13" t="s">
        <v>467</v>
      </c>
      <c r="C13" t="s">
        <v>224</v>
      </c>
      <c r="D13" t="s">
        <v>20</v>
      </c>
    </row>
    <row r="14" spans="1:4" x14ac:dyDescent="0.25">
      <c r="A14">
        <v>21</v>
      </c>
      <c r="B14" t="s">
        <v>467</v>
      </c>
      <c r="C14" t="s">
        <v>238</v>
      </c>
      <c r="D14" t="s">
        <v>21</v>
      </c>
    </row>
    <row r="15" spans="1:4" x14ac:dyDescent="0.25">
      <c r="A15">
        <v>23</v>
      </c>
      <c r="B15" t="s">
        <v>467</v>
      </c>
      <c r="C15" t="s">
        <v>240</v>
      </c>
      <c r="D15" t="s">
        <v>23</v>
      </c>
    </row>
    <row r="16" spans="1:4" x14ac:dyDescent="0.25">
      <c r="A16">
        <v>27</v>
      </c>
      <c r="B16" t="s">
        <v>467</v>
      </c>
      <c r="C16" t="s">
        <v>244</v>
      </c>
      <c r="D16" t="s">
        <v>27</v>
      </c>
    </row>
    <row r="17" spans="1:4" x14ac:dyDescent="0.25">
      <c r="A17">
        <v>28</v>
      </c>
      <c r="B17" t="s">
        <v>467</v>
      </c>
      <c r="C17" t="s">
        <v>245</v>
      </c>
      <c r="D17" t="s">
        <v>28</v>
      </c>
    </row>
    <row r="18" spans="1:4" x14ac:dyDescent="0.25">
      <c r="A18">
        <v>29</v>
      </c>
      <c r="B18" t="s">
        <v>467</v>
      </c>
      <c r="C18" t="s">
        <v>246</v>
      </c>
      <c r="D18" t="s">
        <v>29</v>
      </c>
    </row>
    <row r="19" spans="1:4" x14ac:dyDescent="0.25">
      <c r="A19">
        <v>34</v>
      </c>
      <c r="B19" t="s">
        <v>468</v>
      </c>
      <c r="C19" t="s">
        <v>249</v>
      </c>
      <c r="D19" t="s">
        <v>33</v>
      </c>
    </row>
    <row r="20" spans="1:4" x14ac:dyDescent="0.25">
      <c r="A20">
        <v>37</v>
      </c>
      <c r="B20" t="s">
        <v>469</v>
      </c>
      <c r="C20" t="s">
        <v>253</v>
      </c>
      <c r="D20" t="s">
        <v>30</v>
      </c>
    </row>
    <row r="21" spans="1:4" x14ac:dyDescent="0.25">
      <c r="A21">
        <v>41</v>
      </c>
      <c r="B21" t="s">
        <v>224</v>
      </c>
      <c r="C21" t="s">
        <v>257</v>
      </c>
      <c r="D21" t="s">
        <v>34</v>
      </c>
    </row>
    <row r="22" spans="1:4" x14ac:dyDescent="0.25">
      <c r="A22">
        <v>48</v>
      </c>
      <c r="B22" t="s">
        <v>472</v>
      </c>
      <c r="C22" t="s">
        <v>263</v>
      </c>
      <c r="D22" t="s">
        <v>45</v>
      </c>
    </row>
    <row r="23" spans="1:4" x14ac:dyDescent="0.25">
      <c r="A23">
        <v>52</v>
      </c>
      <c r="B23" t="s">
        <v>476</v>
      </c>
      <c r="C23" t="s">
        <v>267</v>
      </c>
      <c r="D23" t="s">
        <v>49</v>
      </c>
    </row>
    <row r="24" spans="1:4" x14ac:dyDescent="0.25">
      <c r="A24">
        <v>53</v>
      </c>
      <c r="B24" t="s">
        <v>476</v>
      </c>
      <c r="C24" t="s">
        <v>268</v>
      </c>
      <c r="D24" t="s">
        <v>50</v>
      </c>
    </row>
    <row r="25" spans="1:4" x14ac:dyDescent="0.25">
      <c r="A25">
        <v>54</v>
      </c>
      <c r="B25" t="s">
        <v>477</v>
      </c>
      <c r="C25" t="s">
        <v>269</v>
      </c>
      <c r="D25" t="s">
        <v>51</v>
      </c>
    </row>
    <row r="26" spans="1:4" x14ac:dyDescent="0.25">
      <c r="A26">
        <v>60</v>
      </c>
      <c r="B26" t="s">
        <v>480</v>
      </c>
      <c r="C26" t="s">
        <v>274</v>
      </c>
      <c r="D26" t="s">
        <v>57</v>
      </c>
    </row>
    <row r="27" spans="1:4" x14ac:dyDescent="0.25">
      <c r="A27">
        <v>62</v>
      </c>
      <c r="B27" t="s">
        <v>480</v>
      </c>
      <c r="C27" t="s">
        <v>275</v>
      </c>
      <c r="D27" t="s">
        <v>59</v>
      </c>
    </row>
    <row r="28" spans="1:4" x14ac:dyDescent="0.25">
      <c r="A28">
        <v>72</v>
      </c>
      <c r="B28" t="s">
        <v>481</v>
      </c>
      <c r="C28" t="s">
        <v>245</v>
      </c>
      <c r="D28" t="s">
        <v>66</v>
      </c>
    </row>
    <row r="29" spans="1:4" x14ac:dyDescent="0.25">
      <c r="A29">
        <v>73</v>
      </c>
      <c r="B29" t="s">
        <v>482</v>
      </c>
      <c r="C29" t="s">
        <v>285</v>
      </c>
      <c r="D29" t="s">
        <v>67</v>
      </c>
    </row>
    <row r="30" spans="1:4" x14ac:dyDescent="0.25">
      <c r="A30">
        <v>75</v>
      </c>
      <c r="B30" t="s">
        <v>483</v>
      </c>
      <c r="C30" t="s">
        <v>239</v>
      </c>
      <c r="D30" t="s">
        <v>69</v>
      </c>
    </row>
    <row r="31" spans="1:4" x14ac:dyDescent="0.25">
      <c r="A31">
        <v>77</v>
      </c>
      <c r="B31" t="s">
        <v>483</v>
      </c>
      <c r="C31" t="s">
        <v>288</v>
      </c>
      <c r="D31" t="s">
        <v>71</v>
      </c>
    </row>
    <row r="32" spans="1:4" x14ac:dyDescent="0.25">
      <c r="A32">
        <v>79</v>
      </c>
      <c r="B32" t="s">
        <v>484</v>
      </c>
      <c r="C32" t="s">
        <v>290</v>
      </c>
      <c r="D32" t="s">
        <v>73</v>
      </c>
    </row>
    <row r="33" spans="1:4" x14ac:dyDescent="0.25">
      <c r="A33">
        <v>80</v>
      </c>
      <c r="B33" t="s">
        <v>484</v>
      </c>
      <c r="C33" t="s">
        <v>291</v>
      </c>
      <c r="D33" t="s">
        <v>74</v>
      </c>
    </row>
    <row r="34" spans="1:4" x14ac:dyDescent="0.25">
      <c r="A34">
        <v>82</v>
      </c>
      <c r="B34" t="s">
        <v>485</v>
      </c>
      <c r="C34" t="s">
        <v>292</v>
      </c>
      <c r="D34" t="s">
        <v>75</v>
      </c>
    </row>
    <row r="35" spans="1:4" x14ac:dyDescent="0.25">
      <c r="A35">
        <v>83</v>
      </c>
      <c r="B35" t="s">
        <v>485</v>
      </c>
      <c r="C35" t="s">
        <v>293</v>
      </c>
      <c r="D35" t="s">
        <v>76</v>
      </c>
    </row>
    <row r="36" spans="1:4" x14ac:dyDescent="0.25">
      <c r="A36">
        <v>88</v>
      </c>
      <c r="B36" t="s">
        <v>488</v>
      </c>
      <c r="C36" t="s">
        <v>298</v>
      </c>
      <c r="D36" t="s">
        <v>81</v>
      </c>
    </row>
    <row r="37" spans="1:4" x14ac:dyDescent="0.25">
      <c r="A37">
        <v>91</v>
      </c>
      <c r="B37" t="s">
        <v>488</v>
      </c>
      <c r="C37" t="s">
        <v>301</v>
      </c>
      <c r="D37" t="s">
        <v>83</v>
      </c>
    </row>
    <row r="38" spans="1:4" x14ac:dyDescent="0.25">
      <c r="A38">
        <v>92</v>
      </c>
      <c r="B38" t="s">
        <v>489</v>
      </c>
      <c r="C38" t="s">
        <v>295</v>
      </c>
      <c r="D38" t="s">
        <v>84</v>
      </c>
    </row>
    <row r="39" spans="1:4" x14ac:dyDescent="0.25">
      <c r="A39">
        <v>94</v>
      </c>
      <c r="B39" t="s">
        <v>490</v>
      </c>
      <c r="C39" t="s">
        <v>303</v>
      </c>
      <c r="D39" t="s">
        <v>86</v>
      </c>
    </row>
    <row r="40" spans="1:4" x14ac:dyDescent="0.25">
      <c r="A40">
        <v>95</v>
      </c>
      <c r="B40" t="s">
        <v>490</v>
      </c>
      <c r="C40" t="s">
        <v>304</v>
      </c>
      <c r="D40" t="s">
        <v>87</v>
      </c>
    </row>
    <row r="41" spans="1:4" x14ac:dyDescent="0.25">
      <c r="A41">
        <v>98</v>
      </c>
      <c r="B41" t="s">
        <v>491</v>
      </c>
      <c r="C41" t="s">
        <v>306</v>
      </c>
      <c r="D41" t="s">
        <v>89</v>
      </c>
    </row>
    <row r="42" spans="1:4" x14ac:dyDescent="0.25">
      <c r="A42">
        <v>100</v>
      </c>
      <c r="B42" t="s">
        <v>491</v>
      </c>
      <c r="C42" t="s">
        <v>308</v>
      </c>
      <c r="D42" t="s">
        <v>91</v>
      </c>
    </row>
    <row r="43" spans="1:4" x14ac:dyDescent="0.25">
      <c r="A43">
        <v>104</v>
      </c>
      <c r="B43" t="s">
        <v>492</v>
      </c>
      <c r="C43" t="s">
        <v>311</v>
      </c>
      <c r="D43" t="s">
        <v>95</v>
      </c>
    </row>
    <row r="44" spans="1:4" x14ac:dyDescent="0.25">
      <c r="A44">
        <v>106</v>
      </c>
      <c r="B44" t="s">
        <v>492</v>
      </c>
      <c r="C44" t="s">
        <v>312</v>
      </c>
      <c r="D44" t="s">
        <v>6</v>
      </c>
    </row>
    <row r="45" spans="1:4" x14ac:dyDescent="0.25">
      <c r="A45">
        <v>108</v>
      </c>
      <c r="B45" t="s">
        <v>493</v>
      </c>
      <c r="C45" t="s">
        <v>224</v>
      </c>
      <c r="D45" t="s">
        <v>97</v>
      </c>
    </row>
    <row r="46" spans="1:4" x14ac:dyDescent="0.25">
      <c r="A46">
        <v>111</v>
      </c>
      <c r="B46" t="s">
        <v>494</v>
      </c>
      <c r="C46" t="s">
        <v>315</v>
      </c>
      <c r="D46" t="s">
        <v>99</v>
      </c>
    </row>
    <row r="47" spans="1:4" x14ac:dyDescent="0.25">
      <c r="A47">
        <v>113</v>
      </c>
      <c r="B47" t="s">
        <v>495</v>
      </c>
      <c r="C47" t="s">
        <v>317</v>
      </c>
      <c r="D47" t="s">
        <v>101</v>
      </c>
    </row>
    <row r="48" spans="1:4" x14ac:dyDescent="0.25">
      <c r="A48">
        <v>114</v>
      </c>
      <c r="B48" t="s">
        <v>496</v>
      </c>
      <c r="C48" t="s">
        <v>318</v>
      </c>
      <c r="D48" t="s">
        <v>102</v>
      </c>
    </row>
    <row r="49" spans="1:4" x14ac:dyDescent="0.25">
      <c r="A49">
        <v>116</v>
      </c>
      <c r="B49" t="s">
        <v>496</v>
      </c>
      <c r="C49" t="s">
        <v>320</v>
      </c>
      <c r="D49" t="s">
        <v>104</v>
      </c>
    </row>
    <row r="50" spans="1:4" x14ac:dyDescent="0.25">
      <c r="A50">
        <v>117</v>
      </c>
      <c r="B50" t="s">
        <v>496</v>
      </c>
      <c r="C50" t="s">
        <v>321</v>
      </c>
      <c r="D50" t="s">
        <v>105</v>
      </c>
    </row>
    <row r="51" spans="1:4" x14ac:dyDescent="0.25">
      <c r="A51">
        <v>119</v>
      </c>
      <c r="B51" t="s">
        <v>497</v>
      </c>
      <c r="C51" t="s">
        <v>323</v>
      </c>
      <c r="D51" t="s">
        <v>106</v>
      </c>
    </row>
    <row r="52" spans="1:4" x14ac:dyDescent="0.25">
      <c r="A52">
        <v>120</v>
      </c>
      <c r="B52" t="s">
        <v>497</v>
      </c>
      <c r="C52" t="s">
        <v>324</v>
      </c>
      <c r="D52" t="s">
        <v>107</v>
      </c>
    </row>
    <row r="53" spans="1:4" x14ac:dyDescent="0.25">
      <c r="A53">
        <v>121</v>
      </c>
      <c r="B53" t="s">
        <v>497</v>
      </c>
      <c r="C53" t="s">
        <v>318</v>
      </c>
      <c r="D53" t="s">
        <v>86</v>
      </c>
    </row>
    <row r="54" spans="1:4" x14ac:dyDescent="0.25">
      <c r="A54">
        <v>126</v>
      </c>
      <c r="B54" t="s">
        <v>498</v>
      </c>
      <c r="C54" t="s">
        <v>328</v>
      </c>
      <c r="D54" t="s">
        <v>111</v>
      </c>
    </row>
    <row r="55" spans="1:4" x14ac:dyDescent="0.25">
      <c r="A55">
        <v>127</v>
      </c>
      <c r="B55" t="s">
        <v>498</v>
      </c>
      <c r="C55" t="s">
        <v>329</v>
      </c>
      <c r="D55" t="s">
        <v>112</v>
      </c>
    </row>
    <row r="56" spans="1:4" x14ac:dyDescent="0.25">
      <c r="A56">
        <v>128</v>
      </c>
      <c r="B56" t="s">
        <v>498</v>
      </c>
      <c r="C56" t="s">
        <v>330</v>
      </c>
      <c r="D56" t="s">
        <v>61</v>
      </c>
    </row>
    <row r="57" spans="1:4" x14ac:dyDescent="0.25">
      <c r="A57">
        <v>129</v>
      </c>
      <c r="B57" t="s">
        <v>498</v>
      </c>
      <c r="C57" t="s">
        <v>331</v>
      </c>
      <c r="D57" t="s">
        <v>113</v>
      </c>
    </row>
    <row r="58" spans="1:4" x14ac:dyDescent="0.25">
      <c r="A58">
        <v>130</v>
      </c>
      <c r="B58" t="s">
        <v>498</v>
      </c>
      <c r="C58" t="s">
        <v>332</v>
      </c>
      <c r="D58" t="s">
        <v>114</v>
      </c>
    </row>
    <row r="59" spans="1:4" x14ac:dyDescent="0.25">
      <c r="A59">
        <v>131</v>
      </c>
      <c r="B59" t="s">
        <v>498</v>
      </c>
      <c r="C59" t="s">
        <v>333</v>
      </c>
      <c r="D59" t="s">
        <v>115</v>
      </c>
    </row>
    <row r="60" spans="1:4" x14ac:dyDescent="0.25">
      <c r="A60">
        <v>134</v>
      </c>
      <c r="B60" t="s">
        <v>498</v>
      </c>
      <c r="C60" t="s">
        <v>336</v>
      </c>
      <c r="D60" t="s">
        <v>118</v>
      </c>
    </row>
    <row r="61" spans="1:4" x14ac:dyDescent="0.25">
      <c r="A61">
        <v>136</v>
      </c>
      <c r="B61" t="s">
        <v>498</v>
      </c>
      <c r="C61" t="s">
        <v>338</v>
      </c>
      <c r="D61" t="s">
        <v>119</v>
      </c>
    </row>
    <row r="62" spans="1:4" x14ac:dyDescent="0.25">
      <c r="A62">
        <v>138</v>
      </c>
      <c r="B62" t="s">
        <v>498</v>
      </c>
      <c r="C62" t="s">
        <v>340</v>
      </c>
      <c r="D62" t="s">
        <v>121</v>
      </c>
    </row>
    <row r="63" spans="1:4" x14ac:dyDescent="0.25">
      <c r="A63">
        <v>140</v>
      </c>
      <c r="B63" t="s">
        <v>498</v>
      </c>
      <c r="C63" t="s">
        <v>341</v>
      </c>
      <c r="D63" t="s">
        <v>3</v>
      </c>
    </row>
    <row r="64" spans="1:4" x14ac:dyDescent="0.25">
      <c r="A64">
        <v>142</v>
      </c>
      <c r="B64" t="s">
        <v>498</v>
      </c>
      <c r="C64" t="s">
        <v>343</v>
      </c>
      <c r="D64" t="s">
        <v>123</v>
      </c>
    </row>
    <row r="65" spans="1:4" x14ac:dyDescent="0.25">
      <c r="A65">
        <v>143</v>
      </c>
      <c r="B65" t="s">
        <v>498</v>
      </c>
      <c r="C65" t="s">
        <v>344</v>
      </c>
      <c r="D65" t="s">
        <v>124</v>
      </c>
    </row>
    <row r="66" spans="1:4" x14ac:dyDescent="0.25">
      <c r="A66">
        <v>147</v>
      </c>
      <c r="B66" t="s">
        <v>498</v>
      </c>
      <c r="C66" t="s">
        <v>278</v>
      </c>
      <c r="D66" t="s">
        <v>127</v>
      </c>
    </row>
    <row r="67" spans="1:4" x14ac:dyDescent="0.25">
      <c r="A67">
        <v>148</v>
      </c>
      <c r="B67" t="s">
        <v>498</v>
      </c>
      <c r="C67" t="s">
        <v>347</v>
      </c>
      <c r="D67" t="s">
        <v>128</v>
      </c>
    </row>
    <row r="68" spans="1:4" x14ac:dyDescent="0.25">
      <c r="A68">
        <v>149</v>
      </c>
      <c r="B68" t="s">
        <v>498</v>
      </c>
      <c r="C68" t="s">
        <v>348</v>
      </c>
      <c r="D68" t="s">
        <v>129</v>
      </c>
    </row>
    <row r="69" spans="1:4" x14ac:dyDescent="0.25">
      <c r="A69">
        <v>150</v>
      </c>
      <c r="B69" t="s">
        <v>498</v>
      </c>
      <c r="C69" t="s">
        <v>349</v>
      </c>
      <c r="D69" t="s">
        <v>93</v>
      </c>
    </row>
    <row r="70" spans="1:4" x14ac:dyDescent="0.25">
      <c r="A70">
        <v>153</v>
      </c>
      <c r="B70" t="s">
        <v>498</v>
      </c>
      <c r="C70" t="s">
        <v>352</v>
      </c>
      <c r="D70" t="s">
        <v>132</v>
      </c>
    </row>
    <row r="71" spans="1:4" x14ac:dyDescent="0.25">
      <c r="A71">
        <v>154</v>
      </c>
      <c r="B71" t="s">
        <v>498</v>
      </c>
      <c r="C71" t="s">
        <v>353</v>
      </c>
      <c r="D71" t="s">
        <v>133</v>
      </c>
    </row>
    <row r="72" spans="1:4" x14ac:dyDescent="0.25">
      <c r="A72">
        <v>157</v>
      </c>
      <c r="B72" t="s">
        <v>498</v>
      </c>
      <c r="C72" t="s">
        <v>356</v>
      </c>
      <c r="D72" t="s">
        <v>134</v>
      </c>
    </row>
    <row r="73" spans="1:4" x14ac:dyDescent="0.25">
      <c r="A73">
        <v>158</v>
      </c>
      <c r="B73" t="s">
        <v>498</v>
      </c>
      <c r="C73" t="s">
        <v>245</v>
      </c>
      <c r="D73" t="s">
        <v>16</v>
      </c>
    </row>
    <row r="74" spans="1:4" x14ac:dyDescent="0.25">
      <c r="A74">
        <v>159</v>
      </c>
      <c r="B74" t="s">
        <v>498</v>
      </c>
      <c r="C74" t="s">
        <v>357</v>
      </c>
      <c r="D74" t="s">
        <v>135</v>
      </c>
    </row>
    <row r="75" spans="1:4" x14ac:dyDescent="0.25">
      <c r="A75">
        <v>160</v>
      </c>
      <c r="B75" t="s">
        <v>498</v>
      </c>
      <c r="C75" t="s">
        <v>358</v>
      </c>
      <c r="D75" t="s">
        <v>136</v>
      </c>
    </row>
    <row r="76" spans="1:4" x14ac:dyDescent="0.25">
      <c r="A76">
        <v>165</v>
      </c>
      <c r="B76" t="s">
        <v>499</v>
      </c>
      <c r="C76" t="s">
        <v>362</v>
      </c>
      <c r="D76" t="s">
        <v>139</v>
      </c>
    </row>
    <row r="77" spans="1:4" x14ac:dyDescent="0.25">
      <c r="A77">
        <v>166</v>
      </c>
      <c r="B77" t="s">
        <v>499</v>
      </c>
      <c r="C77" t="s">
        <v>288</v>
      </c>
      <c r="D77" t="s">
        <v>140</v>
      </c>
    </row>
    <row r="78" spans="1:4" x14ac:dyDescent="0.25">
      <c r="A78">
        <v>170</v>
      </c>
      <c r="B78" t="s">
        <v>499</v>
      </c>
      <c r="C78" t="s">
        <v>366</v>
      </c>
      <c r="D78" t="s">
        <v>144</v>
      </c>
    </row>
    <row r="79" spans="1:4" x14ac:dyDescent="0.25">
      <c r="A79">
        <v>171</v>
      </c>
      <c r="B79" t="s">
        <v>500</v>
      </c>
      <c r="C79" t="s">
        <v>367</v>
      </c>
      <c r="D79" t="s">
        <v>145</v>
      </c>
    </row>
    <row r="80" spans="1:4" x14ac:dyDescent="0.25">
      <c r="A80">
        <v>174</v>
      </c>
      <c r="B80" t="s">
        <v>500</v>
      </c>
      <c r="C80" t="s">
        <v>264</v>
      </c>
      <c r="D80" t="s">
        <v>6</v>
      </c>
    </row>
    <row r="81" spans="1:4" x14ac:dyDescent="0.25">
      <c r="A81">
        <v>175</v>
      </c>
      <c r="B81" t="s">
        <v>500</v>
      </c>
      <c r="C81" t="s">
        <v>369</v>
      </c>
      <c r="D81" t="s">
        <v>148</v>
      </c>
    </row>
    <row r="82" spans="1:4" x14ac:dyDescent="0.25">
      <c r="A82">
        <v>176</v>
      </c>
      <c r="B82" t="s">
        <v>500</v>
      </c>
      <c r="C82" t="s">
        <v>358</v>
      </c>
      <c r="D82" t="s">
        <v>149</v>
      </c>
    </row>
    <row r="83" spans="1:4" x14ac:dyDescent="0.25">
      <c r="A83">
        <v>180</v>
      </c>
      <c r="B83" t="s">
        <v>302</v>
      </c>
      <c r="C83" t="s">
        <v>372</v>
      </c>
      <c r="D83" t="s">
        <v>86</v>
      </c>
    </row>
    <row r="84" spans="1:4" x14ac:dyDescent="0.25">
      <c r="A84">
        <v>181</v>
      </c>
      <c r="B84" t="s">
        <v>502</v>
      </c>
      <c r="C84" t="s">
        <v>237</v>
      </c>
      <c r="D84" t="s">
        <v>6</v>
      </c>
    </row>
    <row r="85" spans="1:4" x14ac:dyDescent="0.25">
      <c r="A85">
        <v>182</v>
      </c>
      <c r="B85" t="s">
        <v>502</v>
      </c>
      <c r="C85" t="s">
        <v>278</v>
      </c>
      <c r="D85" t="s">
        <v>153</v>
      </c>
    </row>
    <row r="86" spans="1:4" x14ac:dyDescent="0.25">
      <c r="A86">
        <v>184</v>
      </c>
      <c r="B86" t="s">
        <v>503</v>
      </c>
      <c r="C86" t="s">
        <v>373</v>
      </c>
      <c r="D86" t="s">
        <v>154</v>
      </c>
    </row>
    <row r="87" spans="1:4" x14ac:dyDescent="0.25">
      <c r="A87">
        <v>185</v>
      </c>
      <c r="B87" t="s">
        <v>504</v>
      </c>
      <c r="C87" t="s">
        <v>374</v>
      </c>
      <c r="D87" t="s">
        <v>34</v>
      </c>
    </row>
    <row r="88" spans="1:4" x14ac:dyDescent="0.25">
      <c r="A88">
        <v>188</v>
      </c>
      <c r="B88" t="s">
        <v>504</v>
      </c>
      <c r="C88" t="s">
        <v>377</v>
      </c>
      <c r="D88" t="s">
        <v>93</v>
      </c>
    </row>
    <row r="89" spans="1:4" x14ac:dyDescent="0.25">
      <c r="A89">
        <v>190</v>
      </c>
      <c r="B89" t="s">
        <v>504</v>
      </c>
      <c r="C89" t="s">
        <v>248</v>
      </c>
      <c r="D89" t="s">
        <v>158</v>
      </c>
    </row>
    <row r="90" spans="1:4" x14ac:dyDescent="0.25">
      <c r="A90">
        <v>191</v>
      </c>
      <c r="B90" t="s">
        <v>505</v>
      </c>
      <c r="C90" t="s">
        <v>379</v>
      </c>
      <c r="D90" t="s">
        <v>159</v>
      </c>
    </row>
    <row r="91" spans="1:4" x14ac:dyDescent="0.25">
      <c r="A91">
        <v>194</v>
      </c>
      <c r="B91" t="s">
        <v>508</v>
      </c>
      <c r="C91" t="s">
        <v>382</v>
      </c>
      <c r="D91" t="s">
        <v>161</v>
      </c>
    </row>
    <row r="92" spans="1:4" x14ac:dyDescent="0.25">
      <c r="A92">
        <v>195</v>
      </c>
      <c r="B92" t="s">
        <v>508</v>
      </c>
      <c r="C92" t="s">
        <v>383</v>
      </c>
      <c r="D92" t="s">
        <v>162</v>
      </c>
    </row>
    <row r="93" spans="1:4" x14ac:dyDescent="0.25">
      <c r="A93">
        <v>197</v>
      </c>
      <c r="B93" t="s">
        <v>509</v>
      </c>
      <c r="C93" t="s">
        <v>277</v>
      </c>
      <c r="D93" t="s">
        <v>164</v>
      </c>
    </row>
    <row r="94" spans="1:4" x14ac:dyDescent="0.25">
      <c r="A94">
        <v>200</v>
      </c>
      <c r="B94" t="s">
        <v>509</v>
      </c>
      <c r="C94" t="s">
        <v>385</v>
      </c>
      <c r="D94" t="s">
        <v>167</v>
      </c>
    </row>
    <row r="95" spans="1:4" x14ac:dyDescent="0.25">
      <c r="A95">
        <v>201</v>
      </c>
      <c r="B95" t="s">
        <v>509</v>
      </c>
      <c r="C95" t="s">
        <v>268</v>
      </c>
      <c r="D95" t="s">
        <v>168</v>
      </c>
    </row>
    <row r="96" spans="1:4" x14ac:dyDescent="0.25">
      <c r="A96">
        <v>202</v>
      </c>
      <c r="B96" t="s">
        <v>509</v>
      </c>
      <c r="C96" t="s">
        <v>386</v>
      </c>
      <c r="D96" t="s">
        <v>64</v>
      </c>
    </row>
    <row r="97" spans="1:4" x14ac:dyDescent="0.25">
      <c r="A97">
        <v>203</v>
      </c>
      <c r="B97" t="s">
        <v>510</v>
      </c>
      <c r="C97" t="s">
        <v>387</v>
      </c>
      <c r="D97" t="s">
        <v>3</v>
      </c>
    </row>
    <row r="98" spans="1:4" x14ac:dyDescent="0.25">
      <c r="A98">
        <v>204</v>
      </c>
      <c r="B98" t="s">
        <v>510</v>
      </c>
      <c r="C98" t="s">
        <v>388</v>
      </c>
      <c r="D98" t="s">
        <v>169</v>
      </c>
    </row>
    <row r="99" spans="1:4" x14ac:dyDescent="0.25">
      <c r="A99">
        <v>205</v>
      </c>
      <c r="B99" t="s">
        <v>510</v>
      </c>
      <c r="C99" t="s">
        <v>389</v>
      </c>
      <c r="D99" t="s">
        <v>170</v>
      </c>
    </row>
    <row r="100" spans="1:4" x14ac:dyDescent="0.25">
      <c r="A100">
        <v>216</v>
      </c>
      <c r="B100" t="s">
        <v>512</v>
      </c>
      <c r="C100" t="s">
        <v>295</v>
      </c>
      <c r="D100" t="s">
        <v>6</v>
      </c>
    </row>
    <row r="101" spans="1:4" x14ac:dyDescent="0.25">
      <c r="A101">
        <v>220</v>
      </c>
      <c r="B101" t="s">
        <v>513</v>
      </c>
      <c r="C101" t="s">
        <v>259</v>
      </c>
      <c r="D101" t="s">
        <v>178</v>
      </c>
    </row>
    <row r="102" spans="1:4" x14ac:dyDescent="0.25">
      <c r="A102">
        <v>221</v>
      </c>
      <c r="B102" t="s">
        <v>513</v>
      </c>
      <c r="C102" t="s">
        <v>402</v>
      </c>
      <c r="D102" t="s">
        <v>179</v>
      </c>
    </row>
    <row r="103" spans="1:4" x14ac:dyDescent="0.25">
      <c r="A103">
        <v>222</v>
      </c>
      <c r="B103" t="s">
        <v>513</v>
      </c>
      <c r="C103" t="s">
        <v>403</v>
      </c>
      <c r="D103" t="s">
        <v>157</v>
      </c>
    </row>
    <row r="104" spans="1:4" x14ac:dyDescent="0.25">
      <c r="A104">
        <v>224</v>
      </c>
      <c r="B104" t="s">
        <v>513</v>
      </c>
      <c r="C104" t="s">
        <v>290</v>
      </c>
      <c r="D104" t="s">
        <v>181</v>
      </c>
    </row>
    <row r="105" spans="1:4" x14ac:dyDescent="0.25">
      <c r="A105">
        <v>226</v>
      </c>
      <c r="B105" t="s">
        <v>514</v>
      </c>
      <c r="C105" t="s">
        <v>406</v>
      </c>
      <c r="D105" t="s">
        <v>182</v>
      </c>
    </row>
    <row r="106" spans="1:4" x14ac:dyDescent="0.25">
      <c r="A106">
        <v>231</v>
      </c>
      <c r="B106" t="s">
        <v>516</v>
      </c>
      <c r="C106" t="s">
        <v>337</v>
      </c>
      <c r="D106" t="s">
        <v>184</v>
      </c>
    </row>
    <row r="107" spans="1:4" x14ac:dyDescent="0.25">
      <c r="A107">
        <v>232</v>
      </c>
      <c r="B107" t="s">
        <v>516</v>
      </c>
      <c r="C107" t="s">
        <v>409</v>
      </c>
      <c r="D107" t="s">
        <v>185</v>
      </c>
    </row>
    <row r="108" spans="1:4" x14ac:dyDescent="0.25">
      <c r="A108">
        <v>238</v>
      </c>
      <c r="B108" t="s">
        <v>519</v>
      </c>
      <c r="C108" t="s">
        <v>415</v>
      </c>
      <c r="D108" t="s">
        <v>40</v>
      </c>
    </row>
    <row r="109" spans="1:4" x14ac:dyDescent="0.25">
      <c r="A109">
        <v>239</v>
      </c>
      <c r="B109" t="s">
        <v>519</v>
      </c>
      <c r="C109" t="s">
        <v>416</v>
      </c>
      <c r="D109" t="s">
        <v>188</v>
      </c>
    </row>
    <row r="110" spans="1:4" x14ac:dyDescent="0.25">
      <c r="A110">
        <v>244</v>
      </c>
      <c r="B110" t="s">
        <v>521</v>
      </c>
      <c r="C110" t="s">
        <v>419</v>
      </c>
      <c r="D110" t="s">
        <v>192</v>
      </c>
    </row>
    <row r="111" spans="1:4" x14ac:dyDescent="0.25">
      <c r="A111">
        <v>245</v>
      </c>
      <c r="B111" t="s">
        <v>521</v>
      </c>
      <c r="C111" t="s">
        <v>420</v>
      </c>
      <c r="D111" t="s">
        <v>193</v>
      </c>
    </row>
    <row r="112" spans="1:4" x14ac:dyDescent="0.25">
      <c r="A112">
        <v>247</v>
      </c>
      <c r="B112" t="s">
        <v>522</v>
      </c>
      <c r="C112" t="s">
        <v>422</v>
      </c>
      <c r="D112" t="s">
        <v>195</v>
      </c>
    </row>
    <row r="113" spans="1:4" x14ac:dyDescent="0.25">
      <c r="A113">
        <v>249</v>
      </c>
      <c r="B113" t="s">
        <v>522</v>
      </c>
      <c r="C113" t="s">
        <v>258</v>
      </c>
      <c r="D113" t="s">
        <v>19</v>
      </c>
    </row>
    <row r="114" spans="1:4" x14ac:dyDescent="0.25">
      <c r="A114">
        <v>250</v>
      </c>
      <c r="B114" t="s">
        <v>523</v>
      </c>
      <c r="C114" t="s">
        <v>424</v>
      </c>
      <c r="D114" t="s">
        <v>6</v>
      </c>
    </row>
    <row r="115" spans="1:4" x14ac:dyDescent="0.25">
      <c r="A115">
        <v>251</v>
      </c>
      <c r="B115" t="s">
        <v>523</v>
      </c>
      <c r="C115" t="s">
        <v>425</v>
      </c>
      <c r="D115" t="s">
        <v>194</v>
      </c>
    </row>
    <row r="116" spans="1:4" x14ac:dyDescent="0.25">
      <c r="A116">
        <v>254</v>
      </c>
      <c r="B116" t="s">
        <v>523</v>
      </c>
      <c r="C116" t="s">
        <v>268</v>
      </c>
      <c r="D116" t="s">
        <v>197</v>
      </c>
    </row>
    <row r="117" spans="1:4" x14ac:dyDescent="0.25">
      <c r="A117">
        <v>255</v>
      </c>
      <c r="B117" t="s">
        <v>524</v>
      </c>
      <c r="C117" t="s">
        <v>428</v>
      </c>
      <c r="D117" t="s">
        <v>61</v>
      </c>
    </row>
    <row r="118" spans="1:4" x14ac:dyDescent="0.25">
      <c r="A118">
        <v>259</v>
      </c>
      <c r="B118" t="s">
        <v>526</v>
      </c>
      <c r="C118" t="s">
        <v>268</v>
      </c>
      <c r="D118" t="s">
        <v>135</v>
      </c>
    </row>
    <row r="119" spans="1:4" x14ac:dyDescent="0.25">
      <c r="A119">
        <v>263</v>
      </c>
      <c r="B119" t="s">
        <v>527</v>
      </c>
      <c r="C119" t="s">
        <v>435</v>
      </c>
      <c r="D119" t="s">
        <v>202</v>
      </c>
    </row>
    <row r="120" spans="1:4" x14ac:dyDescent="0.25">
      <c r="A120">
        <v>264</v>
      </c>
      <c r="B120" t="s">
        <v>527</v>
      </c>
      <c r="C120" t="s">
        <v>436</v>
      </c>
      <c r="D120" t="s">
        <v>203</v>
      </c>
    </row>
    <row r="121" spans="1:4" x14ac:dyDescent="0.25">
      <c r="A121">
        <v>265</v>
      </c>
      <c r="B121" t="s">
        <v>527</v>
      </c>
      <c r="C121" t="s">
        <v>437</v>
      </c>
      <c r="D121" t="s">
        <v>171</v>
      </c>
    </row>
    <row r="122" spans="1:4" x14ac:dyDescent="0.25">
      <c r="A122">
        <v>267</v>
      </c>
      <c r="B122" t="s">
        <v>527</v>
      </c>
      <c r="C122" t="s">
        <v>248</v>
      </c>
      <c r="D122" t="s">
        <v>7</v>
      </c>
    </row>
    <row r="123" spans="1:4" x14ac:dyDescent="0.25">
      <c r="A123">
        <v>268</v>
      </c>
      <c r="B123" t="s">
        <v>528</v>
      </c>
      <c r="C123" t="s">
        <v>439</v>
      </c>
      <c r="D123" t="s">
        <v>204</v>
      </c>
    </row>
    <row r="124" spans="1:4" x14ac:dyDescent="0.25">
      <c r="A124">
        <v>270</v>
      </c>
      <c r="B124" t="s">
        <v>529</v>
      </c>
      <c r="C124" t="s">
        <v>441</v>
      </c>
      <c r="D124" t="s">
        <v>34</v>
      </c>
    </row>
    <row r="125" spans="1:4" x14ac:dyDescent="0.25">
      <c r="A125">
        <v>273</v>
      </c>
      <c r="B125" t="s">
        <v>530</v>
      </c>
      <c r="C125" t="s">
        <v>443</v>
      </c>
      <c r="D125" t="s">
        <v>205</v>
      </c>
    </row>
    <row r="126" spans="1:4" x14ac:dyDescent="0.25">
      <c r="A126">
        <v>274</v>
      </c>
      <c r="B126" t="s">
        <v>530</v>
      </c>
      <c r="C126" t="s">
        <v>444</v>
      </c>
      <c r="D126" t="s">
        <v>206</v>
      </c>
    </row>
    <row r="127" spans="1:4" x14ac:dyDescent="0.25">
      <c r="A127">
        <v>276</v>
      </c>
      <c r="B127" t="s">
        <v>531</v>
      </c>
      <c r="C127" t="s">
        <v>254</v>
      </c>
      <c r="D127" t="s">
        <v>208</v>
      </c>
    </row>
    <row r="128" spans="1:4" x14ac:dyDescent="0.25">
      <c r="A128">
        <v>278</v>
      </c>
      <c r="B128" t="s">
        <v>531</v>
      </c>
      <c r="C128" t="s">
        <v>447</v>
      </c>
      <c r="D128" t="s">
        <v>210</v>
      </c>
    </row>
    <row r="129" spans="1:4" x14ac:dyDescent="0.25">
      <c r="A129">
        <v>279</v>
      </c>
      <c r="B129" t="s">
        <v>532</v>
      </c>
      <c r="C129" t="s">
        <v>448</v>
      </c>
      <c r="D129" t="s">
        <v>93</v>
      </c>
    </row>
    <row r="130" spans="1:4" x14ac:dyDescent="0.25">
      <c r="A130">
        <v>281</v>
      </c>
      <c r="B130" t="s">
        <v>533</v>
      </c>
      <c r="C130" t="s">
        <v>449</v>
      </c>
      <c r="D130" t="s">
        <v>211</v>
      </c>
    </row>
    <row r="131" spans="1:4" x14ac:dyDescent="0.25">
      <c r="A131">
        <v>282</v>
      </c>
      <c r="B131" t="s">
        <v>533</v>
      </c>
      <c r="C131" t="s">
        <v>450</v>
      </c>
      <c r="D131" t="s">
        <v>212</v>
      </c>
    </row>
    <row r="132" spans="1:4" x14ac:dyDescent="0.25">
      <c r="A132">
        <v>283</v>
      </c>
      <c r="B132" t="s">
        <v>533</v>
      </c>
      <c r="C132" t="s">
        <v>451</v>
      </c>
      <c r="D132" t="s">
        <v>213</v>
      </c>
    </row>
    <row r="133" spans="1:4" x14ac:dyDescent="0.25">
      <c r="A133">
        <v>286</v>
      </c>
      <c r="B133" t="s">
        <v>535</v>
      </c>
      <c r="C133" t="s">
        <v>454</v>
      </c>
      <c r="D133" t="s">
        <v>205</v>
      </c>
    </row>
    <row r="134" spans="1:4" x14ac:dyDescent="0.25">
      <c r="A134">
        <v>287</v>
      </c>
      <c r="B134" t="s">
        <v>535</v>
      </c>
      <c r="C134" t="s">
        <v>455</v>
      </c>
      <c r="D134" t="s">
        <v>215</v>
      </c>
    </row>
    <row r="135" spans="1:4" x14ac:dyDescent="0.25">
      <c r="A135">
        <v>289</v>
      </c>
      <c r="B135" t="s">
        <v>536</v>
      </c>
      <c r="C135" t="s">
        <v>457</v>
      </c>
      <c r="D135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723E-F96B-4854-91BF-2F2513F1FE61}">
  <dimension ref="A1:K107"/>
  <sheetViews>
    <sheetView workbookViewId="0">
      <selection activeCell="E39" sqref="E39"/>
    </sheetView>
  </sheetViews>
  <sheetFormatPr defaultRowHeight="15" x14ac:dyDescent="0.25"/>
  <cols>
    <col min="2" max="2" width="31.42578125" bestFit="1" customWidth="1"/>
    <col min="3" max="3" width="18.28515625" bestFit="1" customWidth="1"/>
    <col min="10" max="10" width="36.140625" bestFit="1" customWidth="1"/>
    <col min="11" max="11" width="18.28515625" bestFit="1" customWidth="1"/>
  </cols>
  <sheetData>
    <row r="1" spans="1:11" x14ac:dyDescent="0.25">
      <c r="A1" s="7" t="s">
        <v>733</v>
      </c>
      <c r="B1" s="7"/>
      <c r="C1" s="7"/>
      <c r="I1" s="6" t="s">
        <v>811</v>
      </c>
      <c r="J1" s="6"/>
      <c r="K1" s="6"/>
    </row>
    <row r="2" spans="1:11" x14ac:dyDescent="0.25">
      <c r="A2" s="5" t="s">
        <v>0</v>
      </c>
      <c r="B2" s="5" t="s">
        <v>1</v>
      </c>
      <c r="C2" s="5" t="s">
        <v>732</v>
      </c>
      <c r="I2" s="5" t="s">
        <v>0</v>
      </c>
      <c r="J2" s="5" t="s">
        <v>812</v>
      </c>
      <c r="K2" s="5" t="s">
        <v>813</v>
      </c>
    </row>
    <row r="3" spans="1:11" x14ac:dyDescent="0.25">
      <c r="A3">
        <v>8</v>
      </c>
      <c r="B3" t="s">
        <v>704</v>
      </c>
      <c r="C3" t="s">
        <v>462</v>
      </c>
      <c r="I3">
        <v>3</v>
      </c>
      <c r="J3" t="s">
        <v>734</v>
      </c>
      <c r="K3" t="s">
        <v>461</v>
      </c>
    </row>
    <row r="4" spans="1:11" x14ac:dyDescent="0.25">
      <c r="A4">
        <v>15</v>
      </c>
      <c r="B4" t="s">
        <v>705</v>
      </c>
      <c r="C4" t="s">
        <v>465</v>
      </c>
      <c r="I4">
        <v>4</v>
      </c>
      <c r="J4" t="s">
        <v>735</v>
      </c>
      <c r="K4" t="s">
        <v>461</v>
      </c>
    </row>
    <row r="5" spans="1:11" x14ac:dyDescent="0.25">
      <c r="A5">
        <v>18</v>
      </c>
      <c r="B5" t="s">
        <v>706</v>
      </c>
      <c r="C5" t="s">
        <v>467</v>
      </c>
      <c r="I5">
        <v>6</v>
      </c>
      <c r="J5" t="s">
        <v>736</v>
      </c>
      <c r="K5" t="s">
        <v>462</v>
      </c>
    </row>
    <row r="6" spans="1:11" x14ac:dyDescent="0.25">
      <c r="A6">
        <v>19</v>
      </c>
      <c r="B6" t="s">
        <v>707</v>
      </c>
      <c r="C6" t="s">
        <v>467</v>
      </c>
      <c r="I6">
        <v>8</v>
      </c>
      <c r="J6" t="s">
        <v>704</v>
      </c>
      <c r="K6" t="s">
        <v>462</v>
      </c>
    </row>
    <row r="7" spans="1:11" x14ac:dyDescent="0.25">
      <c r="A7">
        <v>20</v>
      </c>
      <c r="B7" t="s">
        <v>708</v>
      </c>
      <c r="C7" t="s">
        <v>467</v>
      </c>
      <c r="I7">
        <v>10</v>
      </c>
      <c r="J7" t="s">
        <v>737</v>
      </c>
      <c r="K7" t="s">
        <v>463</v>
      </c>
    </row>
    <row r="8" spans="1:11" x14ac:dyDescent="0.25">
      <c r="A8">
        <v>23</v>
      </c>
      <c r="B8" t="s">
        <v>709</v>
      </c>
      <c r="C8" t="s">
        <v>467</v>
      </c>
      <c r="I8">
        <v>11</v>
      </c>
      <c r="J8" t="s">
        <v>738</v>
      </c>
      <c r="K8" t="s">
        <v>463</v>
      </c>
    </row>
    <row r="9" spans="1:11" x14ac:dyDescent="0.25">
      <c r="A9">
        <v>27</v>
      </c>
      <c r="B9" t="s">
        <v>710</v>
      </c>
      <c r="C9" t="s">
        <v>467</v>
      </c>
      <c r="I9">
        <v>15</v>
      </c>
      <c r="J9" t="s">
        <v>705</v>
      </c>
      <c r="K9" t="s">
        <v>465</v>
      </c>
    </row>
    <row r="10" spans="1:11" x14ac:dyDescent="0.25">
      <c r="A10">
        <v>28</v>
      </c>
      <c r="B10" t="s">
        <v>711</v>
      </c>
      <c r="C10" t="s">
        <v>467</v>
      </c>
      <c r="I10">
        <v>18</v>
      </c>
      <c r="J10" t="s">
        <v>706</v>
      </c>
      <c r="K10" t="s">
        <v>467</v>
      </c>
    </row>
    <row r="11" spans="1:11" x14ac:dyDescent="0.25">
      <c r="A11">
        <v>29</v>
      </c>
      <c r="B11" t="s">
        <v>712</v>
      </c>
      <c r="C11" t="s">
        <v>467</v>
      </c>
      <c r="I11">
        <v>19</v>
      </c>
      <c r="J11" t="s">
        <v>707</v>
      </c>
      <c r="K11" t="s">
        <v>467</v>
      </c>
    </row>
    <row r="12" spans="1:11" x14ac:dyDescent="0.25">
      <c r="A12">
        <v>35</v>
      </c>
      <c r="B12" t="s">
        <v>713</v>
      </c>
      <c r="C12" t="s">
        <v>468</v>
      </c>
      <c r="I12">
        <v>20</v>
      </c>
      <c r="J12" t="s">
        <v>708</v>
      </c>
      <c r="K12" t="s">
        <v>467</v>
      </c>
    </row>
    <row r="13" spans="1:11" x14ac:dyDescent="0.25">
      <c r="A13">
        <v>60</v>
      </c>
      <c r="B13" t="s">
        <v>714</v>
      </c>
      <c r="C13" t="s">
        <v>480</v>
      </c>
      <c r="I13">
        <v>22</v>
      </c>
      <c r="J13" t="s">
        <v>739</v>
      </c>
      <c r="K13" t="s">
        <v>467</v>
      </c>
    </row>
    <row r="14" spans="1:11" x14ac:dyDescent="0.25">
      <c r="A14">
        <v>100</v>
      </c>
      <c r="B14" t="s">
        <v>715</v>
      </c>
      <c r="C14" t="s">
        <v>491</v>
      </c>
      <c r="I14">
        <v>23</v>
      </c>
      <c r="J14" t="s">
        <v>709</v>
      </c>
      <c r="K14" t="s">
        <v>467</v>
      </c>
    </row>
    <row r="15" spans="1:11" x14ac:dyDescent="0.25">
      <c r="A15">
        <v>113</v>
      </c>
      <c r="B15" t="s">
        <v>716</v>
      </c>
      <c r="C15" t="s">
        <v>495</v>
      </c>
      <c r="I15">
        <v>27</v>
      </c>
      <c r="J15" t="s">
        <v>710</v>
      </c>
      <c r="K15" t="s">
        <v>467</v>
      </c>
    </row>
    <row r="16" spans="1:11" x14ac:dyDescent="0.25">
      <c r="A16">
        <v>114</v>
      </c>
      <c r="B16" t="s">
        <v>717</v>
      </c>
      <c r="C16" t="s">
        <v>496</v>
      </c>
      <c r="I16">
        <v>28</v>
      </c>
      <c r="J16" t="s">
        <v>711</v>
      </c>
      <c r="K16" t="s">
        <v>467</v>
      </c>
    </row>
    <row r="17" spans="1:11" x14ac:dyDescent="0.25">
      <c r="A17">
        <v>123</v>
      </c>
      <c r="B17" t="s">
        <v>718</v>
      </c>
      <c r="C17" t="s">
        <v>498</v>
      </c>
      <c r="I17">
        <v>29</v>
      </c>
      <c r="J17" t="s">
        <v>712</v>
      </c>
      <c r="K17" t="s">
        <v>467</v>
      </c>
    </row>
    <row r="18" spans="1:11" x14ac:dyDescent="0.25">
      <c r="A18">
        <v>126</v>
      </c>
      <c r="B18" t="s">
        <v>719</v>
      </c>
      <c r="C18" t="s">
        <v>498</v>
      </c>
      <c r="I18">
        <v>30</v>
      </c>
      <c r="J18" t="s">
        <v>740</v>
      </c>
      <c r="K18" t="s">
        <v>467</v>
      </c>
    </row>
    <row r="19" spans="1:11" x14ac:dyDescent="0.25">
      <c r="A19">
        <v>134</v>
      </c>
      <c r="B19" t="s">
        <v>720</v>
      </c>
      <c r="C19" t="s">
        <v>498</v>
      </c>
      <c r="I19">
        <v>35</v>
      </c>
      <c r="J19" t="s">
        <v>713</v>
      </c>
      <c r="K19" t="s">
        <v>468</v>
      </c>
    </row>
    <row r="20" spans="1:11" x14ac:dyDescent="0.25">
      <c r="A20">
        <v>143</v>
      </c>
      <c r="B20" t="s">
        <v>721</v>
      </c>
      <c r="C20" t="s">
        <v>498</v>
      </c>
      <c r="I20">
        <v>36</v>
      </c>
      <c r="J20" t="s">
        <v>741</v>
      </c>
      <c r="K20" t="s">
        <v>468</v>
      </c>
    </row>
    <row r="21" spans="1:11" x14ac:dyDescent="0.25">
      <c r="A21">
        <v>149</v>
      </c>
      <c r="B21" t="s">
        <v>722</v>
      </c>
      <c r="C21" t="s">
        <v>498</v>
      </c>
      <c r="I21">
        <v>37</v>
      </c>
      <c r="J21" t="s">
        <v>742</v>
      </c>
      <c r="K21" t="s">
        <v>469</v>
      </c>
    </row>
    <row r="22" spans="1:11" x14ac:dyDescent="0.25">
      <c r="A22">
        <v>154</v>
      </c>
      <c r="B22" t="s">
        <v>723</v>
      </c>
      <c r="C22" t="s">
        <v>498</v>
      </c>
      <c r="I22">
        <v>48</v>
      </c>
      <c r="J22" t="s">
        <v>743</v>
      </c>
      <c r="K22" t="s">
        <v>472</v>
      </c>
    </row>
    <row r="23" spans="1:11" x14ac:dyDescent="0.25">
      <c r="A23">
        <v>176</v>
      </c>
      <c r="B23" t="s">
        <v>724</v>
      </c>
      <c r="C23" t="s">
        <v>500</v>
      </c>
      <c r="I23">
        <v>50</v>
      </c>
      <c r="J23" t="s">
        <v>744</v>
      </c>
      <c r="K23" t="s">
        <v>474</v>
      </c>
    </row>
    <row r="24" spans="1:11" x14ac:dyDescent="0.25">
      <c r="A24">
        <v>188</v>
      </c>
      <c r="B24" t="s">
        <v>725</v>
      </c>
      <c r="C24" t="s">
        <v>504</v>
      </c>
      <c r="I24">
        <v>52</v>
      </c>
      <c r="J24" t="s">
        <v>745</v>
      </c>
      <c r="K24" t="s">
        <v>476</v>
      </c>
    </row>
    <row r="25" spans="1:11" x14ac:dyDescent="0.25">
      <c r="A25">
        <v>221</v>
      </c>
      <c r="B25" t="s">
        <v>726</v>
      </c>
      <c r="C25" t="s">
        <v>513</v>
      </c>
      <c r="I25">
        <v>54</v>
      </c>
      <c r="J25" t="s">
        <v>746</v>
      </c>
      <c r="K25" t="s">
        <v>477</v>
      </c>
    </row>
    <row r="26" spans="1:11" x14ac:dyDescent="0.25">
      <c r="A26">
        <v>243</v>
      </c>
      <c r="B26" t="s">
        <v>727</v>
      </c>
      <c r="C26" t="s">
        <v>521</v>
      </c>
      <c r="I26">
        <v>58</v>
      </c>
      <c r="J26" t="s">
        <v>747</v>
      </c>
      <c r="K26" t="s">
        <v>479</v>
      </c>
    </row>
    <row r="27" spans="1:11" x14ac:dyDescent="0.25">
      <c r="A27">
        <v>249</v>
      </c>
      <c r="B27" t="s">
        <v>728</v>
      </c>
      <c r="C27" t="s">
        <v>522</v>
      </c>
      <c r="I27">
        <v>60</v>
      </c>
      <c r="J27" t="s">
        <v>714</v>
      </c>
      <c r="K27" t="s">
        <v>480</v>
      </c>
    </row>
    <row r="28" spans="1:11" x14ac:dyDescent="0.25">
      <c r="A28">
        <v>251</v>
      </c>
      <c r="B28" t="s">
        <v>729</v>
      </c>
      <c r="C28" t="s">
        <v>523</v>
      </c>
      <c r="I28">
        <v>62</v>
      </c>
      <c r="J28" t="s">
        <v>748</v>
      </c>
      <c r="K28" t="s">
        <v>480</v>
      </c>
    </row>
    <row r="29" spans="1:11" x14ac:dyDescent="0.25">
      <c r="A29">
        <v>268</v>
      </c>
      <c r="B29" t="s">
        <v>730</v>
      </c>
      <c r="C29" t="s">
        <v>528</v>
      </c>
      <c r="I29">
        <v>73</v>
      </c>
      <c r="J29" t="s">
        <v>749</v>
      </c>
      <c r="K29" t="s">
        <v>482</v>
      </c>
    </row>
    <row r="30" spans="1:11" x14ac:dyDescent="0.25">
      <c r="A30">
        <v>279</v>
      </c>
      <c r="B30" t="s">
        <v>731</v>
      </c>
      <c r="C30" t="s">
        <v>532</v>
      </c>
      <c r="I30">
        <v>75</v>
      </c>
      <c r="J30" t="s">
        <v>750</v>
      </c>
      <c r="K30" t="s">
        <v>483</v>
      </c>
    </row>
    <row r="31" spans="1:11" x14ac:dyDescent="0.25">
      <c r="I31">
        <v>79</v>
      </c>
      <c r="J31" t="s">
        <v>751</v>
      </c>
      <c r="K31" t="s">
        <v>484</v>
      </c>
    </row>
    <row r="32" spans="1:11" x14ac:dyDescent="0.25">
      <c r="I32">
        <v>81</v>
      </c>
      <c r="J32" t="s">
        <v>752</v>
      </c>
      <c r="K32" t="s">
        <v>484</v>
      </c>
    </row>
    <row r="33" spans="9:11" x14ac:dyDescent="0.25">
      <c r="I33">
        <v>83</v>
      </c>
      <c r="J33" t="s">
        <v>753</v>
      </c>
      <c r="K33" t="s">
        <v>485</v>
      </c>
    </row>
    <row r="34" spans="9:11" x14ac:dyDescent="0.25">
      <c r="I34">
        <v>91</v>
      </c>
      <c r="J34" t="s">
        <v>754</v>
      </c>
      <c r="K34" t="s">
        <v>488</v>
      </c>
    </row>
    <row r="35" spans="9:11" x14ac:dyDescent="0.25">
      <c r="I35">
        <v>94</v>
      </c>
      <c r="J35" t="s">
        <v>755</v>
      </c>
      <c r="K35" t="s">
        <v>490</v>
      </c>
    </row>
    <row r="36" spans="9:11" x14ac:dyDescent="0.25">
      <c r="I36">
        <v>95</v>
      </c>
      <c r="J36" t="s">
        <v>756</v>
      </c>
      <c r="K36" t="s">
        <v>490</v>
      </c>
    </row>
    <row r="37" spans="9:11" x14ac:dyDescent="0.25">
      <c r="I37">
        <v>98</v>
      </c>
      <c r="J37" t="s">
        <v>757</v>
      </c>
      <c r="K37" t="s">
        <v>491</v>
      </c>
    </row>
    <row r="38" spans="9:11" x14ac:dyDescent="0.25">
      <c r="I38">
        <v>100</v>
      </c>
      <c r="J38" t="s">
        <v>715</v>
      </c>
      <c r="K38" t="s">
        <v>491</v>
      </c>
    </row>
    <row r="39" spans="9:11" x14ac:dyDescent="0.25">
      <c r="I39">
        <v>113</v>
      </c>
      <c r="J39" t="s">
        <v>716</v>
      </c>
      <c r="K39" t="s">
        <v>495</v>
      </c>
    </row>
    <row r="40" spans="9:11" x14ac:dyDescent="0.25">
      <c r="I40">
        <v>114</v>
      </c>
      <c r="J40" t="s">
        <v>717</v>
      </c>
      <c r="K40" t="s">
        <v>496</v>
      </c>
    </row>
    <row r="41" spans="9:11" x14ac:dyDescent="0.25">
      <c r="I41">
        <v>119</v>
      </c>
      <c r="J41" t="s">
        <v>758</v>
      </c>
      <c r="K41" t="s">
        <v>497</v>
      </c>
    </row>
    <row r="42" spans="9:11" x14ac:dyDescent="0.25">
      <c r="I42">
        <v>120</v>
      </c>
      <c r="J42" t="s">
        <v>759</v>
      </c>
      <c r="K42" t="s">
        <v>497</v>
      </c>
    </row>
    <row r="43" spans="9:11" x14ac:dyDescent="0.25">
      <c r="I43">
        <v>121</v>
      </c>
      <c r="J43" t="s">
        <v>760</v>
      </c>
      <c r="K43" t="s">
        <v>497</v>
      </c>
    </row>
    <row r="44" spans="9:11" x14ac:dyDescent="0.25">
      <c r="I44">
        <v>123</v>
      </c>
      <c r="J44" t="s">
        <v>718</v>
      </c>
      <c r="K44" t="s">
        <v>498</v>
      </c>
    </row>
    <row r="45" spans="9:11" x14ac:dyDescent="0.25">
      <c r="I45">
        <v>126</v>
      </c>
      <c r="J45" t="s">
        <v>719</v>
      </c>
      <c r="K45" t="s">
        <v>498</v>
      </c>
    </row>
    <row r="46" spans="9:11" x14ac:dyDescent="0.25">
      <c r="I46">
        <v>127</v>
      </c>
      <c r="J46" t="s">
        <v>761</v>
      </c>
      <c r="K46" t="s">
        <v>498</v>
      </c>
    </row>
    <row r="47" spans="9:11" x14ac:dyDescent="0.25">
      <c r="I47">
        <v>129</v>
      </c>
      <c r="J47" t="s">
        <v>762</v>
      </c>
      <c r="K47" t="s">
        <v>498</v>
      </c>
    </row>
    <row r="48" spans="9:11" x14ac:dyDescent="0.25">
      <c r="I48">
        <v>133</v>
      </c>
      <c r="J48" t="s">
        <v>763</v>
      </c>
      <c r="K48" t="s">
        <v>498</v>
      </c>
    </row>
    <row r="49" spans="9:11" x14ac:dyDescent="0.25">
      <c r="I49">
        <v>134</v>
      </c>
      <c r="J49" t="s">
        <v>720</v>
      </c>
      <c r="K49" t="s">
        <v>498</v>
      </c>
    </row>
    <row r="50" spans="9:11" x14ac:dyDescent="0.25">
      <c r="I50">
        <v>136</v>
      </c>
      <c r="J50" t="s">
        <v>764</v>
      </c>
      <c r="K50" t="s">
        <v>498</v>
      </c>
    </row>
    <row r="51" spans="9:11" x14ac:dyDescent="0.25">
      <c r="I51">
        <v>138</v>
      </c>
      <c r="J51" t="s">
        <v>765</v>
      </c>
      <c r="K51" t="s">
        <v>498</v>
      </c>
    </row>
    <row r="52" spans="9:11" x14ac:dyDescent="0.25">
      <c r="I52">
        <v>142</v>
      </c>
      <c r="J52" t="s">
        <v>766</v>
      </c>
      <c r="K52" t="s">
        <v>498</v>
      </c>
    </row>
    <row r="53" spans="9:11" x14ac:dyDescent="0.25">
      <c r="I53">
        <v>143</v>
      </c>
      <c r="J53" t="s">
        <v>721</v>
      </c>
      <c r="K53" t="s">
        <v>498</v>
      </c>
    </row>
    <row r="54" spans="9:11" x14ac:dyDescent="0.25">
      <c r="I54">
        <v>147</v>
      </c>
      <c r="J54" t="s">
        <v>767</v>
      </c>
      <c r="K54" t="s">
        <v>498</v>
      </c>
    </row>
    <row r="55" spans="9:11" x14ac:dyDescent="0.25">
      <c r="I55">
        <v>148</v>
      </c>
      <c r="J55" t="s">
        <v>768</v>
      </c>
      <c r="K55" t="s">
        <v>498</v>
      </c>
    </row>
    <row r="56" spans="9:11" x14ac:dyDescent="0.25">
      <c r="I56">
        <v>149</v>
      </c>
      <c r="J56" t="s">
        <v>722</v>
      </c>
      <c r="K56" t="s">
        <v>498</v>
      </c>
    </row>
    <row r="57" spans="9:11" x14ac:dyDescent="0.25">
      <c r="I57">
        <v>153</v>
      </c>
      <c r="J57" t="s">
        <v>769</v>
      </c>
      <c r="K57" t="s">
        <v>498</v>
      </c>
    </row>
    <row r="58" spans="9:11" x14ac:dyDescent="0.25">
      <c r="I58">
        <v>154</v>
      </c>
      <c r="J58" t="s">
        <v>723</v>
      </c>
      <c r="K58" t="s">
        <v>498</v>
      </c>
    </row>
    <row r="59" spans="9:11" x14ac:dyDescent="0.25">
      <c r="I59">
        <v>156</v>
      </c>
      <c r="J59" t="s">
        <v>770</v>
      </c>
      <c r="K59" t="s">
        <v>498</v>
      </c>
    </row>
    <row r="60" spans="9:11" x14ac:dyDescent="0.25">
      <c r="I60">
        <v>163</v>
      </c>
      <c r="J60" t="s">
        <v>771</v>
      </c>
      <c r="K60" t="s">
        <v>499</v>
      </c>
    </row>
    <row r="61" spans="9:11" x14ac:dyDescent="0.25">
      <c r="I61">
        <v>165</v>
      </c>
      <c r="J61" t="s">
        <v>772</v>
      </c>
      <c r="K61" t="s">
        <v>499</v>
      </c>
    </row>
    <row r="62" spans="9:11" x14ac:dyDescent="0.25">
      <c r="I62">
        <v>170</v>
      </c>
      <c r="J62" t="s">
        <v>773</v>
      </c>
      <c r="K62" t="s">
        <v>499</v>
      </c>
    </row>
    <row r="63" spans="9:11" x14ac:dyDescent="0.25">
      <c r="I63">
        <v>171</v>
      </c>
      <c r="J63" t="s">
        <v>774</v>
      </c>
      <c r="K63" t="s">
        <v>500</v>
      </c>
    </row>
    <row r="64" spans="9:11" x14ac:dyDescent="0.25">
      <c r="I64">
        <v>175</v>
      </c>
      <c r="J64" t="s">
        <v>775</v>
      </c>
      <c r="K64" t="s">
        <v>500</v>
      </c>
    </row>
    <row r="65" spans="9:11" x14ac:dyDescent="0.25">
      <c r="I65">
        <v>176</v>
      </c>
      <c r="J65" t="s">
        <v>724</v>
      </c>
      <c r="K65" t="s">
        <v>500</v>
      </c>
    </row>
    <row r="66" spans="9:11" x14ac:dyDescent="0.25">
      <c r="I66">
        <v>182</v>
      </c>
      <c r="J66" t="s">
        <v>776</v>
      </c>
      <c r="K66" t="s">
        <v>502</v>
      </c>
    </row>
    <row r="67" spans="9:11" x14ac:dyDescent="0.25">
      <c r="I67">
        <v>184</v>
      </c>
      <c r="J67" t="s">
        <v>777</v>
      </c>
      <c r="K67" t="s">
        <v>503</v>
      </c>
    </row>
    <row r="68" spans="9:11" x14ac:dyDescent="0.25">
      <c r="I68">
        <v>185</v>
      </c>
      <c r="J68" t="s">
        <v>778</v>
      </c>
      <c r="K68" t="s">
        <v>504</v>
      </c>
    </row>
    <row r="69" spans="9:11" x14ac:dyDescent="0.25">
      <c r="I69">
        <v>188</v>
      </c>
      <c r="J69" t="s">
        <v>725</v>
      </c>
      <c r="K69" t="s">
        <v>504</v>
      </c>
    </row>
    <row r="70" spans="9:11" x14ac:dyDescent="0.25">
      <c r="I70">
        <v>190</v>
      </c>
      <c r="J70" t="s">
        <v>779</v>
      </c>
      <c r="K70" t="s">
        <v>504</v>
      </c>
    </row>
    <row r="71" spans="9:11" x14ac:dyDescent="0.25">
      <c r="I71">
        <v>191</v>
      </c>
      <c r="J71" t="s">
        <v>780</v>
      </c>
      <c r="K71" t="s">
        <v>505</v>
      </c>
    </row>
    <row r="72" spans="9:11" x14ac:dyDescent="0.25">
      <c r="I72">
        <v>200</v>
      </c>
      <c r="J72" t="s">
        <v>781</v>
      </c>
      <c r="K72" t="s">
        <v>509</v>
      </c>
    </row>
    <row r="73" spans="9:11" x14ac:dyDescent="0.25">
      <c r="I73">
        <v>203</v>
      </c>
      <c r="J73" t="s">
        <v>782</v>
      </c>
      <c r="K73" t="s">
        <v>510</v>
      </c>
    </row>
    <row r="74" spans="9:11" x14ac:dyDescent="0.25">
      <c r="I74">
        <v>204</v>
      </c>
      <c r="J74" t="s">
        <v>783</v>
      </c>
      <c r="K74" t="s">
        <v>510</v>
      </c>
    </row>
    <row r="75" spans="9:11" x14ac:dyDescent="0.25">
      <c r="I75">
        <v>205</v>
      </c>
      <c r="J75" t="s">
        <v>784</v>
      </c>
      <c r="K75" t="s">
        <v>510</v>
      </c>
    </row>
    <row r="76" spans="9:11" x14ac:dyDescent="0.25">
      <c r="I76">
        <v>216</v>
      </c>
      <c r="J76" t="s">
        <v>785</v>
      </c>
      <c r="K76" t="s">
        <v>512</v>
      </c>
    </row>
    <row r="77" spans="9:11" x14ac:dyDescent="0.25">
      <c r="I77">
        <v>217</v>
      </c>
      <c r="J77" t="s">
        <v>786</v>
      </c>
      <c r="K77" t="s">
        <v>512</v>
      </c>
    </row>
    <row r="78" spans="9:11" x14ac:dyDescent="0.25">
      <c r="I78">
        <v>220</v>
      </c>
      <c r="J78" t="s">
        <v>787</v>
      </c>
      <c r="K78" t="s">
        <v>513</v>
      </c>
    </row>
    <row r="79" spans="9:11" x14ac:dyDescent="0.25">
      <c r="I79">
        <v>221</v>
      </c>
      <c r="J79" t="s">
        <v>726</v>
      </c>
      <c r="K79" t="s">
        <v>513</v>
      </c>
    </row>
    <row r="80" spans="9:11" x14ac:dyDescent="0.25">
      <c r="I80">
        <v>222</v>
      </c>
      <c r="J80" t="s">
        <v>788</v>
      </c>
      <c r="K80" t="s">
        <v>513</v>
      </c>
    </row>
    <row r="81" spans="9:11" x14ac:dyDescent="0.25">
      <c r="I81">
        <v>224</v>
      </c>
      <c r="J81" t="s">
        <v>789</v>
      </c>
      <c r="K81" t="s">
        <v>513</v>
      </c>
    </row>
    <row r="82" spans="9:11" x14ac:dyDescent="0.25">
      <c r="I82">
        <v>236</v>
      </c>
      <c r="J82" t="s">
        <v>790</v>
      </c>
      <c r="K82" t="s">
        <v>518</v>
      </c>
    </row>
    <row r="83" spans="9:11" x14ac:dyDescent="0.25">
      <c r="I83">
        <v>240</v>
      </c>
      <c r="J83" t="s">
        <v>791</v>
      </c>
      <c r="K83" t="s">
        <v>519</v>
      </c>
    </row>
    <row r="84" spans="9:11" x14ac:dyDescent="0.25">
      <c r="I84">
        <v>243</v>
      </c>
      <c r="J84" t="s">
        <v>727</v>
      </c>
      <c r="K84" t="s">
        <v>521</v>
      </c>
    </row>
    <row r="85" spans="9:11" x14ac:dyDescent="0.25">
      <c r="I85">
        <v>244</v>
      </c>
      <c r="J85" t="s">
        <v>792</v>
      </c>
      <c r="K85" t="s">
        <v>521</v>
      </c>
    </row>
    <row r="86" spans="9:11" x14ac:dyDescent="0.25">
      <c r="I86">
        <v>245</v>
      </c>
      <c r="J86" t="s">
        <v>793</v>
      </c>
      <c r="K86" t="s">
        <v>521</v>
      </c>
    </row>
    <row r="87" spans="9:11" x14ac:dyDescent="0.25">
      <c r="I87">
        <v>249</v>
      </c>
      <c r="J87" t="s">
        <v>728</v>
      </c>
      <c r="K87" t="s">
        <v>522</v>
      </c>
    </row>
    <row r="88" spans="9:11" x14ac:dyDescent="0.25">
      <c r="I88">
        <v>250</v>
      </c>
      <c r="J88" t="s">
        <v>794</v>
      </c>
      <c r="K88" t="s">
        <v>523</v>
      </c>
    </row>
    <row r="89" spans="9:11" x14ac:dyDescent="0.25">
      <c r="I89">
        <v>251</v>
      </c>
      <c r="J89" t="s">
        <v>729</v>
      </c>
      <c r="K89" t="s">
        <v>523</v>
      </c>
    </row>
    <row r="90" spans="9:11" x14ac:dyDescent="0.25">
      <c r="I90">
        <v>254</v>
      </c>
      <c r="J90" t="s">
        <v>795</v>
      </c>
      <c r="K90" t="s">
        <v>523</v>
      </c>
    </row>
    <row r="91" spans="9:11" x14ac:dyDescent="0.25">
      <c r="I91">
        <v>258</v>
      </c>
      <c r="J91" t="s">
        <v>796</v>
      </c>
      <c r="K91" t="s">
        <v>526</v>
      </c>
    </row>
    <row r="92" spans="9:11" x14ac:dyDescent="0.25">
      <c r="I92">
        <v>259</v>
      </c>
      <c r="J92" t="s">
        <v>797</v>
      </c>
      <c r="K92" t="s">
        <v>526</v>
      </c>
    </row>
    <row r="93" spans="9:11" x14ac:dyDescent="0.25">
      <c r="I93">
        <v>260</v>
      </c>
      <c r="J93" t="s">
        <v>798</v>
      </c>
      <c r="K93" t="s">
        <v>527</v>
      </c>
    </row>
    <row r="94" spans="9:11" x14ac:dyDescent="0.25">
      <c r="I94">
        <v>263</v>
      </c>
      <c r="J94" t="s">
        <v>799</v>
      </c>
      <c r="K94" t="s">
        <v>527</v>
      </c>
    </row>
    <row r="95" spans="9:11" x14ac:dyDescent="0.25">
      <c r="I95">
        <v>264</v>
      </c>
      <c r="J95" t="s">
        <v>800</v>
      </c>
      <c r="K95" t="s">
        <v>527</v>
      </c>
    </row>
    <row r="96" spans="9:11" x14ac:dyDescent="0.25">
      <c r="I96">
        <v>265</v>
      </c>
      <c r="J96" t="s">
        <v>801</v>
      </c>
      <c r="K96" t="s">
        <v>527</v>
      </c>
    </row>
    <row r="97" spans="9:11" x14ac:dyDescent="0.25">
      <c r="I97">
        <v>267</v>
      </c>
      <c r="J97" t="s">
        <v>802</v>
      </c>
      <c r="K97" t="s">
        <v>527</v>
      </c>
    </row>
    <row r="98" spans="9:11" x14ac:dyDescent="0.25">
      <c r="I98">
        <v>268</v>
      </c>
      <c r="J98" t="s">
        <v>730</v>
      </c>
      <c r="K98" t="s">
        <v>528</v>
      </c>
    </row>
    <row r="99" spans="9:11" x14ac:dyDescent="0.25">
      <c r="I99">
        <v>270</v>
      </c>
      <c r="J99" t="s">
        <v>803</v>
      </c>
      <c r="K99" t="s">
        <v>529</v>
      </c>
    </row>
    <row r="100" spans="9:11" x14ac:dyDescent="0.25">
      <c r="I100">
        <v>276</v>
      </c>
      <c r="J100" t="s">
        <v>804</v>
      </c>
      <c r="K100" t="s">
        <v>531</v>
      </c>
    </row>
    <row r="101" spans="9:11" x14ac:dyDescent="0.25">
      <c r="I101">
        <v>279</v>
      </c>
      <c r="J101" t="s">
        <v>731</v>
      </c>
      <c r="K101" t="s">
        <v>532</v>
      </c>
    </row>
    <row r="102" spans="9:11" x14ac:dyDescent="0.25">
      <c r="I102">
        <v>282</v>
      </c>
      <c r="J102" t="s">
        <v>805</v>
      </c>
      <c r="K102" t="s">
        <v>533</v>
      </c>
    </row>
    <row r="103" spans="9:11" x14ac:dyDescent="0.25">
      <c r="I103">
        <v>283</v>
      </c>
      <c r="J103" t="s">
        <v>806</v>
      </c>
      <c r="K103" t="s">
        <v>533</v>
      </c>
    </row>
    <row r="104" spans="9:11" x14ac:dyDescent="0.25">
      <c r="I104">
        <v>285</v>
      </c>
      <c r="J104" t="s">
        <v>807</v>
      </c>
      <c r="K104" t="s">
        <v>534</v>
      </c>
    </row>
    <row r="105" spans="9:11" x14ac:dyDescent="0.25">
      <c r="I105">
        <v>286</v>
      </c>
      <c r="J105" t="s">
        <v>808</v>
      </c>
      <c r="K105" t="s">
        <v>535</v>
      </c>
    </row>
    <row r="106" spans="9:11" x14ac:dyDescent="0.25">
      <c r="I106">
        <v>287</v>
      </c>
      <c r="J106" t="s">
        <v>809</v>
      </c>
      <c r="K106" t="s">
        <v>535</v>
      </c>
    </row>
    <row r="107" spans="9:11" x14ac:dyDescent="0.25">
      <c r="I107">
        <v>292</v>
      </c>
      <c r="J107" t="s">
        <v>810</v>
      </c>
      <c r="K107" t="s">
        <v>468</v>
      </c>
    </row>
  </sheetData>
  <autoFilter ref="A2:C30" xr:uid="{1F7A4511-B0CD-48EF-A091-8F005D67806E}"/>
  <mergeCells count="2">
    <mergeCell ref="A1:C1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7678-FCFD-4C7C-895F-102B4703EC53}">
  <dimension ref="A1"/>
  <sheetViews>
    <sheetView workbookViewId="0">
      <selection activeCell="L32" sqref="L3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5895-BEB9-44EA-AB02-B410ADA5BBAD}">
  <dimension ref="A1:P135"/>
  <sheetViews>
    <sheetView workbookViewId="0">
      <selection activeCell="L1" sqref="L1"/>
    </sheetView>
  </sheetViews>
  <sheetFormatPr defaultRowHeight="15" x14ac:dyDescent="0.25"/>
  <cols>
    <col min="1" max="1" width="19.5703125" customWidth="1"/>
    <col min="10" max="10" width="31.42578125" bestFit="1" customWidth="1"/>
  </cols>
  <sheetData>
    <row r="1" spans="1:16" x14ac:dyDescent="0.25">
      <c r="A1" s="5" t="s">
        <v>654</v>
      </c>
      <c r="B1" s="5" t="s">
        <v>460</v>
      </c>
      <c r="C1" s="5" t="s">
        <v>0</v>
      </c>
      <c r="E1" s="5" t="s">
        <v>815</v>
      </c>
      <c r="F1" s="5" t="s">
        <v>816</v>
      </c>
      <c r="I1" s="5" t="s">
        <v>0</v>
      </c>
      <c r="J1" s="5" t="s">
        <v>814</v>
      </c>
      <c r="N1" s="5" t="s">
        <v>655</v>
      </c>
      <c r="O1" s="5" t="s">
        <v>218</v>
      </c>
      <c r="P1" s="5" t="s">
        <v>1</v>
      </c>
    </row>
    <row r="2" spans="1:16" x14ac:dyDescent="0.25">
      <c r="A2" t="s">
        <v>542</v>
      </c>
      <c r="B2" t="s">
        <v>480</v>
      </c>
      <c r="C2">
        <v>66</v>
      </c>
      <c r="E2" t="str">
        <f>IF(ISNUMBER(MATCH(I2,C:C,0)),"Var","Yok")</f>
        <v>Var</v>
      </c>
      <c r="F2">
        <f>IFERROR((MATCH(I2,C:C,0))," ")</f>
        <v>51</v>
      </c>
      <c r="I2" s="8">
        <v>8</v>
      </c>
      <c r="J2" t="s">
        <v>704</v>
      </c>
      <c r="L2" t="str">
        <f>IF(ISNUMBER(MATCH(N2,C:C,0)),"Var","Yok")</f>
        <v>Yok</v>
      </c>
      <c r="M2" t="str">
        <f>IFERROR((MATCH(N2,C:C,0))," ")</f>
        <v xml:space="preserve"> </v>
      </c>
      <c r="N2">
        <v>3</v>
      </c>
      <c r="O2" t="s">
        <v>221</v>
      </c>
      <c r="P2" t="s">
        <v>4</v>
      </c>
    </row>
    <row r="3" spans="1:16" x14ac:dyDescent="0.25">
      <c r="A3" t="s">
        <v>543</v>
      </c>
      <c r="B3" t="s">
        <v>471</v>
      </c>
      <c r="C3">
        <v>46</v>
      </c>
      <c r="E3" t="str">
        <f>IF(ISNUMBER(MATCH(I3,C:C,0)),"Var","Yok")</f>
        <v>Yok</v>
      </c>
      <c r="F3" t="str">
        <f t="shared" ref="F3:F66" si="0">IFERROR((MATCH(I3,C:C,0))," ")</f>
        <v xml:space="preserve"> </v>
      </c>
      <c r="I3" s="8">
        <v>15</v>
      </c>
      <c r="J3" t="s">
        <v>705</v>
      </c>
      <c r="L3" t="str">
        <f t="shared" ref="L3:L66" si="1">IF(ISNUMBER(MATCH(N3,C:C,0)),"Var","Yok")</f>
        <v>Yok</v>
      </c>
      <c r="M3" t="str">
        <f t="shared" ref="M3:M66" si="2">IFERROR((MATCH(N3,C:C,0))," ")</f>
        <v xml:space="preserve"> </v>
      </c>
      <c r="N3">
        <v>4</v>
      </c>
      <c r="O3" t="s">
        <v>222</v>
      </c>
      <c r="P3" t="s">
        <v>5</v>
      </c>
    </row>
    <row r="4" spans="1:16" x14ac:dyDescent="0.25">
      <c r="A4" t="s">
        <v>544</v>
      </c>
      <c r="B4" t="s">
        <v>530</v>
      </c>
      <c r="C4">
        <v>272</v>
      </c>
      <c r="E4" t="str">
        <f>IF(ISNUMBER(MATCH(I4,C:C,0)),"Var","Yok")</f>
        <v>Yok</v>
      </c>
      <c r="F4" t="str">
        <f t="shared" si="0"/>
        <v xml:space="preserve"> </v>
      </c>
      <c r="I4" s="8">
        <v>18</v>
      </c>
      <c r="J4" t="s">
        <v>706</v>
      </c>
      <c r="L4" t="str">
        <f t="shared" si="1"/>
        <v>Yok</v>
      </c>
      <c r="M4" t="str">
        <f t="shared" si="2"/>
        <v xml:space="preserve"> </v>
      </c>
      <c r="N4">
        <v>6</v>
      </c>
      <c r="O4" t="s">
        <v>224</v>
      </c>
      <c r="P4" t="s">
        <v>6</v>
      </c>
    </row>
    <row r="5" spans="1:16" x14ac:dyDescent="0.25">
      <c r="A5" t="s">
        <v>545</v>
      </c>
      <c r="B5" t="s">
        <v>523</v>
      </c>
      <c r="C5">
        <v>252</v>
      </c>
      <c r="E5" t="str">
        <f>IF(ISNUMBER(MATCH(I5,C:C,0)),"Var","Yok")</f>
        <v>Yok</v>
      </c>
      <c r="F5" t="str">
        <f t="shared" si="0"/>
        <v xml:space="preserve"> </v>
      </c>
      <c r="I5" s="8">
        <v>19</v>
      </c>
      <c r="J5" t="s">
        <v>707</v>
      </c>
      <c r="L5" t="str">
        <f t="shared" si="1"/>
        <v>Var</v>
      </c>
      <c r="M5">
        <f t="shared" si="2"/>
        <v>51</v>
      </c>
      <c r="N5">
        <v>8</v>
      </c>
      <c r="O5" t="s">
        <v>226</v>
      </c>
      <c r="P5" t="s">
        <v>8</v>
      </c>
    </row>
    <row r="6" spans="1:16" x14ac:dyDescent="0.25">
      <c r="A6" t="s">
        <v>546</v>
      </c>
      <c r="B6" t="s">
        <v>468</v>
      </c>
      <c r="C6">
        <v>35</v>
      </c>
      <c r="E6" t="str">
        <f>IF(ISNUMBER(MATCH(I6,C:C,0)),"Var","Yok")</f>
        <v>Var</v>
      </c>
      <c r="F6">
        <f t="shared" si="0"/>
        <v>47</v>
      </c>
      <c r="I6" s="8">
        <v>20</v>
      </c>
      <c r="J6" t="s">
        <v>708</v>
      </c>
      <c r="L6" t="str">
        <f t="shared" si="1"/>
        <v>Yok</v>
      </c>
      <c r="M6" t="str">
        <f t="shared" si="2"/>
        <v xml:space="preserve"> </v>
      </c>
      <c r="N6">
        <v>9</v>
      </c>
      <c r="O6" t="s">
        <v>227</v>
      </c>
      <c r="P6" t="s">
        <v>9</v>
      </c>
    </row>
    <row r="7" spans="1:16" x14ac:dyDescent="0.25">
      <c r="A7" t="s">
        <v>547</v>
      </c>
      <c r="B7" t="s">
        <v>498</v>
      </c>
      <c r="C7">
        <v>146</v>
      </c>
      <c r="E7" t="str">
        <f>IF(ISNUMBER(MATCH(I7,C:C,0)),"Var","Yok")</f>
        <v>Yok</v>
      </c>
      <c r="F7" t="str">
        <f t="shared" si="0"/>
        <v xml:space="preserve"> </v>
      </c>
      <c r="I7" s="8">
        <v>23</v>
      </c>
      <c r="J7" t="s">
        <v>709</v>
      </c>
      <c r="L7" t="str">
        <f t="shared" si="1"/>
        <v>Yok</v>
      </c>
      <c r="M7" t="str">
        <f t="shared" si="2"/>
        <v xml:space="preserve"> </v>
      </c>
      <c r="N7">
        <v>10</v>
      </c>
      <c r="O7" t="s">
        <v>228</v>
      </c>
      <c r="P7" t="s">
        <v>10</v>
      </c>
    </row>
    <row r="8" spans="1:16" x14ac:dyDescent="0.25">
      <c r="A8" t="s">
        <v>548</v>
      </c>
      <c r="B8" t="s">
        <v>500</v>
      </c>
      <c r="C8">
        <v>173</v>
      </c>
      <c r="E8" t="str">
        <f>IF(ISNUMBER(MATCH(I8,C:C,0)),"Var","Yok")</f>
        <v>Yok</v>
      </c>
      <c r="F8" t="str">
        <f t="shared" si="0"/>
        <v xml:space="preserve"> </v>
      </c>
      <c r="I8" s="8">
        <v>27</v>
      </c>
      <c r="J8" t="s">
        <v>710</v>
      </c>
      <c r="L8" t="str">
        <f t="shared" si="1"/>
        <v>Yok</v>
      </c>
      <c r="M8" t="str">
        <f t="shared" si="2"/>
        <v xml:space="preserve"> </v>
      </c>
      <c r="N8">
        <v>11</v>
      </c>
      <c r="O8" t="s">
        <v>229</v>
      </c>
      <c r="P8" t="s">
        <v>11</v>
      </c>
    </row>
    <row r="9" spans="1:16" x14ac:dyDescent="0.25">
      <c r="A9" t="s">
        <v>549</v>
      </c>
      <c r="B9" t="s">
        <v>498</v>
      </c>
      <c r="C9">
        <v>123</v>
      </c>
      <c r="E9" t="str">
        <f>IF(ISNUMBER(MATCH(I9,C:C,0)),"Var","Yok")</f>
        <v>Yok</v>
      </c>
      <c r="F9" t="str">
        <f t="shared" si="0"/>
        <v xml:space="preserve"> </v>
      </c>
      <c r="I9" s="8">
        <v>28</v>
      </c>
      <c r="J9" t="s">
        <v>711</v>
      </c>
      <c r="L9" t="str">
        <f t="shared" si="1"/>
        <v>Yok</v>
      </c>
      <c r="M9" t="str">
        <f t="shared" si="2"/>
        <v xml:space="preserve"> </v>
      </c>
      <c r="N9">
        <v>14</v>
      </c>
      <c r="O9" t="s">
        <v>232</v>
      </c>
      <c r="P9" t="s">
        <v>14</v>
      </c>
    </row>
    <row r="10" spans="1:16" x14ac:dyDescent="0.25">
      <c r="A10" t="s">
        <v>550</v>
      </c>
      <c r="B10" t="s">
        <v>492</v>
      </c>
      <c r="C10">
        <v>102</v>
      </c>
      <c r="E10" t="str">
        <f>IF(ISNUMBER(MATCH(I10,C:C,0)),"Var","Yok")</f>
        <v>Yok</v>
      </c>
      <c r="F10" t="str">
        <f t="shared" si="0"/>
        <v xml:space="preserve"> </v>
      </c>
      <c r="I10" s="8">
        <v>29</v>
      </c>
      <c r="J10" t="s">
        <v>712</v>
      </c>
      <c r="L10" t="str">
        <f t="shared" si="1"/>
        <v>Yok</v>
      </c>
      <c r="M10" t="str">
        <f t="shared" si="2"/>
        <v xml:space="preserve"> </v>
      </c>
      <c r="N10">
        <v>15</v>
      </c>
      <c r="O10" t="s">
        <v>233</v>
      </c>
      <c r="P10" t="s">
        <v>15</v>
      </c>
    </row>
    <row r="11" spans="1:16" x14ac:dyDescent="0.25">
      <c r="A11" t="s">
        <v>551</v>
      </c>
      <c r="B11" t="s">
        <v>498</v>
      </c>
      <c r="C11">
        <v>155</v>
      </c>
      <c r="E11" t="str">
        <f>IF(ISNUMBER(MATCH(I11,C:C,0)),"Var","Yok")</f>
        <v>Var</v>
      </c>
      <c r="F11">
        <f t="shared" si="0"/>
        <v>6</v>
      </c>
      <c r="I11" s="8">
        <v>35</v>
      </c>
      <c r="J11" t="s">
        <v>713</v>
      </c>
      <c r="L11" t="str">
        <f t="shared" si="1"/>
        <v>Yok</v>
      </c>
      <c r="M11" t="str">
        <f t="shared" si="2"/>
        <v xml:space="preserve"> </v>
      </c>
      <c r="N11">
        <v>18</v>
      </c>
      <c r="O11" t="s">
        <v>236</v>
      </c>
      <c r="P11" t="s">
        <v>18</v>
      </c>
    </row>
    <row r="12" spans="1:16" x14ac:dyDescent="0.25">
      <c r="A12" t="s">
        <v>552</v>
      </c>
      <c r="B12" t="s">
        <v>527</v>
      </c>
      <c r="C12">
        <v>266</v>
      </c>
      <c r="E12" t="str">
        <f>IF(ISNUMBER(MATCH(I12,C:C,0)),"Var","Yok")</f>
        <v>Yok</v>
      </c>
      <c r="F12" t="str">
        <f t="shared" si="0"/>
        <v xml:space="preserve"> </v>
      </c>
      <c r="I12" s="8">
        <v>60</v>
      </c>
      <c r="J12" t="s">
        <v>714</v>
      </c>
      <c r="L12" t="str">
        <f t="shared" si="1"/>
        <v>Yok</v>
      </c>
      <c r="M12" t="str">
        <f t="shared" si="2"/>
        <v xml:space="preserve"> </v>
      </c>
      <c r="N12">
        <v>19</v>
      </c>
      <c r="O12" t="s">
        <v>237</v>
      </c>
      <c r="P12" t="s">
        <v>19</v>
      </c>
    </row>
    <row r="13" spans="1:16" x14ac:dyDescent="0.25">
      <c r="A13" t="s">
        <v>553</v>
      </c>
      <c r="B13" t="s">
        <v>498</v>
      </c>
      <c r="C13">
        <v>144</v>
      </c>
      <c r="E13" t="str">
        <f>IF(ISNUMBER(MATCH(I13,C:C,0)),"Var","Yok")</f>
        <v>Yok</v>
      </c>
      <c r="F13" t="str">
        <f t="shared" si="0"/>
        <v xml:space="preserve"> </v>
      </c>
      <c r="I13" s="8">
        <v>100</v>
      </c>
      <c r="J13" t="s">
        <v>715</v>
      </c>
      <c r="L13" t="str">
        <f t="shared" si="1"/>
        <v>Var</v>
      </c>
      <c r="M13">
        <f t="shared" si="2"/>
        <v>47</v>
      </c>
      <c r="N13">
        <v>20</v>
      </c>
      <c r="O13" t="s">
        <v>224</v>
      </c>
      <c r="P13" t="s">
        <v>20</v>
      </c>
    </row>
    <row r="14" spans="1:16" x14ac:dyDescent="0.25">
      <c r="A14" t="s">
        <v>554</v>
      </c>
      <c r="B14" t="s">
        <v>466</v>
      </c>
      <c r="C14">
        <v>17</v>
      </c>
      <c r="E14" t="str">
        <f>IF(ISNUMBER(MATCH(I14,C:C,0)),"Var","Yok")</f>
        <v>Yok</v>
      </c>
      <c r="F14" t="str">
        <f t="shared" si="0"/>
        <v xml:space="preserve"> </v>
      </c>
      <c r="I14" s="8">
        <v>113</v>
      </c>
      <c r="J14" t="s">
        <v>716</v>
      </c>
      <c r="L14" t="str">
        <f t="shared" si="1"/>
        <v>Yok</v>
      </c>
      <c r="M14" t="str">
        <f t="shared" si="2"/>
        <v xml:space="preserve"> </v>
      </c>
      <c r="N14">
        <v>21</v>
      </c>
      <c r="O14" t="s">
        <v>238</v>
      </c>
      <c r="P14" t="s">
        <v>21</v>
      </c>
    </row>
    <row r="15" spans="1:16" x14ac:dyDescent="0.25">
      <c r="A15" t="s">
        <v>555</v>
      </c>
      <c r="B15" t="s">
        <v>517</v>
      </c>
      <c r="C15">
        <v>234</v>
      </c>
      <c r="E15" t="str">
        <f>IF(ISNUMBER(MATCH(I15,C:C,0)),"Var","Yok")</f>
        <v>Yok</v>
      </c>
      <c r="F15" t="str">
        <f t="shared" si="0"/>
        <v xml:space="preserve"> </v>
      </c>
      <c r="I15" s="8">
        <v>114</v>
      </c>
      <c r="J15" t="s">
        <v>717</v>
      </c>
      <c r="L15" t="str">
        <f t="shared" si="1"/>
        <v>Yok</v>
      </c>
      <c r="M15" t="str">
        <f t="shared" si="2"/>
        <v xml:space="preserve"> </v>
      </c>
      <c r="N15">
        <v>23</v>
      </c>
      <c r="O15" t="s">
        <v>240</v>
      </c>
      <c r="P15" t="s">
        <v>23</v>
      </c>
    </row>
    <row r="16" spans="1:16" x14ac:dyDescent="0.25">
      <c r="A16" t="s">
        <v>556</v>
      </c>
      <c r="B16" t="s">
        <v>510</v>
      </c>
      <c r="C16">
        <v>212</v>
      </c>
      <c r="E16" t="str">
        <f>IF(ISNUMBER(MATCH(I16,C:C,0)),"Var","Yok")</f>
        <v>Var</v>
      </c>
      <c r="F16">
        <f t="shared" si="0"/>
        <v>9</v>
      </c>
      <c r="I16" s="8">
        <v>123</v>
      </c>
      <c r="J16" t="s">
        <v>718</v>
      </c>
      <c r="L16" t="str">
        <f t="shared" si="1"/>
        <v>Yok</v>
      </c>
      <c r="M16" t="str">
        <f t="shared" si="2"/>
        <v xml:space="preserve"> </v>
      </c>
      <c r="N16">
        <v>27</v>
      </c>
      <c r="O16" t="s">
        <v>244</v>
      </c>
      <c r="P16" t="s">
        <v>27</v>
      </c>
    </row>
    <row r="17" spans="1:16" x14ac:dyDescent="0.25">
      <c r="A17" t="s">
        <v>557</v>
      </c>
      <c r="B17" t="s">
        <v>493</v>
      </c>
      <c r="C17">
        <v>110</v>
      </c>
      <c r="E17" t="str">
        <f>IF(ISNUMBER(MATCH(I17,C:C,0)),"Var","Yok")</f>
        <v>Yok</v>
      </c>
      <c r="F17" t="str">
        <f t="shared" si="0"/>
        <v xml:space="preserve"> </v>
      </c>
      <c r="I17" s="8">
        <v>126</v>
      </c>
      <c r="J17" t="s">
        <v>719</v>
      </c>
      <c r="L17" t="str">
        <f t="shared" si="1"/>
        <v>Yok</v>
      </c>
      <c r="M17" t="str">
        <f t="shared" si="2"/>
        <v xml:space="preserve"> </v>
      </c>
      <c r="N17">
        <v>28</v>
      </c>
      <c r="O17" t="s">
        <v>245</v>
      </c>
      <c r="P17" t="s">
        <v>28</v>
      </c>
    </row>
    <row r="18" spans="1:16" x14ac:dyDescent="0.25">
      <c r="A18" t="s">
        <v>558</v>
      </c>
      <c r="B18" t="s">
        <v>496</v>
      </c>
      <c r="C18">
        <v>115</v>
      </c>
      <c r="E18" t="str">
        <f>IF(ISNUMBER(MATCH(I18,C:C,0)),"Var","Yok")</f>
        <v>Yok</v>
      </c>
      <c r="F18" t="str">
        <f t="shared" si="0"/>
        <v xml:space="preserve"> </v>
      </c>
      <c r="I18" s="8">
        <v>134</v>
      </c>
      <c r="J18" t="s">
        <v>720</v>
      </c>
      <c r="L18" t="str">
        <f t="shared" si="1"/>
        <v>Yok</v>
      </c>
      <c r="M18" t="str">
        <f t="shared" si="2"/>
        <v xml:space="preserve"> </v>
      </c>
      <c r="N18">
        <v>29</v>
      </c>
      <c r="O18" t="s">
        <v>246</v>
      </c>
      <c r="P18" t="s">
        <v>29</v>
      </c>
    </row>
    <row r="19" spans="1:16" x14ac:dyDescent="0.25">
      <c r="A19" t="s">
        <v>559</v>
      </c>
      <c r="B19" t="s">
        <v>463</v>
      </c>
      <c r="C19">
        <v>12</v>
      </c>
      <c r="E19" t="str">
        <f>IF(ISNUMBER(MATCH(I19,C:C,0)),"Var","Yok")</f>
        <v>Yok</v>
      </c>
      <c r="F19" t="str">
        <f t="shared" si="0"/>
        <v xml:space="preserve"> </v>
      </c>
      <c r="I19" s="8">
        <v>143</v>
      </c>
      <c r="J19" t="s">
        <v>721</v>
      </c>
      <c r="L19" t="str">
        <f t="shared" si="1"/>
        <v>Yok</v>
      </c>
      <c r="M19" t="str">
        <f t="shared" si="2"/>
        <v xml:space="preserve"> </v>
      </c>
      <c r="N19">
        <v>34</v>
      </c>
      <c r="O19" t="s">
        <v>249</v>
      </c>
      <c r="P19" t="s">
        <v>33</v>
      </c>
    </row>
    <row r="20" spans="1:16" x14ac:dyDescent="0.25">
      <c r="A20" t="s">
        <v>560</v>
      </c>
      <c r="B20" t="s">
        <v>511</v>
      </c>
      <c r="C20">
        <v>214</v>
      </c>
      <c r="E20" t="str">
        <f>IF(ISNUMBER(MATCH(I20,C:C,0)),"Var","Yok")</f>
        <v>Yok</v>
      </c>
      <c r="F20" t="str">
        <f t="shared" si="0"/>
        <v xml:space="preserve"> </v>
      </c>
      <c r="I20" s="8">
        <v>149</v>
      </c>
      <c r="J20" t="s">
        <v>722</v>
      </c>
      <c r="L20" t="str">
        <f t="shared" si="1"/>
        <v>Yok</v>
      </c>
      <c r="M20" t="str">
        <f t="shared" si="2"/>
        <v xml:space="preserve"> </v>
      </c>
      <c r="N20">
        <v>37</v>
      </c>
      <c r="O20" t="s">
        <v>253</v>
      </c>
      <c r="P20" t="s">
        <v>30</v>
      </c>
    </row>
    <row r="21" spans="1:16" x14ac:dyDescent="0.25">
      <c r="A21" t="s">
        <v>561</v>
      </c>
      <c r="B21" t="s">
        <v>531</v>
      </c>
      <c r="C21">
        <v>277</v>
      </c>
      <c r="E21" t="str">
        <f>IF(ISNUMBER(MATCH(I21,C:C,0)),"Var","Yok")</f>
        <v>Yok</v>
      </c>
      <c r="F21" t="str">
        <f t="shared" si="0"/>
        <v xml:space="preserve"> </v>
      </c>
      <c r="I21" s="8">
        <v>154</v>
      </c>
      <c r="J21" t="s">
        <v>723</v>
      </c>
      <c r="L21" t="str">
        <f t="shared" si="1"/>
        <v>Yok</v>
      </c>
      <c r="M21" t="str">
        <f t="shared" si="2"/>
        <v xml:space="preserve"> </v>
      </c>
      <c r="N21">
        <v>41</v>
      </c>
      <c r="O21" t="s">
        <v>257</v>
      </c>
      <c r="P21" t="s">
        <v>34</v>
      </c>
    </row>
    <row r="22" spans="1:16" x14ac:dyDescent="0.25">
      <c r="A22" t="s">
        <v>562</v>
      </c>
      <c r="B22" t="s">
        <v>493</v>
      </c>
      <c r="C22">
        <v>109</v>
      </c>
      <c r="E22" t="str">
        <f>IF(ISNUMBER(MATCH(I22,C:C,0)),"Var","Yok")</f>
        <v>Yok</v>
      </c>
      <c r="F22" t="str">
        <f t="shared" si="0"/>
        <v xml:space="preserve"> </v>
      </c>
      <c r="I22" s="8">
        <v>176</v>
      </c>
      <c r="J22" t="s">
        <v>724</v>
      </c>
      <c r="L22" t="str">
        <f t="shared" si="1"/>
        <v>Yok</v>
      </c>
      <c r="M22" t="str">
        <f t="shared" si="2"/>
        <v xml:space="preserve"> </v>
      </c>
      <c r="N22">
        <v>48</v>
      </c>
      <c r="O22" t="s">
        <v>263</v>
      </c>
      <c r="P22" t="s">
        <v>45</v>
      </c>
    </row>
    <row r="23" spans="1:16" x14ac:dyDescent="0.25">
      <c r="A23" t="s">
        <v>563</v>
      </c>
      <c r="B23" t="s">
        <v>484</v>
      </c>
      <c r="C23">
        <v>78</v>
      </c>
      <c r="E23" t="str">
        <f>IF(ISNUMBER(MATCH(I23,C:C,0)),"Var","Yok")</f>
        <v>Yok</v>
      </c>
      <c r="F23" t="str">
        <f t="shared" si="0"/>
        <v xml:space="preserve"> </v>
      </c>
      <c r="I23" s="8">
        <v>188</v>
      </c>
      <c r="J23" t="s">
        <v>725</v>
      </c>
      <c r="L23" t="str">
        <f t="shared" si="1"/>
        <v>Yok</v>
      </c>
      <c r="M23" t="str">
        <f t="shared" si="2"/>
        <v xml:space="preserve"> </v>
      </c>
      <c r="N23">
        <v>52</v>
      </c>
      <c r="O23" t="s">
        <v>267</v>
      </c>
      <c r="P23" t="s">
        <v>49</v>
      </c>
    </row>
    <row r="24" spans="1:16" x14ac:dyDescent="0.25">
      <c r="A24" t="s">
        <v>564</v>
      </c>
      <c r="B24" t="s">
        <v>349</v>
      </c>
      <c r="C24">
        <v>233</v>
      </c>
      <c r="E24" t="str">
        <f>IF(ISNUMBER(MATCH(I24,C:C,0)),"Var","Yok")</f>
        <v>Yok</v>
      </c>
      <c r="F24" t="str">
        <f t="shared" si="0"/>
        <v xml:space="preserve"> </v>
      </c>
      <c r="I24" s="8">
        <v>221</v>
      </c>
      <c r="J24" t="s">
        <v>726</v>
      </c>
      <c r="L24" t="str">
        <f t="shared" si="1"/>
        <v>Yok</v>
      </c>
      <c r="M24" t="str">
        <f t="shared" si="2"/>
        <v xml:space="preserve"> </v>
      </c>
      <c r="N24">
        <v>53</v>
      </c>
      <c r="O24" t="s">
        <v>268</v>
      </c>
      <c r="P24" t="s">
        <v>50</v>
      </c>
    </row>
    <row r="25" spans="1:16" x14ac:dyDescent="0.25">
      <c r="A25" t="s">
        <v>565</v>
      </c>
      <c r="B25" t="s">
        <v>487</v>
      </c>
      <c r="C25">
        <v>87</v>
      </c>
      <c r="E25" t="str">
        <f>IF(ISNUMBER(MATCH(I25,C:C,0)),"Var","Yok")</f>
        <v>Var</v>
      </c>
      <c r="F25">
        <f t="shared" si="0"/>
        <v>53</v>
      </c>
      <c r="I25" s="8">
        <v>243</v>
      </c>
      <c r="J25" t="s">
        <v>727</v>
      </c>
      <c r="L25" t="str">
        <f t="shared" si="1"/>
        <v>Yok</v>
      </c>
      <c r="M25" t="str">
        <f t="shared" si="2"/>
        <v xml:space="preserve"> </v>
      </c>
      <c r="N25">
        <v>54</v>
      </c>
      <c r="O25" t="s">
        <v>269</v>
      </c>
      <c r="P25" t="s">
        <v>51</v>
      </c>
    </row>
    <row r="26" spans="1:16" x14ac:dyDescent="0.25">
      <c r="A26" t="s">
        <v>566</v>
      </c>
      <c r="B26" t="s">
        <v>471</v>
      </c>
      <c r="C26">
        <v>45</v>
      </c>
      <c r="E26" t="str">
        <f>IF(ISNUMBER(MATCH(I26,C:C,0)),"Var","Yok")</f>
        <v>Yok</v>
      </c>
      <c r="F26" t="str">
        <f t="shared" si="0"/>
        <v xml:space="preserve"> </v>
      </c>
      <c r="I26" s="8">
        <v>249</v>
      </c>
      <c r="J26" t="s">
        <v>728</v>
      </c>
      <c r="L26" t="str">
        <f t="shared" si="1"/>
        <v>Yok</v>
      </c>
      <c r="M26" t="str">
        <f t="shared" si="2"/>
        <v xml:space="preserve"> </v>
      </c>
      <c r="N26">
        <v>60</v>
      </c>
      <c r="O26" t="s">
        <v>274</v>
      </c>
      <c r="P26" t="s">
        <v>57</v>
      </c>
    </row>
    <row r="27" spans="1:16" x14ac:dyDescent="0.25">
      <c r="A27" t="s">
        <v>567</v>
      </c>
      <c r="B27" t="s">
        <v>461</v>
      </c>
      <c r="C27">
        <v>1</v>
      </c>
      <c r="E27" t="str">
        <f>IF(ISNUMBER(MATCH(I27,C:C,0)),"Var","Yok")</f>
        <v>Yok</v>
      </c>
      <c r="F27" t="str">
        <f t="shared" si="0"/>
        <v xml:space="preserve"> </v>
      </c>
      <c r="I27" s="8">
        <v>251</v>
      </c>
      <c r="J27" t="s">
        <v>729</v>
      </c>
      <c r="L27" t="str">
        <f t="shared" si="1"/>
        <v>Yok</v>
      </c>
      <c r="M27" t="str">
        <f t="shared" si="2"/>
        <v xml:space="preserve"> </v>
      </c>
      <c r="N27">
        <v>62</v>
      </c>
      <c r="O27" t="s">
        <v>275</v>
      </c>
      <c r="P27" t="s">
        <v>59</v>
      </c>
    </row>
    <row r="28" spans="1:16" x14ac:dyDescent="0.25">
      <c r="A28" t="s">
        <v>568</v>
      </c>
      <c r="B28" t="s">
        <v>490</v>
      </c>
      <c r="C28">
        <v>97</v>
      </c>
      <c r="E28" t="str">
        <f>IF(ISNUMBER(MATCH(I28,C:C,0)),"Var","Yok")</f>
        <v>Yok</v>
      </c>
      <c r="F28" t="str">
        <f t="shared" si="0"/>
        <v xml:space="preserve"> </v>
      </c>
      <c r="I28" s="8">
        <v>268</v>
      </c>
      <c r="J28" t="s">
        <v>730</v>
      </c>
      <c r="L28" t="str">
        <f t="shared" si="1"/>
        <v>Yok</v>
      </c>
      <c r="M28" t="str">
        <f t="shared" si="2"/>
        <v xml:space="preserve"> </v>
      </c>
      <c r="N28">
        <v>72</v>
      </c>
      <c r="O28" t="s">
        <v>245</v>
      </c>
      <c r="P28" t="s">
        <v>66</v>
      </c>
    </row>
    <row r="29" spans="1:16" x14ac:dyDescent="0.25">
      <c r="A29" t="s">
        <v>569</v>
      </c>
      <c r="B29" t="s">
        <v>526</v>
      </c>
      <c r="C29">
        <v>257</v>
      </c>
      <c r="E29" t="str">
        <f>IF(ISNUMBER(MATCH(I29,C:C,0)),"Var","Yok")</f>
        <v>Yok</v>
      </c>
      <c r="F29" t="str">
        <f t="shared" si="0"/>
        <v xml:space="preserve"> </v>
      </c>
      <c r="I29" s="8">
        <v>279</v>
      </c>
      <c r="J29" t="s">
        <v>731</v>
      </c>
      <c r="L29" t="str">
        <f t="shared" si="1"/>
        <v>Yok</v>
      </c>
      <c r="M29" t="str">
        <f t="shared" si="2"/>
        <v xml:space="preserve"> </v>
      </c>
      <c r="N29">
        <v>73</v>
      </c>
      <c r="O29" t="s">
        <v>285</v>
      </c>
      <c r="P29" t="s">
        <v>67</v>
      </c>
    </row>
    <row r="30" spans="1:16" x14ac:dyDescent="0.25">
      <c r="A30" t="s">
        <v>570</v>
      </c>
      <c r="B30" t="s">
        <v>464</v>
      </c>
      <c r="C30">
        <v>13</v>
      </c>
      <c r="E30" t="str">
        <f>IF(ISNUMBER(MATCH(I30,C:C,0)),"Var","Yok")</f>
        <v>Yok</v>
      </c>
      <c r="F30" t="str">
        <f t="shared" si="0"/>
        <v xml:space="preserve"> </v>
      </c>
      <c r="L30" t="str">
        <f t="shared" si="1"/>
        <v>Yok</v>
      </c>
      <c r="M30" t="str">
        <f t="shared" si="2"/>
        <v xml:space="preserve"> </v>
      </c>
      <c r="N30">
        <v>75</v>
      </c>
      <c r="O30" t="s">
        <v>239</v>
      </c>
      <c r="P30" t="s">
        <v>69</v>
      </c>
    </row>
    <row r="31" spans="1:16" x14ac:dyDescent="0.25">
      <c r="A31" t="s">
        <v>571</v>
      </c>
      <c r="B31" t="s">
        <v>486</v>
      </c>
      <c r="C31">
        <v>86</v>
      </c>
      <c r="E31" t="str">
        <f>IF(ISNUMBER(MATCH(I31,C:C,0)),"Var","Yok")</f>
        <v>Yok</v>
      </c>
      <c r="F31" t="str">
        <f t="shared" si="0"/>
        <v xml:space="preserve"> </v>
      </c>
      <c r="L31" t="str">
        <f t="shared" si="1"/>
        <v>Yok</v>
      </c>
      <c r="M31" t="str">
        <f t="shared" si="2"/>
        <v xml:space="preserve"> </v>
      </c>
      <c r="N31">
        <v>77</v>
      </c>
      <c r="O31" t="s">
        <v>288</v>
      </c>
      <c r="P31" t="s">
        <v>71</v>
      </c>
    </row>
    <row r="32" spans="1:16" x14ac:dyDescent="0.25">
      <c r="A32" t="s">
        <v>572</v>
      </c>
      <c r="B32" t="s">
        <v>492</v>
      </c>
      <c r="C32">
        <v>103</v>
      </c>
      <c r="E32" t="str">
        <f>IF(ISNUMBER(MATCH(I32,C:C,0)),"Var","Yok")</f>
        <v>Yok</v>
      </c>
      <c r="F32" t="str">
        <f t="shared" si="0"/>
        <v xml:space="preserve"> </v>
      </c>
      <c r="L32" t="str">
        <f t="shared" si="1"/>
        <v>Yok</v>
      </c>
      <c r="M32" t="str">
        <f t="shared" si="2"/>
        <v xml:space="preserve"> </v>
      </c>
      <c r="N32">
        <v>79</v>
      </c>
      <c r="O32" t="s">
        <v>290</v>
      </c>
      <c r="P32" t="s">
        <v>73</v>
      </c>
    </row>
    <row r="33" spans="1:16" x14ac:dyDescent="0.25">
      <c r="A33" t="s">
        <v>573</v>
      </c>
      <c r="B33" t="s">
        <v>498</v>
      </c>
      <c r="C33">
        <v>122</v>
      </c>
      <c r="E33" t="str">
        <f>IF(ISNUMBER(MATCH(I33,C:C,0)),"Var","Yok")</f>
        <v>Yok</v>
      </c>
      <c r="F33" t="str">
        <f t="shared" si="0"/>
        <v xml:space="preserve"> </v>
      </c>
      <c r="L33" t="str">
        <f t="shared" si="1"/>
        <v>Yok</v>
      </c>
      <c r="M33" t="str">
        <f t="shared" si="2"/>
        <v xml:space="preserve"> </v>
      </c>
      <c r="N33">
        <v>80</v>
      </c>
      <c r="O33" t="s">
        <v>291</v>
      </c>
      <c r="P33" t="s">
        <v>74</v>
      </c>
    </row>
    <row r="34" spans="1:16" x14ac:dyDescent="0.25">
      <c r="A34" t="s">
        <v>574</v>
      </c>
      <c r="B34" t="s">
        <v>488</v>
      </c>
      <c r="C34">
        <v>90</v>
      </c>
      <c r="E34" t="str">
        <f>IF(ISNUMBER(MATCH(I34,C:C,0)),"Var","Yok")</f>
        <v>Yok</v>
      </c>
      <c r="F34" t="str">
        <f t="shared" si="0"/>
        <v xml:space="preserve"> </v>
      </c>
      <c r="L34" t="str">
        <f t="shared" si="1"/>
        <v>Yok</v>
      </c>
      <c r="M34" t="str">
        <f t="shared" si="2"/>
        <v xml:space="preserve"> </v>
      </c>
      <c r="N34">
        <v>82</v>
      </c>
      <c r="O34" t="s">
        <v>292</v>
      </c>
      <c r="P34" t="s">
        <v>75</v>
      </c>
    </row>
    <row r="35" spans="1:16" x14ac:dyDescent="0.25">
      <c r="A35" t="s">
        <v>575</v>
      </c>
      <c r="B35" t="s">
        <v>470</v>
      </c>
      <c r="C35">
        <v>38</v>
      </c>
      <c r="E35" t="str">
        <f>IF(ISNUMBER(MATCH(I35,C:C,0)),"Var","Yok")</f>
        <v>Yok</v>
      </c>
      <c r="F35" t="str">
        <f t="shared" si="0"/>
        <v xml:space="preserve"> </v>
      </c>
      <c r="L35" t="str">
        <f t="shared" si="1"/>
        <v>Yok</v>
      </c>
      <c r="M35" t="str">
        <f t="shared" si="2"/>
        <v xml:space="preserve"> </v>
      </c>
      <c r="N35">
        <v>83</v>
      </c>
      <c r="O35" t="s">
        <v>293</v>
      </c>
      <c r="P35" t="s">
        <v>76</v>
      </c>
    </row>
    <row r="36" spans="1:16" x14ac:dyDescent="0.25">
      <c r="A36" t="s">
        <v>576</v>
      </c>
      <c r="B36" t="s">
        <v>473</v>
      </c>
      <c r="C36">
        <v>49</v>
      </c>
      <c r="E36" t="str">
        <f>IF(ISNUMBER(MATCH(I36,C:C,0)),"Var","Yok")</f>
        <v>Yok</v>
      </c>
      <c r="F36" t="str">
        <f t="shared" si="0"/>
        <v xml:space="preserve"> </v>
      </c>
      <c r="L36" t="str">
        <f t="shared" si="1"/>
        <v>Yok</v>
      </c>
      <c r="M36" t="str">
        <f t="shared" si="2"/>
        <v xml:space="preserve"> </v>
      </c>
      <c r="N36">
        <v>88</v>
      </c>
      <c r="O36" t="s">
        <v>298</v>
      </c>
      <c r="P36" t="s">
        <v>81</v>
      </c>
    </row>
    <row r="37" spans="1:16" x14ac:dyDescent="0.25">
      <c r="A37" t="s">
        <v>577</v>
      </c>
      <c r="B37" t="s">
        <v>498</v>
      </c>
      <c r="C37">
        <v>152</v>
      </c>
      <c r="E37" t="str">
        <f>IF(ISNUMBER(MATCH(I37,C:C,0)),"Var","Yok")</f>
        <v>Yok</v>
      </c>
      <c r="F37" t="str">
        <f t="shared" si="0"/>
        <v xml:space="preserve"> </v>
      </c>
      <c r="L37" t="str">
        <f t="shared" si="1"/>
        <v>Yok</v>
      </c>
      <c r="M37" t="str">
        <f t="shared" si="2"/>
        <v xml:space="preserve"> </v>
      </c>
      <c r="N37">
        <v>91</v>
      </c>
      <c r="O37" t="s">
        <v>301</v>
      </c>
      <c r="P37" t="s">
        <v>83</v>
      </c>
    </row>
    <row r="38" spans="1:16" x14ac:dyDescent="0.25">
      <c r="A38" t="s">
        <v>578</v>
      </c>
      <c r="B38" t="s">
        <v>498</v>
      </c>
      <c r="C38">
        <v>156</v>
      </c>
      <c r="E38" t="str">
        <f>IF(ISNUMBER(MATCH(I38,C:C,0)),"Var","Yok")</f>
        <v>Yok</v>
      </c>
      <c r="F38" t="str">
        <f t="shared" si="0"/>
        <v xml:space="preserve"> </v>
      </c>
      <c r="L38" t="str">
        <f t="shared" si="1"/>
        <v>Yok</v>
      </c>
      <c r="M38" t="str">
        <f t="shared" si="2"/>
        <v xml:space="preserve"> </v>
      </c>
      <c r="N38">
        <v>92</v>
      </c>
      <c r="O38" t="s">
        <v>295</v>
      </c>
      <c r="P38" t="s">
        <v>84</v>
      </c>
    </row>
    <row r="39" spans="1:16" x14ac:dyDescent="0.25">
      <c r="A39" t="s">
        <v>579</v>
      </c>
      <c r="B39" t="s">
        <v>523</v>
      </c>
      <c r="C39">
        <v>253</v>
      </c>
      <c r="E39" t="str">
        <f>IF(ISNUMBER(MATCH(I39,C:C,0)),"Var","Yok")</f>
        <v>Yok</v>
      </c>
      <c r="F39" t="str">
        <f t="shared" si="0"/>
        <v xml:space="preserve"> </v>
      </c>
      <c r="L39" t="str">
        <f t="shared" si="1"/>
        <v>Yok</v>
      </c>
      <c r="M39" t="str">
        <f t="shared" si="2"/>
        <v xml:space="preserve"> </v>
      </c>
      <c r="N39">
        <v>94</v>
      </c>
      <c r="O39" t="s">
        <v>303</v>
      </c>
      <c r="P39" t="s">
        <v>86</v>
      </c>
    </row>
    <row r="40" spans="1:16" x14ac:dyDescent="0.25">
      <c r="A40" t="s">
        <v>580</v>
      </c>
      <c r="B40" t="s">
        <v>536</v>
      </c>
      <c r="C40">
        <v>288</v>
      </c>
      <c r="E40" t="str">
        <f>IF(ISNUMBER(MATCH(I40,C:C,0)),"Var","Yok")</f>
        <v>Yok</v>
      </c>
      <c r="F40" t="str">
        <f t="shared" si="0"/>
        <v xml:space="preserve"> </v>
      </c>
      <c r="L40" t="str">
        <f t="shared" si="1"/>
        <v>Var</v>
      </c>
      <c r="M40">
        <f t="shared" si="2"/>
        <v>67</v>
      </c>
      <c r="N40">
        <v>95</v>
      </c>
      <c r="O40" t="s">
        <v>304</v>
      </c>
      <c r="P40" t="s">
        <v>87</v>
      </c>
    </row>
    <row r="41" spans="1:16" x14ac:dyDescent="0.25">
      <c r="A41" t="s">
        <v>581</v>
      </c>
      <c r="B41" t="s">
        <v>513</v>
      </c>
      <c r="C41">
        <v>223</v>
      </c>
      <c r="E41" t="str">
        <f>IF(ISNUMBER(MATCH(I41,C:C,0)),"Var","Yok")</f>
        <v>Yok</v>
      </c>
      <c r="F41" t="str">
        <f t="shared" si="0"/>
        <v xml:space="preserve"> </v>
      </c>
      <c r="L41" t="str">
        <f t="shared" si="1"/>
        <v>Yok</v>
      </c>
      <c r="M41" t="str">
        <f t="shared" si="2"/>
        <v xml:space="preserve"> </v>
      </c>
      <c r="N41">
        <v>98</v>
      </c>
      <c r="O41" t="s">
        <v>306</v>
      </c>
      <c r="P41" t="s">
        <v>89</v>
      </c>
    </row>
    <row r="42" spans="1:16" x14ac:dyDescent="0.25">
      <c r="A42" t="s">
        <v>582</v>
      </c>
      <c r="B42" t="s">
        <v>522</v>
      </c>
      <c r="C42">
        <v>246</v>
      </c>
      <c r="E42" t="str">
        <f>IF(ISNUMBER(MATCH(I42,C:C,0)),"Var","Yok")</f>
        <v>Yok</v>
      </c>
      <c r="F42" t="str">
        <f t="shared" si="0"/>
        <v xml:space="preserve"> </v>
      </c>
      <c r="L42" t="str">
        <f t="shared" si="1"/>
        <v>Yok</v>
      </c>
      <c r="M42" t="str">
        <f t="shared" si="2"/>
        <v xml:space="preserve"> </v>
      </c>
      <c r="N42">
        <v>100</v>
      </c>
      <c r="O42" t="s">
        <v>308</v>
      </c>
      <c r="P42" t="s">
        <v>91</v>
      </c>
    </row>
    <row r="43" spans="1:16" x14ac:dyDescent="0.25">
      <c r="A43" t="s">
        <v>583</v>
      </c>
      <c r="B43" t="s">
        <v>479</v>
      </c>
      <c r="C43">
        <v>58</v>
      </c>
      <c r="E43" t="str">
        <f>IF(ISNUMBER(MATCH(I43,C:C,0)),"Var","Yok")</f>
        <v>Yok</v>
      </c>
      <c r="F43" t="str">
        <f t="shared" si="0"/>
        <v xml:space="preserve"> </v>
      </c>
      <c r="L43" t="str">
        <f t="shared" si="1"/>
        <v>Yok</v>
      </c>
      <c r="M43" t="str">
        <f t="shared" si="2"/>
        <v xml:space="preserve"> </v>
      </c>
      <c r="N43">
        <v>104</v>
      </c>
      <c r="O43" t="s">
        <v>311</v>
      </c>
      <c r="P43" t="s">
        <v>95</v>
      </c>
    </row>
    <row r="44" spans="1:16" x14ac:dyDescent="0.25">
      <c r="A44" t="s">
        <v>584</v>
      </c>
      <c r="B44" t="s">
        <v>512</v>
      </c>
      <c r="C44">
        <v>217</v>
      </c>
      <c r="E44" t="str">
        <f>IF(ISNUMBER(MATCH(I44,C:C,0)),"Var","Yok")</f>
        <v>Yok</v>
      </c>
      <c r="F44" t="str">
        <f t="shared" si="0"/>
        <v xml:space="preserve"> </v>
      </c>
      <c r="L44" t="str">
        <f t="shared" si="1"/>
        <v>Yok</v>
      </c>
      <c r="M44" t="str">
        <f t="shared" si="2"/>
        <v xml:space="preserve"> </v>
      </c>
      <c r="N44">
        <v>106</v>
      </c>
      <c r="O44" t="s">
        <v>312</v>
      </c>
      <c r="P44" t="s">
        <v>6</v>
      </c>
    </row>
    <row r="45" spans="1:16" x14ac:dyDescent="0.25">
      <c r="A45" t="s">
        <v>585</v>
      </c>
      <c r="B45" t="s">
        <v>515</v>
      </c>
      <c r="C45">
        <v>229</v>
      </c>
      <c r="E45" t="str">
        <f>IF(ISNUMBER(MATCH(I45,C:C,0)),"Var","Yok")</f>
        <v>Yok</v>
      </c>
      <c r="F45" t="str">
        <f t="shared" si="0"/>
        <v xml:space="preserve"> </v>
      </c>
      <c r="L45" t="str">
        <f t="shared" si="1"/>
        <v>Var</v>
      </c>
      <c r="M45">
        <f t="shared" si="2"/>
        <v>70</v>
      </c>
      <c r="N45">
        <v>108</v>
      </c>
      <c r="O45" t="s">
        <v>224</v>
      </c>
      <c r="P45" t="s">
        <v>97</v>
      </c>
    </row>
    <row r="46" spans="1:16" x14ac:dyDescent="0.25">
      <c r="A46" t="s">
        <v>586</v>
      </c>
      <c r="B46" t="s">
        <v>512</v>
      </c>
      <c r="C46">
        <v>219</v>
      </c>
      <c r="E46" t="str">
        <f>IF(ISNUMBER(MATCH(I46,C:C,0)),"Var","Yok")</f>
        <v>Yok</v>
      </c>
      <c r="F46" t="str">
        <f t="shared" si="0"/>
        <v xml:space="preserve"> </v>
      </c>
      <c r="L46" t="str">
        <f t="shared" si="1"/>
        <v>Yok</v>
      </c>
      <c r="M46" t="str">
        <f t="shared" si="2"/>
        <v xml:space="preserve"> </v>
      </c>
      <c r="N46">
        <v>111</v>
      </c>
      <c r="O46" t="s">
        <v>315</v>
      </c>
      <c r="P46" t="s">
        <v>99</v>
      </c>
    </row>
    <row r="47" spans="1:16" x14ac:dyDescent="0.25">
      <c r="A47" t="s">
        <v>587</v>
      </c>
      <c r="B47" t="s">
        <v>467</v>
      </c>
      <c r="C47">
        <v>20</v>
      </c>
      <c r="E47" t="str">
        <f>IF(ISNUMBER(MATCH(I47,C:C,0)),"Var","Yok")</f>
        <v>Yok</v>
      </c>
      <c r="F47" t="str">
        <f t="shared" si="0"/>
        <v xml:space="preserve"> </v>
      </c>
      <c r="L47" t="str">
        <f t="shared" si="1"/>
        <v>Yok</v>
      </c>
      <c r="M47" t="str">
        <f t="shared" si="2"/>
        <v xml:space="preserve"> </v>
      </c>
      <c r="N47">
        <v>113</v>
      </c>
      <c r="O47" t="s">
        <v>317</v>
      </c>
      <c r="P47" t="s">
        <v>101</v>
      </c>
    </row>
    <row r="48" spans="1:16" x14ac:dyDescent="0.25">
      <c r="A48" t="s">
        <v>588</v>
      </c>
      <c r="B48" t="s">
        <v>486</v>
      </c>
      <c r="C48">
        <v>85</v>
      </c>
      <c r="E48" t="str">
        <f>IF(ISNUMBER(MATCH(I48,C:C,0)),"Var","Yok")</f>
        <v>Yok</v>
      </c>
      <c r="F48" t="str">
        <f t="shared" si="0"/>
        <v xml:space="preserve"> </v>
      </c>
      <c r="L48" t="str">
        <f t="shared" si="1"/>
        <v>Yok</v>
      </c>
      <c r="M48" t="str">
        <f t="shared" si="2"/>
        <v xml:space="preserve"> </v>
      </c>
      <c r="N48">
        <v>114</v>
      </c>
      <c r="O48" t="s">
        <v>318</v>
      </c>
      <c r="P48" t="s">
        <v>102</v>
      </c>
    </row>
    <row r="49" spans="1:16" x14ac:dyDescent="0.25">
      <c r="A49" t="s">
        <v>589</v>
      </c>
      <c r="B49" t="s">
        <v>514</v>
      </c>
      <c r="C49">
        <v>225</v>
      </c>
      <c r="E49" t="str">
        <f>IF(ISNUMBER(MATCH(I49,C:C,0)),"Var","Yok")</f>
        <v>Yok</v>
      </c>
      <c r="F49" t="str">
        <f t="shared" si="0"/>
        <v xml:space="preserve"> </v>
      </c>
      <c r="L49" t="str">
        <f t="shared" si="1"/>
        <v>Yok</v>
      </c>
      <c r="M49" t="str">
        <f t="shared" si="2"/>
        <v xml:space="preserve"> </v>
      </c>
      <c r="N49">
        <v>116</v>
      </c>
      <c r="O49" t="s">
        <v>320</v>
      </c>
      <c r="P49" t="s">
        <v>104</v>
      </c>
    </row>
    <row r="50" spans="1:16" x14ac:dyDescent="0.25">
      <c r="A50" t="s">
        <v>590</v>
      </c>
      <c r="B50" t="s">
        <v>527</v>
      </c>
      <c r="C50">
        <v>262</v>
      </c>
      <c r="E50" t="str">
        <f>IF(ISNUMBER(MATCH(I50,C:C,0)),"Var","Yok")</f>
        <v>Yok</v>
      </c>
      <c r="F50" t="str">
        <f t="shared" si="0"/>
        <v xml:space="preserve"> </v>
      </c>
      <c r="L50" t="str">
        <f t="shared" si="1"/>
        <v>Yok</v>
      </c>
      <c r="M50" t="str">
        <f t="shared" si="2"/>
        <v xml:space="preserve"> </v>
      </c>
      <c r="N50">
        <v>117</v>
      </c>
      <c r="O50" t="s">
        <v>321</v>
      </c>
      <c r="P50" t="s">
        <v>105</v>
      </c>
    </row>
    <row r="51" spans="1:16" x14ac:dyDescent="0.25">
      <c r="A51" t="s">
        <v>591</v>
      </c>
      <c r="B51" t="s">
        <v>462</v>
      </c>
      <c r="C51">
        <v>8</v>
      </c>
      <c r="E51" t="str">
        <f>IF(ISNUMBER(MATCH(I51,C:C,0)),"Var","Yok")</f>
        <v>Yok</v>
      </c>
      <c r="F51" t="str">
        <f t="shared" si="0"/>
        <v xml:space="preserve"> </v>
      </c>
      <c r="L51" t="str">
        <f t="shared" si="1"/>
        <v>Yok</v>
      </c>
      <c r="M51" t="str">
        <f t="shared" si="2"/>
        <v xml:space="preserve"> </v>
      </c>
      <c r="N51">
        <v>119</v>
      </c>
      <c r="O51" t="s">
        <v>323</v>
      </c>
      <c r="P51" t="s">
        <v>106</v>
      </c>
    </row>
    <row r="52" spans="1:16" x14ac:dyDescent="0.25">
      <c r="A52" t="s">
        <v>592</v>
      </c>
      <c r="B52" t="s">
        <v>510</v>
      </c>
      <c r="C52">
        <v>211</v>
      </c>
      <c r="E52" t="str">
        <f>IF(ISNUMBER(MATCH(I52,C:C,0)),"Var","Yok")</f>
        <v>Yok</v>
      </c>
      <c r="F52" t="str">
        <f t="shared" si="0"/>
        <v xml:space="preserve"> </v>
      </c>
      <c r="L52" t="str">
        <f t="shared" si="1"/>
        <v>Yok</v>
      </c>
      <c r="M52" t="str">
        <f t="shared" si="2"/>
        <v xml:space="preserve"> </v>
      </c>
      <c r="N52">
        <v>120</v>
      </c>
      <c r="O52" t="s">
        <v>324</v>
      </c>
      <c r="P52" t="s">
        <v>107</v>
      </c>
    </row>
    <row r="53" spans="1:16" x14ac:dyDescent="0.25">
      <c r="A53" t="s">
        <v>593</v>
      </c>
      <c r="B53" t="s">
        <v>521</v>
      </c>
      <c r="C53">
        <v>243</v>
      </c>
      <c r="E53" t="str">
        <f>IF(ISNUMBER(MATCH(I53,C:C,0)),"Var","Yok")</f>
        <v>Yok</v>
      </c>
      <c r="F53" t="str">
        <f t="shared" si="0"/>
        <v xml:space="preserve"> </v>
      </c>
      <c r="L53" t="str">
        <f t="shared" si="1"/>
        <v>Yok</v>
      </c>
      <c r="M53" t="str">
        <f t="shared" si="2"/>
        <v xml:space="preserve"> </v>
      </c>
      <c r="N53">
        <v>121</v>
      </c>
      <c r="O53" t="s">
        <v>318</v>
      </c>
      <c r="P53" t="s">
        <v>86</v>
      </c>
    </row>
    <row r="54" spans="1:16" x14ac:dyDescent="0.25">
      <c r="A54" t="s">
        <v>594</v>
      </c>
      <c r="B54" t="s">
        <v>511</v>
      </c>
      <c r="C54">
        <v>215</v>
      </c>
      <c r="E54" t="str">
        <f>IF(ISNUMBER(MATCH(I54,C:C,0)),"Var","Yok")</f>
        <v>Yok</v>
      </c>
      <c r="F54" t="str">
        <f t="shared" si="0"/>
        <v xml:space="preserve"> </v>
      </c>
      <c r="L54" t="str">
        <f t="shared" si="1"/>
        <v>Yok</v>
      </c>
      <c r="M54" t="str">
        <f t="shared" si="2"/>
        <v xml:space="preserve"> </v>
      </c>
      <c r="N54">
        <v>126</v>
      </c>
      <c r="O54" t="s">
        <v>328</v>
      </c>
      <c r="P54" t="s">
        <v>111</v>
      </c>
    </row>
    <row r="55" spans="1:16" x14ac:dyDescent="0.25">
      <c r="A55" t="s">
        <v>595</v>
      </c>
      <c r="B55" t="s">
        <v>507</v>
      </c>
      <c r="C55">
        <v>193</v>
      </c>
      <c r="E55" t="str">
        <f>IF(ISNUMBER(MATCH(I55,C:C,0)),"Var","Yok")</f>
        <v>Yok</v>
      </c>
      <c r="F55" t="str">
        <f t="shared" si="0"/>
        <v xml:space="preserve"> </v>
      </c>
      <c r="L55" t="str">
        <f t="shared" si="1"/>
        <v>Yok</v>
      </c>
      <c r="M55" t="str">
        <f t="shared" si="2"/>
        <v xml:space="preserve"> </v>
      </c>
      <c r="N55">
        <v>127</v>
      </c>
      <c r="O55" t="s">
        <v>329</v>
      </c>
      <c r="P55" t="s">
        <v>112</v>
      </c>
    </row>
    <row r="56" spans="1:16" x14ac:dyDescent="0.25">
      <c r="A56" t="s">
        <v>596</v>
      </c>
      <c r="B56" t="s">
        <v>492</v>
      </c>
      <c r="C56">
        <v>101</v>
      </c>
      <c r="E56" t="str">
        <f>IF(ISNUMBER(MATCH(I56,C:C,0)),"Var","Yok")</f>
        <v>Yok</v>
      </c>
      <c r="F56" t="str">
        <f t="shared" si="0"/>
        <v xml:space="preserve"> </v>
      </c>
      <c r="L56" t="str">
        <f t="shared" si="1"/>
        <v>Yok</v>
      </c>
      <c r="M56" t="str">
        <f t="shared" si="2"/>
        <v xml:space="preserve"> </v>
      </c>
      <c r="N56">
        <v>128</v>
      </c>
      <c r="O56" t="s">
        <v>330</v>
      </c>
      <c r="P56" t="s">
        <v>61</v>
      </c>
    </row>
    <row r="57" spans="1:16" x14ac:dyDescent="0.25">
      <c r="A57" t="s">
        <v>597</v>
      </c>
      <c r="B57" t="s">
        <v>480</v>
      </c>
      <c r="C57">
        <v>69</v>
      </c>
      <c r="E57" t="str">
        <f>IF(ISNUMBER(MATCH(I57,C:C,0)),"Var","Yok")</f>
        <v>Yok</v>
      </c>
      <c r="F57" t="str">
        <f t="shared" si="0"/>
        <v xml:space="preserve"> </v>
      </c>
      <c r="L57" t="str">
        <f t="shared" si="1"/>
        <v>Yok</v>
      </c>
      <c r="M57" t="str">
        <f t="shared" si="2"/>
        <v xml:space="preserve"> </v>
      </c>
      <c r="N57">
        <v>129</v>
      </c>
      <c r="O57" t="s">
        <v>331</v>
      </c>
      <c r="P57" t="s">
        <v>113</v>
      </c>
    </row>
    <row r="58" spans="1:16" x14ac:dyDescent="0.25">
      <c r="A58" t="s">
        <v>598</v>
      </c>
      <c r="B58" t="s">
        <v>510</v>
      </c>
      <c r="C58">
        <v>209</v>
      </c>
      <c r="E58" t="str">
        <f>IF(ISNUMBER(MATCH(I58,C:C,0)),"Var","Yok")</f>
        <v>Yok</v>
      </c>
      <c r="F58" t="str">
        <f t="shared" si="0"/>
        <v xml:space="preserve"> </v>
      </c>
      <c r="L58" t="str">
        <f t="shared" si="1"/>
        <v>Yok</v>
      </c>
      <c r="M58" t="str">
        <f t="shared" si="2"/>
        <v xml:space="preserve"> </v>
      </c>
      <c r="N58">
        <v>130</v>
      </c>
      <c r="O58" t="s">
        <v>332</v>
      </c>
      <c r="P58" t="s">
        <v>114</v>
      </c>
    </row>
    <row r="59" spans="1:16" x14ac:dyDescent="0.25">
      <c r="A59" t="s">
        <v>599</v>
      </c>
      <c r="B59" t="s">
        <v>467</v>
      </c>
      <c r="C59">
        <v>31</v>
      </c>
      <c r="E59" t="str">
        <f>IF(ISNUMBER(MATCH(I59,C:C,0)),"Var","Yok")</f>
        <v>Yok</v>
      </c>
      <c r="F59" t="str">
        <f t="shared" si="0"/>
        <v xml:space="preserve"> </v>
      </c>
      <c r="L59" t="str">
        <f t="shared" si="1"/>
        <v>Yok</v>
      </c>
      <c r="M59" t="str">
        <f t="shared" si="2"/>
        <v xml:space="preserve"> </v>
      </c>
      <c r="N59">
        <v>131</v>
      </c>
      <c r="O59" t="s">
        <v>333</v>
      </c>
      <c r="P59" t="s">
        <v>115</v>
      </c>
    </row>
    <row r="60" spans="1:16" x14ac:dyDescent="0.25">
      <c r="A60" t="s">
        <v>600</v>
      </c>
      <c r="B60" t="s">
        <v>519</v>
      </c>
      <c r="C60">
        <v>240</v>
      </c>
      <c r="E60" t="str">
        <f>IF(ISNUMBER(MATCH(I60,C:C,0)),"Var","Yok")</f>
        <v>Yok</v>
      </c>
      <c r="F60" t="str">
        <f t="shared" si="0"/>
        <v xml:space="preserve"> </v>
      </c>
      <c r="L60" t="str">
        <f t="shared" si="1"/>
        <v>Yok</v>
      </c>
      <c r="M60" t="str">
        <f t="shared" si="2"/>
        <v xml:space="preserve"> </v>
      </c>
      <c r="N60">
        <v>134</v>
      </c>
      <c r="O60" t="s">
        <v>336</v>
      </c>
      <c r="P60" t="s">
        <v>118</v>
      </c>
    </row>
    <row r="61" spans="1:16" x14ac:dyDescent="0.25">
      <c r="A61" t="s">
        <v>601</v>
      </c>
      <c r="B61" t="s">
        <v>532</v>
      </c>
      <c r="C61">
        <v>280</v>
      </c>
      <c r="E61" t="str">
        <f>IF(ISNUMBER(MATCH(I61,C:C,0)),"Var","Yok")</f>
        <v>Yok</v>
      </c>
      <c r="F61" t="str">
        <f t="shared" si="0"/>
        <v xml:space="preserve"> </v>
      </c>
      <c r="L61" t="str">
        <f t="shared" si="1"/>
        <v>Yok</v>
      </c>
      <c r="M61" t="str">
        <f t="shared" si="2"/>
        <v xml:space="preserve"> </v>
      </c>
      <c r="N61">
        <v>136</v>
      </c>
      <c r="O61" t="s">
        <v>338</v>
      </c>
      <c r="P61" t="s">
        <v>119</v>
      </c>
    </row>
    <row r="62" spans="1:16" x14ac:dyDescent="0.25">
      <c r="A62" t="s">
        <v>602</v>
      </c>
      <c r="B62" t="s">
        <v>504</v>
      </c>
      <c r="C62">
        <v>189</v>
      </c>
      <c r="E62" t="str">
        <f>IF(ISNUMBER(MATCH(I62,C:C,0)),"Var","Yok")</f>
        <v>Yok</v>
      </c>
      <c r="F62" t="str">
        <f t="shared" si="0"/>
        <v xml:space="preserve"> </v>
      </c>
      <c r="L62" t="str">
        <f t="shared" si="1"/>
        <v>Yok</v>
      </c>
      <c r="M62" t="str">
        <f t="shared" si="2"/>
        <v xml:space="preserve"> </v>
      </c>
      <c r="N62">
        <v>138</v>
      </c>
      <c r="O62" t="s">
        <v>340</v>
      </c>
      <c r="P62" t="s">
        <v>121</v>
      </c>
    </row>
    <row r="63" spans="1:16" x14ac:dyDescent="0.25">
      <c r="A63" t="s">
        <v>603</v>
      </c>
      <c r="B63" t="s">
        <v>518</v>
      </c>
      <c r="C63">
        <v>237</v>
      </c>
      <c r="E63" t="str">
        <f>IF(ISNUMBER(MATCH(I63,C:C,0)),"Var","Yok")</f>
        <v>Yok</v>
      </c>
      <c r="F63" t="str">
        <f t="shared" si="0"/>
        <v xml:space="preserve"> </v>
      </c>
      <c r="L63" t="str">
        <f t="shared" si="1"/>
        <v>Yok</v>
      </c>
      <c r="M63" t="str">
        <f t="shared" si="2"/>
        <v xml:space="preserve"> </v>
      </c>
      <c r="N63">
        <v>140</v>
      </c>
      <c r="O63" t="s">
        <v>341</v>
      </c>
      <c r="P63" t="s">
        <v>3</v>
      </c>
    </row>
    <row r="64" spans="1:16" x14ac:dyDescent="0.25">
      <c r="A64" t="s">
        <v>604</v>
      </c>
      <c r="B64" t="s">
        <v>467</v>
      </c>
      <c r="C64">
        <v>26</v>
      </c>
      <c r="E64" t="str">
        <f>IF(ISNUMBER(MATCH(I64,C:C,0)),"Var","Yok")</f>
        <v>Yok</v>
      </c>
      <c r="F64" t="str">
        <f t="shared" si="0"/>
        <v xml:space="preserve"> </v>
      </c>
      <c r="L64" t="str">
        <f t="shared" si="1"/>
        <v>Yok</v>
      </c>
      <c r="M64" t="str">
        <f t="shared" si="2"/>
        <v xml:space="preserve"> </v>
      </c>
      <c r="N64">
        <v>142</v>
      </c>
      <c r="O64" t="s">
        <v>343</v>
      </c>
      <c r="P64" t="s">
        <v>123</v>
      </c>
    </row>
    <row r="65" spans="1:16" x14ac:dyDescent="0.25">
      <c r="A65" t="s">
        <v>605</v>
      </c>
      <c r="B65" t="s">
        <v>498</v>
      </c>
      <c r="C65">
        <v>145</v>
      </c>
      <c r="E65" t="str">
        <f>IF(ISNUMBER(MATCH(I65,C:C,0)),"Var","Yok")</f>
        <v>Yok</v>
      </c>
      <c r="F65" t="str">
        <f t="shared" si="0"/>
        <v xml:space="preserve"> </v>
      </c>
      <c r="L65" t="str">
        <f t="shared" si="1"/>
        <v>Yok</v>
      </c>
      <c r="M65" t="str">
        <f t="shared" si="2"/>
        <v xml:space="preserve"> </v>
      </c>
      <c r="N65">
        <v>143</v>
      </c>
      <c r="O65" t="s">
        <v>344</v>
      </c>
      <c r="P65" t="s">
        <v>124</v>
      </c>
    </row>
    <row r="66" spans="1:16" x14ac:dyDescent="0.25">
      <c r="A66" t="s">
        <v>606</v>
      </c>
      <c r="B66" t="s">
        <v>480</v>
      </c>
      <c r="C66">
        <v>67</v>
      </c>
      <c r="E66" t="str">
        <f>IF(ISNUMBER(MATCH(I66,C:C,0)),"Var","Yok")</f>
        <v>Yok</v>
      </c>
      <c r="F66" t="str">
        <f t="shared" si="0"/>
        <v xml:space="preserve"> </v>
      </c>
      <c r="L66" t="str">
        <f t="shared" si="1"/>
        <v>Yok</v>
      </c>
      <c r="M66" t="str">
        <f t="shared" si="2"/>
        <v xml:space="preserve"> </v>
      </c>
      <c r="N66">
        <v>147</v>
      </c>
      <c r="O66" t="s">
        <v>278</v>
      </c>
      <c r="P66" t="s">
        <v>127</v>
      </c>
    </row>
    <row r="67" spans="1:16" x14ac:dyDescent="0.25">
      <c r="A67" t="s">
        <v>607</v>
      </c>
      <c r="B67" t="s">
        <v>490</v>
      </c>
      <c r="C67">
        <v>95</v>
      </c>
      <c r="E67" t="str">
        <f>IF(ISNUMBER(MATCH(I67,C:C,0)),"Var","Yok")</f>
        <v>Yok</v>
      </c>
      <c r="F67" t="str">
        <f t="shared" ref="F67:F113" si="3">IFERROR((MATCH(I67,C:C,0))," ")</f>
        <v xml:space="preserve"> </v>
      </c>
      <c r="L67" t="str">
        <f t="shared" ref="L67:L130" si="4">IF(ISNUMBER(MATCH(N67,C:C,0)),"Var","Yok")</f>
        <v>Yok</v>
      </c>
      <c r="M67" t="str">
        <f t="shared" ref="M67:M130" si="5">IFERROR((MATCH(N67,C:C,0))," ")</f>
        <v xml:space="preserve"> </v>
      </c>
      <c r="N67">
        <v>148</v>
      </c>
      <c r="O67" t="s">
        <v>347</v>
      </c>
      <c r="P67" t="s">
        <v>128</v>
      </c>
    </row>
    <row r="68" spans="1:16" x14ac:dyDescent="0.25">
      <c r="A68" t="s">
        <v>608</v>
      </c>
      <c r="B68" t="s">
        <v>498</v>
      </c>
      <c r="C68">
        <v>133</v>
      </c>
      <c r="E68" t="str">
        <f>IF(ISNUMBER(MATCH(I68,C:C,0)),"Var","Yok")</f>
        <v>Yok</v>
      </c>
      <c r="F68" t="str">
        <f t="shared" si="3"/>
        <v xml:space="preserve"> </v>
      </c>
      <c r="L68" t="str">
        <f t="shared" si="4"/>
        <v>Yok</v>
      </c>
      <c r="M68" t="str">
        <f t="shared" si="5"/>
        <v xml:space="preserve"> </v>
      </c>
      <c r="N68">
        <v>149</v>
      </c>
      <c r="O68" t="s">
        <v>348</v>
      </c>
      <c r="P68" t="s">
        <v>129</v>
      </c>
    </row>
    <row r="69" spans="1:16" x14ac:dyDescent="0.25">
      <c r="A69" t="s">
        <v>609</v>
      </c>
      <c r="B69" t="s">
        <v>468</v>
      </c>
      <c r="C69">
        <v>33</v>
      </c>
      <c r="E69" t="str">
        <f>IF(ISNUMBER(MATCH(I69,C:C,0)),"Var","Yok")</f>
        <v>Yok</v>
      </c>
      <c r="F69" t="str">
        <f t="shared" si="3"/>
        <v xml:space="preserve"> </v>
      </c>
      <c r="L69" t="str">
        <f t="shared" si="4"/>
        <v>Yok</v>
      </c>
      <c r="M69" t="str">
        <f t="shared" si="5"/>
        <v xml:space="preserve"> </v>
      </c>
      <c r="N69">
        <v>150</v>
      </c>
      <c r="O69" t="s">
        <v>349</v>
      </c>
      <c r="P69" t="s">
        <v>93</v>
      </c>
    </row>
    <row r="70" spans="1:16" x14ac:dyDescent="0.25">
      <c r="A70" t="s">
        <v>610</v>
      </c>
      <c r="B70" t="s">
        <v>493</v>
      </c>
      <c r="C70">
        <v>108</v>
      </c>
      <c r="E70" t="str">
        <f>IF(ISNUMBER(MATCH(I70,C:C,0)),"Var","Yok")</f>
        <v>Yok</v>
      </c>
      <c r="F70" t="str">
        <f t="shared" si="3"/>
        <v xml:space="preserve"> </v>
      </c>
      <c r="L70" t="str">
        <f t="shared" si="4"/>
        <v>Yok</v>
      </c>
      <c r="M70" t="str">
        <f t="shared" si="5"/>
        <v xml:space="preserve"> </v>
      </c>
      <c r="N70">
        <v>153</v>
      </c>
      <c r="O70" t="s">
        <v>352</v>
      </c>
      <c r="P70" t="s">
        <v>132</v>
      </c>
    </row>
    <row r="71" spans="1:16" x14ac:dyDescent="0.25">
      <c r="A71" t="s">
        <v>611</v>
      </c>
      <c r="B71" t="s">
        <v>498</v>
      </c>
      <c r="C71">
        <v>124</v>
      </c>
      <c r="E71" t="str">
        <f>IF(ISNUMBER(MATCH(I71,C:C,0)),"Var","Yok")</f>
        <v>Yok</v>
      </c>
      <c r="F71" t="str">
        <f t="shared" si="3"/>
        <v xml:space="preserve"> </v>
      </c>
      <c r="L71" t="str">
        <f t="shared" si="4"/>
        <v>Yok</v>
      </c>
      <c r="M71" t="str">
        <f t="shared" si="5"/>
        <v xml:space="preserve"> </v>
      </c>
      <c r="N71">
        <v>154</v>
      </c>
      <c r="O71" t="s">
        <v>353</v>
      </c>
      <c r="P71" t="s">
        <v>133</v>
      </c>
    </row>
    <row r="72" spans="1:16" x14ac:dyDescent="0.25">
      <c r="A72" t="s">
        <v>612</v>
      </c>
      <c r="B72" t="s">
        <v>498</v>
      </c>
      <c r="C72">
        <v>161</v>
      </c>
      <c r="E72" t="str">
        <f>IF(ISNUMBER(MATCH(I72,C:C,0)),"Var","Yok")</f>
        <v>Yok</v>
      </c>
      <c r="F72" t="str">
        <f t="shared" si="3"/>
        <v xml:space="preserve"> </v>
      </c>
      <c r="L72" t="str">
        <f t="shared" si="4"/>
        <v>Yok</v>
      </c>
      <c r="M72" t="str">
        <f t="shared" si="5"/>
        <v xml:space="preserve"> </v>
      </c>
      <c r="N72">
        <v>157</v>
      </c>
      <c r="O72" t="s">
        <v>356</v>
      </c>
      <c r="P72" t="s">
        <v>134</v>
      </c>
    </row>
    <row r="73" spans="1:16" x14ac:dyDescent="0.25">
      <c r="A73" t="s">
        <v>613</v>
      </c>
      <c r="B73" t="s">
        <v>522</v>
      </c>
      <c r="C73">
        <v>248</v>
      </c>
      <c r="E73" t="str">
        <f>IF(ISNUMBER(MATCH(I73,C:C,0)),"Var","Yok")</f>
        <v>Yok</v>
      </c>
      <c r="F73" t="str">
        <f t="shared" si="3"/>
        <v xml:space="preserve"> </v>
      </c>
      <c r="L73" t="str">
        <f t="shared" si="4"/>
        <v>Yok</v>
      </c>
      <c r="M73" t="str">
        <f t="shared" si="5"/>
        <v xml:space="preserve"> </v>
      </c>
      <c r="N73">
        <v>158</v>
      </c>
      <c r="O73" t="s">
        <v>245</v>
      </c>
      <c r="P73" t="s">
        <v>16</v>
      </c>
    </row>
    <row r="74" spans="1:16" x14ac:dyDescent="0.25">
      <c r="A74" t="s">
        <v>614</v>
      </c>
      <c r="B74" t="s">
        <v>467</v>
      </c>
      <c r="C74">
        <v>25</v>
      </c>
      <c r="E74" t="str">
        <f>IF(ISNUMBER(MATCH(I74,C:C,0)),"Var","Yok")</f>
        <v>Yok</v>
      </c>
      <c r="F74" t="str">
        <f t="shared" si="3"/>
        <v xml:space="preserve"> </v>
      </c>
      <c r="L74" t="str">
        <f t="shared" si="4"/>
        <v>Yok</v>
      </c>
      <c r="M74" t="str">
        <f t="shared" si="5"/>
        <v xml:space="preserve"> </v>
      </c>
      <c r="N74">
        <v>159</v>
      </c>
      <c r="O74" t="s">
        <v>357</v>
      </c>
      <c r="P74" t="s">
        <v>135</v>
      </c>
    </row>
    <row r="75" spans="1:16" x14ac:dyDescent="0.25">
      <c r="A75" t="s">
        <v>615</v>
      </c>
      <c r="B75" t="s">
        <v>510</v>
      </c>
      <c r="C75">
        <v>206</v>
      </c>
      <c r="E75" t="str">
        <f>IF(ISNUMBER(MATCH(I75,C:C,0)),"Var","Yok")</f>
        <v>Yok</v>
      </c>
      <c r="F75" t="str">
        <f t="shared" si="3"/>
        <v xml:space="preserve"> </v>
      </c>
      <c r="L75" t="str">
        <f t="shared" si="4"/>
        <v>Yok</v>
      </c>
      <c r="M75" t="str">
        <f t="shared" si="5"/>
        <v xml:space="preserve"> </v>
      </c>
      <c r="N75">
        <v>160</v>
      </c>
      <c r="O75" t="s">
        <v>358</v>
      </c>
      <c r="P75" t="s">
        <v>136</v>
      </c>
    </row>
    <row r="76" spans="1:16" x14ac:dyDescent="0.25">
      <c r="A76" t="s">
        <v>616</v>
      </c>
      <c r="B76" t="s">
        <v>525</v>
      </c>
      <c r="C76">
        <v>256</v>
      </c>
      <c r="E76" t="str">
        <f>IF(ISNUMBER(MATCH(I76,C:C,0)),"Var","Yok")</f>
        <v>Yok</v>
      </c>
      <c r="F76" t="str">
        <f t="shared" si="3"/>
        <v xml:space="preserve"> </v>
      </c>
      <c r="L76" t="str">
        <f t="shared" si="4"/>
        <v>Yok</v>
      </c>
      <c r="M76" t="str">
        <f t="shared" si="5"/>
        <v xml:space="preserve"> </v>
      </c>
      <c r="N76">
        <v>165</v>
      </c>
      <c r="O76" t="s">
        <v>362</v>
      </c>
      <c r="P76" t="s">
        <v>139</v>
      </c>
    </row>
    <row r="77" spans="1:16" x14ac:dyDescent="0.25">
      <c r="A77" t="s">
        <v>617</v>
      </c>
      <c r="B77" t="s">
        <v>467</v>
      </c>
      <c r="C77">
        <v>24</v>
      </c>
      <c r="E77" t="str">
        <f>IF(ISNUMBER(MATCH(I77,C:C,0)),"Var","Yok")</f>
        <v>Yok</v>
      </c>
      <c r="F77" t="str">
        <f t="shared" si="3"/>
        <v xml:space="preserve"> </v>
      </c>
      <c r="L77" t="str">
        <f t="shared" si="4"/>
        <v>Yok</v>
      </c>
      <c r="M77" t="str">
        <f t="shared" si="5"/>
        <v xml:space="preserve"> </v>
      </c>
      <c r="N77">
        <v>166</v>
      </c>
      <c r="O77" t="s">
        <v>288</v>
      </c>
      <c r="P77" t="s">
        <v>140</v>
      </c>
    </row>
    <row r="78" spans="1:16" x14ac:dyDescent="0.25">
      <c r="A78" t="s">
        <v>618</v>
      </c>
      <c r="B78" t="s">
        <v>527</v>
      </c>
      <c r="C78">
        <v>260</v>
      </c>
      <c r="E78" t="str">
        <f>IF(ISNUMBER(MATCH(I78,C:C,0)),"Var","Yok")</f>
        <v>Yok</v>
      </c>
      <c r="F78" t="str">
        <f t="shared" si="3"/>
        <v xml:space="preserve"> </v>
      </c>
      <c r="L78" t="str">
        <f t="shared" si="4"/>
        <v>Yok</v>
      </c>
      <c r="M78" t="str">
        <f t="shared" si="5"/>
        <v xml:space="preserve"> </v>
      </c>
      <c r="N78">
        <v>170</v>
      </c>
      <c r="O78" t="s">
        <v>366</v>
      </c>
      <c r="P78" t="s">
        <v>144</v>
      </c>
    </row>
    <row r="79" spans="1:16" x14ac:dyDescent="0.25">
      <c r="A79" t="s">
        <v>619</v>
      </c>
      <c r="B79" t="s">
        <v>511</v>
      </c>
      <c r="C79">
        <v>213</v>
      </c>
      <c r="E79" t="str">
        <f>IF(ISNUMBER(MATCH(I79,C:C,0)),"Var","Yok")</f>
        <v>Yok</v>
      </c>
      <c r="F79" t="str">
        <f t="shared" si="3"/>
        <v xml:space="preserve"> </v>
      </c>
      <c r="L79" t="str">
        <f t="shared" si="4"/>
        <v>Yok</v>
      </c>
      <c r="M79" t="str">
        <f t="shared" si="5"/>
        <v xml:space="preserve"> </v>
      </c>
      <c r="N79">
        <v>171</v>
      </c>
      <c r="O79" t="s">
        <v>367</v>
      </c>
      <c r="P79" t="s">
        <v>145</v>
      </c>
    </row>
    <row r="80" spans="1:16" x14ac:dyDescent="0.25">
      <c r="A80" t="s">
        <v>620</v>
      </c>
      <c r="B80" t="s">
        <v>526</v>
      </c>
      <c r="C80">
        <v>258</v>
      </c>
      <c r="E80" t="str">
        <f>IF(ISNUMBER(MATCH(I80,C:C,0)),"Var","Yok")</f>
        <v>Yok</v>
      </c>
      <c r="F80" t="str">
        <f t="shared" si="3"/>
        <v xml:space="preserve"> </v>
      </c>
      <c r="L80" t="str">
        <f t="shared" si="4"/>
        <v>Yok</v>
      </c>
      <c r="M80" t="str">
        <f t="shared" si="5"/>
        <v xml:space="preserve"> </v>
      </c>
      <c r="N80">
        <v>174</v>
      </c>
      <c r="O80" t="s">
        <v>264</v>
      </c>
      <c r="P80" t="s">
        <v>6</v>
      </c>
    </row>
    <row r="81" spans="1:16" x14ac:dyDescent="0.25">
      <c r="A81" t="s">
        <v>621</v>
      </c>
      <c r="B81" t="s">
        <v>481</v>
      </c>
      <c r="C81">
        <v>71</v>
      </c>
      <c r="E81" t="str">
        <f>IF(ISNUMBER(MATCH(I81,C:C,0)),"Var","Yok")</f>
        <v>Yok</v>
      </c>
      <c r="F81" t="str">
        <f t="shared" si="3"/>
        <v xml:space="preserve"> </v>
      </c>
      <c r="L81" t="str">
        <f t="shared" si="4"/>
        <v>Yok</v>
      </c>
      <c r="M81" t="str">
        <f t="shared" si="5"/>
        <v xml:space="preserve"> </v>
      </c>
      <c r="N81">
        <v>175</v>
      </c>
      <c r="O81" t="s">
        <v>369</v>
      </c>
      <c r="P81" t="s">
        <v>148</v>
      </c>
    </row>
    <row r="82" spans="1:16" x14ac:dyDescent="0.25">
      <c r="A82" t="s">
        <v>622</v>
      </c>
      <c r="B82" t="s">
        <v>498</v>
      </c>
      <c r="C82">
        <v>137</v>
      </c>
      <c r="E82" t="str">
        <f>IF(ISNUMBER(MATCH(I82,C:C,0)),"Var","Yok")</f>
        <v>Yok</v>
      </c>
      <c r="F82" t="str">
        <f t="shared" si="3"/>
        <v xml:space="preserve"> </v>
      </c>
      <c r="L82" t="str">
        <f t="shared" si="4"/>
        <v>Yok</v>
      </c>
      <c r="M82" t="str">
        <f t="shared" si="5"/>
        <v xml:space="preserve"> </v>
      </c>
      <c r="N82">
        <v>176</v>
      </c>
      <c r="O82" t="s">
        <v>358</v>
      </c>
      <c r="P82" t="s">
        <v>149</v>
      </c>
    </row>
    <row r="83" spans="1:16" x14ac:dyDescent="0.25">
      <c r="A83" t="s">
        <v>623</v>
      </c>
      <c r="B83" t="s">
        <v>520</v>
      </c>
      <c r="C83">
        <v>241</v>
      </c>
      <c r="E83" t="str">
        <f>IF(ISNUMBER(MATCH(I83,C:C,0)),"Var","Yok")</f>
        <v>Yok</v>
      </c>
      <c r="F83" t="str">
        <f t="shared" si="3"/>
        <v xml:space="preserve"> </v>
      </c>
      <c r="L83" t="str">
        <f t="shared" si="4"/>
        <v>Yok</v>
      </c>
      <c r="M83" t="str">
        <f t="shared" si="5"/>
        <v xml:space="preserve"> </v>
      </c>
      <c r="N83">
        <v>180</v>
      </c>
      <c r="O83" t="s">
        <v>372</v>
      </c>
      <c r="P83" t="s">
        <v>86</v>
      </c>
    </row>
    <row r="84" spans="1:16" x14ac:dyDescent="0.25">
      <c r="A84" t="s">
        <v>624</v>
      </c>
      <c r="B84" t="s">
        <v>529</v>
      </c>
      <c r="C84">
        <v>269</v>
      </c>
      <c r="E84" t="str">
        <f>IF(ISNUMBER(MATCH(I84,C:C,0)),"Var","Yok")</f>
        <v>Yok</v>
      </c>
      <c r="F84" t="str">
        <f t="shared" si="3"/>
        <v xml:space="preserve"> </v>
      </c>
      <c r="L84" t="str">
        <f t="shared" si="4"/>
        <v>Yok</v>
      </c>
      <c r="M84" t="str">
        <f t="shared" si="5"/>
        <v xml:space="preserve"> </v>
      </c>
      <c r="N84">
        <v>181</v>
      </c>
      <c r="O84" t="s">
        <v>237</v>
      </c>
      <c r="P84" t="s">
        <v>6</v>
      </c>
    </row>
    <row r="85" spans="1:16" x14ac:dyDescent="0.25">
      <c r="A85" t="s">
        <v>625</v>
      </c>
      <c r="B85" t="s">
        <v>498</v>
      </c>
      <c r="C85">
        <v>125</v>
      </c>
      <c r="E85" t="str">
        <f>IF(ISNUMBER(MATCH(I85,C:C,0)),"Var","Yok")</f>
        <v>Yok</v>
      </c>
      <c r="F85" t="str">
        <f t="shared" si="3"/>
        <v xml:space="preserve"> </v>
      </c>
      <c r="L85" t="str">
        <f t="shared" si="4"/>
        <v>Yok</v>
      </c>
      <c r="M85" t="str">
        <f t="shared" si="5"/>
        <v xml:space="preserve"> </v>
      </c>
      <c r="N85">
        <v>182</v>
      </c>
      <c r="O85" t="s">
        <v>278</v>
      </c>
      <c r="P85" t="s">
        <v>153</v>
      </c>
    </row>
    <row r="86" spans="1:16" x14ac:dyDescent="0.25">
      <c r="A86" t="s">
        <v>626</v>
      </c>
      <c r="B86" t="s">
        <v>499</v>
      </c>
      <c r="C86">
        <v>167</v>
      </c>
      <c r="E86" t="str">
        <f>IF(ISNUMBER(MATCH(I86,C:C,0)),"Var","Yok")</f>
        <v>Yok</v>
      </c>
      <c r="F86" t="str">
        <f t="shared" si="3"/>
        <v xml:space="preserve"> </v>
      </c>
      <c r="L86" t="str">
        <f t="shared" si="4"/>
        <v>Yok</v>
      </c>
      <c r="M86" t="str">
        <f t="shared" si="5"/>
        <v xml:space="preserve"> </v>
      </c>
      <c r="N86">
        <v>184</v>
      </c>
      <c r="O86" t="s">
        <v>373</v>
      </c>
      <c r="P86" t="s">
        <v>154</v>
      </c>
    </row>
    <row r="87" spans="1:16" x14ac:dyDescent="0.25">
      <c r="A87" t="s">
        <v>627</v>
      </c>
      <c r="B87" t="s">
        <v>224</v>
      </c>
      <c r="C87">
        <v>39</v>
      </c>
      <c r="E87" t="str">
        <f>IF(ISNUMBER(MATCH(I87,C:C,0)),"Var","Yok")</f>
        <v>Yok</v>
      </c>
      <c r="F87" t="str">
        <f t="shared" si="3"/>
        <v xml:space="preserve"> </v>
      </c>
      <c r="L87" t="str">
        <f t="shared" si="4"/>
        <v>Yok</v>
      </c>
      <c r="M87" t="str">
        <f t="shared" si="5"/>
        <v xml:space="preserve"> </v>
      </c>
      <c r="N87">
        <v>185</v>
      </c>
      <c r="O87" t="s">
        <v>374</v>
      </c>
      <c r="P87" t="s">
        <v>34</v>
      </c>
    </row>
    <row r="88" spans="1:16" x14ac:dyDescent="0.25">
      <c r="A88" t="s">
        <v>628</v>
      </c>
      <c r="B88" t="s">
        <v>468</v>
      </c>
      <c r="C88">
        <v>32</v>
      </c>
      <c r="E88" t="str">
        <f>IF(ISNUMBER(MATCH(I88,C:C,0)),"Var","Yok")</f>
        <v>Yok</v>
      </c>
      <c r="F88" t="str">
        <f t="shared" si="3"/>
        <v xml:space="preserve"> </v>
      </c>
      <c r="L88" t="str">
        <f t="shared" si="4"/>
        <v>Yok</v>
      </c>
      <c r="M88" t="str">
        <f t="shared" si="5"/>
        <v xml:space="preserve"> </v>
      </c>
      <c r="N88">
        <v>188</v>
      </c>
      <c r="O88" t="s">
        <v>377</v>
      </c>
      <c r="P88" t="s">
        <v>93</v>
      </c>
    </row>
    <row r="89" spans="1:16" x14ac:dyDescent="0.25">
      <c r="A89" t="s">
        <v>629</v>
      </c>
      <c r="B89" t="s">
        <v>494</v>
      </c>
      <c r="C89">
        <v>112</v>
      </c>
      <c r="E89" t="str">
        <f>IF(ISNUMBER(MATCH(I89,C:C,0)),"Var","Yok")</f>
        <v>Yok</v>
      </c>
      <c r="F89" t="str">
        <f t="shared" si="3"/>
        <v xml:space="preserve"> </v>
      </c>
      <c r="L89" t="str">
        <f t="shared" si="4"/>
        <v>Yok</v>
      </c>
      <c r="M89" t="str">
        <f t="shared" si="5"/>
        <v xml:space="preserve"> </v>
      </c>
      <c r="N89">
        <v>190</v>
      </c>
      <c r="O89" t="s">
        <v>248</v>
      </c>
      <c r="P89" t="s">
        <v>158</v>
      </c>
    </row>
    <row r="90" spans="1:16" x14ac:dyDescent="0.25">
      <c r="A90" t="s">
        <v>630</v>
      </c>
      <c r="B90" t="s">
        <v>506</v>
      </c>
      <c r="C90">
        <v>192</v>
      </c>
      <c r="E90" t="str">
        <f>IF(ISNUMBER(MATCH(I90,C:C,0)),"Var","Yok")</f>
        <v>Yok</v>
      </c>
      <c r="F90" t="str">
        <f t="shared" si="3"/>
        <v xml:space="preserve"> </v>
      </c>
      <c r="L90" t="str">
        <f t="shared" si="4"/>
        <v>Yok</v>
      </c>
      <c r="M90" t="str">
        <f t="shared" si="5"/>
        <v xml:space="preserve"> </v>
      </c>
      <c r="N90">
        <v>191</v>
      </c>
      <c r="O90" t="s">
        <v>379</v>
      </c>
      <c r="P90" t="s">
        <v>159</v>
      </c>
    </row>
    <row r="91" spans="1:16" x14ac:dyDescent="0.25">
      <c r="A91" t="s">
        <v>631</v>
      </c>
      <c r="B91" t="s">
        <v>480</v>
      </c>
      <c r="C91">
        <v>61</v>
      </c>
      <c r="E91" t="str">
        <f>IF(ISNUMBER(MATCH(I91,C:C,0)),"Var","Yok")</f>
        <v>Yok</v>
      </c>
      <c r="F91" t="str">
        <f t="shared" si="3"/>
        <v xml:space="preserve"> </v>
      </c>
      <c r="L91" t="str">
        <f t="shared" si="4"/>
        <v>Yok</v>
      </c>
      <c r="M91" t="str">
        <f t="shared" si="5"/>
        <v xml:space="preserve"> </v>
      </c>
      <c r="N91">
        <v>194</v>
      </c>
      <c r="O91" t="s">
        <v>382</v>
      </c>
      <c r="P91" t="s">
        <v>161</v>
      </c>
    </row>
    <row r="92" spans="1:16" x14ac:dyDescent="0.25">
      <c r="A92" t="s">
        <v>632</v>
      </c>
      <c r="B92" t="s">
        <v>467</v>
      </c>
      <c r="C92">
        <v>22</v>
      </c>
      <c r="E92" t="str">
        <f>IF(ISNUMBER(MATCH(I92,C:C,0)),"Var","Yok")</f>
        <v>Yok</v>
      </c>
      <c r="F92" t="str">
        <f t="shared" si="3"/>
        <v xml:space="preserve"> </v>
      </c>
      <c r="L92" t="str">
        <f t="shared" si="4"/>
        <v>Yok</v>
      </c>
      <c r="M92" t="str">
        <f t="shared" si="5"/>
        <v xml:space="preserve"> </v>
      </c>
      <c r="N92">
        <v>195</v>
      </c>
      <c r="O92" t="s">
        <v>383</v>
      </c>
      <c r="P92" t="s">
        <v>162</v>
      </c>
    </row>
    <row r="93" spans="1:16" x14ac:dyDescent="0.25">
      <c r="A93" t="s">
        <v>633</v>
      </c>
      <c r="B93" t="s">
        <v>498</v>
      </c>
      <c r="C93">
        <v>141</v>
      </c>
      <c r="E93" t="str">
        <f>IF(ISNUMBER(MATCH(I93,C:C,0)),"Var","Yok")</f>
        <v>Yok</v>
      </c>
      <c r="F93" t="str">
        <f t="shared" si="3"/>
        <v xml:space="preserve"> </v>
      </c>
      <c r="L93" t="str">
        <f t="shared" si="4"/>
        <v>Yok</v>
      </c>
      <c r="M93" t="str">
        <f t="shared" si="5"/>
        <v xml:space="preserve"> </v>
      </c>
      <c r="N93">
        <v>197</v>
      </c>
      <c r="O93" t="s">
        <v>277</v>
      </c>
      <c r="P93" t="s">
        <v>164</v>
      </c>
    </row>
    <row r="94" spans="1:16" x14ac:dyDescent="0.25">
      <c r="A94" t="s">
        <v>634</v>
      </c>
      <c r="B94" t="s">
        <v>499</v>
      </c>
      <c r="C94">
        <v>169</v>
      </c>
      <c r="E94" t="str">
        <f>IF(ISNUMBER(MATCH(I94,C:C,0)),"Var","Yok")</f>
        <v>Yok</v>
      </c>
      <c r="F94" t="str">
        <f t="shared" si="3"/>
        <v xml:space="preserve"> </v>
      </c>
      <c r="L94" t="str">
        <f t="shared" si="4"/>
        <v>Yok</v>
      </c>
      <c r="M94" t="str">
        <f t="shared" si="5"/>
        <v xml:space="preserve"> </v>
      </c>
      <c r="N94">
        <v>200</v>
      </c>
      <c r="O94" t="s">
        <v>385</v>
      </c>
      <c r="P94" t="s">
        <v>167</v>
      </c>
    </row>
    <row r="95" spans="1:16" x14ac:dyDescent="0.25">
      <c r="A95" t="s">
        <v>635</v>
      </c>
      <c r="B95" t="s">
        <v>480</v>
      </c>
      <c r="C95">
        <v>65</v>
      </c>
      <c r="E95" t="str">
        <f>IF(ISNUMBER(MATCH(I95,C:C,0)),"Var","Yok")</f>
        <v>Yok</v>
      </c>
      <c r="F95" t="str">
        <f t="shared" si="3"/>
        <v xml:space="preserve"> </v>
      </c>
      <c r="L95" t="str">
        <f t="shared" si="4"/>
        <v>Yok</v>
      </c>
      <c r="M95" t="str">
        <f t="shared" si="5"/>
        <v xml:space="preserve"> </v>
      </c>
      <c r="N95">
        <v>201</v>
      </c>
      <c r="O95" t="s">
        <v>268</v>
      </c>
      <c r="P95" t="s">
        <v>168</v>
      </c>
    </row>
    <row r="96" spans="1:16" x14ac:dyDescent="0.25">
      <c r="A96" t="s">
        <v>636</v>
      </c>
      <c r="B96" t="s">
        <v>484</v>
      </c>
      <c r="C96">
        <v>81</v>
      </c>
      <c r="E96" t="str">
        <f>IF(ISNUMBER(MATCH(I96,C:C,0)),"Var","Yok")</f>
        <v>Yok</v>
      </c>
      <c r="F96" t="str">
        <f t="shared" si="3"/>
        <v xml:space="preserve"> </v>
      </c>
      <c r="L96" t="str">
        <f t="shared" si="4"/>
        <v>Yok</v>
      </c>
      <c r="M96" t="str">
        <f t="shared" si="5"/>
        <v xml:space="preserve"> </v>
      </c>
      <c r="N96">
        <v>202</v>
      </c>
      <c r="O96" t="s">
        <v>386</v>
      </c>
      <c r="P96" t="s">
        <v>64</v>
      </c>
    </row>
    <row r="97" spans="1:16" x14ac:dyDescent="0.25">
      <c r="A97" t="s">
        <v>637</v>
      </c>
      <c r="B97" t="s">
        <v>498</v>
      </c>
      <c r="C97">
        <v>132</v>
      </c>
      <c r="E97" t="str">
        <f>IF(ISNUMBER(MATCH(I97,C:C,0)),"Var","Yok")</f>
        <v>Yok</v>
      </c>
      <c r="F97" t="str">
        <f t="shared" si="3"/>
        <v xml:space="preserve"> </v>
      </c>
      <c r="L97" t="str">
        <f t="shared" si="4"/>
        <v>Yok</v>
      </c>
      <c r="M97" t="str">
        <f t="shared" si="5"/>
        <v xml:space="preserve"> </v>
      </c>
      <c r="N97">
        <v>203</v>
      </c>
      <c r="O97" t="s">
        <v>387</v>
      </c>
      <c r="P97" t="s">
        <v>3</v>
      </c>
    </row>
    <row r="98" spans="1:16" x14ac:dyDescent="0.25">
      <c r="A98" t="s">
        <v>638</v>
      </c>
      <c r="B98" t="s">
        <v>504</v>
      </c>
      <c r="C98">
        <v>186</v>
      </c>
      <c r="E98" t="str">
        <f>IF(ISNUMBER(MATCH(I98,C:C,0)),"Var","Yok")</f>
        <v>Yok</v>
      </c>
      <c r="F98" t="str">
        <f t="shared" si="3"/>
        <v xml:space="preserve"> </v>
      </c>
      <c r="L98" t="str">
        <f t="shared" si="4"/>
        <v>Yok</v>
      </c>
      <c r="M98" t="str">
        <f t="shared" si="5"/>
        <v xml:space="preserve"> </v>
      </c>
      <c r="N98">
        <v>204</v>
      </c>
      <c r="O98" t="s">
        <v>388</v>
      </c>
      <c r="P98" t="s">
        <v>169</v>
      </c>
    </row>
    <row r="99" spans="1:16" x14ac:dyDescent="0.25">
      <c r="A99" t="s">
        <v>639</v>
      </c>
      <c r="B99" t="s">
        <v>480</v>
      </c>
      <c r="C99">
        <v>70</v>
      </c>
      <c r="E99" t="str">
        <f>IF(ISNUMBER(MATCH(I99,C:C,0)),"Var","Yok")</f>
        <v>Yok</v>
      </c>
      <c r="F99" t="str">
        <f t="shared" si="3"/>
        <v xml:space="preserve"> </v>
      </c>
      <c r="L99" t="str">
        <f t="shared" si="4"/>
        <v>Yok</v>
      </c>
      <c r="M99" t="str">
        <f t="shared" si="5"/>
        <v xml:space="preserve"> </v>
      </c>
      <c r="N99">
        <v>205</v>
      </c>
      <c r="O99" t="s">
        <v>389</v>
      </c>
      <c r="P99" t="s">
        <v>170</v>
      </c>
    </row>
    <row r="100" spans="1:16" x14ac:dyDescent="0.25">
      <c r="A100" t="s">
        <v>640</v>
      </c>
      <c r="B100" t="s">
        <v>531</v>
      </c>
      <c r="C100">
        <v>278</v>
      </c>
      <c r="E100" t="str">
        <f>IF(ISNUMBER(MATCH(I100,C:C,0)),"Var","Yok")</f>
        <v>Yok</v>
      </c>
      <c r="F100" t="str">
        <f t="shared" si="3"/>
        <v xml:space="preserve"> </v>
      </c>
      <c r="L100" t="str">
        <f t="shared" si="4"/>
        <v>Yok</v>
      </c>
      <c r="M100" t="str">
        <f t="shared" si="5"/>
        <v xml:space="preserve"> </v>
      </c>
      <c r="N100">
        <v>216</v>
      </c>
      <c r="O100" t="s">
        <v>295</v>
      </c>
      <c r="P100" t="s">
        <v>6</v>
      </c>
    </row>
    <row r="101" spans="1:16" x14ac:dyDescent="0.25">
      <c r="A101" t="s">
        <v>641</v>
      </c>
      <c r="B101" t="s">
        <v>510</v>
      </c>
      <c r="C101">
        <v>210</v>
      </c>
      <c r="E101" t="str">
        <f>IF(ISNUMBER(MATCH(I101,C:C,0)),"Var","Yok")</f>
        <v>Yok</v>
      </c>
      <c r="F101" t="str">
        <f t="shared" si="3"/>
        <v xml:space="preserve"> </v>
      </c>
      <c r="L101" t="str">
        <f t="shared" si="4"/>
        <v>Yok</v>
      </c>
      <c r="M101" t="str">
        <f t="shared" si="5"/>
        <v xml:space="preserve"> </v>
      </c>
      <c r="N101">
        <v>220</v>
      </c>
      <c r="O101" t="s">
        <v>259</v>
      </c>
      <c r="P101" t="s">
        <v>178</v>
      </c>
    </row>
    <row r="102" spans="1:16" x14ac:dyDescent="0.25">
      <c r="A102" t="s">
        <v>642</v>
      </c>
      <c r="B102" t="s">
        <v>466</v>
      </c>
      <c r="C102">
        <v>16</v>
      </c>
      <c r="E102" t="str">
        <f>IF(ISNUMBER(MATCH(I102,C:C,0)),"Var","Yok")</f>
        <v>Yok</v>
      </c>
      <c r="F102" t="str">
        <f t="shared" si="3"/>
        <v xml:space="preserve"> </v>
      </c>
      <c r="L102" t="str">
        <f t="shared" si="4"/>
        <v>Yok</v>
      </c>
      <c r="M102" t="str">
        <f t="shared" si="5"/>
        <v xml:space="preserve"> </v>
      </c>
      <c r="N102">
        <v>221</v>
      </c>
      <c r="O102" t="s">
        <v>402</v>
      </c>
      <c r="P102" t="s">
        <v>179</v>
      </c>
    </row>
    <row r="103" spans="1:16" x14ac:dyDescent="0.25">
      <c r="A103" t="s">
        <v>643</v>
      </c>
      <c r="B103" t="s">
        <v>515</v>
      </c>
      <c r="C103">
        <v>230</v>
      </c>
      <c r="E103" t="str">
        <f>IF(ISNUMBER(MATCH(I103,C:C,0)),"Var","Yok")</f>
        <v>Yok</v>
      </c>
      <c r="F103" t="str">
        <f t="shared" si="3"/>
        <v xml:space="preserve"> </v>
      </c>
      <c r="L103" t="str">
        <f t="shared" si="4"/>
        <v>Yok</v>
      </c>
      <c r="M103" t="str">
        <f t="shared" si="5"/>
        <v xml:space="preserve"> </v>
      </c>
      <c r="N103">
        <v>222</v>
      </c>
      <c r="O103" t="s">
        <v>403</v>
      </c>
      <c r="P103" t="s">
        <v>157</v>
      </c>
    </row>
    <row r="104" spans="1:16" x14ac:dyDescent="0.25">
      <c r="A104" t="s">
        <v>644</v>
      </c>
      <c r="B104" t="s">
        <v>529</v>
      </c>
      <c r="C104">
        <v>271</v>
      </c>
      <c r="E104" t="str">
        <f>IF(ISNUMBER(MATCH(I104,C:C,0)),"Var","Yok")</f>
        <v>Yok</v>
      </c>
      <c r="F104" t="str">
        <f t="shared" si="3"/>
        <v xml:space="preserve"> </v>
      </c>
      <c r="L104" t="str">
        <f t="shared" si="4"/>
        <v>Yok</v>
      </c>
      <c r="M104" t="str">
        <f t="shared" si="5"/>
        <v xml:space="preserve"> </v>
      </c>
      <c r="N104">
        <v>224</v>
      </c>
      <c r="O104" t="s">
        <v>290</v>
      </c>
      <c r="P104" t="s">
        <v>181</v>
      </c>
    </row>
    <row r="105" spans="1:16" x14ac:dyDescent="0.25">
      <c r="A105" t="s">
        <v>653</v>
      </c>
      <c r="B105" t="s">
        <v>500</v>
      </c>
      <c r="C105">
        <v>172</v>
      </c>
      <c r="E105" t="str">
        <f>IF(ISNUMBER(MATCH(I105,C:C,0)),"Var","Yok")</f>
        <v>Yok</v>
      </c>
      <c r="F105" t="str">
        <f t="shared" si="3"/>
        <v xml:space="preserve"> </v>
      </c>
      <c r="L105" t="str">
        <f t="shared" si="4"/>
        <v>Yok</v>
      </c>
      <c r="M105" t="str">
        <f t="shared" si="5"/>
        <v xml:space="preserve"> </v>
      </c>
      <c r="N105">
        <v>226</v>
      </c>
      <c r="O105" t="s">
        <v>406</v>
      </c>
      <c r="P105" t="s">
        <v>182</v>
      </c>
    </row>
    <row r="106" spans="1:16" x14ac:dyDescent="0.25">
      <c r="A106" t="s">
        <v>645</v>
      </c>
      <c r="B106" t="s">
        <v>501</v>
      </c>
      <c r="C106">
        <v>177</v>
      </c>
      <c r="E106" t="str">
        <f>IF(ISNUMBER(MATCH(I106,C:C,0)),"Var","Yok")</f>
        <v>Yok</v>
      </c>
      <c r="F106" t="str">
        <f t="shared" si="3"/>
        <v xml:space="preserve"> </v>
      </c>
      <c r="L106" t="str">
        <f t="shared" si="4"/>
        <v>Yok</v>
      </c>
      <c r="M106" t="str">
        <f t="shared" si="5"/>
        <v xml:space="preserve"> </v>
      </c>
      <c r="N106">
        <v>231</v>
      </c>
      <c r="O106" t="s">
        <v>337</v>
      </c>
      <c r="P106" t="s">
        <v>184</v>
      </c>
    </row>
    <row r="107" spans="1:16" x14ac:dyDescent="0.25">
      <c r="A107" t="s">
        <v>646</v>
      </c>
      <c r="B107" t="s">
        <v>483</v>
      </c>
      <c r="C107">
        <v>76</v>
      </c>
      <c r="E107" t="str">
        <f>IF(ISNUMBER(MATCH(I107,C:C,0)),"Var","Yok")</f>
        <v>Yok</v>
      </c>
      <c r="F107" t="str">
        <f t="shared" si="3"/>
        <v xml:space="preserve"> </v>
      </c>
      <c r="L107" t="str">
        <f t="shared" si="4"/>
        <v>Yok</v>
      </c>
      <c r="M107" t="str">
        <f t="shared" si="5"/>
        <v xml:space="preserve"> </v>
      </c>
      <c r="N107">
        <v>232</v>
      </c>
      <c r="O107" t="s">
        <v>409</v>
      </c>
      <c r="P107" t="s">
        <v>185</v>
      </c>
    </row>
    <row r="108" spans="1:16" x14ac:dyDescent="0.25">
      <c r="A108" t="s">
        <v>647</v>
      </c>
      <c r="B108" t="s">
        <v>504</v>
      </c>
      <c r="C108">
        <v>187</v>
      </c>
      <c r="E108" t="str">
        <f>IF(ISNUMBER(MATCH(I108,C:C,0)),"Var","Yok")</f>
        <v>Yok</v>
      </c>
      <c r="F108" t="str">
        <f t="shared" si="3"/>
        <v xml:space="preserve"> </v>
      </c>
      <c r="L108" t="str">
        <f t="shared" si="4"/>
        <v>Yok</v>
      </c>
      <c r="M108" t="str">
        <f t="shared" si="5"/>
        <v xml:space="preserve"> </v>
      </c>
      <c r="N108">
        <v>238</v>
      </c>
      <c r="O108" t="s">
        <v>415</v>
      </c>
      <c r="P108" t="s">
        <v>40</v>
      </c>
    </row>
    <row r="109" spans="1:16" x14ac:dyDescent="0.25">
      <c r="A109" t="s">
        <v>648</v>
      </c>
      <c r="B109" t="s">
        <v>468</v>
      </c>
      <c r="C109">
        <v>292</v>
      </c>
      <c r="E109" t="str">
        <f>IF(ISNUMBER(MATCH(I109,C:C,0)),"Var","Yok")</f>
        <v>Yok</v>
      </c>
      <c r="F109" t="str">
        <f t="shared" si="3"/>
        <v xml:space="preserve"> </v>
      </c>
      <c r="L109" t="str">
        <f t="shared" si="4"/>
        <v>Yok</v>
      </c>
      <c r="M109" t="str">
        <f t="shared" si="5"/>
        <v xml:space="preserve"> </v>
      </c>
      <c r="N109">
        <v>239</v>
      </c>
      <c r="O109" t="s">
        <v>416</v>
      </c>
      <c r="P109" t="s">
        <v>188</v>
      </c>
    </row>
    <row r="110" spans="1:16" x14ac:dyDescent="0.25">
      <c r="A110" t="s">
        <v>649</v>
      </c>
      <c r="B110" t="s">
        <v>490</v>
      </c>
      <c r="C110">
        <v>96</v>
      </c>
      <c r="E110" t="str">
        <f>IF(ISNUMBER(MATCH(I110,C:C,0)),"Var","Yok")</f>
        <v>Yok</v>
      </c>
      <c r="F110" t="str">
        <f t="shared" si="3"/>
        <v xml:space="preserve"> </v>
      </c>
      <c r="L110" t="str">
        <f t="shared" si="4"/>
        <v>Yok</v>
      </c>
      <c r="M110" t="str">
        <f t="shared" si="5"/>
        <v xml:space="preserve"> </v>
      </c>
      <c r="N110">
        <v>244</v>
      </c>
      <c r="O110" t="s">
        <v>419</v>
      </c>
      <c r="P110" t="s">
        <v>192</v>
      </c>
    </row>
    <row r="111" spans="1:16" x14ac:dyDescent="0.25">
      <c r="A111" t="s">
        <v>650</v>
      </c>
      <c r="B111" t="s">
        <v>471</v>
      </c>
      <c r="C111">
        <v>44</v>
      </c>
      <c r="E111" t="str">
        <f>IF(ISNUMBER(MATCH(I111,C:C,0)),"Var","Yok")</f>
        <v>Yok</v>
      </c>
      <c r="F111" t="str">
        <f t="shared" si="3"/>
        <v xml:space="preserve"> </v>
      </c>
      <c r="L111" t="str">
        <f t="shared" si="4"/>
        <v>Yok</v>
      </c>
      <c r="M111" t="str">
        <f t="shared" si="5"/>
        <v xml:space="preserve"> </v>
      </c>
      <c r="N111">
        <v>245</v>
      </c>
      <c r="O111" t="s">
        <v>420</v>
      </c>
      <c r="P111" t="s">
        <v>193</v>
      </c>
    </row>
    <row r="112" spans="1:16" x14ac:dyDescent="0.25">
      <c r="A112" t="s">
        <v>651</v>
      </c>
      <c r="B112" t="s">
        <v>510</v>
      </c>
      <c r="C112">
        <v>208</v>
      </c>
      <c r="E112" t="str">
        <f>IF(ISNUMBER(MATCH(I112,C:C,0)),"Var","Yok")</f>
        <v>Yok</v>
      </c>
      <c r="F112" t="str">
        <f t="shared" si="3"/>
        <v xml:space="preserve"> </v>
      </c>
      <c r="L112" t="str">
        <f t="shared" si="4"/>
        <v>Yok</v>
      </c>
      <c r="M112" t="str">
        <f t="shared" si="5"/>
        <v xml:space="preserve"> </v>
      </c>
      <c r="N112">
        <v>247</v>
      </c>
      <c r="O112" t="s">
        <v>422</v>
      </c>
      <c r="P112" t="s">
        <v>195</v>
      </c>
    </row>
    <row r="113" spans="1:16" x14ac:dyDescent="0.25">
      <c r="A113" t="s">
        <v>652</v>
      </c>
      <c r="B113" t="s">
        <v>534</v>
      </c>
      <c r="C113">
        <v>285</v>
      </c>
      <c r="E113" t="str">
        <f>IF(ISNUMBER(MATCH(I113,C:C,0)),"Var","Yok")</f>
        <v>Yok</v>
      </c>
      <c r="F113" t="str">
        <f t="shared" si="3"/>
        <v xml:space="preserve"> </v>
      </c>
      <c r="L113" t="str">
        <f t="shared" si="4"/>
        <v>Yok</v>
      </c>
      <c r="M113" t="str">
        <f t="shared" si="5"/>
        <v xml:space="preserve"> </v>
      </c>
      <c r="N113">
        <v>249</v>
      </c>
      <c r="O113" t="s">
        <v>258</v>
      </c>
      <c r="P113" t="s">
        <v>19</v>
      </c>
    </row>
    <row r="114" spans="1:16" x14ac:dyDescent="0.25">
      <c r="L114" t="str">
        <f t="shared" si="4"/>
        <v>Yok</v>
      </c>
      <c r="M114" t="str">
        <f t="shared" si="5"/>
        <v xml:space="preserve"> </v>
      </c>
      <c r="N114">
        <v>250</v>
      </c>
      <c r="O114" t="s">
        <v>424</v>
      </c>
      <c r="P114" t="s">
        <v>6</v>
      </c>
    </row>
    <row r="115" spans="1:16" x14ac:dyDescent="0.25">
      <c r="L115" t="str">
        <f t="shared" si="4"/>
        <v>Yok</v>
      </c>
      <c r="M115" t="str">
        <f t="shared" si="5"/>
        <v xml:space="preserve"> </v>
      </c>
      <c r="N115">
        <v>251</v>
      </c>
      <c r="O115" t="s">
        <v>425</v>
      </c>
      <c r="P115" t="s">
        <v>194</v>
      </c>
    </row>
    <row r="116" spans="1:16" x14ac:dyDescent="0.25">
      <c r="L116" t="str">
        <f t="shared" si="4"/>
        <v>Yok</v>
      </c>
      <c r="M116" t="str">
        <f t="shared" si="5"/>
        <v xml:space="preserve"> </v>
      </c>
      <c r="N116">
        <v>254</v>
      </c>
      <c r="O116" t="s">
        <v>268</v>
      </c>
      <c r="P116" t="s">
        <v>197</v>
      </c>
    </row>
    <row r="117" spans="1:16" x14ac:dyDescent="0.25">
      <c r="L117" t="str">
        <f t="shared" si="4"/>
        <v>Yok</v>
      </c>
      <c r="M117" t="str">
        <f t="shared" si="5"/>
        <v xml:space="preserve"> </v>
      </c>
      <c r="N117">
        <v>255</v>
      </c>
      <c r="O117" t="s">
        <v>428</v>
      </c>
      <c r="P117" t="s">
        <v>61</v>
      </c>
    </row>
    <row r="118" spans="1:16" x14ac:dyDescent="0.25">
      <c r="L118" t="str">
        <f t="shared" si="4"/>
        <v>Yok</v>
      </c>
      <c r="M118" t="str">
        <f t="shared" si="5"/>
        <v xml:space="preserve"> </v>
      </c>
      <c r="N118">
        <v>259</v>
      </c>
      <c r="O118" t="s">
        <v>268</v>
      </c>
      <c r="P118" t="s">
        <v>135</v>
      </c>
    </row>
    <row r="119" spans="1:16" x14ac:dyDescent="0.25">
      <c r="L119" t="str">
        <f t="shared" si="4"/>
        <v>Yok</v>
      </c>
      <c r="M119" t="str">
        <f t="shared" si="5"/>
        <v xml:space="preserve"> </v>
      </c>
      <c r="N119">
        <v>263</v>
      </c>
      <c r="O119" t="s">
        <v>435</v>
      </c>
      <c r="P119" t="s">
        <v>202</v>
      </c>
    </row>
    <row r="120" spans="1:16" x14ac:dyDescent="0.25">
      <c r="L120" t="str">
        <f t="shared" si="4"/>
        <v>Yok</v>
      </c>
      <c r="M120" t="str">
        <f t="shared" si="5"/>
        <v xml:space="preserve"> </v>
      </c>
      <c r="N120">
        <v>264</v>
      </c>
      <c r="O120" t="s">
        <v>436</v>
      </c>
      <c r="P120" t="s">
        <v>203</v>
      </c>
    </row>
    <row r="121" spans="1:16" x14ac:dyDescent="0.25">
      <c r="L121" t="str">
        <f t="shared" si="4"/>
        <v>Yok</v>
      </c>
      <c r="M121" t="str">
        <f t="shared" si="5"/>
        <v xml:space="preserve"> </v>
      </c>
      <c r="N121">
        <v>265</v>
      </c>
      <c r="O121" t="s">
        <v>437</v>
      </c>
      <c r="P121" t="s">
        <v>171</v>
      </c>
    </row>
    <row r="122" spans="1:16" x14ac:dyDescent="0.25">
      <c r="L122" t="str">
        <f t="shared" si="4"/>
        <v>Yok</v>
      </c>
      <c r="M122" t="str">
        <f t="shared" si="5"/>
        <v xml:space="preserve"> </v>
      </c>
      <c r="N122">
        <v>267</v>
      </c>
      <c r="O122" t="s">
        <v>248</v>
      </c>
      <c r="P122" t="s">
        <v>7</v>
      </c>
    </row>
    <row r="123" spans="1:16" x14ac:dyDescent="0.25">
      <c r="L123" t="str">
        <f t="shared" si="4"/>
        <v>Yok</v>
      </c>
      <c r="M123" t="str">
        <f t="shared" si="5"/>
        <v xml:space="preserve"> </v>
      </c>
      <c r="N123">
        <v>268</v>
      </c>
      <c r="O123" t="s">
        <v>439</v>
      </c>
      <c r="P123" t="s">
        <v>204</v>
      </c>
    </row>
    <row r="124" spans="1:16" x14ac:dyDescent="0.25">
      <c r="L124" t="str">
        <f t="shared" si="4"/>
        <v>Yok</v>
      </c>
      <c r="M124" t="str">
        <f t="shared" si="5"/>
        <v xml:space="preserve"> </v>
      </c>
      <c r="N124">
        <v>270</v>
      </c>
      <c r="O124" t="s">
        <v>441</v>
      </c>
      <c r="P124" t="s">
        <v>34</v>
      </c>
    </row>
    <row r="125" spans="1:16" x14ac:dyDescent="0.25">
      <c r="L125" t="str">
        <f t="shared" si="4"/>
        <v>Yok</v>
      </c>
      <c r="M125" t="str">
        <f t="shared" si="5"/>
        <v xml:space="preserve"> </v>
      </c>
      <c r="N125">
        <v>273</v>
      </c>
      <c r="O125" t="s">
        <v>443</v>
      </c>
      <c r="P125" t="s">
        <v>205</v>
      </c>
    </row>
    <row r="126" spans="1:16" x14ac:dyDescent="0.25">
      <c r="L126" t="str">
        <f t="shared" si="4"/>
        <v>Yok</v>
      </c>
      <c r="M126" t="str">
        <f t="shared" si="5"/>
        <v xml:space="preserve"> </v>
      </c>
      <c r="N126">
        <v>274</v>
      </c>
      <c r="O126" t="s">
        <v>444</v>
      </c>
      <c r="P126" t="s">
        <v>206</v>
      </c>
    </row>
    <row r="127" spans="1:16" x14ac:dyDescent="0.25">
      <c r="L127" t="str">
        <f t="shared" si="4"/>
        <v>Yok</v>
      </c>
      <c r="M127" t="str">
        <f t="shared" si="5"/>
        <v xml:space="preserve"> </v>
      </c>
      <c r="N127">
        <v>276</v>
      </c>
      <c r="O127" t="s">
        <v>254</v>
      </c>
      <c r="P127" t="s">
        <v>208</v>
      </c>
    </row>
    <row r="128" spans="1:16" x14ac:dyDescent="0.25">
      <c r="L128" t="str">
        <f t="shared" si="4"/>
        <v>Var</v>
      </c>
      <c r="M128">
        <f t="shared" si="5"/>
        <v>100</v>
      </c>
      <c r="N128">
        <v>278</v>
      </c>
      <c r="O128" t="s">
        <v>447</v>
      </c>
      <c r="P128" t="s">
        <v>210</v>
      </c>
    </row>
    <row r="129" spans="12:16" x14ac:dyDescent="0.25">
      <c r="L129" t="str">
        <f t="shared" si="4"/>
        <v>Yok</v>
      </c>
      <c r="M129" t="str">
        <f t="shared" si="5"/>
        <v xml:space="preserve"> </v>
      </c>
      <c r="N129">
        <v>279</v>
      </c>
      <c r="O129" t="s">
        <v>448</v>
      </c>
      <c r="P129" t="s">
        <v>93</v>
      </c>
    </row>
    <row r="130" spans="12:16" x14ac:dyDescent="0.25">
      <c r="L130" t="str">
        <f t="shared" si="4"/>
        <v>Yok</v>
      </c>
      <c r="M130" t="str">
        <f t="shared" si="5"/>
        <v xml:space="preserve"> </v>
      </c>
      <c r="N130">
        <v>281</v>
      </c>
      <c r="O130" t="s">
        <v>449</v>
      </c>
      <c r="P130" t="s">
        <v>211</v>
      </c>
    </row>
    <row r="131" spans="12:16" x14ac:dyDescent="0.25">
      <c r="L131" t="str">
        <f t="shared" ref="L131:L135" si="6">IF(ISNUMBER(MATCH(N131,C:C,0)),"Var","Yok")</f>
        <v>Yok</v>
      </c>
      <c r="M131" t="str">
        <f t="shared" ref="M131:M135" si="7">IFERROR((MATCH(N131,C:C,0))," ")</f>
        <v xml:space="preserve"> </v>
      </c>
      <c r="N131">
        <v>282</v>
      </c>
      <c r="O131" t="s">
        <v>450</v>
      </c>
      <c r="P131" t="s">
        <v>212</v>
      </c>
    </row>
    <row r="132" spans="12:16" x14ac:dyDescent="0.25">
      <c r="L132" t="str">
        <f t="shared" si="6"/>
        <v>Yok</v>
      </c>
      <c r="M132" t="str">
        <f t="shared" si="7"/>
        <v xml:space="preserve"> </v>
      </c>
      <c r="N132">
        <v>283</v>
      </c>
      <c r="O132" t="s">
        <v>451</v>
      </c>
      <c r="P132" t="s">
        <v>213</v>
      </c>
    </row>
    <row r="133" spans="12:16" x14ac:dyDescent="0.25">
      <c r="L133" t="str">
        <f t="shared" si="6"/>
        <v>Yok</v>
      </c>
      <c r="M133" t="str">
        <f t="shared" si="7"/>
        <v xml:space="preserve"> </v>
      </c>
      <c r="N133">
        <v>286</v>
      </c>
      <c r="O133" t="s">
        <v>454</v>
      </c>
      <c r="P133" t="s">
        <v>205</v>
      </c>
    </row>
    <row r="134" spans="12:16" x14ac:dyDescent="0.25">
      <c r="L134" t="str">
        <f t="shared" si="6"/>
        <v>Yok</v>
      </c>
      <c r="M134" t="str">
        <f t="shared" si="7"/>
        <v xml:space="preserve"> </v>
      </c>
      <c r="N134">
        <v>287</v>
      </c>
      <c r="O134" t="s">
        <v>455</v>
      </c>
      <c r="P134" t="s">
        <v>215</v>
      </c>
    </row>
    <row r="135" spans="12:16" x14ac:dyDescent="0.25">
      <c r="L135" t="str">
        <f t="shared" si="6"/>
        <v>Yok</v>
      </c>
      <c r="M135" t="str">
        <f t="shared" si="7"/>
        <v xml:space="preserve"> </v>
      </c>
      <c r="N135">
        <v>289</v>
      </c>
      <c r="O135" t="s">
        <v>457</v>
      </c>
      <c r="P135" t="s">
        <v>216</v>
      </c>
    </row>
  </sheetData>
  <autoFilter ref="A1:P135" xr:uid="{1613B384-6712-4520-859D-9D2484A4FDD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Bütçe</vt:lpstr>
      <vt:lpstr>2021 Bütçe Konuşmacılar</vt:lpstr>
      <vt:lpstr>Tercihi Olanalar</vt:lpstr>
      <vt:lpstr>Tercihi Olmayanlar</vt:lpstr>
      <vt:lpstr>Hiç Konuşmayanlar</vt:lpstr>
      <vt:lpstr>Konuşma Talebi Olmayan</vt:lpstr>
      <vt:lpstr>Formül Test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2020-11-29T12:56:29Z</dcterms:modified>
</cp:coreProperties>
</file>