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65" windowWidth="27900" windowHeight="7425" activeTab="1"/>
  </bookViews>
  <sheets>
    <sheet name="T330_IL" sheetId="4" r:id="rId1"/>
    <sheet name="T330_CO" sheetId="1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4" i="1" s="1"/>
  <c r="B8" i="1"/>
  <c r="B6" i="1"/>
  <c r="B4" i="1"/>
  <c r="B5" i="1" s="1"/>
</calcChain>
</file>

<file path=xl/sharedStrings.xml><?xml version="1.0" encoding="utf-8"?>
<sst xmlns="http://schemas.openxmlformats.org/spreadsheetml/2006/main" count="75" uniqueCount="35">
  <si>
    <t>SBE39 TP (UWA)</t>
  </si>
  <si>
    <t>SBE56 T (UWA)</t>
  </si>
  <si>
    <t>SBE39 T (UWA)</t>
  </si>
  <si>
    <t>SBE37 CTD (UWA)</t>
  </si>
  <si>
    <t xml:space="preserve">16mmDS-L-16mmDS </t>
  </si>
  <si>
    <t>30in UWA</t>
  </si>
  <si>
    <t>3/8 wire rope</t>
  </si>
  <si>
    <t>16mmDS-L-16mmDS</t>
  </si>
  <si>
    <t>13mmBS-L-16mmDS</t>
  </si>
  <si>
    <t>Dual-ORT(UWA)</t>
  </si>
  <si>
    <t>Dbld 3/8" chain</t>
  </si>
  <si>
    <t>150mm Load Ring</t>
  </si>
  <si>
    <t>16mmBS</t>
  </si>
  <si>
    <t>Item Name</t>
  </si>
  <si>
    <t>HASB</t>
  </si>
  <si>
    <t>Name</t>
  </si>
  <si>
    <t>Serial</t>
  </si>
  <si>
    <t>6mm AmSteel</t>
  </si>
  <si>
    <t>11in plast-UWA</t>
  </si>
  <si>
    <t>Sercal+frame (UW</t>
  </si>
  <si>
    <t>Hire, UP</t>
  </si>
  <si>
    <t>3M-WagonW (UWA)</t>
  </si>
  <si>
    <t>1/2 chain SL</t>
  </si>
  <si>
    <t>Zn Anode (UWA)</t>
  </si>
  <si>
    <t>75kHz+40in(AIMS)</t>
  </si>
  <si>
    <t>30in float</t>
  </si>
  <si>
    <t>Hire</t>
  </si>
  <si>
    <t>16mmDS-L</t>
  </si>
  <si>
    <t>13mmBS</t>
  </si>
  <si>
    <t>4A</t>
  </si>
  <si>
    <t>4B</t>
  </si>
  <si>
    <t>Along-line (m)</t>
  </si>
  <si>
    <t>262762-001/65, 262762-002/64</t>
  </si>
  <si>
    <t>Length (m)</t>
  </si>
  <si>
    <t>Swivel (UWA)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</si>
</sst>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HubFieldPlanning_2019/Mooring_Design/Final%20Designs/Mooring_List_Updated_Leng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ring_Summary"/>
      <sheetName val="T330_IL"/>
      <sheetName val="T330_CO"/>
      <sheetName val="T200_IL"/>
      <sheetName val="T200_CO"/>
      <sheetName val="T150_IL"/>
      <sheetName val="T150_CO"/>
      <sheetName val="L150_IL"/>
      <sheetName val="L150_CO"/>
      <sheetName val="W150_IL"/>
      <sheetName val="W150_CO"/>
      <sheetName val="T330_IL_stats"/>
      <sheetName val="T200_IL_stats"/>
      <sheetName val="T150_IL_stats"/>
      <sheetName val="L150_IL_stats"/>
      <sheetName val="Summary Stats x1"/>
      <sheetName val="Summary Stats x1.2"/>
      <sheetName val="Sheet1"/>
    </sheetNames>
    <sheetDataSet>
      <sheetData sheetId="0"/>
      <sheetData sheetId="1">
        <row r="8">
          <cell r="C8">
            <v>269.84800000000001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36" sqref="D36"/>
    </sheetView>
  </sheetViews>
  <sheetFormatPr defaultRowHeight="15" x14ac:dyDescent="0.25"/>
  <cols>
    <col min="1" max="1" width="22.42578125" bestFit="1" customWidth="1"/>
    <col min="2" max="2" width="10.5703125" bestFit="1" customWidth="1"/>
    <col min="4" max="4" width="16.5703125" customWidth="1"/>
  </cols>
  <sheetData>
    <row r="1" spans="1:11" x14ac:dyDescent="0.25">
      <c r="A1" t="s">
        <v>13</v>
      </c>
      <c r="B1" t="s">
        <v>33</v>
      </c>
      <c r="C1" t="s">
        <v>14</v>
      </c>
      <c r="D1" t="s">
        <v>16</v>
      </c>
    </row>
    <row r="2" spans="1:11" x14ac:dyDescent="0.25">
      <c r="A2" s="1" t="s">
        <v>18</v>
      </c>
      <c r="C2" s="3">
        <v>311.23799999999994</v>
      </c>
      <c r="D2" s="5"/>
      <c r="K2" s="1"/>
    </row>
    <row r="3" spans="1:11" x14ac:dyDescent="0.25">
      <c r="A3" s="1" t="s">
        <v>18</v>
      </c>
      <c r="C3" s="3">
        <v>310.98799999999994</v>
      </c>
      <c r="D3" s="5"/>
      <c r="K3" s="1"/>
    </row>
    <row r="4" spans="1:11" x14ac:dyDescent="0.25">
      <c r="A4" s="1" t="s">
        <v>18</v>
      </c>
      <c r="C4" s="3">
        <v>310.73799999999994</v>
      </c>
      <c r="D4" s="5"/>
      <c r="K4" s="1"/>
    </row>
    <row r="5" spans="1:11" x14ac:dyDescent="0.25">
      <c r="A5" t="s">
        <v>17</v>
      </c>
      <c r="B5">
        <v>40</v>
      </c>
      <c r="C5" s="3">
        <v>310.48799999999994</v>
      </c>
      <c r="D5" s="5"/>
    </row>
    <row r="6" spans="1:11" x14ac:dyDescent="0.25">
      <c r="A6" s="2" t="s">
        <v>28</v>
      </c>
      <c r="C6" s="3">
        <v>270.48799999999994</v>
      </c>
      <c r="D6" s="5"/>
    </row>
    <row r="7" spans="1:11" x14ac:dyDescent="0.25">
      <c r="A7" t="s">
        <v>19</v>
      </c>
      <c r="C7" s="3">
        <v>270.42799999999994</v>
      </c>
      <c r="D7" s="5">
        <v>126991</v>
      </c>
    </row>
    <row r="8" spans="1:11" x14ac:dyDescent="0.25">
      <c r="A8" s="1" t="s">
        <v>25</v>
      </c>
      <c r="C8" s="3">
        <v>269.92799999999994</v>
      </c>
      <c r="D8" s="5" t="s">
        <v>26</v>
      </c>
      <c r="K8" s="1"/>
    </row>
    <row r="9" spans="1:11" x14ac:dyDescent="0.25">
      <c r="A9" t="s">
        <v>4</v>
      </c>
      <c r="C9" s="3">
        <v>269.16799999999995</v>
      </c>
      <c r="D9" s="5"/>
    </row>
    <row r="10" spans="1:11" x14ac:dyDescent="0.25">
      <c r="A10" t="s">
        <v>6</v>
      </c>
      <c r="B10">
        <v>122</v>
      </c>
      <c r="C10" s="3">
        <v>268.95799999999997</v>
      </c>
      <c r="D10" s="5"/>
      <c r="E10" t="s">
        <v>29</v>
      </c>
    </row>
    <row r="11" spans="1:11" x14ac:dyDescent="0.25">
      <c r="A11" t="s">
        <v>7</v>
      </c>
      <c r="C11" s="3">
        <v>146.958</v>
      </c>
      <c r="D11" s="5"/>
    </row>
    <row r="12" spans="1:11" x14ac:dyDescent="0.25">
      <c r="A12" s="1" t="s">
        <v>5</v>
      </c>
      <c r="C12" s="3">
        <v>146.74799999999999</v>
      </c>
      <c r="D12" s="5"/>
      <c r="K12" s="1"/>
    </row>
    <row r="13" spans="1:11" x14ac:dyDescent="0.25">
      <c r="A13" t="s">
        <v>7</v>
      </c>
      <c r="C13" s="3">
        <v>145.988</v>
      </c>
      <c r="D13" s="5"/>
    </row>
    <row r="14" spans="1:11" x14ac:dyDescent="0.25">
      <c r="A14" t="s">
        <v>6</v>
      </c>
      <c r="B14">
        <v>140</v>
      </c>
      <c r="C14" s="3">
        <v>145.77799999999999</v>
      </c>
      <c r="D14" s="5"/>
      <c r="E14" t="s">
        <v>30</v>
      </c>
    </row>
    <row r="15" spans="1:11" x14ac:dyDescent="0.25">
      <c r="A15" t="s">
        <v>8</v>
      </c>
      <c r="C15" s="3">
        <v>5.7780000000000005</v>
      </c>
      <c r="D15" s="5"/>
    </row>
    <row r="16" spans="1:11" x14ac:dyDescent="0.25">
      <c r="A16" s="1" t="s">
        <v>24</v>
      </c>
      <c r="C16" s="3">
        <v>5.5680000000000005</v>
      </c>
      <c r="D16" s="5" t="s">
        <v>20</v>
      </c>
      <c r="K16" s="1"/>
    </row>
    <row r="17" spans="1:11" x14ac:dyDescent="0.25">
      <c r="A17" s="4" t="s">
        <v>8</v>
      </c>
      <c r="C17" s="3">
        <v>3.9280000000000008</v>
      </c>
      <c r="D17" s="5"/>
    </row>
    <row r="18" spans="1:11" x14ac:dyDescent="0.25">
      <c r="A18" t="s">
        <v>34</v>
      </c>
      <c r="C18" s="3">
        <v>3.7180000000000009</v>
      </c>
      <c r="D18" s="5"/>
    </row>
    <row r="19" spans="1:11" x14ac:dyDescent="0.25">
      <c r="A19" t="s">
        <v>27</v>
      </c>
      <c r="C19" s="3">
        <v>3.5180000000000007</v>
      </c>
      <c r="D19" s="5"/>
    </row>
    <row r="20" spans="1:11" ht="30" x14ac:dyDescent="0.25">
      <c r="A20" t="s">
        <v>9</v>
      </c>
      <c r="C20" s="3">
        <v>3.3580000000000005</v>
      </c>
      <c r="D20" s="6" t="s">
        <v>32</v>
      </c>
    </row>
    <row r="21" spans="1:11" x14ac:dyDescent="0.25">
      <c r="A21" t="s">
        <v>10</v>
      </c>
      <c r="C21" s="3">
        <v>2.6980000000000004</v>
      </c>
      <c r="K21" s="1"/>
    </row>
    <row r="22" spans="1:11" x14ac:dyDescent="0.25">
      <c r="A22" t="s">
        <v>11</v>
      </c>
      <c r="C22" s="3">
        <v>2.4980000000000002</v>
      </c>
    </row>
    <row r="23" spans="1:11" x14ac:dyDescent="0.25">
      <c r="A23" t="s">
        <v>12</v>
      </c>
      <c r="C23" s="3">
        <v>2.3480000000000003</v>
      </c>
      <c r="D23" s="5"/>
    </row>
    <row r="24" spans="1:11" x14ac:dyDescent="0.25">
      <c r="A24" t="s">
        <v>22</v>
      </c>
      <c r="B24">
        <v>1.5</v>
      </c>
      <c r="C24" s="3">
        <v>2.2490000000000001</v>
      </c>
      <c r="D24" s="5"/>
    </row>
    <row r="25" spans="1:11" x14ac:dyDescent="0.25">
      <c r="A25" t="s">
        <v>12</v>
      </c>
      <c r="C25" s="3">
        <v>0.749</v>
      </c>
      <c r="D25" s="5"/>
    </row>
    <row r="26" spans="1:11" x14ac:dyDescent="0.25">
      <c r="A26" t="s">
        <v>21</v>
      </c>
      <c r="C26" s="3">
        <v>0.65</v>
      </c>
      <c r="D2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Normal="100" workbookViewId="0">
      <selection activeCell="G1" sqref="G1:I1"/>
    </sheetView>
  </sheetViews>
  <sheetFormatPr defaultRowHeight="15" x14ac:dyDescent="0.25"/>
  <cols>
    <col min="1" max="1" width="16.42578125" bestFit="1" customWidth="1"/>
    <col min="4" max="4" width="14" bestFit="1" customWidth="1"/>
  </cols>
  <sheetData>
    <row r="1" spans="1:5" x14ac:dyDescent="0.25">
      <c r="A1" t="s">
        <v>15</v>
      </c>
      <c r="B1" t="s">
        <v>14</v>
      </c>
      <c r="C1" t="s">
        <v>16</v>
      </c>
      <c r="D1" t="s">
        <v>31</v>
      </c>
    </row>
    <row r="2" spans="1:5" x14ac:dyDescent="0.25">
      <c r="A2" t="s">
        <v>0</v>
      </c>
      <c r="B2">
        <v>308.39999999999998</v>
      </c>
      <c r="C2">
        <v>6523</v>
      </c>
      <c r="D2" s="3">
        <v>38.051999999999964</v>
      </c>
    </row>
    <row r="3" spans="1:5" x14ac:dyDescent="0.25">
      <c r="A3" t="s">
        <v>1</v>
      </c>
      <c r="B3">
        <v>300</v>
      </c>
      <c r="C3">
        <v>3719</v>
      </c>
      <c r="D3" s="3">
        <v>29.651999999999987</v>
      </c>
    </row>
    <row r="4" spans="1:5" x14ac:dyDescent="0.25">
      <c r="A4" t="s">
        <v>2</v>
      </c>
      <c r="B4">
        <f>B3-10</f>
        <v>290</v>
      </c>
      <c r="C4">
        <v>3721</v>
      </c>
      <c r="D4" s="3">
        <v>19.651999999999987</v>
      </c>
    </row>
    <row r="5" spans="1:5" x14ac:dyDescent="0.25">
      <c r="A5" t="s">
        <v>2</v>
      </c>
      <c r="B5">
        <f t="shared" ref="B5:B18" si="0">B4-10</f>
        <v>280</v>
      </c>
      <c r="C5">
        <v>3722</v>
      </c>
      <c r="D5" s="3">
        <v>9.6519999999999868</v>
      </c>
    </row>
    <row r="6" spans="1:5" x14ac:dyDescent="0.25">
      <c r="A6" t="s">
        <v>2</v>
      </c>
      <c r="B6" s="7">
        <f>[1]T330_IL!C8+0.33</f>
        <v>270.178</v>
      </c>
      <c r="C6">
        <v>3724</v>
      </c>
      <c r="D6" s="3">
        <v>121.62199999999999</v>
      </c>
      <c r="E6" t="s">
        <v>29</v>
      </c>
    </row>
    <row r="7" spans="1:5" x14ac:dyDescent="0.25">
      <c r="A7" t="s">
        <v>1</v>
      </c>
      <c r="B7" s="4">
        <v>260</v>
      </c>
      <c r="C7">
        <v>877</v>
      </c>
      <c r="D7" s="3">
        <v>113.12199999999999</v>
      </c>
    </row>
    <row r="8" spans="1:5" x14ac:dyDescent="0.25">
      <c r="A8" t="s">
        <v>1</v>
      </c>
      <c r="B8" s="4">
        <f t="shared" si="0"/>
        <v>250</v>
      </c>
      <c r="C8">
        <v>878</v>
      </c>
      <c r="D8" s="3">
        <v>103.12199999999999</v>
      </c>
    </row>
    <row r="9" spans="1:5" x14ac:dyDescent="0.25">
      <c r="A9" t="s">
        <v>1</v>
      </c>
      <c r="B9" s="4">
        <f t="shared" si="0"/>
        <v>240</v>
      </c>
      <c r="C9">
        <v>879</v>
      </c>
      <c r="D9" s="3">
        <v>93.121999999999986</v>
      </c>
    </row>
    <row r="10" spans="1:5" x14ac:dyDescent="0.25">
      <c r="A10" t="s">
        <v>0</v>
      </c>
      <c r="B10" s="4">
        <f t="shared" si="0"/>
        <v>230</v>
      </c>
      <c r="C10">
        <v>6528</v>
      </c>
      <c r="D10" s="3">
        <v>83.121999999999986</v>
      </c>
    </row>
    <row r="11" spans="1:5" x14ac:dyDescent="0.25">
      <c r="A11" t="s">
        <v>3</v>
      </c>
      <c r="B11" s="4">
        <f t="shared" si="0"/>
        <v>220</v>
      </c>
      <c r="C11">
        <v>9276</v>
      </c>
      <c r="D11" s="3">
        <v>73.121999999999986</v>
      </c>
    </row>
    <row r="12" spans="1:5" x14ac:dyDescent="0.25">
      <c r="A12" t="s">
        <v>1</v>
      </c>
      <c r="B12" s="4">
        <f t="shared" si="0"/>
        <v>210</v>
      </c>
      <c r="C12">
        <v>711</v>
      </c>
      <c r="D12" s="3">
        <v>63.121999999999986</v>
      </c>
    </row>
    <row r="13" spans="1:5" x14ac:dyDescent="0.25">
      <c r="A13" t="s">
        <v>1</v>
      </c>
      <c r="B13" s="4">
        <f t="shared" si="0"/>
        <v>200</v>
      </c>
      <c r="C13">
        <v>725</v>
      </c>
      <c r="D13" s="3">
        <v>53.121999999999986</v>
      </c>
    </row>
    <row r="14" spans="1:5" x14ac:dyDescent="0.25">
      <c r="A14" t="s">
        <v>1</v>
      </c>
      <c r="B14" s="4">
        <f t="shared" si="0"/>
        <v>190</v>
      </c>
      <c r="C14">
        <v>781</v>
      </c>
      <c r="D14" s="3">
        <v>43.121999999999986</v>
      </c>
    </row>
    <row r="15" spans="1:5" x14ac:dyDescent="0.25">
      <c r="A15" t="s">
        <v>2</v>
      </c>
      <c r="B15" s="4">
        <f t="shared" si="0"/>
        <v>180</v>
      </c>
      <c r="C15">
        <v>3725</v>
      </c>
      <c r="D15" s="3">
        <v>33.121999999999986</v>
      </c>
    </row>
    <row r="16" spans="1:5" x14ac:dyDescent="0.25">
      <c r="A16" t="s">
        <v>2</v>
      </c>
      <c r="B16" s="4">
        <f t="shared" si="0"/>
        <v>170</v>
      </c>
      <c r="C16">
        <v>3726</v>
      </c>
      <c r="D16" s="3">
        <v>23.121999999999986</v>
      </c>
    </row>
    <row r="17" spans="1:5" x14ac:dyDescent="0.25">
      <c r="A17" t="s">
        <v>2</v>
      </c>
      <c r="B17" s="4">
        <f t="shared" si="0"/>
        <v>160</v>
      </c>
      <c r="C17">
        <v>3727</v>
      </c>
      <c r="D17" s="3">
        <v>13.121999999999986</v>
      </c>
    </row>
    <row r="18" spans="1:5" x14ac:dyDescent="0.25">
      <c r="A18" t="s">
        <v>2</v>
      </c>
      <c r="B18" s="4">
        <f t="shared" si="0"/>
        <v>150</v>
      </c>
      <c r="C18">
        <v>3728</v>
      </c>
      <c r="D18" s="3">
        <v>3.1219999999999857</v>
      </c>
    </row>
    <row r="19" spans="1:5" x14ac:dyDescent="0.25">
      <c r="A19" t="s">
        <v>23</v>
      </c>
      <c r="B19" s="4">
        <v>149.5</v>
      </c>
      <c r="D19" s="3">
        <v>2.6219999999999857</v>
      </c>
    </row>
    <row r="20" spans="1:5" x14ac:dyDescent="0.25">
      <c r="A20" t="s">
        <v>0</v>
      </c>
      <c r="B20" s="4">
        <f>B18-10</f>
        <v>140</v>
      </c>
      <c r="C20">
        <v>6527</v>
      </c>
      <c r="D20" s="3">
        <v>134.30199999999999</v>
      </c>
      <c r="E20" t="s">
        <v>30</v>
      </c>
    </row>
    <row r="21" spans="1:5" x14ac:dyDescent="0.25">
      <c r="A21" t="s">
        <v>2</v>
      </c>
      <c r="B21" s="4">
        <f t="shared" ref="B21:B32" si="1">B20-10</f>
        <v>130</v>
      </c>
      <c r="C21">
        <v>3723</v>
      </c>
      <c r="D21" s="3">
        <v>124.30199999999999</v>
      </c>
    </row>
    <row r="22" spans="1:5" x14ac:dyDescent="0.25">
      <c r="A22" t="s">
        <v>2</v>
      </c>
      <c r="B22" s="4">
        <f t="shared" si="1"/>
        <v>120</v>
      </c>
      <c r="C22">
        <v>4456</v>
      </c>
      <c r="D22" s="3">
        <v>114.30199999999999</v>
      </c>
    </row>
    <row r="23" spans="1:5" x14ac:dyDescent="0.25">
      <c r="A23" t="s">
        <v>2</v>
      </c>
      <c r="B23" s="4">
        <f t="shared" si="1"/>
        <v>110</v>
      </c>
      <c r="C23">
        <v>3729</v>
      </c>
      <c r="D23" s="3">
        <v>104.30199999999999</v>
      </c>
    </row>
    <row r="24" spans="1:5" x14ac:dyDescent="0.25">
      <c r="A24" t="s">
        <v>2</v>
      </c>
      <c r="B24" s="4">
        <f t="shared" si="1"/>
        <v>100</v>
      </c>
      <c r="C24">
        <v>3730</v>
      </c>
      <c r="D24" s="3">
        <v>94.301999999999992</v>
      </c>
    </row>
    <row r="25" spans="1:5" x14ac:dyDescent="0.25">
      <c r="A25" t="s">
        <v>2</v>
      </c>
      <c r="B25" s="4">
        <f t="shared" si="1"/>
        <v>90</v>
      </c>
      <c r="C25">
        <v>3731</v>
      </c>
      <c r="D25" s="3">
        <v>84.301999999999992</v>
      </c>
    </row>
    <row r="26" spans="1:5" x14ac:dyDescent="0.25">
      <c r="A26" t="s">
        <v>2</v>
      </c>
      <c r="B26" s="4">
        <f t="shared" si="1"/>
        <v>80</v>
      </c>
      <c r="C26">
        <v>3747</v>
      </c>
      <c r="D26" s="3">
        <v>74.301999999999992</v>
      </c>
    </row>
    <row r="27" spans="1:5" x14ac:dyDescent="0.25">
      <c r="A27" t="s">
        <v>2</v>
      </c>
      <c r="B27" s="4">
        <f t="shared" si="1"/>
        <v>70</v>
      </c>
      <c r="C27">
        <v>3749</v>
      </c>
      <c r="D27" s="3">
        <v>64.301999999999992</v>
      </c>
    </row>
    <row r="28" spans="1:5" x14ac:dyDescent="0.25">
      <c r="A28" t="s">
        <v>2</v>
      </c>
      <c r="B28" s="4">
        <f t="shared" si="1"/>
        <v>60</v>
      </c>
      <c r="C28">
        <v>3750</v>
      </c>
      <c r="D28" s="3">
        <v>54.302</v>
      </c>
    </row>
    <row r="29" spans="1:5" x14ac:dyDescent="0.25">
      <c r="A29" t="s">
        <v>2</v>
      </c>
      <c r="B29" s="4">
        <f t="shared" si="1"/>
        <v>50</v>
      </c>
      <c r="C29">
        <v>3752</v>
      </c>
      <c r="D29" s="3">
        <v>44.302</v>
      </c>
    </row>
    <row r="30" spans="1:5" x14ac:dyDescent="0.25">
      <c r="A30" t="s">
        <v>3</v>
      </c>
      <c r="B30" s="4">
        <f t="shared" si="1"/>
        <v>40</v>
      </c>
      <c r="C30">
        <v>12738</v>
      </c>
      <c r="D30" s="3">
        <v>34.302</v>
      </c>
    </row>
    <row r="31" spans="1:5" x14ac:dyDescent="0.25">
      <c r="A31" t="s">
        <v>2</v>
      </c>
      <c r="B31" s="4">
        <f t="shared" si="1"/>
        <v>30</v>
      </c>
      <c r="C31">
        <v>3753</v>
      </c>
      <c r="D31" s="3">
        <v>24.302</v>
      </c>
    </row>
    <row r="32" spans="1:5" x14ac:dyDescent="0.25">
      <c r="A32" t="s">
        <v>2</v>
      </c>
      <c r="B32" s="4">
        <f t="shared" si="1"/>
        <v>20</v>
      </c>
      <c r="C32">
        <v>4455</v>
      </c>
      <c r="D32" s="3">
        <v>14.302</v>
      </c>
    </row>
    <row r="33" spans="1:4" x14ac:dyDescent="0.25">
      <c r="A33" t="s">
        <v>1</v>
      </c>
      <c r="B33" s="4">
        <v>15</v>
      </c>
      <c r="C33">
        <v>7403</v>
      </c>
      <c r="D33" s="3">
        <v>9.3019999999999996</v>
      </c>
    </row>
    <row r="34" spans="1:4" x14ac:dyDescent="0.25">
      <c r="A34" t="s">
        <v>3</v>
      </c>
      <c r="B34" s="4">
        <f>B32-10</f>
        <v>10</v>
      </c>
      <c r="C34">
        <v>12739</v>
      </c>
      <c r="D34" s="3">
        <v>4.3019999999999996</v>
      </c>
    </row>
    <row r="35" spans="1:4" x14ac:dyDescent="0.25">
      <c r="A35" t="s">
        <v>23</v>
      </c>
      <c r="B35" s="4">
        <v>9.5</v>
      </c>
      <c r="D35" s="3">
        <v>3.8019999999999996</v>
      </c>
    </row>
    <row r="36" spans="1:4" x14ac:dyDescent="0.25">
      <c r="A36" t="s">
        <v>1</v>
      </c>
      <c r="B36">
        <v>2.7</v>
      </c>
      <c r="C36">
        <v>7374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T330_IL</vt:lpstr>
      <vt:lpstr>T330_CO</vt:lpstr>
    </vt:vector>
  </TitlesOfParts>
  <Company>The University of Western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Schlosser</dc:creator>
  <cp:lastModifiedBy>Tamara Schlosser</cp:lastModifiedBy>
  <dcterms:created xsi:type="dcterms:W3CDTF">2018-12-11T02:54:55Z</dcterms:created>
  <dcterms:modified xsi:type="dcterms:W3CDTF">2019-05-16T06:09:20Z</dcterms:modified>
</cp:coreProperties>
</file>