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632d998cf74fae/Work/Physics/Course Scheduling Algorithm/2024 Spring/"/>
    </mc:Choice>
  </mc:AlternateContent>
  <xr:revisionPtr revIDLastSave="168" documentId="8_{E073A633-F2D1-40E3-8B83-214455B05D59}" xr6:coauthVersionLast="47" xr6:coauthVersionMax="47" xr10:uidLastSave="{34239FFE-A56D-429C-955E-C716B20DFD1F}"/>
  <bookViews>
    <workbookView xWindow="-110" yWindow="-110" windowWidth="19420" windowHeight="10300" xr2:uid="{9DA971FE-66E9-40AE-8A0C-0B37A5B7993B}"/>
  </bookViews>
  <sheets>
    <sheet name="Generator" sheetId="1" r:id="rId1"/>
    <sheet name="Time Code 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2" l="1"/>
  <c r="A64" i="2"/>
  <c r="A57" i="2"/>
  <c r="A55" i="2"/>
  <c r="A56" i="2"/>
  <c r="A58" i="2"/>
  <c r="A59" i="2"/>
  <c r="A60" i="2"/>
  <c r="A65" i="2"/>
  <c r="A67" i="2"/>
  <c r="A63" i="2"/>
  <c r="A48" i="2"/>
  <c r="A62" i="2"/>
  <c r="A61" i="2"/>
  <c r="A54" i="2"/>
  <c r="A53" i="2"/>
  <c r="A52" i="2"/>
  <c r="A51" i="2"/>
  <c r="A5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9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E17" i="1" l="1"/>
  <c r="E85" i="1"/>
  <c r="E109" i="1"/>
  <c r="E101" i="1"/>
  <c r="E93" i="1"/>
  <c r="E77" i="1"/>
  <c r="E69" i="1"/>
  <c r="E61" i="1"/>
  <c r="E53" i="1"/>
  <c r="E45" i="1"/>
  <c r="E37" i="1"/>
  <c r="E29" i="1"/>
  <c r="E21" i="1"/>
  <c r="E107" i="1"/>
  <c r="E13" i="1"/>
  <c r="E5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115" i="1"/>
  <c r="E83" i="1"/>
  <c r="E35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2" i="1"/>
  <c r="E59" i="1"/>
  <c r="E113" i="1"/>
  <c r="E105" i="1"/>
  <c r="E97" i="1"/>
  <c r="E89" i="1"/>
  <c r="E81" i="1"/>
  <c r="E73" i="1"/>
  <c r="E65" i="1"/>
  <c r="E57" i="1"/>
  <c r="E49" i="1"/>
  <c r="E41" i="1"/>
  <c r="E33" i="1"/>
  <c r="E25" i="1"/>
  <c r="E9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91" i="1"/>
  <c r="E75" i="1"/>
  <c r="E51" i="1"/>
  <c r="E19" i="1"/>
  <c r="E11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99" i="1"/>
  <c r="E67" i="1"/>
  <c r="E43" i="1"/>
  <c r="E27" i="1"/>
  <c r="E3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Calvin Berggren</author>
  </authors>
  <commentList>
    <comment ref="E48" authorId="0" shapeId="0" xr:uid="{B30C7F0B-89AE-4215-9125-DC1BAC993F29}">
      <text>
        <r>
          <rPr>
            <b/>
            <sz val="9"/>
            <color indexed="81"/>
            <rFont val="Tahoma"/>
            <charset val="1"/>
          </rPr>
          <t>it has been 2:30-4:30 some semesters, but Mike said (2/13/2023) always make it 2:30-4:00</t>
        </r>
      </text>
    </comment>
  </commentList>
</comments>
</file>

<file path=xl/sharedStrings.xml><?xml version="1.0" encoding="utf-8"?>
<sst xmlns="http://schemas.openxmlformats.org/spreadsheetml/2006/main" count="487" uniqueCount="131">
  <si>
    <t>days</t>
  </si>
  <si>
    <t>begin_time</t>
  </si>
  <si>
    <t>end_time</t>
  </si>
  <si>
    <t>M</t>
  </si>
  <si>
    <t>1:00PM</t>
  </si>
  <si>
    <t>4:00PM</t>
  </si>
  <si>
    <t>MWF</t>
  </si>
  <si>
    <t>10:30AM</t>
  </si>
  <si>
    <t>11:20AM</t>
  </si>
  <si>
    <t>R</t>
  </si>
  <si>
    <t>9:00AM</t>
  </si>
  <si>
    <t>9:50AM</t>
  </si>
  <si>
    <t>T</t>
  </si>
  <si>
    <t>W</t>
  </si>
  <si>
    <t>TR</t>
  </si>
  <si>
    <t>11:45AM</t>
  </si>
  <si>
    <t>2:15PM</t>
  </si>
  <si>
    <t>8:00AM</t>
  </si>
  <si>
    <t>8:50AM</t>
  </si>
  <si>
    <t>11:30AM</t>
  </si>
  <si>
    <t>12:20PM</t>
  </si>
  <si>
    <t>F</t>
  </si>
  <si>
    <t>2:50PM</t>
  </si>
  <si>
    <t>9:15AM</t>
  </si>
  <si>
    <t>MW</t>
  </si>
  <si>
    <t>5:00PM</t>
  </si>
  <si>
    <t>2:30PM</t>
  </si>
  <si>
    <t>4:30PM</t>
  </si>
  <si>
    <t>3:45PM</t>
  </si>
  <si>
    <t>3:20PM</t>
  </si>
  <si>
    <t>12:45PM</t>
  </si>
  <si>
    <t>12:40PM</t>
  </si>
  <si>
    <t>2:10PM</t>
  </si>
  <si>
    <t>12:10PM</t>
  </si>
  <si>
    <t>6:00PM</t>
  </si>
  <si>
    <t>8:30PM</t>
  </si>
  <si>
    <t>1:50PM</t>
  </si>
  <si>
    <t>merged_daytime</t>
  </si>
  <si>
    <t>timecode</t>
  </si>
  <si>
    <t>MWF8</t>
  </si>
  <si>
    <t>MWF9</t>
  </si>
  <si>
    <t>MWF10:30</t>
  </si>
  <si>
    <t>MWF11:30</t>
  </si>
  <si>
    <t>MW8</t>
  </si>
  <si>
    <t>MW9</t>
  </si>
  <si>
    <t>MW10:30</t>
  </si>
  <si>
    <t>MW11:30</t>
  </si>
  <si>
    <t>MWF1</t>
  </si>
  <si>
    <t>MWF2:30</t>
  </si>
  <si>
    <t>MW1</t>
  </si>
  <si>
    <t>MW2:30</t>
  </si>
  <si>
    <t>MW4</t>
  </si>
  <si>
    <t>5:15PM</t>
  </si>
  <si>
    <t>M1-4</t>
  </si>
  <si>
    <t>M1-5</t>
  </si>
  <si>
    <t>W1-4</t>
  </si>
  <si>
    <t>W1-5</t>
  </si>
  <si>
    <t>TR8</t>
  </si>
  <si>
    <t>TR10:30</t>
  </si>
  <si>
    <t>TR1</t>
  </si>
  <si>
    <t>TR2:30</t>
  </si>
  <si>
    <t>T1-4</t>
  </si>
  <si>
    <t>T1-5</t>
  </si>
  <si>
    <t>R1-4</t>
  </si>
  <si>
    <t>R1-5</t>
  </si>
  <si>
    <t>MWF11:30-12:40</t>
  </si>
  <si>
    <t>MWF1-2:10</t>
  </si>
  <si>
    <t>TR10:30-12:10</t>
  </si>
  <si>
    <t>MWF10:30-12:20</t>
  </si>
  <si>
    <t>M6-9</t>
  </si>
  <si>
    <t>9:00PM</t>
  </si>
  <si>
    <t>T6-9</t>
  </si>
  <si>
    <t>R6-9</t>
  </si>
  <si>
    <t>TR6-7:15</t>
  </si>
  <si>
    <t>7:15PM</t>
  </si>
  <si>
    <t>T6-8:30</t>
  </si>
  <si>
    <t>T9:30-12:30</t>
  </si>
  <si>
    <t>9:30AM</t>
  </si>
  <si>
    <t>12:30PM</t>
  </si>
  <si>
    <t>R9:30-12:30</t>
  </si>
  <si>
    <t>T8</t>
  </si>
  <si>
    <t>R8</t>
  </si>
  <si>
    <t>T2:30-3:20</t>
  </si>
  <si>
    <t>W2:30-3:20</t>
  </si>
  <si>
    <t>MW6-7:30</t>
  </si>
  <si>
    <t>7:30PM</t>
  </si>
  <si>
    <t>MW11:30-12:45</t>
  </si>
  <si>
    <t>F1</t>
  </si>
  <si>
    <t>F1-2:50</t>
  </si>
  <si>
    <t>F1-3</t>
  </si>
  <si>
    <t>3:00PM</t>
  </si>
  <si>
    <t>F1:30-3:30</t>
  </si>
  <si>
    <t>1:30PM</t>
  </si>
  <si>
    <t>3:30PM</t>
  </si>
  <si>
    <t>M2:30-4:30</t>
  </si>
  <si>
    <t>MWF8;MWF9;MWF10:30;MWF11:30;TR8;TR10:30</t>
  </si>
  <si>
    <t>MWF8;MWF9;MWF10:30;MWF11:30</t>
  </si>
  <si>
    <t>TR8;TR10:30</t>
  </si>
  <si>
    <t>no8</t>
  </si>
  <si>
    <t>MWF9;MWF10:30;MWF11:30;TR10:30</t>
  </si>
  <si>
    <t>MWFno8</t>
  </si>
  <si>
    <t>MWF9;MWF10:30;MWF11:30</t>
  </si>
  <si>
    <t>M1-4;T1-4;W1-4;R1-4</t>
  </si>
  <si>
    <t>M1-5;T1-5;W1-5;R1-5</t>
  </si>
  <si>
    <t>TWR</t>
  </si>
  <si>
    <t>F2:30-4:00</t>
  </si>
  <si>
    <t>T1-4;W1-4;R1-4</t>
  </si>
  <si>
    <t>ASY</t>
  </si>
  <si>
    <t>MT</t>
  </si>
  <si>
    <t>M1-5;T1-5</t>
  </si>
  <si>
    <t>MWFmorn</t>
  </si>
  <si>
    <t>Trmorn</t>
  </si>
  <si>
    <t>morn</t>
  </si>
  <si>
    <t>no8morn</t>
  </si>
  <si>
    <t>MWFno8morn</t>
  </si>
  <si>
    <t>MWF8;MWF9;MWF10:30;MWF11:30;MW1;MW2:30</t>
  </si>
  <si>
    <t>TR8;TR10:30;TR1;TR2:30</t>
  </si>
  <si>
    <t>MWF8;MWF9;MWF10:30;MWF11:30;TR8;TR10:30;MW1;MW2:30;TR1;TR2:30</t>
  </si>
  <si>
    <t>MWF9;MWF10:30;MWF11:30;TR10:30;MW1;MW2:30;TR1;TR2:30</t>
  </si>
  <si>
    <t>MWF9;MWF10:30;MWF11:30;MW1;MW2:30</t>
  </si>
  <si>
    <t>TRmorn</t>
  </si>
  <si>
    <t>WR</t>
  </si>
  <si>
    <t>MTW</t>
  </si>
  <si>
    <t>MWF-check</t>
  </si>
  <si>
    <t>TR-check</t>
  </si>
  <si>
    <t>MWFcheck</t>
  </si>
  <si>
    <t>Trcheck</t>
  </si>
  <si>
    <t>Mwcheck</t>
  </si>
  <si>
    <t>8:20PM</t>
  </si>
  <si>
    <t>W1-4;R1-4</t>
  </si>
  <si>
    <t>M1-5;T1-5;W1-5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</si>
</sst>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0717F8-C523-4918-92B1-722FA64C0A93}" name="Table2" displayName="Table2" ref="A1:E116" totalsRowShown="0">
  <autoFilter ref="A1:E116" xr:uid="{140717F8-C523-4918-92B1-722FA64C0A93}"/>
  <tableColumns count="5">
    <tableColumn id="1" xr3:uid="{D6A4C193-C770-4795-BA4D-6659D41683A3}" name="days"/>
    <tableColumn id="2" xr3:uid="{E9079B6B-65A1-4117-9DF9-19A5E92BBBAE}" name="begin_time"/>
    <tableColumn id="3" xr3:uid="{91E2F62C-BC78-4486-8262-E8EB91EEAF07}" name="end_time"/>
    <tableColumn id="4" xr3:uid="{F5DB56F5-5374-46A5-9F52-C165E95C7EB2}" name="merged_daytime" dataDxfId="3">
      <calculatedColumnFormula>Table2[[#This Row],[days]]&amp;Table2[[#This Row],[begin_time]]&amp;Table2[[#This Row],[end_time]]</calculatedColumnFormula>
    </tableColumn>
    <tableColumn id="5" xr3:uid="{777DE3F8-1FE5-4C45-8E8A-95849F198C19}" name="timecode" dataDxfId="2">
      <calculatedColumnFormula>VLOOKUP(Table2[[#This Row],[merged_daytime]],TimeCodeMap[],5,FALSE)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6F1B5-0A85-4DC6-B848-4E7E45CE36C0}" name="TimeCodeMap" displayName="TimeCodeMap" ref="A1:E67" totalsRowShown="0">
  <autoFilter ref="A1:E67" xr:uid="{B326F1B5-0A85-4DC6-B848-4E7E45CE36C0}"/>
  <tableColumns count="5">
    <tableColumn id="1" xr3:uid="{3F488AE9-9DAA-41D9-8438-57EADAD189CE}" name="merged_daytime" dataDxfId="1">
      <calculatedColumnFormula>TimeCodeMap[[#This Row],[days]]&amp;TimeCodeMap[[#This Row],[begin_time]]&amp;TimeCodeMap[[#This Row],[end_time]]</calculatedColumnFormula>
    </tableColumn>
    <tableColumn id="2" xr3:uid="{60CB15DE-0792-4C86-9DA9-F5946FF20273}" name="days"/>
    <tableColumn id="3" xr3:uid="{9A893954-02DE-4186-943F-93D85E5B4734}" name="begin_time"/>
    <tableColumn id="4" xr3:uid="{9FB9FFD3-7658-4F12-9CFD-F3214B00FBFE}" name="end_time"/>
    <tableColumn id="5" xr3:uid="{F6EF34FA-A39F-45CF-9F7A-AD4637EDBCE2}" name="timeco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2CAC-D457-4B7E-93F1-D92D90D65B94}">
  <dimension ref="A1:E116"/>
  <sheetViews>
    <sheetView tabSelected="1" topLeftCell="A99" workbookViewId="0">
      <selection activeCell="E2" sqref="E2:E116"/>
    </sheetView>
  </sheetViews>
  <sheetFormatPr defaultRowHeight="15" x14ac:dyDescent="0.25"/>
  <cols>
    <col min="1" max="1" width="11.28515625" customWidth="1"/>
    <col min="2" max="3" width="13.7109375" customWidth="1"/>
    <col min="4" max="4" width="24" hidden="1" customWidth="1"/>
    <col min="5" max="5" width="24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37</v>
      </c>
      <c r="E1" t="s">
        <v>38</v>
      </c>
    </row>
    <row r="2" spans="1:5" x14ac:dyDescent="0.25">
      <c r="A2" t="s">
        <v>3</v>
      </c>
      <c r="B2" t="s">
        <v>4</v>
      </c>
      <c r="C2" t="s">
        <v>5</v>
      </c>
      <c r="D2" t="str">
        <f>Table2[[#This Row],[days]]&amp;Table2[[#This Row],[begin_time]]&amp;Table2[[#This Row],[end_time]]</f>
        <v>M1:00PM4:00PM</v>
      </c>
      <c r="E2" t="str">
        <f>VLOOKUP(Table2[[#This Row],[merged_daytime]],TimeCodeMap[],5,FALSE)</f>
        <v>M1-4</v>
      </c>
    </row>
    <row r="3" spans="1:5" x14ac:dyDescent="0.25">
      <c r="A3" t="s">
        <v>113</v>
      </c>
      <c r="D3" t="str">
        <f>Table2[[#This Row],[days]]&amp;Table2[[#This Row],[begin_time]]&amp;Table2[[#This Row],[end_time]]</f>
        <v>no8morn</v>
      </c>
      <c r="E3" t="str">
        <f>VLOOKUP(Table2[[#This Row],[merged_daytime]],TimeCodeMap[],5,FALSE)</f>
        <v>MWF9;MWF10:30;MWF11:30;TR10:30</v>
      </c>
    </row>
    <row r="4" spans="1:5" x14ac:dyDescent="0.25">
      <c r="B4" t="s">
        <v>4</v>
      </c>
      <c r="C4" t="s">
        <v>5</v>
      </c>
      <c r="D4" t="str">
        <f>Table2[[#This Row],[days]]&amp;Table2[[#This Row],[begin_time]]&amp;Table2[[#This Row],[end_time]]</f>
        <v>1:00PM4:00PM</v>
      </c>
      <c r="E4" t="str">
        <f>VLOOKUP(Table2[[#This Row],[merged_daytime]],TimeCodeMap[],5,FALSE)</f>
        <v>M1-4;T1-4;W1-4;R1-4</v>
      </c>
    </row>
    <row r="5" spans="1:5" x14ac:dyDescent="0.25">
      <c r="A5" t="s">
        <v>110</v>
      </c>
      <c r="D5" t="str">
        <f>Table2[[#This Row],[days]]&amp;Table2[[#This Row],[begin_time]]&amp;Table2[[#This Row],[end_time]]</f>
        <v>MWFmorn</v>
      </c>
      <c r="E5" t="str">
        <f>VLOOKUP(Table2[[#This Row],[merged_daytime]],TimeCodeMap[],5,FALSE)</f>
        <v>MWF8;MWF9;MWF10:30;MWF11:30</v>
      </c>
    </row>
    <row r="6" spans="1:5" x14ac:dyDescent="0.25">
      <c r="A6" t="s">
        <v>110</v>
      </c>
      <c r="D6" t="str">
        <f>Table2[[#This Row],[days]]&amp;Table2[[#This Row],[begin_time]]&amp;Table2[[#This Row],[end_time]]</f>
        <v>MWFmorn</v>
      </c>
      <c r="E6" t="str">
        <f>VLOOKUP(Table2[[#This Row],[merged_daytime]],TimeCodeMap[],5,FALSE)</f>
        <v>MWF8;MWF9;MWF10:30;MWF11:30</v>
      </c>
    </row>
    <row r="7" spans="1:5" x14ac:dyDescent="0.25">
      <c r="A7" t="s">
        <v>12</v>
      </c>
      <c r="B7" t="s">
        <v>4</v>
      </c>
      <c r="C7" t="s">
        <v>5</v>
      </c>
      <c r="D7" t="str">
        <f>Table2[[#This Row],[days]]&amp;Table2[[#This Row],[begin_time]]&amp;Table2[[#This Row],[end_time]]</f>
        <v>T1:00PM4:00PM</v>
      </c>
      <c r="E7" t="str">
        <f>VLOOKUP(Table2[[#This Row],[merged_daytime]],TimeCodeMap[],5,FALSE)</f>
        <v>T1-4</v>
      </c>
    </row>
    <row r="8" spans="1:5" x14ac:dyDescent="0.25">
      <c r="A8" t="s">
        <v>13</v>
      </c>
      <c r="B8" t="s">
        <v>4</v>
      </c>
      <c r="C8" t="s">
        <v>5</v>
      </c>
      <c r="D8" t="str">
        <f>Table2[[#This Row],[days]]&amp;Table2[[#This Row],[begin_time]]&amp;Table2[[#This Row],[end_time]]</f>
        <v>W1:00PM4:00PM</v>
      </c>
      <c r="E8" t="str">
        <f>VLOOKUP(Table2[[#This Row],[merged_daytime]],TimeCodeMap[],5,FALSE)</f>
        <v>W1-4</v>
      </c>
    </row>
    <row r="9" spans="1:5" x14ac:dyDescent="0.25">
      <c r="A9" t="s">
        <v>120</v>
      </c>
      <c r="D9" t="str">
        <f>Table2[[#This Row],[days]]&amp;Table2[[#This Row],[begin_time]]&amp;Table2[[#This Row],[end_time]]</f>
        <v>TRmorn</v>
      </c>
      <c r="E9" t="str">
        <f>VLOOKUP(Table2[[#This Row],[merged_daytime]],TimeCodeMap[],5,FALSE)</f>
        <v>TR8;TR10:30</v>
      </c>
    </row>
    <row r="10" spans="1:5" x14ac:dyDescent="0.25">
      <c r="A10" t="s">
        <v>6</v>
      </c>
      <c r="B10" t="s">
        <v>10</v>
      </c>
      <c r="C10" t="s">
        <v>11</v>
      </c>
      <c r="D10" t="str">
        <f>Table2[[#This Row],[days]]&amp;Table2[[#This Row],[begin_time]]&amp;Table2[[#This Row],[end_time]]</f>
        <v>MWF9:00AM9:50AM</v>
      </c>
      <c r="E10" t="str">
        <f>VLOOKUP(Table2[[#This Row],[merged_daytime]],TimeCodeMap[],5,FALSE)</f>
        <v>MWF9</v>
      </c>
    </row>
    <row r="11" spans="1:5" x14ac:dyDescent="0.25">
      <c r="A11" t="s">
        <v>6</v>
      </c>
      <c r="B11" t="s">
        <v>7</v>
      </c>
      <c r="C11" t="s">
        <v>8</v>
      </c>
      <c r="D11" t="str">
        <f>Table2[[#This Row],[days]]&amp;Table2[[#This Row],[begin_time]]&amp;Table2[[#This Row],[end_time]]</f>
        <v>MWF10:30AM11:20AM</v>
      </c>
      <c r="E11" t="str">
        <f>VLOOKUP(Table2[[#This Row],[merged_daytime]],TimeCodeMap[],5,FALSE)</f>
        <v>MWF10:30</v>
      </c>
    </row>
    <row r="12" spans="1:5" x14ac:dyDescent="0.25">
      <c r="A12" t="s">
        <v>120</v>
      </c>
      <c r="D12" t="str">
        <f>Table2[[#This Row],[days]]&amp;Table2[[#This Row],[begin_time]]&amp;Table2[[#This Row],[end_time]]</f>
        <v>TRmorn</v>
      </c>
      <c r="E12" t="str">
        <f>VLOOKUP(Table2[[#This Row],[merged_daytime]],TimeCodeMap[],5,FALSE)</f>
        <v>TR8;TR10:30</v>
      </c>
    </row>
    <row r="13" spans="1:5" x14ac:dyDescent="0.25">
      <c r="A13" t="s">
        <v>121</v>
      </c>
      <c r="B13" t="s">
        <v>4</v>
      </c>
      <c r="C13" t="s">
        <v>5</v>
      </c>
      <c r="D13" t="str">
        <f>Table2[[#This Row],[days]]&amp;Table2[[#This Row],[begin_time]]&amp;Table2[[#This Row],[end_time]]</f>
        <v>WR1:00PM4:00PM</v>
      </c>
      <c r="E13" t="str">
        <f>VLOOKUP(Table2[[#This Row],[merged_daytime]],TimeCodeMap[],5,FALSE)</f>
        <v>W1-4;R1-4</v>
      </c>
    </row>
    <row r="14" spans="1:5" x14ac:dyDescent="0.25">
      <c r="A14" t="s">
        <v>6</v>
      </c>
      <c r="D14" t="str">
        <f>Table2[[#This Row],[days]]&amp;Table2[[#This Row],[begin_time]]&amp;Table2[[#This Row],[end_time]]</f>
        <v>MWF</v>
      </c>
      <c r="E14" t="str">
        <f>VLOOKUP(Table2[[#This Row],[merged_daytime]],TimeCodeMap[],5,FALSE)</f>
        <v>MWF8;MWF9;MWF10:30;MWF11:30;MW1;MW2:30</v>
      </c>
    </row>
    <row r="15" spans="1:5" x14ac:dyDescent="0.25">
      <c r="A15" t="s">
        <v>12</v>
      </c>
      <c r="B15" t="s">
        <v>4</v>
      </c>
      <c r="C15" t="s">
        <v>5</v>
      </c>
      <c r="D15" t="str">
        <f>Table2[[#This Row],[days]]&amp;Table2[[#This Row],[begin_time]]&amp;Table2[[#This Row],[end_time]]</f>
        <v>T1:00PM4:00PM</v>
      </c>
      <c r="E15" t="str">
        <f>VLOOKUP(Table2[[#This Row],[merged_daytime]],TimeCodeMap[],5,FALSE)</f>
        <v>T1-4</v>
      </c>
    </row>
    <row r="16" spans="1:5" x14ac:dyDescent="0.25">
      <c r="A16" t="s">
        <v>6</v>
      </c>
      <c r="B16" t="s">
        <v>17</v>
      </c>
      <c r="C16" t="s">
        <v>18</v>
      </c>
      <c r="D16" t="str">
        <f>Table2[[#This Row],[days]]&amp;Table2[[#This Row],[begin_time]]&amp;Table2[[#This Row],[end_time]]</f>
        <v>MWF8:00AM8:50AM</v>
      </c>
      <c r="E16" t="str">
        <f>VLOOKUP(Table2[[#This Row],[merged_daytime]],TimeCodeMap[],5,FALSE)</f>
        <v>MWF8</v>
      </c>
    </row>
    <row r="17" spans="1:5" x14ac:dyDescent="0.25">
      <c r="A17" t="s">
        <v>6</v>
      </c>
      <c r="B17" t="s">
        <v>10</v>
      </c>
      <c r="C17" t="s">
        <v>11</v>
      </c>
      <c r="D17" t="str">
        <f>Table2[[#This Row],[days]]&amp;Table2[[#This Row],[begin_time]]&amp;Table2[[#This Row],[end_time]]</f>
        <v>MWF9:00AM9:50AM</v>
      </c>
      <c r="E17" t="str">
        <f>VLOOKUP(Table2[[#This Row],[merged_daytime]],TimeCodeMap[],5,FALSE)</f>
        <v>MWF9</v>
      </c>
    </row>
    <row r="18" spans="1:5" x14ac:dyDescent="0.25">
      <c r="A18" t="s">
        <v>6</v>
      </c>
      <c r="B18" t="s">
        <v>19</v>
      </c>
      <c r="C18" t="s">
        <v>20</v>
      </c>
      <c r="D18" t="str">
        <f>Table2[[#This Row],[days]]&amp;Table2[[#This Row],[begin_time]]&amp;Table2[[#This Row],[end_time]]</f>
        <v>MWF11:30AM12:20PM</v>
      </c>
      <c r="E18" t="str">
        <f>VLOOKUP(Table2[[#This Row],[merged_daytime]],TimeCodeMap[],5,FALSE)</f>
        <v>MWF11:30</v>
      </c>
    </row>
    <row r="19" spans="1:5" x14ac:dyDescent="0.25">
      <c r="A19" t="s">
        <v>3</v>
      </c>
      <c r="B19" t="s">
        <v>4</v>
      </c>
      <c r="C19" t="s">
        <v>5</v>
      </c>
      <c r="D19" t="str">
        <f>Table2[[#This Row],[days]]&amp;Table2[[#This Row],[begin_time]]&amp;Table2[[#This Row],[end_time]]</f>
        <v>M1:00PM4:00PM</v>
      </c>
      <c r="E19" t="str">
        <f>VLOOKUP(Table2[[#This Row],[merged_daytime]],TimeCodeMap[],5,FALSE)</f>
        <v>M1-4</v>
      </c>
    </row>
    <row r="20" spans="1:5" x14ac:dyDescent="0.25">
      <c r="A20" t="s">
        <v>12</v>
      </c>
      <c r="B20" t="s">
        <v>4</v>
      </c>
      <c r="C20" t="s">
        <v>5</v>
      </c>
      <c r="D20" t="str">
        <f>Table2[[#This Row],[days]]&amp;Table2[[#This Row],[begin_time]]&amp;Table2[[#This Row],[end_time]]</f>
        <v>T1:00PM4:00PM</v>
      </c>
      <c r="E20" t="str">
        <f>VLOOKUP(Table2[[#This Row],[merged_daytime]],TimeCodeMap[],5,FALSE)</f>
        <v>T1-4</v>
      </c>
    </row>
    <row r="21" spans="1:5" x14ac:dyDescent="0.25">
      <c r="A21" t="s">
        <v>13</v>
      </c>
      <c r="B21" t="s">
        <v>4</v>
      </c>
      <c r="C21" t="s">
        <v>5</v>
      </c>
      <c r="D21" t="str">
        <f>Table2[[#This Row],[days]]&amp;Table2[[#This Row],[begin_time]]&amp;Table2[[#This Row],[end_time]]</f>
        <v>W1:00PM4:00PM</v>
      </c>
      <c r="E21" t="str">
        <f>VLOOKUP(Table2[[#This Row],[merged_daytime]],TimeCodeMap[],5,FALSE)</f>
        <v>W1-4</v>
      </c>
    </row>
    <row r="22" spans="1:5" x14ac:dyDescent="0.25">
      <c r="A22" t="s">
        <v>9</v>
      </c>
      <c r="B22" t="s">
        <v>4</v>
      </c>
      <c r="C22" t="s">
        <v>5</v>
      </c>
      <c r="D22" t="str">
        <f>Table2[[#This Row],[days]]&amp;Table2[[#This Row],[begin_time]]&amp;Table2[[#This Row],[end_time]]</f>
        <v>R1:00PM4:00PM</v>
      </c>
      <c r="E22" t="str">
        <f>VLOOKUP(Table2[[#This Row],[merged_daytime]],TimeCodeMap[],5,FALSE)</f>
        <v>R1-4</v>
      </c>
    </row>
    <row r="23" spans="1:5" x14ac:dyDescent="0.25">
      <c r="A23" t="s">
        <v>6</v>
      </c>
      <c r="B23" t="s">
        <v>17</v>
      </c>
      <c r="C23" t="s">
        <v>18</v>
      </c>
      <c r="D23" t="str">
        <f>Table2[[#This Row],[days]]&amp;Table2[[#This Row],[begin_time]]&amp;Table2[[#This Row],[end_time]]</f>
        <v>MWF8:00AM8:50AM</v>
      </c>
      <c r="E23" t="str">
        <f>VLOOKUP(Table2[[#This Row],[merged_daytime]],TimeCodeMap[],5,FALSE)</f>
        <v>MWF8</v>
      </c>
    </row>
    <row r="24" spans="1:5" x14ac:dyDescent="0.25">
      <c r="A24" t="s">
        <v>21</v>
      </c>
      <c r="B24" t="s">
        <v>4</v>
      </c>
      <c r="C24" t="s">
        <v>90</v>
      </c>
      <c r="D24" t="str">
        <f>Table2[[#This Row],[days]]&amp;Table2[[#This Row],[begin_time]]&amp;Table2[[#This Row],[end_time]]</f>
        <v>F1:00PM3:00PM</v>
      </c>
      <c r="E24" t="str">
        <f>VLOOKUP(Table2[[#This Row],[merged_daytime]],TimeCodeMap[],5,FALSE)</f>
        <v>F1-3</v>
      </c>
    </row>
    <row r="25" spans="1:5" x14ac:dyDescent="0.25">
      <c r="A25" t="s">
        <v>3</v>
      </c>
      <c r="B25" t="s">
        <v>4</v>
      </c>
      <c r="C25" t="s">
        <v>5</v>
      </c>
      <c r="D25" t="str">
        <f>Table2[[#This Row],[days]]&amp;Table2[[#This Row],[begin_time]]&amp;Table2[[#This Row],[end_time]]</f>
        <v>M1:00PM4:00PM</v>
      </c>
      <c r="E25" t="str">
        <f>VLOOKUP(Table2[[#This Row],[merged_daytime]],TimeCodeMap[],5,FALSE)</f>
        <v>M1-4</v>
      </c>
    </row>
    <row r="26" spans="1:5" x14ac:dyDescent="0.25">
      <c r="A26" t="s">
        <v>100</v>
      </c>
      <c r="D26" t="str">
        <f>Table2[[#This Row],[days]]&amp;Table2[[#This Row],[begin_time]]&amp;Table2[[#This Row],[end_time]]</f>
        <v>MWFno8</v>
      </c>
      <c r="E26" t="str">
        <f>VLOOKUP(Table2[[#This Row],[merged_daytime]],TimeCodeMap[],5,FALSE)</f>
        <v>MWF9;MWF10:30;MWF11:30;MW1;MW2:30</v>
      </c>
    </row>
    <row r="27" spans="1:5" x14ac:dyDescent="0.25">
      <c r="B27" t="s">
        <v>4</v>
      </c>
      <c r="C27" t="s">
        <v>5</v>
      </c>
      <c r="D27" t="str">
        <f>Table2[[#This Row],[days]]&amp;Table2[[#This Row],[begin_time]]&amp;Table2[[#This Row],[end_time]]</f>
        <v>1:00PM4:00PM</v>
      </c>
      <c r="E27" t="str">
        <f>VLOOKUP(Table2[[#This Row],[merged_daytime]],TimeCodeMap[],5,FALSE)</f>
        <v>M1-4;T1-4;W1-4;R1-4</v>
      </c>
    </row>
    <row r="28" spans="1:5" x14ac:dyDescent="0.25">
      <c r="A28" t="s">
        <v>21</v>
      </c>
      <c r="B28" t="s">
        <v>4</v>
      </c>
      <c r="C28" t="s">
        <v>22</v>
      </c>
      <c r="D28" t="str">
        <f>Table2[[#This Row],[days]]&amp;Table2[[#This Row],[begin_time]]&amp;Table2[[#This Row],[end_time]]</f>
        <v>F1:00PM2:50PM</v>
      </c>
      <c r="E28" t="str">
        <f>VLOOKUP(Table2[[#This Row],[merged_daytime]],TimeCodeMap[],5,FALSE)</f>
        <v>F1-2:50</v>
      </c>
    </row>
    <row r="29" spans="1:5" x14ac:dyDescent="0.25">
      <c r="D29" t="str">
        <f>Table2[[#This Row],[days]]&amp;Table2[[#This Row],[begin_time]]&amp;Table2[[#This Row],[end_time]]</f>
        <v/>
      </c>
      <c r="E29" t="str">
        <f>VLOOKUP(Table2[[#This Row],[merged_daytime]],TimeCodeMap[],5,FALSE)</f>
        <v>MWF8;MWF9;MWF10:30;MWF11:30;TR8;TR10:30;MW1;MW2:30;TR1;TR2:30</v>
      </c>
    </row>
    <row r="30" spans="1:5" x14ac:dyDescent="0.25">
      <c r="D30" t="str">
        <f>Table2[[#This Row],[days]]&amp;Table2[[#This Row],[begin_time]]&amp;Table2[[#This Row],[end_time]]</f>
        <v/>
      </c>
      <c r="E30" t="str">
        <f>VLOOKUP(Table2[[#This Row],[merged_daytime]],TimeCodeMap[],5,FALSE)</f>
        <v>MWF8;MWF9;MWF10:30;MWF11:30;TR8;TR10:30;MW1;MW2:30;TR1;TR2:30</v>
      </c>
    </row>
    <row r="31" spans="1:5" x14ac:dyDescent="0.25">
      <c r="A31" t="s">
        <v>14</v>
      </c>
      <c r="D31" t="str">
        <f>Table2[[#This Row],[days]]&amp;Table2[[#This Row],[begin_time]]&amp;Table2[[#This Row],[end_time]]</f>
        <v>TR</v>
      </c>
      <c r="E31" t="str">
        <f>VLOOKUP(Table2[[#This Row],[merged_daytime]],TimeCodeMap[],5,FALSE)</f>
        <v>TR8;TR10:30;TR1;TR2:30</v>
      </c>
    </row>
    <row r="32" spans="1:5" x14ac:dyDescent="0.25">
      <c r="A32" t="s">
        <v>100</v>
      </c>
      <c r="D32" t="str">
        <f>Table2[[#This Row],[days]]&amp;Table2[[#This Row],[begin_time]]&amp;Table2[[#This Row],[end_time]]</f>
        <v>MWFno8</v>
      </c>
      <c r="E32" t="str">
        <f>VLOOKUP(Table2[[#This Row],[merged_daytime]],TimeCodeMap[],5,FALSE)</f>
        <v>MWF9;MWF10:30;MWF11:30;MW1;MW2:30</v>
      </c>
    </row>
    <row r="33" spans="1:5" x14ac:dyDescent="0.25">
      <c r="A33" t="s">
        <v>3</v>
      </c>
      <c r="B33" t="s">
        <v>4</v>
      </c>
      <c r="C33" t="s">
        <v>5</v>
      </c>
      <c r="D33" t="str">
        <f>Table2[[#This Row],[days]]&amp;Table2[[#This Row],[begin_time]]&amp;Table2[[#This Row],[end_time]]</f>
        <v>M1:00PM4:00PM</v>
      </c>
      <c r="E33" t="str">
        <f>VLOOKUP(Table2[[#This Row],[merged_daytime]],TimeCodeMap[],5,FALSE)</f>
        <v>M1-4</v>
      </c>
    </row>
    <row r="34" spans="1:5" x14ac:dyDescent="0.25">
      <c r="A34" t="s">
        <v>100</v>
      </c>
      <c r="D34" t="str">
        <f>Table2[[#This Row],[days]]&amp;Table2[[#This Row],[begin_time]]&amp;Table2[[#This Row],[end_time]]</f>
        <v>MWFno8</v>
      </c>
      <c r="E34" t="str">
        <f>VLOOKUP(Table2[[#This Row],[merged_daytime]],TimeCodeMap[],5,FALSE)</f>
        <v>MWF9;MWF10:30;MWF11:30;MW1;MW2:30</v>
      </c>
    </row>
    <row r="35" spans="1:5" x14ac:dyDescent="0.25">
      <c r="A35" t="s">
        <v>14</v>
      </c>
      <c r="B35" t="s">
        <v>7</v>
      </c>
      <c r="C35" t="s">
        <v>15</v>
      </c>
      <c r="D35" t="str">
        <f>Table2[[#This Row],[days]]&amp;Table2[[#This Row],[begin_time]]&amp;Table2[[#This Row],[end_time]]</f>
        <v>TR10:30AM11:45AM</v>
      </c>
      <c r="E35" t="str">
        <f>VLOOKUP(Table2[[#This Row],[merged_daytime]],TimeCodeMap[],5,FALSE)</f>
        <v>TR10:30</v>
      </c>
    </row>
    <row r="36" spans="1:5" x14ac:dyDescent="0.25">
      <c r="A36" t="s">
        <v>24</v>
      </c>
      <c r="B36" t="s">
        <v>7</v>
      </c>
      <c r="C36" t="s">
        <v>8</v>
      </c>
      <c r="D36" t="str">
        <f>Table2[[#This Row],[days]]&amp;Table2[[#This Row],[begin_time]]&amp;Table2[[#This Row],[end_time]]</f>
        <v>MW10:30AM11:20AM</v>
      </c>
      <c r="E36" t="str">
        <f>VLOOKUP(Table2[[#This Row],[merged_daytime]],TimeCodeMap[],5,FALSE)</f>
        <v>MW10:30</v>
      </c>
    </row>
    <row r="37" spans="1:5" x14ac:dyDescent="0.25">
      <c r="A37" t="s">
        <v>110</v>
      </c>
      <c r="D37" t="str">
        <f>Table2[[#This Row],[days]]&amp;Table2[[#This Row],[begin_time]]&amp;Table2[[#This Row],[end_time]]</f>
        <v>MWFmorn</v>
      </c>
      <c r="E37" t="str">
        <f>VLOOKUP(Table2[[#This Row],[merged_daytime]],TimeCodeMap[],5,FALSE)</f>
        <v>MWF8;MWF9;MWF10:30;MWF11:30</v>
      </c>
    </row>
    <row r="38" spans="1:5" x14ac:dyDescent="0.25">
      <c r="A38" t="s">
        <v>3</v>
      </c>
      <c r="B38" t="s">
        <v>4</v>
      </c>
      <c r="C38" t="s">
        <v>5</v>
      </c>
      <c r="D38" t="str">
        <f>Table2[[#This Row],[days]]&amp;Table2[[#This Row],[begin_time]]&amp;Table2[[#This Row],[end_time]]</f>
        <v>M1:00PM4:00PM</v>
      </c>
      <c r="E38" t="str">
        <f>VLOOKUP(Table2[[#This Row],[merged_daytime]],TimeCodeMap[],5,FALSE)</f>
        <v>M1-4</v>
      </c>
    </row>
    <row r="39" spans="1:5" x14ac:dyDescent="0.25">
      <c r="A39" t="s">
        <v>14</v>
      </c>
      <c r="B39" t="s">
        <v>7</v>
      </c>
      <c r="C39" t="s">
        <v>15</v>
      </c>
      <c r="D39" t="str">
        <f>Table2[[#This Row],[days]]&amp;Table2[[#This Row],[begin_time]]&amp;Table2[[#This Row],[end_time]]</f>
        <v>TR10:30AM11:45AM</v>
      </c>
      <c r="E39" t="str">
        <f>VLOOKUP(Table2[[#This Row],[merged_daytime]],TimeCodeMap[],5,FALSE)</f>
        <v>TR10:30</v>
      </c>
    </row>
    <row r="40" spans="1:5" x14ac:dyDescent="0.25">
      <c r="A40" t="s">
        <v>6</v>
      </c>
      <c r="B40" t="s">
        <v>10</v>
      </c>
      <c r="C40" t="s">
        <v>11</v>
      </c>
      <c r="D40" t="str">
        <f>Table2[[#This Row],[days]]&amp;Table2[[#This Row],[begin_time]]&amp;Table2[[#This Row],[end_time]]</f>
        <v>MWF9:00AM9:50AM</v>
      </c>
      <c r="E40" t="str">
        <f>VLOOKUP(Table2[[#This Row],[merged_daytime]],TimeCodeMap[],5,FALSE)</f>
        <v>MWF9</v>
      </c>
    </row>
    <row r="41" spans="1:5" x14ac:dyDescent="0.25">
      <c r="A41" t="s">
        <v>12</v>
      </c>
      <c r="B41" t="s">
        <v>4</v>
      </c>
      <c r="C41" t="s">
        <v>5</v>
      </c>
      <c r="D41" t="str">
        <f>Table2[[#This Row],[days]]&amp;Table2[[#This Row],[begin_time]]&amp;Table2[[#This Row],[end_time]]</f>
        <v>T1:00PM4:00PM</v>
      </c>
      <c r="E41" t="str">
        <f>VLOOKUP(Table2[[#This Row],[merged_daytime]],TimeCodeMap[],5,FALSE)</f>
        <v>T1-4</v>
      </c>
    </row>
    <row r="42" spans="1:5" x14ac:dyDescent="0.25">
      <c r="A42" t="s">
        <v>13</v>
      </c>
      <c r="B42" t="s">
        <v>4</v>
      </c>
      <c r="C42" t="s">
        <v>5</v>
      </c>
      <c r="D42" t="str">
        <f>Table2[[#This Row],[days]]&amp;Table2[[#This Row],[begin_time]]&amp;Table2[[#This Row],[end_time]]</f>
        <v>W1:00PM4:00PM</v>
      </c>
      <c r="E42" t="str">
        <f>VLOOKUP(Table2[[#This Row],[merged_daytime]],TimeCodeMap[],5,FALSE)</f>
        <v>W1-4</v>
      </c>
    </row>
    <row r="43" spans="1:5" x14ac:dyDescent="0.25">
      <c r="A43" t="s">
        <v>9</v>
      </c>
      <c r="B43" t="s">
        <v>4</v>
      </c>
      <c r="C43" t="s">
        <v>5</v>
      </c>
      <c r="D43" t="str">
        <f>Table2[[#This Row],[days]]&amp;Table2[[#This Row],[begin_time]]&amp;Table2[[#This Row],[end_time]]</f>
        <v>R1:00PM4:00PM</v>
      </c>
      <c r="E43" t="str">
        <f>VLOOKUP(Table2[[#This Row],[merged_daytime]],TimeCodeMap[],5,FALSE)</f>
        <v>R1-4</v>
      </c>
    </row>
    <row r="44" spans="1:5" x14ac:dyDescent="0.25">
      <c r="A44" t="s">
        <v>6</v>
      </c>
      <c r="B44" t="s">
        <v>17</v>
      </c>
      <c r="C44" t="s">
        <v>18</v>
      </c>
      <c r="D44" t="str">
        <f>Table2[[#This Row],[days]]&amp;Table2[[#This Row],[begin_time]]&amp;Table2[[#This Row],[end_time]]</f>
        <v>MWF8:00AM8:50AM</v>
      </c>
      <c r="E44" t="str">
        <f>VLOOKUP(Table2[[#This Row],[merged_daytime]],TimeCodeMap[],5,FALSE)</f>
        <v>MWF8</v>
      </c>
    </row>
    <row r="45" spans="1:5" x14ac:dyDescent="0.25">
      <c r="A45" t="s">
        <v>6</v>
      </c>
      <c r="B45" t="s">
        <v>10</v>
      </c>
      <c r="C45" t="s">
        <v>11</v>
      </c>
      <c r="D45" t="str">
        <f>Table2[[#This Row],[days]]&amp;Table2[[#This Row],[begin_time]]&amp;Table2[[#This Row],[end_time]]</f>
        <v>MWF9:00AM9:50AM</v>
      </c>
      <c r="E45" t="str">
        <f>VLOOKUP(Table2[[#This Row],[merged_daytime]],TimeCodeMap[],5,FALSE)</f>
        <v>MWF9</v>
      </c>
    </row>
    <row r="46" spans="1:5" x14ac:dyDescent="0.25">
      <c r="B46" t="s">
        <v>4</v>
      </c>
      <c r="C46" t="s">
        <v>5</v>
      </c>
      <c r="D46" t="str">
        <f>Table2[[#This Row],[days]]&amp;Table2[[#This Row],[begin_time]]&amp;Table2[[#This Row],[end_time]]</f>
        <v>1:00PM4:00PM</v>
      </c>
      <c r="E46" t="str">
        <f>VLOOKUP(Table2[[#This Row],[merged_daytime]],TimeCodeMap[],5,FALSE)</f>
        <v>M1-4;T1-4;W1-4;R1-4</v>
      </c>
    </row>
    <row r="47" spans="1:5" x14ac:dyDescent="0.25">
      <c r="B47" t="s">
        <v>4</v>
      </c>
      <c r="C47" t="s">
        <v>5</v>
      </c>
      <c r="D47" t="str">
        <f>Table2[[#This Row],[days]]&amp;Table2[[#This Row],[begin_time]]&amp;Table2[[#This Row],[end_time]]</f>
        <v>1:00PM4:00PM</v>
      </c>
      <c r="E47" t="str">
        <f>VLOOKUP(Table2[[#This Row],[merged_daytime]],TimeCodeMap[],5,FALSE)</f>
        <v>M1-4;T1-4;W1-4;R1-4</v>
      </c>
    </row>
    <row r="48" spans="1:5" x14ac:dyDescent="0.25">
      <c r="A48" t="s">
        <v>6</v>
      </c>
      <c r="B48" t="s">
        <v>10</v>
      </c>
      <c r="C48" t="s">
        <v>11</v>
      </c>
      <c r="D48" t="str">
        <f>Table2[[#This Row],[days]]&amp;Table2[[#This Row],[begin_time]]&amp;Table2[[#This Row],[end_time]]</f>
        <v>MWF9:00AM9:50AM</v>
      </c>
      <c r="E48" t="str">
        <f>VLOOKUP(Table2[[#This Row],[merged_daytime]],TimeCodeMap[],5,FALSE)</f>
        <v>MWF9</v>
      </c>
    </row>
    <row r="49" spans="1:5" x14ac:dyDescent="0.25">
      <c r="A49" t="s">
        <v>3</v>
      </c>
      <c r="B49" t="s">
        <v>4</v>
      </c>
      <c r="C49" t="s">
        <v>25</v>
      </c>
      <c r="D49" t="str">
        <f>Table2[[#This Row],[days]]&amp;Table2[[#This Row],[begin_time]]&amp;Table2[[#This Row],[end_time]]</f>
        <v>M1:00PM5:00PM</v>
      </c>
      <c r="E49" t="str">
        <f>VLOOKUP(Table2[[#This Row],[merged_daytime]],TimeCodeMap[],5,FALSE)</f>
        <v>M1-5</v>
      </c>
    </row>
    <row r="50" spans="1:5" x14ac:dyDescent="0.25">
      <c r="A50" t="s">
        <v>13</v>
      </c>
      <c r="B50" t="s">
        <v>4</v>
      </c>
      <c r="C50" t="s">
        <v>25</v>
      </c>
      <c r="D50" t="str">
        <f>Table2[[#This Row],[days]]&amp;Table2[[#This Row],[begin_time]]&amp;Table2[[#This Row],[end_time]]</f>
        <v>W1:00PM5:00PM</v>
      </c>
      <c r="E50" t="str">
        <f>VLOOKUP(Table2[[#This Row],[merged_daytime]],TimeCodeMap[],5,FALSE)</f>
        <v>W1-5</v>
      </c>
    </row>
    <row r="51" spans="1:5" x14ac:dyDescent="0.25">
      <c r="A51" t="s">
        <v>100</v>
      </c>
      <c r="D51" t="str">
        <f>Table2[[#This Row],[days]]&amp;Table2[[#This Row],[begin_time]]&amp;Table2[[#This Row],[end_time]]</f>
        <v>MWFno8</v>
      </c>
      <c r="E51" t="str">
        <f>VLOOKUP(Table2[[#This Row],[merged_daytime]],TimeCodeMap[],5,FALSE)</f>
        <v>MWF9;MWF10:30;MWF11:30;MW1;MW2:30</v>
      </c>
    </row>
    <row r="52" spans="1:5" x14ac:dyDescent="0.25">
      <c r="A52" t="s">
        <v>122</v>
      </c>
      <c r="B52" t="s">
        <v>4</v>
      </c>
      <c r="C52" t="s">
        <v>25</v>
      </c>
      <c r="D52" t="str">
        <f>Table2[[#This Row],[days]]&amp;Table2[[#This Row],[begin_time]]&amp;Table2[[#This Row],[end_time]]</f>
        <v>MTW1:00PM5:00PM</v>
      </c>
      <c r="E52" t="str">
        <f>VLOOKUP(Table2[[#This Row],[merged_daytime]],TimeCodeMap[],5,FALSE)</f>
        <v>M1-5;T1-5;W1-5</v>
      </c>
    </row>
    <row r="53" spans="1:5" x14ac:dyDescent="0.25">
      <c r="A53" t="s">
        <v>6</v>
      </c>
      <c r="D53" t="str">
        <f>Table2[[#This Row],[days]]&amp;Table2[[#This Row],[begin_time]]&amp;Table2[[#This Row],[end_time]]</f>
        <v>MWF</v>
      </c>
      <c r="E53" t="str">
        <f>VLOOKUP(Table2[[#This Row],[merged_daytime]],TimeCodeMap[],5,FALSE)</f>
        <v>MWF8;MWF9;MWF10:30;MWF11:30;MW1;MW2:30</v>
      </c>
    </row>
    <row r="54" spans="1:5" x14ac:dyDescent="0.25">
      <c r="A54" t="s">
        <v>21</v>
      </c>
      <c r="B54" t="s">
        <v>26</v>
      </c>
      <c r="C54" t="s">
        <v>5</v>
      </c>
      <c r="D54" t="str">
        <f>Table2[[#This Row],[days]]&amp;Table2[[#This Row],[begin_time]]&amp;Table2[[#This Row],[end_time]]</f>
        <v>F2:30PM4:00PM</v>
      </c>
      <c r="E54" t="str">
        <f>VLOOKUP(Table2[[#This Row],[merged_daytime]],TimeCodeMap[],5,FALSE)</f>
        <v>F2:30-4:00</v>
      </c>
    </row>
    <row r="55" spans="1:5" x14ac:dyDescent="0.25">
      <c r="A55" t="s">
        <v>21</v>
      </c>
      <c r="B55" t="s">
        <v>26</v>
      </c>
      <c r="C55" t="s">
        <v>5</v>
      </c>
      <c r="D55" t="str">
        <f>Table2[[#This Row],[days]]&amp;Table2[[#This Row],[begin_time]]&amp;Table2[[#This Row],[end_time]]</f>
        <v>F2:30PM4:00PM</v>
      </c>
      <c r="E55" t="str">
        <f>VLOOKUP(Table2[[#This Row],[merged_daytime]],TimeCodeMap[],5,FALSE)</f>
        <v>F2:30-4:00</v>
      </c>
    </row>
    <row r="56" spans="1:5" x14ac:dyDescent="0.25">
      <c r="B56" t="s">
        <v>4</v>
      </c>
      <c r="C56" t="s">
        <v>5</v>
      </c>
      <c r="D56" t="str">
        <f>Table2[[#This Row],[days]]&amp;Table2[[#This Row],[begin_time]]&amp;Table2[[#This Row],[end_time]]</f>
        <v>1:00PM4:00PM</v>
      </c>
      <c r="E56" t="str">
        <f>VLOOKUP(Table2[[#This Row],[merged_daytime]],TimeCodeMap[],5,FALSE)</f>
        <v>M1-4;T1-4;W1-4;R1-4</v>
      </c>
    </row>
    <row r="57" spans="1:5" x14ac:dyDescent="0.25">
      <c r="A57" t="s">
        <v>14</v>
      </c>
      <c r="D57" t="str">
        <f>Table2[[#This Row],[days]]&amp;Table2[[#This Row],[begin_time]]&amp;Table2[[#This Row],[end_time]]</f>
        <v>TR</v>
      </c>
      <c r="E57" t="str">
        <f>VLOOKUP(Table2[[#This Row],[merged_daytime]],TimeCodeMap[],5,FALSE)</f>
        <v>TR8;TR10:30;TR1;TR2:30</v>
      </c>
    </row>
    <row r="58" spans="1:5" x14ac:dyDescent="0.25">
      <c r="D58" t="str">
        <f>Table2[[#This Row],[days]]&amp;Table2[[#This Row],[begin_time]]&amp;Table2[[#This Row],[end_time]]</f>
        <v/>
      </c>
      <c r="E58" t="str">
        <f>VLOOKUP(Table2[[#This Row],[merged_daytime]],TimeCodeMap[],5,FALSE)</f>
        <v>MWF8;MWF9;MWF10:30;MWF11:30;TR8;TR10:30;MW1;MW2:30;TR1;TR2:30</v>
      </c>
    </row>
    <row r="59" spans="1:5" x14ac:dyDescent="0.25">
      <c r="A59" t="s">
        <v>6</v>
      </c>
      <c r="B59" t="s">
        <v>19</v>
      </c>
      <c r="C59" t="s">
        <v>20</v>
      </c>
      <c r="D59" t="str">
        <f>Table2[[#This Row],[days]]&amp;Table2[[#This Row],[begin_time]]&amp;Table2[[#This Row],[end_time]]</f>
        <v>MWF11:30AM12:20PM</v>
      </c>
      <c r="E59" t="str">
        <f>VLOOKUP(Table2[[#This Row],[merged_daytime]],TimeCodeMap[],5,FALSE)</f>
        <v>MWF11:30</v>
      </c>
    </row>
    <row r="60" spans="1:5" x14ac:dyDescent="0.25">
      <c r="A60" t="s">
        <v>107</v>
      </c>
      <c r="D60" t="str">
        <f>Table2[[#This Row],[days]]&amp;Table2[[#This Row],[begin_time]]&amp;Table2[[#This Row],[end_time]]</f>
        <v>ASY</v>
      </c>
      <c r="E60" t="str">
        <f>VLOOKUP(Table2[[#This Row],[merged_daytime]],TimeCodeMap[],5,FALSE)</f>
        <v>ASY</v>
      </c>
    </row>
    <row r="61" spans="1:5" x14ac:dyDescent="0.25">
      <c r="D61" t="str">
        <f>Table2[[#This Row],[days]]&amp;Table2[[#This Row],[begin_time]]&amp;Table2[[#This Row],[end_time]]</f>
        <v/>
      </c>
      <c r="E61" t="str">
        <f>VLOOKUP(Table2[[#This Row],[merged_daytime]],TimeCodeMap[],5,FALSE)</f>
        <v>MWF8;MWF9;MWF10:30;MWF11:30;TR8;TR10:30;MW1;MW2:30;TR1;TR2:30</v>
      </c>
    </row>
    <row r="62" spans="1:5" x14ac:dyDescent="0.25">
      <c r="A62" t="s">
        <v>14</v>
      </c>
      <c r="B62" t="s">
        <v>7</v>
      </c>
      <c r="C62" t="s">
        <v>15</v>
      </c>
      <c r="D62" t="str">
        <f>Table2[[#This Row],[days]]&amp;Table2[[#This Row],[begin_time]]&amp;Table2[[#This Row],[end_time]]</f>
        <v>TR10:30AM11:45AM</v>
      </c>
      <c r="E62" t="str">
        <f>VLOOKUP(Table2[[#This Row],[merged_daytime]],TimeCodeMap[],5,FALSE)</f>
        <v>TR10:30</v>
      </c>
    </row>
    <row r="63" spans="1:5" x14ac:dyDescent="0.25">
      <c r="A63" t="s">
        <v>14</v>
      </c>
      <c r="B63" t="s">
        <v>4</v>
      </c>
      <c r="C63" t="s">
        <v>16</v>
      </c>
      <c r="D63" t="str">
        <f>Table2[[#This Row],[days]]&amp;Table2[[#This Row],[begin_time]]&amp;Table2[[#This Row],[end_time]]</f>
        <v>TR1:00PM2:15PM</v>
      </c>
      <c r="E63" t="str">
        <f>VLOOKUP(Table2[[#This Row],[merged_daytime]],TimeCodeMap[],5,FALSE)</f>
        <v>TR1</v>
      </c>
    </row>
    <row r="64" spans="1:5" x14ac:dyDescent="0.25">
      <c r="A64" t="s">
        <v>100</v>
      </c>
      <c r="D64" t="str">
        <f>Table2[[#This Row],[days]]&amp;Table2[[#This Row],[begin_time]]&amp;Table2[[#This Row],[end_time]]</f>
        <v>MWFno8</v>
      </c>
      <c r="E64" t="str">
        <f>VLOOKUP(Table2[[#This Row],[merged_daytime]],TimeCodeMap[],5,FALSE)</f>
        <v>MWF9;MWF10:30;MWF11:30;MW1;MW2:30</v>
      </c>
    </row>
    <row r="65" spans="1:5" x14ac:dyDescent="0.25">
      <c r="D65" t="str">
        <f>Table2[[#This Row],[days]]&amp;Table2[[#This Row],[begin_time]]&amp;Table2[[#This Row],[end_time]]</f>
        <v/>
      </c>
      <c r="E65" t="str">
        <f>VLOOKUP(Table2[[#This Row],[merged_daytime]],TimeCodeMap[],5,FALSE)</f>
        <v>MWF8;MWF9;MWF10:30;MWF11:30;TR8;TR10:30;MW1;MW2:30;TR1;TR2:30</v>
      </c>
    </row>
    <row r="66" spans="1:5" x14ac:dyDescent="0.25">
      <c r="D66" t="str">
        <f>Table2[[#This Row],[days]]&amp;Table2[[#This Row],[begin_time]]&amp;Table2[[#This Row],[end_time]]</f>
        <v/>
      </c>
      <c r="E66" t="str">
        <f>VLOOKUP(Table2[[#This Row],[merged_daytime]],TimeCodeMap[],5,FALSE)</f>
        <v>MWF8;MWF9;MWF10:30;MWF11:30;TR8;TR10:30;MW1;MW2:30;TR1;TR2:30</v>
      </c>
    </row>
    <row r="67" spans="1:5" x14ac:dyDescent="0.25">
      <c r="A67" t="s">
        <v>123</v>
      </c>
      <c r="B67" t="s">
        <v>7</v>
      </c>
      <c r="C67" t="s">
        <v>8</v>
      </c>
      <c r="D67" t="str">
        <f>Table2[[#This Row],[days]]&amp;Table2[[#This Row],[begin_time]]&amp;Table2[[#This Row],[end_time]]</f>
        <v>MWF-check10:30AM11:20AM</v>
      </c>
      <c r="E67" t="e">
        <f>VLOOKUP(Table2[[#This Row],[merged_daytime]],TimeCodeMap[],5,FALSE)</f>
        <v>#N/A</v>
      </c>
    </row>
    <row r="68" spans="1:5" x14ac:dyDescent="0.25">
      <c r="A68" t="s">
        <v>107</v>
      </c>
      <c r="D68" t="str">
        <f>Table2[[#This Row],[days]]&amp;Table2[[#This Row],[begin_time]]&amp;Table2[[#This Row],[end_time]]</f>
        <v>ASY</v>
      </c>
      <c r="E68" t="str">
        <f>VLOOKUP(Table2[[#This Row],[merged_daytime]],TimeCodeMap[],5,FALSE)</f>
        <v>ASY</v>
      </c>
    </row>
    <row r="69" spans="1:5" x14ac:dyDescent="0.25">
      <c r="A69" t="s">
        <v>14</v>
      </c>
      <c r="B69" t="s">
        <v>4</v>
      </c>
      <c r="C69" t="s">
        <v>16</v>
      </c>
      <c r="D69" t="str">
        <f>Table2[[#This Row],[days]]&amp;Table2[[#This Row],[begin_time]]&amp;Table2[[#This Row],[end_time]]</f>
        <v>TR1:00PM2:15PM</v>
      </c>
      <c r="E69" t="str">
        <f>VLOOKUP(Table2[[#This Row],[merged_daytime]],TimeCodeMap[],5,FALSE)</f>
        <v>TR1</v>
      </c>
    </row>
    <row r="70" spans="1:5" x14ac:dyDescent="0.25">
      <c r="A70" t="s">
        <v>6</v>
      </c>
      <c r="B70" t="s">
        <v>19</v>
      </c>
      <c r="C70" t="s">
        <v>20</v>
      </c>
      <c r="D70" t="str">
        <f>Table2[[#This Row],[days]]&amp;Table2[[#This Row],[begin_time]]&amp;Table2[[#This Row],[end_time]]</f>
        <v>MWF11:30AM12:20PM</v>
      </c>
      <c r="E70" t="str">
        <f>VLOOKUP(Table2[[#This Row],[merged_daytime]],TimeCodeMap[],5,FALSE)</f>
        <v>MWF11:30</v>
      </c>
    </row>
    <row r="71" spans="1:5" x14ac:dyDescent="0.25">
      <c r="A71" t="s">
        <v>14</v>
      </c>
      <c r="B71" t="s">
        <v>17</v>
      </c>
      <c r="C71" t="s">
        <v>23</v>
      </c>
      <c r="D71" t="str">
        <f>Table2[[#This Row],[days]]&amp;Table2[[#This Row],[begin_time]]&amp;Table2[[#This Row],[end_time]]</f>
        <v>TR8:00AM9:15AM</v>
      </c>
      <c r="E71" t="str">
        <f>VLOOKUP(Table2[[#This Row],[merged_daytime]],TimeCodeMap[],5,FALSE)</f>
        <v>TR8</v>
      </c>
    </row>
    <row r="72" spans="1:5" x14ac:dyDescent="0.25">
      <c r="A72" t="s">
        <v>124</v>
      </c>
      <c r="B72" t="s">
        <v>7</v>
      </c>
      <c r="C72" t="s">
        <v>15</v>
      </c>
      <c r="D72" t="str">
        <f>Table2[[#This Row],[days]]&amp;Table2[[#This Row],[begin_time]]&amp;Table2[[#This Row],[end_time]]</f>
        <v>TR-check10:30AM11:45AM</v>
      </c>
      <c r="E72" t="e">
        <f>VLOOKUP(Table2[[#This Row],[merged_daytime]],TimeCodeMap[],5,FALSE)</f>
        <v>#N/A</v>
      </c>
    </row>
    <row r="73" spans="1:5" x14ac:dyDescent="0.25">
      <c r="D73" t="str">
        <f>Table2[[#This Row],[days]]&amp;Table2[[#This Row],[begin_time]]&amp;Table2[[#This Row],[end_time]]</f>
        <v/>
      </c>
      <c r="E73" t="str">
        <f>VLOOKUP(Table2[[#This Row],[merged_daytime]],TimeCodeMap[],5,FALSE)</f>
        <v>MWF8;MWF9;MWF10:30;MWF11:30;TR8;TR10:30;MW1;MW2:30;TR1;TR2:30</v>
      </c>
    </row>
    <row r="74" spans="1:5" x14ac:dyDescent="0.25">
      <c r="D74" t="str">
        <f>Table2[[#This Row],[days]]&amp;Table2[[#This Row],[begin_time]]&amp;Table2[[#This Row],[end_time]]</f>
        <v/>
      </c>
      <c r="E74" t="str">
        <f>VLOOKUP(Table2[[#This Row],[merged_daytime]],TimeCodeMap[],5,FALSE)</f>
        <v>MWF8;MWF9;MWF10:30;MWF11:30;TR8;TR10:30;MW1;MW2:30;TR1;TR2:30</v>
      </c>
    </row>
    <row r="75" spans="1:5" x14ac:dyDescent="0.25">
      <c r="D75" t="str">
        <f>Table2[[#This Row],[days]]&amp;Table2[[#This Row],[begin_time]]&amp;Table2[[#This Row],[end_time]]</f>
        <v/>
      </c>
      <c r="E75" t="str">
        <f>VLOOKUP(Table2[[#This Row],[merged_daytime]],TimeCodeMap[],5,FALSE)</f>
        <v>MWF8;MWF9;MWF10:30;MWF11:30;TR8;TR10:30;MW1;MW2:30;TR1;TR2:30</v>
      </c>
    </row>
    <row r="76" spans="1:5" x14ac:dyDescent="0.25">
      <c r="A76" t="s">
        <v>6</v>
      </c>
      <c r="B76" t="s">
        <v>10</v>
      </c>
      <c r="C76" t="s">
        <v>11</v>
      </c>
      <c r="D76" t="str">
        <f>Table2[[#This Row],[days]]&amp;Table2[[#This Row],[begin_time]]&amp;Table2[[#This Row],[end_time]]</f>
        <v>MWF9:00AM9:50AM</v>
      </c>
      <c r="E76" t="str">
        <f>VLOOKUP(Table2[[#This Row],[merged_daytime]],TimeCodeMap[],5,FALSE)</f>
        <v>MWF9</v>
      </c>
    </row>
    <row r="77" spans="1:5" x14ac:dyDescent="0.25">
      <c r="A77" t="s">
        <v>14</v>
      </c>
      <c r="B77" t="s">
        <v>7</v>
      </c>
      <c r="C77" t="s">
        <v>15</v>
      </c>
      <c r="D77" t="str">
        <f>Table2[[#This Row],[days]]&amp;Table2[[#This Row],[begin_time]]&amp;Table2[[#This Row],[end_time]]</f>
        <v>TR10:30AM11:45AM</v>
      </c>
      <c r="E77" t="str">
        <f>VLOOKUP(Table2[[#This Row],[merged_daytime]],TimeCodeMap[],5,FALSE)</f>
        <v>TR10:30</v>
      </c>
    </row>
    <row r="78" spans="1:5" x14ac:dyDescent="0.25">
      <c r="A78" t="s">
        <v>6</v>
      </c>
      <c r="B78" t="s">
        <v>10</v>
      </c>
      <c r="C78" t="s">
        <v>11</v>
      </c>
      <c r="D78" t="str">
        <f>Table2[[#This Row],[days]]&amp;Table2[[#This Row],[begin_time]]&amp;Table2[[#This Row],[end_time]]</f>
        <v>MWF9:00AM9:50AM</v>
      </c>
      <c r="E78" t="str">
        <f>VLOOKUP(Table2[[#This Row],[merged_daytime]],TimeCodeMap[],5,FALSE)</f>
        <v>MWF9</v>
      </c>
    </row>
    <row r="79" spans="1:5" x14ac:dyDescent="0.25">
      <c r="A79" t="s">
        <v>6</v>
      </c>
      <c r="B79" t="s">
        <v>7</v>
      </c>
      <c r="C79" t="s">
        <v>8</v>
      </c>
      <c r="D79" t="str">
        <f>Table2[[#This Row],[days]]&amp;Table2[[#This Row],[begin_time]]&amp;Table2[[#This Row],[end_time]]</f>
        <v>MWF10:30AM11:20AM</v>
      </c>
      <c r="E79" t="str">
        <f>VLOOKUP(Table2[[#This Row],[merged_daytime]],TimeCodeMap[],5,FALSE)</f>
        <v>MWF10:30</v>
      </c>
    </row>
    <row r="80" spans="1:5" x14ac:dyDescent="0.25">
      <c r="A80" t="s">
        <v>24</v>
      </c>
      <c r="B80" t="s">
        <v>4</v>
      </c>
      <c r="C80" t="s">
        <v>16</v>
      </c>
      <c r="D80" t="str">
        <f>Table2[[#This Row],[days]]&amp;Table2[[#This Row],[begin_time]]&amp;Table2[[#This Row],[end_time]]</f>
        <v>MW1:00PM2:15PM</v>
      </c>
      <c r="E80" t="str">
        <f>VLOOKUP(Table2[[#This Row],[merged_daytime]],TimeCodeMap[],5,FALSE)</f>
        <v>MW1</v>
      </c>
    </row>
    <row r="81" spans="1:5" x14ac:dyDescent="0.25">
      <c r="A81" t="s">
        <v>14</v>
      </c>
      <c r="B81" t="s">
        <v>7</v>
      </c>
      <c r="C81" t="s">
        <v>15</v>
      </c>
      <c r="D81" t="str">
        <f>Table2[[#This Row],[days]]&amp;Table2[[#This Row],[begin_time]]&amp;Table2[[#This Row],[end_time]]</f>
        <v>TR10:30AM11:45AM</v>
      </c>
      <c r="E81" t="str">
        <f>VLOOKUP(Table2[[#This Row],[merged_daytime]],TimeCodeMap[],5,FALSE)</f>
        <v>TR10:30</v>
      </c>
    </row>
    <row r="82" spans="1:5" x14ac:dyDescent="0.25">
      <c r="A82" t="s">
        <v>14</v>
      </c>
      <c r="B82" t="s">
        <v>4</v>
      </c>
      <c r="C82" t="s">
        <v>16</v>
      </c>
      <c r="D82" t="str">
        <f>Table2[[#This Row],[days]]&amp;Table2[[#This Row],[begin_time]]&amp;Table2[[#This Row],[end_time]]</f>
        <v>TR1:00PM2:15PM</v>
      </c>
      <c r="E82" t="str">
        <f>VLOOKUP(Table2[[#This Row],[merged_daytime]],TimeCodeMap[],5,FALSE)</f>
        <v>TR1</v>
      </c>
    </row>
    <row r="83" spans="1:5" x14ac:dyDescent="0.25">
      <c r="A83" t="s">
        <v>14</v>
      </c>
      <c r="B83" t="s">
        <v>7</v>
      </c>
      <c r="C83" t="s">
        <v>15</v>
      </c>
      <c r="D83" t="str">
        <f>Table2[[#This Row],[days]]&amp;Table2[[#This Row],[begin_time]]&amp;Table2[[#This Row],[end_time]]</f>
        <v>TR10:30AM11:45AM</v>
      </c>
      <c r="E83" t="str">
        <f>VLOOKUP(Table2[[#This Row],[merged_daytime]],TimeCodeMap[],5,FALSE)</f>
        <v>TR10:30</v>
      </c>
    </row>
    <row r="84" spans="1:5" x14ac:dyDescent="0.25">
      <c r="A84" t="s">
        <v>98</v>
      </c>
      <c r="D84" t="str">
        <f>Table2[[#This Row],[days]]&amp;Table2[[#This Row],[begin_time]]&amp;Table2[[#This Row],[end_time]]</f>
        <v>no8</v>
      </c>
      <c r="E84" t="str">
        <f>VLOOKUP(Table2[[#This Row],[merged_daytime]],TimeCodeMap[],5,FALSE)</f>
        <v>MWF9;MWF10:30;MWF11:30;TR10:30;MW1;MW2:30;TR1;TR2:30</v>
      </c>
    </row>
    <row r="85" spans="1:5" x14ac:dyDescent="0.25">
      <c r="A85" t="s">
        <v>125</v>
      </c>
      <c r="B85" t="s">
        <v>19</v>
      </c>
      <c r="C85" t="s">
        <v>31</v>
      </c>
      <c r="D85" t="str">
        <f>Table2[[#This Row],[days]]&amp;Table2[[#This Row],[begin_time]]&amp;Table2[[#This Row],[end_time]]</f>
        <v>MWFcheck11:30AM12:40PM</v>
      </c>
      <c r="E85" t="e">
        <f>VLOOKUP(Table2[[#This Row],[merged_daytime]],TimeCodeMap[],5,FALSE)</f>
        <v>#N/A</v>
      </c>
    </row>
    <row r="86" spans="1:5" x14ac:dyDescent="0.25">
      <c r="A86" t="s">
        <v>98</v>
      </c>
      <c r="D86" t="str">
        <f>Table2[[#This Row],[days]]&amp;Table2[[#This Row],[begin_time]]&amp;Table2[[#This Row],[end_time]]</f>
        <v>no8</v>
      </c>
      <c r="E86" t="str">
        <f>VLOOKUP(Table2[[#This Row],[merged_daytime]],TimeCodeMap[],5,FALSE)</f>
        <v>MWF9;MWF10:30;MWF11:30;TR10:30;MW1;MW2:30;TR1;TR2:30</v>
      </c>
    </row>
    <row r="87" spans="1:5" x14ac:dyDescent="0.25">
      <c r="A87" t="s">
        <v>14</v>
      </c>
      <c r="D87" t="str">
        <f>Table2[[#This Row],[days]]&amp;Table2[[#This Row],[begin_time]]&amp;Table2[[#This Row],[end_time]]</f>
        <v>TR</v>
      </c>
      <c r="E87" t="str">
        <f>VLOOKUP(Table2[[#This Row],[merged_daytime]],TimeCodeMap[],5,FALSE)</f>
        <v>TR8;TR10:30;TR1;TR2:30</v>
      </c>
    </row>
    <row r="88" spans="1:5" x14ac:dyDescent="0.25">
      <c r="A88" t="s">
        <v>6</v>
      </c>
      <c r="B88" t="s">
        <v>19</v>
      </c>
      <c r="C88" t="s">
        <v>31</v>
      </c>
      <c r="D88" t="str">
        <f>Table2[[#This Row],[days]]&amp;Table2[[#This Row],[begin_time]]&amp;Table2[[#This Row],[end_time]]</f>
        <v>MWF11:30AM12:40PM</v>
      </c>
      <c r="E88" t="str">
        <f>VLOOKUP(Table2[[#This Row],[merged_daytime]],TimeCodeMap[],5,FALSE)</f>
        <v>MWF11:30-12:40</v>
      </c>
    </row>
    <row r="89" spans="1:5" x14ac:dyDescent="0.25">
      <c r="A89" t="s">
        <v>6</v>
      </c>
      <c r="B89" t="s">
        <v>4</v>
      </c>
      <c r="C89" t="s">
        <v>32</v>
      </c>
      <c r="D89" t="str">
        <f>Table2[[#This Row],[days]]&amp;Table2[[#This Row],[begin_time]]&amp;Table2[[#This Row],[end_time]]</f>
        <v>MWF1:00PM2:10PM</v>
      </c>
      <c r="E89" t="str">
        <f>VLOOKUP(Table2[[#This Row],[merged_daytime]],TimeCodeMap[],5,FALSE)</f>
        <v>MWF1-2:10</v>
      </c>
    </row>
    <row r="90" spans="1:5" x14ac:dyDescent="0.25">
      <c r="A90" t="s">
        <v>126</v>
      </c>
      <c r="B90" t="s">
        <v>7</v>
      </c>
      <c r="C90" t="s">
        <v>33</v>
      </c>
      <c r="D90" t="str">
        <f>Table2[[#This Row],[days]]&amp;Table2[[#This Row],[begin_time]]&amp;Table2[[#This Row],[end_time]]</f>
        <v>Trcheck10:30AM12:10PM</v>
      </c>
      <c r="E90" t="e">
        <f>VLOOKUP(Table2[[#This Row],[merged_daytime]],TimeCodeMap[],5,FALSE)</f>
        <v>#N/A</v>
      </c>
    </row>
    <row r="91" spans="1:5" x14ac:dyDescent="0.25">
      <c r="A91" t="s">
        <v>127</v>
      </c>
      <c r="B91" t="s">
        <v>4</v>
      </c>
      <c r="C91" t="s">
        <v>16</v>
      </c>
      <c r="D91" t="str">
        <f>Table2[[#This Row],[days]]&amp;Table2[[#This Row],[begin_time]]&amp;Table2[[#This Row],[end_time]]</f>
        <v>Mwcheck1:00PM2:15PM</v>
      </c>
      <c r="E91" t="e">
        <f>VLOOKUP(Table2[[#This Row],[merged_daytime]],TimeCodeMap[],5,FALSE)</f>
        <v>#N/A</v>
      </c>
    </row>
    <row r="92" spans="1:5" x14ac:dyDescent="0.25">
      <c r="A92" t="s">
        <v>98</v>
      </c>
      <c r="D92" t="str">
        <f>Table2[[#This Row],[days]]&amp;Table2[[#This Row],[begin_time]]&amp;Table2[[#This Row],[end_time]]</f>
        <v>no8</v>
      </c>
      <c r="E92" t="str">
        <f>VLOOKUP(Table2[[#This Row],[merged_daytime]],TimeCodeMap[],5,FALSE)</f>
        <v>MWF9;MWF10:30;MWF11:30;TR10:30;MW1;MW2:30;TR1;TR2:30</v>
      </c>
    </row>
    <row r="93" spans="1:5" x14ac:dyDescent="0.25">
      <c r="A93" t="s">
        <v>100</v>
      </c>
      <c r="D93" t="str">
        <f>Table2[[#This Row],[days]]&amp;Table2[[#This Row],[begin_time]]&amp;Table2[[#This Row],[end_time]]</f>
        <v>MWFno8</v>
      </c>
      <c r="E93" t="str">
        <f>VLOOKUP(Table2[[#This Row],[merged_daytime]],TimeCodeMap[],5,FALSE)</f>
        <v>MWF9;MWF10:30;MWF11:30;MW1;MW2:30</v>
      </c>
    </row>
    <row r="94" spans="1:5" x14ac:dyDescent="0.25">
      <c r="D94" t="str">
        <f>Table2[[#This Row],[days]]&amp;Table2[[#This Row],[begin_time]]&amp;Table2[[#This Row],[end_time]]</f>
        <v/>
      </c>
      <c r="E94" t="str">
        <f>VLOOKUP(Table2[[#This Row],[merged_daytime]],TimeCodeMap[],5,FALSE)</f>
        <v>MWF8;MWF9;MWF10:30;MWF11:30;TR8;TR10:30;MW1;MW2:30;TR1;TR2:30</v>
      </c>
    </row>
    <row r="95" spans="1:5" x14ac:dyDescent="0.25">
      <c r="A95" t="s">
        <v>14</v>
      </c>
      <c r="B95" t="s">
        <v>4</v>
      </c>
      <c r="C95" t="s">
        <v>16</v>
      </c>
      <c r="D95" t="str">
        <f>Table2[[#This Row],[days]]&amp;Table2[[#This Row],[begin_time]]&amp;Table2[[#This Row],[end_time]]</f>
        <v>TR1:00PM2:15PM</v>
      </c>
      <c r="E95" t="str">
        <f>VLOOKUP(Table2[[#This Row],[merged_daytime]],TimeCodeMap[],5,FALSE)</f>
        <v>TR1</v>
      </c>
    </row>
    <row r="96" spans="1:5" x14ac:dyDescent="0.25">
      <c r="A96" t="s">
        <v>6</v>
      </c>
      <c r="B96" t="s">
        <v>10</v>
      </c>
      <c r="C96" t="s">
        <v>11</v>
      </c>
      <c r="D96" t="str">
        <f>Table2[[#This Row],[days]]&amp;Table2[[#This Row],[begin_time]]&amp;Table2[[#This Row],[end_time]]</f>
        <v>MWF9:00AM9:50AM</v>
      </c>
      <c r="E96" t="str">
        <f>VLOOKUP(Table2[[#This Row],[merged_daytime]],TimeCodeMap[],5,FALSE)</f>
        <v>MWF9</v>
      </c>
    </row>
    <row r="97" spans="1:5" x14ac:dyDescent="0.25">
      <c r="A97" t="s">
        <v>6</v>
      </c>
      <c r="B97" t="s">
        <v>7</v>
      </c>
      <c r="C97" t="s">
        <v>8</v>
      </c>
      <c r="D97" t="str">
        <f>Table2[[#This Row],[days]]&amp;Table2[[#This Row],[begin_time]]&amp;Table2[[#This Row],[end_time]]</f>
        <v>MWF10:30AM11:20AM</v>
      </c>
      <c r="E97" t="str">
        <f>VLOOKUP(Table2[[#This Row],[merged_daytime]],TimeCodeMap[],5,FALSE)</f>
        <v>MWF10:30</v>
      </c>
    </row>
    <row r="98" spans="1:5" x14ac:dyDescent="0.25">
      <c r="A98" t="s">
        <v>14</v>
      </c>
      <c r="B98" t="s">
        <v>4</v>
      </c>
      <c r="C98" t="s">
        <v>16</v>
      </c>
      <c r="D98" t="str">
        <f>Table2[[#This Row],[days]]&amp;Table2[[#This Row],[begin_time]]&amp;Table2[[#This Row],[end_time]]</f>
        <v>TR1:00PM2:15PM</v>
      </c>
      <c r="E98" t="str">
        <f>VLOOKUP(Table2[[#This Row],[merged_daytime]],TimeCodeMap[],5,FALSE)</f>
        <v>TR1</v>
      </c>
    </row>
    <row r="99" spans="1:5" x14ac:dyDescent="0.25">
      <c r="D99" t="str">
        <f>Table2[[#This Row],[days]]&amp;Table2[[#This Row],[begin_time]]&amp;Table2[[#This Row],[end_time]]</f>
        <v/>
      </c>
      <c r="E99" t="str">
        <f>VLOOKUP(Table2[[#This Row],[merged_daytime]],TimeCodeMap[],5,FALSE)</f>
        <v>MWF8;MWF9;MWF10:30;MWF11:30;TR8;TR10:30;MW1;MW2:30;TR1;TR2:30</v>
      </c>
    </row>
    <row r="100" spans="1:5" x14ac:dyDescent="0.25">
      <c r="A100" t="s">
        <v>14</v>
      </c>
      <c r="B100" t="s">
        <v>26</v>
      </c>
      <c r="C100" t="s">
        <v>28</v>
      </c>
      <c r="D100" t="str">
        <f>Table2[[#This Row],[days]]&amp;Table2[[#This Row],[begin_time]]&amp;Table2[[#This Row],[end_time]]</f>
        <v>TR2:30PM3:45PM</v>
      </c>
      <c r="E100" t="str">
        <f>VLOOKUP(Table2[[#This Row],[merged_daytime]],TimeCodeMap[],5,FALSE)</f>
        <v>TR2:30</v>
      </c>
    </row>
    <row r="101" spans="1:5" x14ac:dyDescent="0.25">
      <c r="A101" t="s">
        <v>12</v>
      </c>
      <c r="B101" t="s">
        <v>34</v>
      </c>
      <c r="C101" t="s">
        <v>128</v>
      </c>
      <c r="D101" t="str">
        <f>Table2[[#This Row],[days]]&amp;Table2[[#This Row],[begin_time]]&amp;Table2[[#This Row],[end_time]]</f>
        <v>T6:00PM8:20PM</v>
      </c>
      <c r="E101" t="e">
        <f>VLOOKUP(Table2[[#This Row],[merged_daytime]],TimeCodeMap[],5,FALSE)</f>
        <v>#N/A</v>
      </c>
    </row>
    <row r="102" spans="1:5" x14ac:dyDescent="0.25">
      <c r="A102" t="s">
        <v>6</v>
      </c>
      <c r="D102" t="str">
        <f>Table2[[#This Row],[days]]&amp;Table2[[#This Row],[begin_time]]&amp;Table2[[#This Row],[end_time]]</f>
        <v>MWF</v>
      </c>
      <c r="E102" t="str">
        <f>VLOOKUP(Table2[[#This Row],[merged_daytime]],TimeCodeMap[],5,FALSE)</f>
        <v>MWF8;MWF9;MWF10:30;MWF11:30;MW1;MW2:30</v>
      </c>
    </row>
    <row r="103" spans="1:5" x14ac:dyDescent="0.25">
      <c r="B103" t="s">
        <v>4</v>
      </c>
      <c r="C103" t="s">
        <v>5</v>
      </c>
      <c r="D103" t="str">
        <f>Table2[[#This Row],[days]]&amp;Table2[[#This Row],[begin_time]]&amp;Table2[[#This Row],[end_time]]</f>
        <v>1:00PM4:00PM</v>
      </c>
      <c r="E103" t="str">
        <f>VLOOKUP(Table2[[#This Row],[merged_daytime]],TimeCodeMap[],5,FALSE)</f>
        <v>M1-4;T1-4;W1-4;R1-4</v>
      </c>
    </row>
    <row r="104" spans="1:5" x14ac:dyDescent="0.25">
      <c r="D104" t="str">
        <f>Table2[[#This Row],[days]]&amp;Table2[[#This Row],[begin_time]]&amp;Table2[[#This Row],[end_time]]</f>
        <v/>
      </c>
      <c r="E104" t="str">
        <f>VLOOKUP(Table2[[#This Row],[merged_daytime]],TimeCodeMap[],5,FALSE)</f>
        <v>MWF8;MWF9;MWF10:30;MWF11:30;TR8;TR10:30;MW1;MW2:30;TR1;TR2:30</v>
      </c>
    </row>
    <row r="105" spans="1:5" x14ac:dyDescent="0.25">
      <c r="B105" t="s">
        <v>4</v>
      </c>
      <c r="C105" t="s">
        <v>5</v>
      </c>
      <c r="D105" t="str">
        <f>Table2[[#This Row],[days]]&amp;Table2[[#This Row],[begin_time]]&amp;Table2[[#This Row],[end_time]]</f>
        <v>1:00PM4:00PM</v>
      </c>
      <c r="E105" t="str">
        <f>VLOOKUP(Table2[[#This Row],[merged_daytime]],TimeCodeMap[],5,FALSE)</f>
        <v>M1-4;T1-4;W1-4;R1-4</v>
      </c>
    </row>
    <row r="106" spans="1:5" x14ac:dyDescent="0.25">
      <c r="A106" t="s">
        <v>6</v>
      </c>
      <c r="B106" t="s">
        <v>7</v>
      </c>
      <c r="C106" t="s">
        <v>20</v>
      </c>
      <c r="D106" t="str">
        <f>Table2[[#This Row],[days]]&amp;Table2[[#This Row],[begin_time]]&amp;Table2[[#This Row],[end_time]]</f>
        <v>MWF10:30AM12:20PM</v>
      </c>
      <c r="E106" t="str">
        <f>VLOOKUP(Table2[[#This Row],[merged_daytime]],TimeCodeMap[],5,FALSE)</f>
        <v>MWF10:30-12:20</v>
      </c>
    </row>
    <row r="107" spans="1:5" x14ac:dyDescent="0.25">
      <c r="D107" t="str">
        <f>Table2[[#This Row],[days]]&amp;Table2[[#This Row],[begin_time]]&amp;Table2[[#This Row],[end_time]]</f>
        <v/>
      </c>
      <c r="E107" t="str">
        <f>VLOOKUP(Table2[[#This Row],[merged_daytime]],TimeCodeMap[],5,FALSE)</f>
        <v>MWF8;MWF9;MWF10:30;MWF11:30;TR8;TR10:30;MW1;MW2:30;TR1;TR2:30</v>
      </c>
    </row>
    <row r="108" spans="1:5" x14ac:dyDescent="0.25">
      <c r="B108" t="s">
        <v>4</v>
      </c>
      <c r="C108" t="s">
        <v>5</v>
      </c>
      <c r="D108" t="str">
        <f>Table2[[#This Row],[days]]&amp;Table2[[#This Row],[begin_time]]&amp;Table2[[#This Row],[end_time]]</f>
        <v>1:00PM4:00PM</v>
      </c>
      <c r="E108" t="str">
        <f>VLOOKUP(Table2[[#This Row],[merged_daytime]],TimeCodeMap[],5,FALSE)</f>
        <v>M1-4;T1-4;W1-4;R1-4</v>
      </c>
    </row>
    <row r="109" spans="1:5" x14ac:dyDescent="0.25">
      <c r="B109" t="s">
        <v>4</v>
      </c>
      <c r="C109" t="s">
        <v>5</v>
      </c>
      <c r="D109" t="str">
        <f>Table2[[#This Row],[days]]&amp;Table2[[#This Row],[begin_time]]&amp;Table2[[#This Row],[end_time]]</f>
        <v>1:00PM4:00PM</v>
      </c>
      <c r="E109" t="str">
        <f>VLOOKUP(Table2[[#This Row],[merged_daytime]],TimeCodeMap[],5,FALSE)</f>
        <v>M1-4;T1-4;W1-4;R1-4</v>
      </c>
    </row>
    <row r="110" spans="1:5" x14ac:dyDescent="0.25">
      <c r="D110" t="str">
        <f>Table2[[#This Row],[days]]&amp;Table2[[#This Row],[begin_time]]&amp;Table2[[#This Row],[end_time]]</f>
        <v/>
      </c>
      <c r="E110" t="str">
        <f>VLOOKUP(Table2[[#This Row],[merged_daytime]],TimeCodeMap[],5,FALSE)</f>
        <v>MWF8;MWF9;MWF10:30;MWF11:30;TR8;TR10:30;MW1;MW2:30;TR1;TR2:30</v>
      </c>
    </row>
    <row r="111" spans="1:5" x14ac:dyDescent="0.25">
      <c r="A111" t="s">
        <v>6</v>
      </c>
      <c r="B111" t="s">
        <v>17</v>
      </c>
      <c r="C111" t="s">
        <v>18</v>
      </c>
      <c r="D111" t="str">
        <f>Table2[[#This Row],[days]]&amp;Table2[[#This Row],[begin_time]]&amp;Table2[[#This Row],[end_time]]</f>
        <v>MWF8:00AM8:50AM</v>
      </c>
      <c r="E111" t="str">
        <f>VLOOKUP(Table2[[#This Row],[merged_daytime]],TimeCodeMap[],5,FALSE)</f>
        <v>MWF8</v>
      </c>
    </row>
    <row r="112" spans="1:5" x14ac:dyDescent="0.25">
      <c r="A112" t="s">
        <v>110</v>
      </c>
      <c r="D112" t="str">
        <f>Table2[[#This Row],[days]]&amp;Table2[[#This Row],[begin_time]]&amp;Table2[[#This Row],[end_time]]</f>
        <v>MWFmorn</v>
      </c>
      <c r="E112" t="str">
        <f>VLOOKUP(Table2[[#This Row],[merged_daytime]],TimeCodeMap[],5,FALSE)</f>
        <v>MWF8;MWF9;MWF10:30;MWF11:30</v>
      </c>
    </row>
    <row r="113" spans="1:5" x14ac:dyDescent="0.25">
      <c r="D113" t="str">
        <f>Table2[[#This Row],[days]]&amp;Table2[[#This Row],[begin_time]]&amp;Table2[[#This Row],[end_time]]</f>
        <v/>
      </c>
      <c r="E113" t="str">
        <f>VLOOKUP(Table2[[#This Row],[merged_daytime]],TimeCodeMap[],5,FALSE)</f>
        <v>MWF8;MWF9;MWF10:30;MWF11:30;TR8;TR10:30;MW1;MW2:30;TR1;TR2:30</v>
      </c>
    </row>
    <row r="114" spans="1:5" x14ac:dyDescent="0.25">
      <c r="B114" t="s">
        <v>4</v>
      </c>
      <c r="C114" t="s">
        <v>5</v>
      </c>
      <c r="D114" t="str">
        <f>Table2[[#This Row],[days]]&amp;Table2[[#This Row],[begin_time]]&amp;Table2[[#This Row],[end_time]]</f>
        <v>1:00PM4:00PM</v>
      </c>
      <c r="E114" t="str">
        <f>VLOOKUP(Table2[[#This Row],[merged_daytime]],TimeCodeMap[],5,FALSE)</f>
        <v>M1-4;T1-4;W1-4;R1-4</v>
      </c>
    </row>
    <row r="115" spans="1:5" x14ac:dyDescent="0.25">
      <c r="A115" t="s">
        <v>14</v>
      </c>
      <c r="D115" t="str">
        <f>Table2[[#This Row],[days]]&amp;Table2[[#This Row],[begin_time]]&amp;Table2[[#This Row],[end_time]]</f>
        <v>TR</v>
      </c>
      <c r="E115" t="str">
        <f>VLOOKUP(Table2[[#This Row],[merged_daytime]],TimeCodeMap[],5,FALSE)</f>
        <v>TR8;TR10:30;TR1;TR2:30</v>
      </c>
    </row>
    <row r="116" spans="1:5" x14ac:dyDescent="0.25">
      <c r="A116" t="s">
        <v>21</v>
      </c>
      <c r="B116" t="s">
        <v>4</v>
      </c>
      <c r="C116" t="s">
        <v>36</v>
      </c>
      <c r="D116" t="str">
        <f>Table2[[#This Row],[days]]&amp;Table2[[#This Row],[begin_time]]&amp;Table2[[#This Row],[end_time]]</f>
        <v>F1:00PM1:50PM</v>
      </c>
      <c r="E116" t="str">
        <f>VLOOKUP(Table2[[#This Row],[merged_daytime]],TimeCodeMap[],5,FALSE)</f>
        <v>F1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02D3-3049-4D9F-8497-CBC60EF1DE1E}">
  <dimension ref="A1:E67"/>
  <sheetViews>
    <sheetView topLeftCell="A49" workbookViewId="0">
      <selection activeCell="E67" sqref="E67"/>
    </sheetView>
  </sheetViews>
  <sheetFormatPr defaultRowHeight="15" x14ac:dyDescent="0.25"/>
  <cols>
    <col min="1" max="1" width="26.140625" customWidth="1"/>
    <col min="2" max="2" width="10.42578125" customWidth="1"/>
    <col min="3" max="4" width="14.140625" customWidth="1"/>
    <col min="5" max="5" width="29.85546875" customWidth="1"/>
  </cols>
  <sheetData>
    <row r="1" spans="1:5" x14ac:dyDescent="0.25">
      <c r="A1" t="s">
        <v>37</v>
      </c>
      <c r="B1" t="s">
        <v>0</v>
      </c>
      <c r="C1" t="s">
        <v>1</v>
      </c>
      <c r="D1" t="s">
        <v>2</v>
      </c>
      <c r="E1" t="s">
        <v>38</v>
      </c>
    </row>
    <row r="2" spans="1:5" x14ac:dyDescent="0.25">
      <c r="A2" t="str">
        <f>TimeCodeMap[[#This Row],[days]]&amp;TimeCodeMap[[#This Row],[begin_time]]&amp;TimeCodeMap[[#This Row],[end_time]]</f>
        <v>MWF8:00AM8:50AM</v>
      </c>
      <c r="B2" t="s">
        <v>6</v>
      </c>
      <c r="C2" t="s">
        <v>17</v>
      </c>
      <c r="D2" t="s">
        <v>18</v>
      </c>
      <c r="E2" t="s">
        <v>39</v>
      </c>
    </row>
    <row r="3" spans="1:5" x14ac:dyDescent="0.25">
      <c r="A3" t="str">
        <f>TimeCodeMap[[#This Row],[days]]&amp;TimeCodeMap[[#This Row],[begin_time]]&amp;TimeCodeMap[[#This Row],[end_time]]</f>
        <v>MWF9:00AM9:50AM</v>
      </c>
      <c r="B3" t="s">
        <v>6</v>
      </c>
      <c r="C3" t="s">
        <v>10</v>
      </c>
      <c r="D3" t="s">
        <v>11</v>
      </c>
      <c r="E3" t="s">
        <v>40</v>
      </c>
    </row>
    <row r="4" spans="1:5" x14ac:dyDescent="0.25">
      <c r="A4" t="str">
        <f>TimeCodeMap[[#This Row],[days]]&amp;TimeCodeMap[[#This Row],[begin_time]]&amp;TimeCodeMap[[#This Row],[end_time]]</f>
        <v>MWF10:30AM11:20AM</v>
      </c>
      <c r="B4" t="s">
        <v>6</v>
      </c>
      <c r="C4" t="s">
        <v>7</v>
      </c>
      <c r="D4" t="s">
        <v>8</v>
      </c>
      <c r="E4" t="s">
        <v>41</v>
      </c>
    </row>
    <row r="5" spans="1:5" x14ac:dyDescent="0.25">
      <c r="A5" t="str">
        <f>TimeCodeMap[[#This Row],[days]]&amp;TimeCodeMap[[#This Row],[begin_time]]&amp;TimeCodeMap[[#This Row],[end_time]]</f>
        <v>MWF11:30AM12:20PM</v>
      </c>
      <c r="B5" t="s">
        <v>6</v>
      </c>
      <c r="C5" t="s">
        <v>19</v>
      </c>
      <c r="D5" t="s">
        <v>20</v>
      </c>
      <c r="E5" t="s">
        <v>42</v>
      </c>
    </row>
    <row r="6" spans="1:5" x14ac:dyDescent="0.25">
      <c r="A6" t="str">
        <f>TimeCodeMap[[#This Row],[days]]&amp;TimeCodeMap[[#This Row],[begin_time]]&amp;TimeCodeMap[[#This Row],[end_time]]</f>
        <v>MW8:00AM8:50AM</v>
      </c>
      <c r="B6" t="s">
        <v>24</v>
      </c>
      <c r="C6" t="s">
        <v>17</v>
      </c>
      <c r="D6" t="s">
        <v>18</v>
      </c>
      <c r="E6" t="s">
        <v>43</v>
      </c>
    </row>
    <row r="7" spans="1:5" x14ac:dyDescent="0.25">
      <c r="A7" t="str">
        <f>TimeCodeMap[[#This Row],[days]]&amp;TimeCodeMap[[#This Row],[begin_time]]&amp;TimeCodeMap[[#This Row],[end_time]]</f>
        <v>MW9:00AM9:50AM</v>
      </c>
      <c r="B7" t="s">
        <v>24</v>
      </c>
      <c r="C7" t="s">
        <v>10</v>
      </c>
      <c r="D7" t="s">
        <v>11</v>
      </c>
      <c r="E7" t="s">
        <v>44</v>
      </c>
    </row>
    <row r="8" spans="1:5" x14ac:dyDescent="0.25">
      <c r="A8" t="str">
        <f>TimeCodeMap[[#This Row],[days]]&amp;TimeCodeMap[[#This Row],[begin_time]]&amp;TimeCodeMap[[#This Row],[end_time]]</f>
        <v>MW10:30AM11:20AM</v>
      </c>
      <c r="B8" t="s">
        <v>24</v>
      </c>
      <c r="C8" t="s">
        <v>7</v>
      </c>
      <c r="D8" t="s">
        <v>8</v>
      </c>
      <c r="E8" t="s">
        <v>45</v>
      </c>
    </row>
    <row r="9" spans="1:5" x14ac:dyDescent="0.25">
      <c r="A9" t="str">
        <f>TimeCodeMap[[#This Row],[days]]&amp;TimeCodeMap[[#This Row],[begin_time]]&amp;TimeCodeMap[[#This Row],[end_time]]</f>
        <v>MW11:30AM12:20PM</v>
      </c>
      <c r="B9" t="s">
        <v>24</v>
      </c>
      <c r="C9" t="s">
        <v>19</v>
      </c>
      <c r="D9" t="s">
        <v>20</v>
      </c>
      <c r="E9" t="s">
        <v>46</v>
      </c>
    </row>
    <row r="10" spans="1:5" x14ac:dyDescent="0.25">
      <c r="A10" t="str">
        <f>TimeCodeMap[[#This Row],[days]]&amp;TimeCodeMap[[#This Row],[begin_time]]&amp;TimeCodeMap[[#This Row],[end_time]]</f>
        <v>MWF1:00PM1:50PM</v>
      </c>
      <c r="B10" t="s">
        <v>6</v>
      </c>
      <c r="C10" t="s">
        <v>4</v>
      </c>
      <c r="D10" t="s">
        <v>36</v>
      </c>
      <c r="E10" t="s">
        <v>47</v>
      </c>
    </row>
    <row r="11" spans="1:5" x14ac:dyDescent="0.25">
      <c r="A11" t="str">
        <f>TimeCodeMap[[#This Row],[days]]&amp;TimeCodeMap[[#This Row],[begin_time]]&amp;TimeCodeMap[[#This Row],[end_time]]</f>
        <v>MWF2:30PM3:20PM</v>
      </c>
      <c r="B11" t="s">
        <v>6</v>
      </c>
      <c r="C11" t="s">
        <v>26</v>
      </c>
      <c r="D11" t="s">
        <v>29</v>
      </c>
      <c r="E11" t="s">
        <v>48</v>
      </c>
    </row>
    <row r="12" spans="1:5" x14ac:dyDescent="0.25">
      <c r="A12" t="str">
        <f>TimeCodeMap[[#This Row],[days]]&amp;TimeCodeMap[[#This Row],[begin_time]]&amp;TimeCodeMap[[#This Row],[end_time]]</f>
        <v>MW1:00PM2:15PM</v>
      </c>
      <c r="B12" t="s">
        <v>24</v>
      </c>
      <c r="C12" t="s">
        <v>4</v>
      </c>
      <c r="D12" t="s">
        <v>16</v>
      </c>
      <c r="E12" t="s">
        <v>49</v>
      </c>
    </row>
    <row r="13" spans="1:5" x14ac:dyDescent="0.25">
      <c r="A13" t="str">
        <f>TimeCodeMap[[#This Row],[days]]&amp;TimeCodeMap[[#This Row],[begin_time]]&amp;TimeCodeMap[[#This Row],[end_time]]</f>
        <v>MW2:30PM3:45PM</v>
      </c>
      <c r="B13" t="s">
        <v>24</v>
      </c>
      <c r="C13" t="s">
        <v>26</v>
      </c>
      <c r="D13" t="s">
        <v>28</v>
      </c>
      <c r="E13" t="s">
        <v>50</v>
      </c>
    </row>
    <row r="14" spans="1:5" x14ac:dyDescent="0.25">
      <c r="A14" t="str">
        <f>TimeCodeMap[[#This Row],[days]]&amp;TimeCodeMap[[#This Row],[begin_time]]&amp;TimeCodeMap[[#This Row],[end_time]]</f>
        <v>MW4:00PM5:15PM</v>
      </c>
      <c r="B14" t="s">
        <v>24</v>
      </c>
      <c r="C14" t="s">
        <v>5</v>
      </c>
      <c r="D14" t="s">
        <v>52</v>
      </c>
      <c r="E14" t="s">
        <v>51</v>
      </c>
    </row>
    <row r="15" spans="1:5" x14ac:dyDescent="0.25">
      <c r="A15" t="str">
        <f>TimeCodeMap[[#This Row],[days]]&amp;TimeCodeMap[[#This Row],[begin_time]]&amp;TimeCodeMap[[#This Row],[end_time]]</f>
        <v>M1:00PM4:00PM</v>
      </c>
      <c r="B15" t="s">
        <v>3</v>
      </c>
      <c r="C15" t="s">
        <v>4</v>
      </c>
      <c r="D15" t="s">
        <v>5</v>
      </c>
      <c r="E15" t="s">
        <v>53</v>
      </c>
    </row>
    <row r="16" spans="1:5" x14ac:dyDescent="0.25">
      <c r="A16" t="str">
        <f>TimeCodeMap[[#This Row],[days]]&amp;TimeCodeMap[[#This Row],[begin_time]]&amp;TimeCodeMap[[#This Row],[end_time]]</f>
        <v>M1:00PM5:00PM</v>
      </c>
      <c r="B16" t="s">
        <v>3</v>
      </c>
      <c r="C16" t="s">
        <v>4</v>
      </c>
      <c r="D16" t="s">
        <v>25</v>
      </c>
      <c r="E16" t="s">
        <v>54</v>
      </c>
    </row>
    <row r="17" spans="1:5" x14ac:dyDescent="0.25">
      <c r="A17" t="str">
        <f>TimeCodeMap[[#This Row],[days]]&amp;TimeCodeMap[[#This Row],[begin_time]]&amp;TimeCodeMap[[#This Row],[end_time]]</f>
        <v>W1:00PM4:00PM</v>
      </c>
      <c r="B17" t="s">
        <v>13</v>
      </c>
      <c r="C17" t="s">
        <v>4</v>
      </c>
      <c r="D17" t="s">
        <v>5</v>
      </c>
      <c r="E17" t="s">
        <v>55</v>
      </c>
    </row>
    <row r="18" spans="1:5" x14ac:dyDescent="0.25">
      <c r="A18" t="str">
        <f>TimeCodeMap[[#This Row],[days]]&amp;TimeCodeMap[[#This Row],[begin_time]]&amp;TimeCodeMap[[#This Row],[end_time]]</f>
        <v>W1:00PM5:00PM</v>
      </c>
      <c r="B18" t="s">
        <v>13</v>
      </c>
      <c r="C18" t="s">
        <v>4</v>
      </c>
      <c r="D18" t="s">
        <v>25</v>
      </c>
      <c r="E18" t="s">
        <v>56</v>
      </c>
    </row>
    <row r="19" spans="1:5" x14ac:dyDescent="0.25">
      <c r="A19" t="str">
        <f>TimeCodeMap[[#This Row],[days]]&amp;TimeCodeMap[[#This Row],[begin_time]]&amp;TimeCodeMap[[#This Row],[end_time]]</f>
        <v>TR8:00AM9:15AM</v>
      </c>
      <c r="B19" t="s">
        <v>14</v>
      </c>
      <c r="C19" t="s">
        <v>17</v>
      </c>
      <c r="D19" t="s">
        <v>23</v>
      </c>
      <c r="E19" t="s">
        <v>57</v>
      </c>
    </row>
    <row r="20" spans="1:5" x14ac:dyDescent="0.25">
      <c r="A20" t="str">
        <f>TimeCodeMap[[#This Row],[days]]&amp;TimeCodeMap[[#This Row],[begin_time]]&amp;TimeCodeMap[[#This Row],[end_time]]</f>
        <v>TR10:30AM11:45AM</v>
      </c>
      <c r="B20" t="s">
        <v>14</v>
      </c>
      <c r="C20" t="s">
        <v>7</v>
      </c>
      <c r="D20" t="s">
        <v>15</v>
      </c>
      <c r="E20" t="s">
        <v>58</v>
      </c>
    </row>
    <row r="21" spans="1:5" x14ac:dyDescent="0.25">
      <c r="A21" t="str">
        <f>TimeCodeMap[[#This Row],[days]]&amp;TimeCodeMap[[#This Row],[begin_time]]&amp;TimeCodeMap[[#This Row],[end_time]]</f>
        <v>TR1:00PM2:15PM</v>
      </c>
      <c r="B21" t="s">
        <v>14</v>
      </c>
      <c r="C21" t="s">
        <v>4</v>
      </c>
      <c r="D21" t="s">
        <v>16</v>
      </c>
      <c r="E21" t="s">
        <v>59</v>
      </c>
    </row>
    <row r="22" spans="1:5" x14ac:dyDescent="0.25">
      <c r="A22" t="str">
        <f>TimeCodeMap[[#This Row],[days]]&amp;TimeCodeMap[[#This Row],[begin_time]]&amp;TimeCodeMap[[#This Row],[end_time]]</f>
        <v>TR2:30PM3:45PM</v>
      </c>
      <c r="B22" t="s">
        <v>14</v>
      </c>
      <c r="C22" t="s">
        <v>26</v>
      </c>
      <c r="D22" t="s">
        <v>28</v>
      </c>
      <c r="E22" t="s">
        <v>60</v>
      </c>
    </row>
    <row r="23" spans="1:5" x14ac:dyDescent="0.25">
      <c r="A23" t="str">
        <f>TimeCodeMap[[#This Row],[days]]&amp;TimeCodeMap[[#This Row],[begin_time]]&amp;TimeCodeMap[[#This Row],[end_time]]</f>
        <v>T1:00PM4:00PM</v>
      </c>
      <c r="B23" t="s">
        <v>12</v>
      </c>
      <c r="C23" t="s">
        <v>4</v>
      </c>
      <c r="D23" t="s">
        <v>5</v>
      </c>
      <c r="E23" t="s">
        <v>61</v>
      </c>
    </row>
    <row r="24" spans="1:5" x14ac:dyDescent="0.25">
      <c r="A24" t="str">
        <f>TimeCodeMap[[#This Row],[days]]&amp;TimeCodeMap[[#This Row],[begin_time]]&amp;TimeCodeMap[[#This Row],[end_time]]</f>
        <v>T1:00PM5:00PM</v>
      </c>
      <c r="B24" t="s">
        <v>12</v>
      </c>
      <c r="C24" t="s">
        <v>4</v>
      </c>
      <c r="D24" t="s">
        <v>25</v>
      </c>
      <c r="E24" t="s">
        <v>62</v>
      </c>
    </row>
    <row r="25" spans="1:5" x14ac:dyDescent="0.25">
      <c r="A25" t="str">
        <f>TimeCodeMap[[#This Row],[days]]&amp;TimeCodeMap[[#This Row],[begin_time]]&amp;TimeCodeMap[[#This Row],[end_time]]</f>
        <v>R1:00PM4:00PM</v>
      </c>
      <c r="B25" t="s">
        <v>9</v>
      </c>
      <c r="C25" t="s">
        <v>4</v>
      </c>
      <c r="D25" t="s">
        <v>5</v>
      </c>
      <c r="E25" t="s">
        <v>63</v>
      </c>
    </row>
    <row r="26" spans="1:5" x14ac:dyDescent="0.25">
      <c r="A26" t="str">
        <f>TimeCodeMap[[#This Row],[days]]&amp;TimeCodeMap[[#This Row],[begin_time]]&amp;TimeCodeMap[[#This Row],[end_time]]</f>
        <v>R1:00PM5:00PM</v>
      </c>
      <c r="B26" t="s">
        <v>9</v>
      </c>
      <c r="C26" t="s">
        <v>4</v>
      </c>
      <c r="D26" t="s">
        <v>25</v>
      </c>
      <c r="E26" t="s">
        <v>64</v>
      </c>
    </row>
    <row r="27" spans="1:5" x14ac:dyDescent="0.25">
      <c r="A27" t="str">
        <f>TimeCodeMap[[#This Row],[days]]&amp;TimeCodeMap[[#This Row],[begin_time]]&amp;TimeCodeMap[[#This Row],[end_time]]</f>
        <v>MWF11:30AM12:40PM</v>
      </c>
      <c r="B27" t="s">
        <v>6</v>
      </c>
      <c r="C27" t="s">
        <v>19</v>
      </c>
      <c r="D27" t="s">
        <v>31</v>
      </c>
      <c r="E27" t="s">
        <v>65</v>
      </c>
    </row>
    <row r="28" spans="1:5" x14ac:dyDescent="0.25">
      <c r="A28" t="str">
        <f>TimeCodeMap[[#This Row],[days]]&amp;TimeCodeMap[[#This Row],[begin_time]]&amp;TimeCodeMap[[#This Row],[end_time]]</f>
        <v>MWF1:00PM2:10PM</v>
      </c>
      <c r="B28" t="s">
        <v>6</v>
      </c>
      <c r="C28" t="s">
        <v>4</v>
      </c>
      <c r="D28" t="s">
        <v>32</v>
      </c>
      <c r="E28" t="s">
        <v>66</v>
      </c>
    </row>
    <row r="29" spans="1:5" x14ac:dyDescent="0.25">
      <c r="A29" t="str">
        <f>TimeCodeMap[[#This Row],[days]]&amp;TimeCodeMap[[#This Row],[begin_time]]&amp;TimeCodeMap[[#This Row],[end_time]]</f>
        <v>TR10:30AM12:10PM</v>
      </c>
      <c r="B29" t="s">
        <v>14</v>
      </c>
      <c r="C29" t="s">
        <v>7</v>
      </c>
      <c r="D29" t="s">
        <v>33</v>
      </c>
      <c r="E29" t="s">
        <v>67</v>
      </c>
    </row>
    <row r="30" spans="1:5" x14ac:dyDescent="0.25">
      <c r="A30" t="str">
        <f>TimeCodeMap[[#This Row],[days]]&amp;TimeCodeMap[[#This Row],[begin_time]]&amp;TimeCodeMap[[#This Row],[end_time]]</f>
        <v>MWF10:30AM12:20PM</v>
      </c>
      <c r="B30" t="s">
        <v>6</v>
      </c>
      <c r="C30" t="s">
        <v>7</v>
      </c>
      <c r="D30" t="s">
        <v>20</v>
      </c>
      <c r="E30" t="s">
        <v>68</v>
      </c>
    </row>
    <row r="31" spans="1:5" x14ac:dyDescent="0.25">
      <c r="A31" t="str">
        <f>TimeCodeMap[[#This Row],[days]]&amp;TimeCodeMap[[#This Row],[begin_time]]&amp;TimeCodeMap[[#This Row],[end_time]]</f>
        <v>M6:00PM9:00PM</v>
      </c>
      <c r="B31" t="s">
        <v>3</v>
      </c>
      <c r="C31" t="s">
        <v>34</v>
      </c>
      <c r="D31" t="s">
        <v>70</v>
      </c>
      <c r="E31" t="s">
        <v>69</v>
      </c>
    </row>
    <row r="32" spans="1:5" x14ac:dyDescent="0.25">
      <c r="A32" t="str">
        <f>TimeCodeMap[[#This Row],[days]]&amp;TimeCodeMap[[#This Row],[begin_time]]&amp;TimeCodeMap[[#This Row],[end_time]]</f>
        <v>T6:00PM9:00PM</v>
      </c>
      <c r="B32" t="s">
        <v>12</v>
      </c>
      <c r="C32" t="s">
        <v>34</v>
      </c>
      <c r="D32" t="s">
        <v>70</v>
      </c>
      <c r="E32" t="s">
        <v>71</v>
      </c>
    </row>
    <row r="33" spans="1:5" x14ac:dyDescent="0.25">
      <c r="A33" t="str">
        <f>TimeCodeMap[[#This Row],[days]]&amp;TimeCodeMap[[#This Row],[begin_time]]&amp;TimeCodeMap[[#This Row],[end_time]]</f>
        <v>R6:00PM9:00PM</v>
      </c>
      <c r="B33" t="s">
        <v>9</v>
      </c>
      <c r="C33" t="s">
        <v>34</v>
      </c>
      <c r="D33" t="s">
        <v>70</v>
      </c>
      <c r="E33" t="s">
        <v>72</v>
      </c>
    </row>
    <row r="34" spans="1:5" x14ac:dyDescent="0.25">
      <c r="A34" t="str">
        <f>TimeCodeMap[[#This Row],[days]]&amp;TimeCodeMap[[#This Row],[begin_time]]&amp;TimeCodeMap[[#This Row],[end_time]]</f>
        <v>TR6:00PM7:15PM</v>
      </c>
      <c r="B34" t="s">
        <v>14</v>
      </c>
      <c r="C34" t="s">
        <v>34</v>
      </c>
      <c r="D34" t="s">
        <v>74</v>
      </c>
      <c r="E34" t="s">
        <v>73</v>
      </c>
    </row>
    <row r="35" spans="1:5" x14ac:dyDescent="0.25">
      <c r="A35" t="str">
        <f>TimeCodeMap[[#This Row],[days]]&amp;TimeCodeMap[[#This Row],[begin_time]]&amp;TimeCodeMap[[#This Row],[end_time]]</f>
        <v>T6:00PM8:30PM</v>
      </c>
      <c r="B35" t="s">
        <v>12</v>
      </c>
      <c r="C35" t="s">
        <v>34</v>
      </c>
      <c r="D35" t="s">
        <v>35</v>
      </c>
      <c r="E35" t="s">
        <v>75</v>
      </c>
    </row>
    <row r="36" spans="1:5" x14ac:dyDescent="0.25">
      <c r="A36" t="str">
        <f>TimeCodeMap[[#This Row],[days]]&amp;TimeCodeMap[[#This Row],[begin_time]]&amp;TimeCodeMap[[#This Row],[end_time]]</f>
        <v>T9:30AM12:30PM</v>
      </c>
      <c r="B36" t="s">
        <v>12</v>
      </c>
      <c r="C36" t="s">
        <v>77</v>
      </c>
      <c r="D36" t="s">
        <v>78</v>
      </c>
      <c r="E36" t="s">
        <v>76</v>
      </c>
    </row>
    <row r="37" spans="1:5" x14ac:dyDescent="0.25">
      <c r="A37" t="str">
        <f>TimeCodeMap[[#This Row],[days]]&amp;TimeCodeMap[[#This Row],[begin_time]]&amp;TimeCodeMap[[#This Row],[end_time]]</f>
        <v>R9:30AM12:30PM</v>
      </c>
      <c r="B37" t="s">
        <v>9</v>
      </c>
      <c r="C37" t="s">
        <v>77</v>
      </c>
      <c r="D37" t="s">
        <v>78</v>
      </c>
      <c r="E37" t="s">
        <v>79</v>
      </c>
    </row>
    <row r="38" spans="1:5" x14ac:dyDescent="0.25">
      <c r="A38" t="str">
        <f>TimeCodeMap[[#This Row],[days]]&amp;TimeCodeMap[[#This Row],[begin_time]]&amp;TimeCodeMap[[#This Row],[end_time]]</f>
        <v>T8:00AM8:50AM</v>
      </c>
      <c r="B38" t="s">
        <v>12</v>
      </c>
      <c r="C38" t="s">
        <v>17</v>
      </c>
      <c r="D38" t="s">
        <v>18</v>
      </c>
      <c r="E38" t="s">
        <v>80</v>
      </c>
    </row>
    <row r="39" spans="1:5" x14ac:dyDescent="0.25">
      <c r="A39" t="str">
        <f>TimeCodeMap[[#This Row],[days]]&amp;TimeCodeMap[[#This Row],[begin_time]]&amp;TimeCodeMap[[#This Row],[end_time]]</f>
        <v>R8:00AM8:50AM</v>
      </c>
      <c r="B39" t="s">
        <v>9</v>
      </c>
      <c r="C39" t="s">
        <v>17</v>
      </c>
      <c r="D39" t="s">
        <v>18</v>
      </c>
      <c r="E39" t="s">
        <v>81</v>
      </c>
    </row>
    <row r="40" spans="1:5" x14ac:dyDescent="0.25">
      <c r="A40" t="str">
        <f>TimeCodeMap[[#This Row],[days]]&amp;TimeCodeMap[[#This Row],[begin_time]]&amp;TimeCodeMap[[#This Row],[end_time]]</f>
        <v>T2:30PM3:20PM</v>
      </c>
      <c r="B40" t="s">
        <v>12</v>
      </c>
      <c r="C40" t="s">
        <v>26</v>
      </c>
      <c r="D40" t="s">
        <v>29</v>
      </c>
      <c r="E40" t="s">
        <v>82</v>
      </c>
    </row>
    <row r="41" spans="1:5" x14ac:dyDescent="0.25">
      <c r="A41" t="str">
        <f>TimeCodeMap[[#This Row],[days]]&amp;TimeCodeMap[[#This Row],[begin_time]]&amp;TimeCodeMap[[#This Row],[end_time]]</f>
        <v>W2:30PM3:20PM</v>
      </c>
      <c r="B41" t="s">
        <v>13</v>
      </c>
      <c r="C41" t="s">
        <v>26</v>
      </c>
      <c r="D41" t="s">
        <v>29</v>
      </c>
      <c r="E41" t="s">
        <v>83</v>
      </c>
    </row>
    <row r="42" spans="1:5" x14ac:dyDescent="0.25">
      <c r="A42" t="str">
        <f>TimeCodeMap[[#This Row],[days]]&amp;TimeCodeMap[[#This Row],[begin_time]]&amp;TimeCodeMap[[#This Row],[end_time]]</f>
        <v>MW6:00PM7:30PM</v>
      </c>
      <c r="B42" t="s">
        <v>24</v>
      </c>
      <c r="C42" t="s">
        <v>34</v>
      </c>
      <c r="D42" t="s">
        <v>85</v>
      </c>
      <c r="E42" t="s">
        <v>84</v>
      </c>
    </row>
    <row r="43" spans="1:5" x14ac:dyDescent="0.25">
      <c r="A43" t="str">
        <f>TimeCodeMap[[#This Row],[days]]&amp;TimeCodeMap[[#This Row],[begin_time]]&amp;TimeCodeMap[[#This Row],[end_time]]</f>
        <v>MW11:30AM12:45PM</v>
      </c>
      <c r="B43" t="s">
        <v>24</v>
      </c>
      <c r="C43" t="s">
        <v>19</v>
      </c>
      <c r="D43" t="s">
        <v>30</v>
      </c>
      <c r="E43" t="s">
        <v>86</v>
      </c>
    </row>
    <row r="44" spans="1:5" x14ac:dyDescent="0.25">
      <c r="A44" t="str">
        <f>TimeCodeMap[[#This Row],[days]]&amp;TimeCodeMap[[#This Row],[begin_time]]&amp;TimeCodeMap[[#This Row],[end_time]]</f>
        <v>F1:00PM1:50PM</v>
      </c>
      <c r="B44" t="s">
        <v>21</v>
      </c>
      <c r="C44" t="s">
        <v>4</v>
      </c>
      <c r="D44" t="s">
        <v>36</v>
      </c>
      <c r="E44" t="s">
        <v>87</v>
      </c>
    </row>
    <row r="45" spans="1:5" x14ac:dyDescent="0.25">
      <c r="A45" t="str">
        <f>TimeCodeMap[[#This Row],[days]]&amp;TimeCodeMap[[#This Row],[begin_time]]&amp;TimeCodeMap[[#This Row],[end_time]]</f>
        <v>F1:00PM2:50PM</v>
      </c>
      <c r="B45" t="s">
        <v>21</v>
      </c>
      <c r="C45" t="s">
        <v>4</v>
      </c>
      <c r="D45" t="s">
        <v>22</v>
      </c>
      <c r="E45" t="s">
        <v>88</v>
      </c>
    </row>
    <row r="46" spans="1:5" x14ac:dyDescent="0.25">
      <c r="A46" t="str">
        <f>TimeCodeMap[[#This Row],[days]]&amp;TimeCodeMap[[#This Row],[begin_time]]&amp;TimeCodeMap[[#This Row],[end_time]]</f>
        <v>F1:00PM3:00PM</v>
      </c>
      <c r="B46" t="s">
        <v>21</v>
      </c>
      <c r="C46" t="s">
        <v>4</v>
      </c>
      <c r="D46" t="s">
        <v>90</v>
      </c>
      <c r="E46" t="s">
        <v>89</v>
      </c>
    </row>
    <row r="47" spans="1:5" x14ac:dyDescent="0.25">
      <c r="A47" t="str">
        <f>TimeCodeMap[[#This Row],[days]]&amp;TimeCodeMap[[#This Row],[begin_time]]&amp;TimeCodeMap[[#This Row],[end_time]]</f>
        <v>F1:30PM3:30PM</v>
      </c>
      <c r="B47" t="s">
        <v>21</v>
      </c>
      <c r="C47" t="s">
        <v>92</v>
      </c>
      <c r="D47" t="s">
        <v>93</v>
      </c>
      <c r="E47" t="s">
        <v>91</v>
      </c>
    </row>
    <row r="48" spans="1:5" x14ac:dyDescent="0.25">
      <c r="A48" t="str">
        <f>TimeCodeMap[[#This Row],[days]]&amp;TimeCodeMap[[#This Row],[begin_time]]&amp;TimeCodeMap[[#This Row],[end_time]]</f>
        <v>F2:30PM4:00PM</v>
      </c>
      <c r="B48" t="s">
        <v>21</v>
      </c>
      <c r="C48" t="s">
        <v>26</v>
      </c>
      <c r="D48" t="s">
        <v>5</v>
      </c>
      <c r="E48" t="s">
        <v>105</v>
      </c>
    </row>
    <row r="49" spans="1:5" x14ac:dyDescent="0.25">
      <c r="A49" t="str">
        <f>TimeCodeMap[[#This Row],[days]]&amp;TimeCodeMap[[#This Row],[begin_time]]&amp;TimeCodeMap[[#This Row],[end_time]]</f>
        <v>M2:30PM4:30PM</v>
      </c>
      <c r="B49" t="s">
        <v>3</v>
      </c>
      <c r="C49" t="s">
        <v>26</v>
      </c>
      <c r="D49" t="s">
        <v>27</v>
      </c>
      <c r="E49" t="s">
        <v>94</v>
      </c>
    </row>
    <row r="50" spans="1:5" x14ac:dyDescent="0.25">
      <c r="A50" t="str">
        <f>TimeCodeMap[[#This Row],[days]]&amp;TimeCodeMap[[#This Row],[begin_time]]&amp;TimeCodeMap[[#This Row],[end_time]]</f>
        <v>MWF</v>
      </c>
      <c r="B50" t="s">
        <v>6</v>
      </c>
      <c r="E50" t="s">
        <v>115</v>
      </c>
    </row>
    <row r="51" spans="1:5" x14ac:dyDescent="0.25">
      <c r="A51" t="str">
        <f>TimeCodeMap[[#This Row],[days]]&amp;TimeCodeMap[[#This Row],[begin_time]]&amp;TimeCodeMap[[#This Row],[end_time]]</f>
        <v>TR</v>
      </c>
      <c r="B51" t="s">
        <v>14</v>
      </c>
      <c r="E51" t="s">
        <v>116</v>
      </c>
    </row>
    <row r="52" spans="1:5" x14ac:dyDescent="0.25">
      <c r="A52" t="str">
        <f>TimeCodeMap[[#This Row],[days]]&amp;TimeCodeMap[[#This Row],[begin_time]]&amp;TimeCodeMap[[#This Row],[end_time]]</f>
        <v/>
      </c>
      <c r="E52" t="s">
        <v>117</v>
      </c>
    </row>
    <row r="53" spans="1:5" x14ac:dyDescent="0.25">
      <c r="A53" t="str">
        <f>TimeCodeMap[[#This Row],[days]]&amp;TimeCodeMap[[#This Row],[begin_time]]&amp;TimeCodeMap[[#This Row],[end_time]]</f>
        <v>no8</v>
      </c>
      <c r="B53" t="s">
        <v>98</v>
      </c>
      <c r="E53" t="s">
        <v>118</v>
      </c>
    </row>
    <row r="54" spans="1:5" x14ac:dyDescent="0.25">
      <c r="A54" t="str">
        <f>TimeCodeMap[[#This Row],[days]]&amp;TimeCodeMap[[#This Row],[begin_time]]&amp;TimeCodeMap[[#This Row],[end_time]]</f>
        <v>MWFno8</v>
      </c>
      <c r="B54" t="s">
        <v>100</v>
      </c>
      <c r="E54" t="s">
        <v>119</v>
      </c>
    </row>
    <row r="55" spans="1:5" x14ac:dyDescent="0.25">
      <c r="A55" s="1" t="str">
        <f>TimeCodeMap[[#This Row],[days]]&amp;TimeCodeMap[[#This Row],[begin_time]]&amp;TimeCodeMap[[#This Row],[end_time]]</f>
        <v>MWFmorn</v>
      </c>
      <c r="B55" t="s">
        <v>110</v>
      </c>
      <c r="E55" t="s">
        <v>96</v>
      </c>
    </row>
    <row r="56" spans="1:5" x14ac:dyDescent="0.25">
      <c r="A56" s="1" t="str">
        <f>TimeCodeMap[[#This Row],[days]]&amp;TimeCodeMap[[#This Row],[begin_time]]&amp;TimeCodeMap[[#This Row],[end_time]]</f>
        <v>TRmorn</v>
      </c>
      <c r="B56" t="s">
        <v>120</v>
      </c>
      <c r="E56" t="s">
        <v>97</v>
      </c>
    </row>
    <row r="57" spans="1:5" x14ac:dyDescent="0.25">
      <c r="A57" s="1" t="str">
        <f>TimeCodeMap[[#This Row],[days]]&amp;TimeCodeMap[[#This Row],[begin_time]]&amp;TimeCodeMap[[#This Row],[end_time]]</f>
        <v>Trmorn</v>
      </c>
      <c r="B57" t="s">
        <v>111</v>
      </c>
      <c r="E57" t="s">
        <v>97</v>
      </c>
    </row>
    <row r="58" spans="1:5" x14ac:dyDescent="0.25">
      <c r="A58" s="1" t="str">
        <f>TimeCodeMap[[#This Row],[days]]&amp;TimeCodeMap[[#This Row],[begin_time]]&amp;TimeCodeMap[[#This Row],[end_time]]</f>
        <v>morn</v>
      </c>
      <c r="B58" t="s">
        <v>112</v>
      </c>
      <c r="E58" t="s">
        <v>95</v>
      </c>
    </row>
    <row r="59" spans="1:5" x14ac:dyDescent="0.25">
      <c r="A59" s="1" t="str">
        <f>TimeCodeMap[[#This Row],[days]]&amp;TimeCodeMap[[#This Row],[begin_time]]&amp;TimeCodeMap[[#This Row],[end_time]]</f>
        <v>no8morn</v>
      </c>
      <c r="B59" t="s">
        <v>113</v>
      </c>
      <c r="E59" t="s">
        <v>99</v>
      </c>
    </row>
    <row r="60" spans="1:5" x14ac:dyDescent="0.25">
      <c r="A60" s="1" t="str">
        <f>TimeCodeMap[[#This Row],[days]]&amp;TimeCodeMap[[#This Row],[begin_time]]&amp;TimeCodeMap[[#This Row],[end_time]]</f>
        <v>MWFno8morn</v>
      </c>
      <c r="B60" t="s">
        <v>114</v>
      </c>
      <c r="E60" t="s">
        <v>101</v>
      </c>
    </row>
    <row r="61" spans="1:5" x14ac:dyDescent="0.25">
      <c r="A61" t="str">
        <f>TimeCodeMap[[#This Row],[days]]&amp;TimeCodeMap[[#This Row],[begin_time]]&amp;TimeCodeMap[[#This Row],[end_time]]</f>
        <v>1:00PM4:00PM</v>
      </c>
      <c r="C61" t="s">
        <v>4</v>
      </c>
      <c r="D61" t="s">
        <v>5</v>
      </c>
      <c r="E61" t="s">
        <v>102</v>
      </c>
    </row>
    <row r="62" spans="1:5" x14ac:dyDescent="0.25">
      <c r="A62" t="str">
        <f>TimeCodeMap[[#This Row],[days]]&amp;TimeCodeMap[[#This Row],[begin_time]]&amp;TimeCodeMap[[#This Row],[end_time]]</f>
        <v>1:00PM5:00PM</v>
      </c>
      <c r="C62" t="s">
        <v>4</v>
      </c>
      <c r="D62" t="s">
        <v>25</v>
      </c>
      <c r="E62" t="s">
        <v>103</v>
      </c>
    </row>
    <row r="63" spans="1:5" x14ac:dyDescent="0.25">
      <c r="A63" t="str">
        <f>TimeCodeMap[[#This Row],[days]]&amp;TimeCodeMap[[#This Row],[begin_time]]&amp;TimeCodeMap[[#This Row],[end_time]]</f>
        <v>TWR1:00PM4:00PM</v>
      </c>
      <c r="B63" t="s">
        <v>104</v>
      </c>
      <c r="C63" t="s">
        <v>4</v>
      </c>
      <c r="D63" t="s">
        <v>5</v>
      </c>
      <c r="E63" t="s">
        <v>106</v>
      </c>
    </row>
    <row r="64" spans="1:5" x14ac:dyDescent="0.25">
      <c r="A64" s="1" t="str">
        <f>TimeCodeMap[[#This Row],[days]]&amp;TimeCodeMap[[#This Row],[begin_time]]&amp;TimeCodeMap[[#This Row],[end_time]]</f>
        <v>WR1:00PM4:00PM</v>
      </c>
      <c r="B64" t="s">
        <v>121</v>
      </c>
      <c r="C64" t="s">
        <v>4</v>
      </c>
      <c r="D64" t="s">
        <v>5</v>
      </c>
      <c r="E64" t="s">
        <v>129</v>
      </c>
    </row>
    <row r="65" spans="1:5" x14ac:dyDescent="0.25">
      <c r="A65" t="str">
        <f>TimeCodeMap[[#This Row],[days]]&amp;TimeCodeMap[[#This Row],[begin_time]]&amp;TimeCodeMap[[#This Row],[end_time]]</f>
        <v>MT1:00PM5:00PM</v>
      </c>
      <c r="B65" t="s">
        <v>108</v>
      </c>
      <c r="C65" t="s">
        <v>4</v>
      </c>
      <c r="D65" t="s">
        <v>25</v>
      </c>
      <c r="E65" t="s">
        <v>109</v>
      </c>
    </row>
    <row r="66" spans="1:5" x14ac:dyDescent="0.25">
      <c r="A66" s="1" t="str">
        <f>TimeCodeMap[[#This Row],[days]]&amp;TimeCodeMap[[#This Row],[begin_time]]&amp;TimeCodeMap[[#This Row],[end_time]]</f>
        <v>MTW1:00PM5:00PM</v>
      </c>
      <c r="B66" t="s">
        <v>122</v>
      </c>
      <c r="C66" t="s">
        <v>4</v>
      </c>
      <c r="D66" t="s">
        <v>25</v>
      </c>
      <c r="E66" t="s">
        <v>130</v>
      </c>
    </row>
    <row r="67" spans="1:5" x14ac:dyDescent="0.25">
      <c r="A67" t="str">
        <f>TimeCodeMap[[#This Row],[days]]&amp;TimeCodeMap[[#This Row],[begin_time]]&amp;TimeCodeMap[[#This Row],[end_time]]</f>
        <v>ASY</v>
      </c>
      <c r="B67" t="s">
        <v>107</v>
      </c>
      <c r="E67" t="s">
        <v>107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</vt:lpstr>
      <vt:lpstr>Time Code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Berggren</dc:creator>
  <cp:lastModifiedBy>Calvin Berggren</cp:lastModifiedBy>
  <dcterms:created xsi:type="dcterms:W3CDTF">2022-09-29T13:56:07Z</dcterms:created>
  <dcterms:modified xsi:type="dcterms:W3CDTF">2023-09-19T19:47:04Z</dcterms:modified>
</cp:coreProperties>
</file>