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Users\T LEAH SPENCER\D Docs\DATA ANALYTICS IMMERSION Thinkful\Course Work\Mod 33 Final capstone\"/>
    </mc:Choice>
  </mc:AlternateContent>
  <xr:revisionPtr revIDLastSave="0" documentId="13_ncr:1_{28A958D4-4218-4E07-AE75-888C2306B4F2}" xr6:coauthVersionLast="45" xr6:coauthVersionMax="45" xr10:uidLastSave="{00000000-0000-0000-0000-000000000000}"/>
  <bookViews>
    <workbookView xWindow="-108" yWindow="-108" windowWidth="23256" windowHeight="12576" tabRatio="965" firstSheet="3" activeTab="10" xr2:uid="{C812E8B8-39D2-44C4-87B0-B67722F14CCB}"/>
  </bookViews>
  <sheets>
    <sheet name="OSHA_statutes" sheetId="10" r:id="rId1"/>
    <sheet name="partner_agencies" sheetId="11" r:id="rId2"/>
    <sheet name="DWPP_summary_chart" sheetId="9" r:id="rId3"/>
    <sheet name="cases_received" sheetId="1" r:id="rId4"/>
    <sheet name="cases_completed" sheetId="2" r:id="rId5"/>
    <sheet name="FY2014_determinations" sheetId="3" r:id="rId6"/>
    <sheet name="FY2015_determinations" sheetId="4" r:id="rId7"/>
    <sheet name="FY2016_determinations" sheetId="5" r:id="rId8"/>
    <sheet name="FY2017_determinations" sheetId="6" r:id="rId9"/>
    <sheet name="FY2018_determinations" sheetId="7" r:id="rId10"/>
    <sheet name="FY2019_determinations" sheetId="8" r:id="rId11"/>
    <sheet name="titles_info" sheetId="12" r:id="rId12"/>
  </sheets>
  <definedNames>
    <definedName name="_xlcn.WorksheetConnection_DWPPFY2014–FY2019.xlsxDWPP_summary_chart1" hidden="1">DWPP_summary_chart[]</definedName>
    <definedName name="ExternalData_1" localSheetId="4" hidden="1">cases_completed!$A$1:$G$20</definedName>
    <definedName name="ExternalData_1" localSheetId="3" hidden="1">cases_received!$A$1:$G$20</definedName>
    <definedName name="ExternalData_1" localSheetId="5" hidden="1">FY2014_determinations!$A$1:$I$19</definedName>
    <definedName name="ExternalData_1" localSheetId="6" hidden="1">FY2015_determinations!$A$1:$I$19</definedName>
    <definedName name="ExternalData_1" localSheetId="7" hidden="1">FY2016_determinations!$A$1:$I$19</definedName>
    <definedName name="ExternalData_1" localSheetId="8" hidden="1">FY2017_determinations!$A$1:$I$19</definedName>
    <definedName name="ExternalData_1" localSheetId="9" hidden="1">FY2018_determinations!$A$1:$I$19</definedName>
    <definedName name="ExternalData_1" localSheetId="10" hidden="1">FY2019_determinations!$A$1:$I$20</definedName>
    <definedName name="ExternalData_2" localSheetId="0" hidden="1">OSHA_statutes!$A$1:$B$24</definedName>
    <definedName name="ExternalData_2" localSheetId="1" hidden="1">partner_agencies!$A$1:$B$22</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001  Page 1_0519b539-7e0c-4b4c-b21c-3fd787ecbcd5" name="Table001  Page 1" connection="Query - Table001 (Page 1)"/>
          <x15:modelTable id="Table002  Page 2_be5f1a47-103d-4069-b6ce-35831971b4e0" name="Table002  Page 2" connection="Query - Table002 (Page 2)"/>
          <x15:modelTable id="Table003  Page 3_27372770-1b53-4c1e-a17f-2afbc5fa6f09" name="Table003  Page 3" connection="Query - Table003 (Page 3)"/>
          <x15:modelTable id="Table004  Page 3-4_69124b56-c05c-457d-bf91-9c36042e5f62" name="Table004  Page 3-4" connection="Query - Table004 (Page 3-4)"/>
          <x15:modelTable id="Table005  Page 4_ec239606-0627-4d9e-ad95-44a7bd80730c" name="Table005  Page 4" connection="Query - Table005 (Page 4)"/>
          <x15:modelTable id="Table006  Page 5_5aee629a-bf02-4c5a-ac07-50ebe49aafbb" name="Table006  Page 5" connection="Query - Table006 (Page 5)"/>
          <x15:modelTable id="Page001_3d6a6775-ce74-4176-b4e6-d152c97d6ff1" name="Page001" connection="Query - Page001"/>
          <x15:modelTable id="Page002_01d3d4e1-089b-4b75-a65b-d40d019fb43f" name="Page002" connection="Query - Page002"/>
          <x15:modelTable id="Page003_fa098405-0dd9-4f70-bd8c-1519c61ea278" name="Page003" connection="Query - Page003"/>
          <x15:modelTable id="Page004_776a7208-d4a9-48f9-974f-d3ab37e3076d" name="Page004" connection="Query - Page004"/>
          <x15:modelTable id="Page005_dd4a4ea9-30fa-457c-bef7-de6cc052c590" name="Page005" connection="Query - Page005"/>
          <x15:modelTable id="Table 0  2-8c873ab4-cde5-464d-9aa4-c33d71f1003a" name="Table 0  2" connection="Query - Table 0 (2)"/>
          <x15:modelTable id="DWPP_summary_chart" name="DWPP_summary_chart" connection="WorksheetConnection_DWPP FY2014 – FY2019.xlsx!DWPP_summary_char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8" l="1"/>
  <c r="E3" i="8"/>
  <c r="E4" i="8"/>
  <c r="E5" i="8"/>
  <c r="E6" i="8"/>
  <c r="E7" i="8"/>
  <c r="E8" i="8"/>
  <c r="E9" i="8"/>
  <c r="E10" i="8"/>
  <c r="E11" i="8"/>
  <c r="E12" i="8"/>
  <c r="E13" i="8"/>
  <c r="E14" i="8"/>
  <c r="E15" i="8"/>
  <c r="E16" i="8"/>
  <c r="E17" i="8"/>
  <c r="E18" i="8"/>
  <c r="E19" i="8"/>
  <c r="E20" i="8"/>
  <c r="E2" i="7"/>
  <c r="E3" i="7"/>
  <c r="E4" i="7"/>
  <c r="E5" i="7"/>
  <c r="E6" i="7"/>
  <c r="E7" i="7"/>
  <c r="E8" i="7"/>
  <c r="E9" i="7"/>
  <c r="E10" i="7"/>
  <c r="E11" i="7"/>
  <c r="E12" i="7"/>
  <c r="E13" i="7"/>
  <c r="E14" i="7"/>
  <c r="E15" i="7"/>
  <c r="E16" i="7"/>
  <c r="E17" i="7"/>
  <c r="E18" i="7"/>
  <c r="E19" i="7"/>
  <c r="E2" i="6"/>
  <c r="E3" i="6"/>
  <c r="E4" i="6"/>
  <c r="E5" i="6"/>
  <c r="E6" i="6"/>
  <c r="E7" i="6"/>
  <c r="E8" i="6"/>
  <c r="E9" i="6"/>
  <c r="E10" i="6"/>
  <c r="E11" i="6"/>
  <c r="E12" i="6"/>
  <c r="E13" i="6"/>
  <c r="E14" i="6"/>
  <c r="E15" i="6"/>
  <c r="E16" i="6"/>
  <c r="E17" i="6"/>
  <c r="E18" i="6"/>
  <c r="E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B989D5-D8F4-4327-83BC-26A37E69D7CC}" keepAlive="1" name="ModelConnection_ExternalData_1" description="Data Model" type="5" refreshedVersion="6" minRefreshableVersion="5" saveData="1">
    <dbPr connection="Data Model Connection" command="Table001  Page 1" commandType="3"/>
    <extLst>
      <ext xmlns:x15="http://schemas.microsoft.com/office/spreadsheetml/2010/11/main" uri="{DE250136-89BD-433C-8126-D09CA5730AF9}">
        <x15:connection id="" model="1"/>
      </ext>
    </extLst>
  </connection>
  <connection id="2" xr16:uid="{F9EF7646-82E5-421F-B2C1-FC6393C01B19}" keepAlive="1" name="ModelConnection_ExternalData_11" description="Data Model" type="5" refreshedVersion="6" minRefreshableVersion="5" saveData="1">
    <dbPr connection="Data Model Connection" command="Table002  Page 2" commandType="3"/>
    <extLst>
      <ext xmlns:x15="http://schemas.microsoft.com/office/spreadsheetml/2010/11/main" uri="{DE250136-89BD-433C-8126-D09CA5730AF9}">
        <x15:connection id="" model="1"/>
      </ext>
    </extLst>
  </connection>
  <connection id="3" xr16:uid="{C2B514C8-07CA-4212-9541-0EACA32A4105}" keepAlive="1" name="ModelConnection_ExternalData_12" description="Data Model" type="5" refreshedVersion="6" minRefreshableVersion="5" saveData="1">
    <dbPr connection="Data Model Connection" command="Table003  Page 3" commandType="3"/>
    <extLst>
      <ext xmlns:x15="http://schemas.microsoft.com/office/spreadsheetml/2010/11/main" uri="{DE250136-89BD-433C-8126-D09CA5730AF9}">
        <x15:connection id="" model="1"/>
      </ext>
    </extLst>
  </connection>
  <connection id="4" xr16:uid="{4645E05B-236A-4FB0-B8B2-12807D092DED}" keepAlive="1" name="ModelConnection_ExternalData_13" description="Data Model" type="5" refreshedVersion="6" minRefreshableVersion="5" saveData="1">
    <dbPr connection="Data Model Connection" command="Table004  Page 3-4" commandType="3"/>
    <extLst>
      <ext xmlns:x15="http://schemas.microsoft.com/office/spreadsheetml/2010/11/main" uri="{DE250136-89BD-433C-8126-D09CA5730AF9}">
        <x15:connection id="" model="1"/>
      </ext>
    </extLst>
  </connection>
  <connection id="5" xr16:uid="{4A3DFECA-4A08-4257-916F-6A6317F25323}" keepAlive="1" name="ModelConnection_ExternalData_14" description="Data Model" type="5" refreshedVersion="6" minRefreshableVersion="5" saveData="1">
    <dbPr connection="Data Model Connection" command="Table004  Page 3-4" commandType="3"/>
    <extLst>
      <ext xmlns:x15="http://schemas.microsoft.com/office/spreadsheetml/2010/11/main" uri="{DE250136-89BD-433C-8126-D09CA5730AF9}">
        <x15:connection id="" model="1"/>
      </ext>
    </extLst>
  </connection>
  <connection id="6" xr16:uid="{80284DD7-FF7C-4292-BB88-4E03DD3B7889}" keepAlive="1" name="ModelConnection_ExternalData_15" description="Data Model" type="5" refreshedVersion="6" minRefreshableVersion="5" saveData="1">
    <dbPr connection="Data Model Connection" command="Table005  Page 4" commandType="3"/>
    <extLst>
      <ext xmlns:x15="http://schemas.microsoft.com/office/spreadsheetml/2010/11/main" uri="{DE250136-89BD-433C-8126-D09CA5730AF9}">
        <x15:connection id="" model="1"/>
      </ext>
    </extLst>
  </connection>
  <connection id="7" xr16:uid="{80C5686B-7AFF-46B9-AD61-F21218C0E001}" keepAlive="1" name="ModelConnection_ExternalData_16" description="Data Model" type="5" refreshedVersion="6" minRefreshableVersion="5" saveData="1">
    <dbPr connection="Data Model Connection" command="Table006  Page 5" commandType="3"/>
    <extLst>
      <ext xmlns:x15="http://schemas.microsoft.com/office/spreadsheetml/2010/11/main" uri="{DE250136-89BD-433C-8126-D09CA5730AF9}">
        <x15:connection id="" model="1"/>
      </ext>
    </extLst>
  </connection>
  <connection id="8" xr16:uid="{DBACB10C-66CE-4D56-B807-43AE57C970DA}" keepAlive="1" name="ModelConnection_ExternalData_17" description="Data Model" type="5" refreshedVersion="6" minRefreshableVersion="5" saveData="1">
    <dbPr connection="Data Model Connection" command="Table006  Page 5" commandType="3"/>
    <extLst>
      <ext xmlns:x15="http://schemas.microsoft.com/office/spreadsheetml/2010/11/main" uri="{DE250136-89BD-433C-8126-D09CA5730AF9}">
        <x15:connection id="" model="1"/>
      </ext>
    </extLst>
  </connection>
  <connection id="9" xr16:uid="{4878E34F-32C6-4F41-B70D-D155ECE3B2A9}" keepAlive="1" name="ModelConnection_ExternalData_2" description="Data Model" type="5" refreshedVersion="6" minRefreshableVersion="5" saveData="1">
    <dbPr connection="Data Model Connection" command="Table 0  2" commandType="3"/>
    <extLst>
      <ext xmlns:x15="http://schemas.microsoft.com/office/spreadsheetml/2010/11/main" uri="{DE250136-89BD-433C-8126-D09CA5730AF9}">
        <x15:connection id="" model="1"/>
      </ext>
    </extLst>
  </connection>
  <connection id="10" xr16:uid="{695D3934-1A38-47B5-A1C1-27DE8B409393}" name="Query - Page001" description="Connection to the 'Page001' query in the workbook." type="100" refreshedVersion="6" minRefreshableVersion="5">
    <extLst>
      <ext xmlns:x15="http://schemas.microsoft.com/office/spreadsheetml/2010/11/main" uri="{DE250136-89BD-433C-8126-D09CA5730AF9}">
        <x15:connection id="9e2aa64a-d5a5-4a04-8ba4-9bc003db6732"/>
      </ext>
    </extLst>
  </connection>
  <connection id="11" xr16:uid="{A576A5F4-70E7-4E6F-AADC-A03E5ADCA5AD}" name="Query - Page002" description="Connection to the 'Page002' query in the workbook." type="100" refreshedVersion="6" minRefreshableVersion="5">
    <extLst>
      <ext xmlns:x15="http://schemas.microsoft.com/office/spreadsheetml/2010/11/main" uri="{DE250136-89BD-433C-8126-D09CA5730AF9}">
        <x15:connection id="95a68610-e367-401a-ab2f-83f28a65ef8d"/>
      </ext>
    </extLst>
  </connection>
  <connection id="12" xr16:uid="{566B1C72-8593-48BB-8C5D-781A543B91FA}" name="Query - Page003" description="Connection to the 'Page003' query in the workbook." type="100" refreshedVersion="6" minRefreshableVersion="5">
    <extLst>
      <ext xmlns:x15="http://schemas.microsoft.com/office/spreadsheetml/2010/11/main" uri="{DE250136-89BD-433C-8126-D09CA5730AF9}">
        <x15:connection id="144711e4-f2a5-4fb8-b3a6-b2c85764407e"/>
      </ext>
    </extLst>
  </connection>
  <connection id="13" xr16:uid="{2DC61E73-66D4-4BF7-92B8-AF8D319FBAA1}" name="Query - Page004" description="Connection to the 'Page004' query in the workbook." type="100" refreshedVersion="6" minRefreshableVersion="5">
    <extLst>
      <ext xmlns:x15="http://schemas.microsoft.com/office/spreadsheetml/2010/11/main" uri="{DE250136-89BD-433C-8126-D09CA5730AF9}">
        <x15:connection id="f36df4ed-7b50-473a-b375-1fe20005c775"/>
      </ext>
    </extLst>
  </connection>
  <connection id="14" xr16:uid="{C1657323-4740-4650-B808-B4AC80090BD2}" name="Query - Page005" description="Connection to the 'Page005' query in the workbook." type="100" refreshedVersion="6" minRefreshableVersion="5">
    <extLst>
      <ext xmlns:x15="http://schemas.microsoft.com/office/spreadsheetml/2010/11/main" uri="{DE250136-89BD-433C-8126-D09CA5730AF9}">
        <x15:connection id="f9851c67-7390-4aeb-b7f6-bf4723416956"/>
      </ext>
    </extLst>
  </connection>
  <connection id="15" xr16:uid="{B2565E75-008E-4B6D-A6D1-17577425F718}" keepAlive="1" name="Query - Table 0" description="Connection to the 'Table 0' query in the workbook." type="5" refreshedVersion="6" background="1" saveData="1">
    <dbPr connection="Provider=Microsoft.Mashup.OleDb.1;Data Source=$Workbook$;Location=&quot;Table 0&quot;;Extended Properties=&quot;&quot;" command="SELECT * FROM [Table 0]"/>
  </connection>
  <connection id="16" xr16:uid="{00F39873-A509-4439-9413-40AA8D740367}" name="Query - Table 0 (2)" description="Connection to the 'Table 0 (2)' query in the workbook." type="100" refreshedVersion="6" minRefreshableVersion="5">
    <extLst>
      <ext xmlns:x15="http://schemas.microsoft.com/office/spreadsheetml/2010/11/main" uri="{DE250136-89BD-433C-8126-D09CA5730AF9}">
        <x15:connection id="78363e0e-35ea-467a-9c8e-85fe7faa8362">
          <x15:oledbPr connection="Provider=Microsoft.Mashup.OleDb.1;Data Source=$Workbook$;Location=&quot;Table 0 (2)&quot;;Extended Properties=&quot;&quot;">
            <x15:dbTables>
              <x15:dbTable name="Table 0 (2)"/>
            </x15:dbTables>
          </x15:oledbPr>
        </x15:connection>
      </ext>
    </extLst>
  </connection>
  <connection id="17" xr16:uid="{D461EB28-14D8-4E5B-B40C-24AE191EFA7F}" keepAlive="1" name="Query - Table 0 (3)" description="Connection to the 'Table 0 (3)' query in the workbook." type="5" refreshedVersion="6" background="1" saveData="1">
    <dbPr connection="Provider=Microsoft.Mashup.OleDb.1;Data Source=$Workbook$;Location=&quot;Table 0 (3)&quot;;Extended Properties=&quot;&quot;" command="SELECT * FROM [Table 0 (3)]"/>
  </connection>
  <connection id="18" xr16:uid="{224A83A9-BE64-4406-9B17-4B5C3BA5CA09}" name="Query - Table001 (Page 1)" description="Connection to the 'Table001 (Page 1)' query in the workbook." type="100" refreshedVersion="6" minRefreshableVersion="5">
    <extLst>
      <ext xmlns:x15="http://schemas.microsoft.com/office/spreadsheetml/2010/11/main" uri="{DE250136-89BD-433C-8126-D09CA5730AF9}">
        <x15:connection id="f6a1211c-83da-4450-b8d4-a5e237c8bb12"/>
      </ext>
    </extLst>
  </connection>
  <connection id="19" xr16:uid="{9823E9AA-BDFD-4785-90DB-9C244DF7FED1}" name="Query - Table002 (Page 2)" description="Connection to the 'Table002 (Page 2)' query in the workbook." type="100" refreshedVersion="6" minRefreshableVersion="5">
    <extLst>
      <ext xmlns:x15="http://schemas.microsoft.com/office/spreadsheetml/2010/11/main" uri="{DE250136-89BD-433C-8126-D09CA5730AF9}">
        <x15:connection id="7727be21-83e1-4895-82f1-1c68f205c2eb"/>
      </ext>
    </extLst>
  </connection>
  <connection id="20" xr16:uid="{93E18E16-F6B7-45A5-A27D-F9BCCDFF0C7C}" name="Query - Table003 (Page 3)" description="Connection to the 'Table003 (Page 3)' query in the workbook." type="100" refreshedVersion="6" minRefreshableVersion="5">
    <extLst>
      <ext xmlns:x15="http://schemas.microsoft.com/office/spreadsheetml/2010/11/main" uri="{DE250136-89BD-433C-8126-D09CA5730AF9}">
        <x15:connection id="42fb77fb-d638-445f-8ee0-a5ce60701b5d"/>
      </ext>
    </extLst>
  </connection>
  <connection id="21" xr16:uid="{B9C45B09-5F86-49C7-80A9-A75BF005BF5B}" name="Query - Table004 (Page 3-4)" description="Connection to the 'Table004 (Page 3-4)' query in the workbook." type="100" refreshedVersion="6" minRefreshableVersion="5">
    <extLst>
      <ext xmlns:x15="http://schemas.microsoft.com/office/spreadsheetml/2010/11/main" uri="{DE250136-89BD-433C-8126-D09CA5730AF9}">
        <x15:connection id="1710c953-84cf-4267-a357-447a41979be9"/>
      </ext>
    </extLst>
  </connection>
  <connection id="22" xr16:uid="{E7C8F3CE-0B6B-437F-8A4D-0ED078C1594A}" name="Query - Table005 (Page 4)" description="Connection to the 'Table005 (Page 4)' query in the workbook." type="100" refreshedVersion="6" minRefreshableVersion="5">
    <extLst>
      <ext xmlns:x15="http://schemas.microsoft.com/office/spreadsheetml/2010/11/main" uri="{DE250136-89BD-433C-8126-D09CA5730AF9}">
        <x15:connection id="4ee23953-9f53-4e94-b676-9e8a6ab9aebb"/>
      </ext>
    </extLst>
  </connection>
  <connection id="23" xr16:uid="{305C1437-6492-466D-A5DC-24925F59DF60}" name="Query - Table006 (Page 5)" description="Connection to the 'Table006 (Page 5)' query in the workbook." type="100" refreshedVersion="6" minRefreshableVersion="5">
    <extLst>
      <ext xmlns:x15="http://schemas.microsoft.com/office/spreadsheetml/2010/11/main" uri="{DE250136-89BD-433C-8126-D09CA5730AF9}">
        <x15:connection id="43cb5719-b553-4dfa-aace-a99c53d71903"/>
      </ext>
    </extLst>
  </connection>
  <connection id="24" xr16:uid="{F01337FE-8461-4B3F-B829-6EC216657EC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5" xr16:uid="{5FD3FF17-C7BB-4922-A8BF-143EC35FC6C7}" name="WorksheetConnection_DWPP FY2014 – FY2019.xlsx!DWPP_summary_chart" type="102" refreshedVersion="6" minRefreshableVersion="5">
    <extLst>
      <ext xmlns:x15="http://schemas.microsoft.com/office/spreadsheetml/2010/11/main" uri="{DE250136-89BD-433C-8126-D09CA5730AF9}">
        <x15:connection id="DWPP_summary_chart">
          <x15:rangePr sourceName="_xlcn.WorksheetConnection_DWPPFY2014–FY2019.xlsxDWPP_summary_chart1"/>
        </x15:connection>
      </ext>
    </extLst>
  </connection>
</connections>
</file>

<file path=xl/sharedStrings.xml><?xml version="1.0" encoding="utf-8"?>
<sst xmlns="http://schemas.openxmlformats.org/spreadsheetml/2006/main" count="872" uniqueCount="235">
  <si>
    <t>Statute</t>
  </si>
  <si>
    <t>FY 2014</t>
  </si>
  <si>
    <t>FY2015</t>
  </si>
  <si>
    <t>FY2016</t>
  </si>
  <si>
    <t>FY2017</t>
  </si>
  <si>
    <t>FY2018</t>
  </si>
  <si>
    <t>FY2019</t>
  </si>
  <si>
    <t>ACA</t>
  </si>
  <si>
    <t>15</t>
  </si>
  <si>
    <t>AHERA</t>
  </si>
  <si>
    <t>AIR21</t>
  </si>
  <si>
    <t>CFPA</t>
  </si>
  <si>
    <t>90</t>
  </si>
  <si>
    <t>CPSIA</t>
  </si>
  <si>
    <t>ERA</t>
  </si>
  <si>
    <t>FRSA</t>
  </si>
  <si>
    <t>FSMA</t>
  </si>
  <si>
    <t>ISCA</t>
  </si>
  <si>
    <t>MAP21</t>
  </si>
  <si>
    <t>NTSSA</t>
  </si>
  <si>
    <t>OSHA</t>
  </si>
  <si>
    <t>PSIA</t>
  </si>
  <si>
    <t>SOX</t>
  </si>
  <si>
    <t>SPA</t>
  </si>
  <si>
    <t>STAA</t>
  </si>
  <si>
    <t>TFA</t>
  </si>
  <si>
    <t>N/A</t>
  </si>
  <si>
    <t>Total</t>
  </si>
  <si>
    <t>FY 2015</t>
  </si>
  <si>
    <t>FY 2016</t>
  </si>
  <si>
    <t>FY 2017</t>
  </si>
  <si>
    <t>FY 2018</t>
  </si>
  <si>
    <t>FY 2019</t>
  </si>
  <si>
    <t>EPA</t>
  </si>
  <si>
    <t>60</t>
  </si>
  <si>
    <t>TOTAL</t>
  </si>
  <si>
    <t>Merit</t>
  </si>
  <si>
    <t>Settled</t>
  </si>
  <si>
    <t>Settled Other</t>
  </si>
  <si>
    <t>Dismissed</t>
  </si>
  <si>
    <t>Kick-Out</t>
  </si>
  <si>
    <t>Withdrawn</t>
  </si>
  <si>
    <t>Total Determinations</t>
  </si>
  <si>
    <t>30</t>
  </si>
  <si>
    <t>Whistleblower Complaint Determinations – FY2019</t>
  </si>
  <si>
    <t>Positive Outcome for Complainant</t>
  </si>
  <si>
    <t>Occupational Safety and Health Administration</t>
  </si>
  <si>
    <t>Directorate of Whistleblower Protection Programs (DWPP)</t>
  </si>
  <si>
    <t>Whistleblower Statutes Summary Chart</t>
  </si>
  <si>
    <t>Act/OSHA Regulation</t>
  </si>
  <si>
    <t>Days
to file</t>
  </si>
  <si>
    <t>Respondents
covered</t>
  </si>
  <si>
    <t>Days to
complete</t>
  </si>
  <si>
    <t>Kick-Out
Provision</t>
  </si>
  <si>
    <t>Allowable Remedies</t>
  </si>
  <si>
    <t>Appeal</t>
  </si>
  <si>
    <t>Burden of
Proof</t>
  </si>
  <si>
    <t>Backpay</t>
  </si>
  <si>
    <t>Preliminary
Reinstatement</t>
  </si>
  <si>
    <t>Compen-satory</t>
  </si>
  <si>
    <t>Punitive</t>
  </si>
  <si>
    <t>Days</t>
  </si>
  <si>
    <t>Venue</t>
  </si>
  <si>
    <t>No</t>
  </si>
  <si>
    <t>Yes</t>
  </si>
  <si>
    <t>But for</t>
  </si>
  <si>
    <t>180</t>
  </si>
  <si>
    <t>Private sector</t>
  </si>
  <si>
    <t>210</t>
  </si>
  <si>
    <t>ALJ</t>
  </si>
  <si>
    <t>Contributing</t>
  </si>
  <si>
    <t>Motivating</t>
  </si>
  <si>
    <t>365</t>
  </si>
  <si>
    <t>STATUTE</t>
  </si>
  <si>
    <t>TITLE</t>
  </si>
  <si>
    <t>29 U.S.C. § 218C</t>
  </si>
  <si>
    <t>Affordable Care Act (ACA)</t>
  </si>
  <si>
    <t>15 U.S.C. § 2651</t>
  </si>
  <si>
    <t>Asbestos Hazard Emergency Response Act (AHERA)</t>
  </si>
  <si>
    <t>42 U.S.C. § 7622</t>
  </si>
  <si>
    <t>Clean Air Act (CAA)</t>
  </si>
  <si>
    <t>42 U.S.C. § 9610</t>
  </si>
  <si>
    <t>Comprehensive Environmental Response, Compensation and Liability Act (CERCLA)</t>
  </si>
  <si>
    <t>12 U.S.C. § 5567</t>
  </si>
  <si>
    <t>Consumer Financial Protection Act of 2010 (CFPA)</t>
  </si>
  <si>
    <t>15 U.S.C. § 2087</t>
  </si>
  <si>
    <t>Consumer Product Safety Improvement Act (CPSIA)</t>
  </si>
  <si>
    <t>42 U.S.C. § 5851</t>
  </si>
  <si>
    <t>Energy Reorganization Act (ERA)</t>
  </si>
  <si>
    <t>21 U.S.C. § 399d</t>
  </si>
  <si>
    <t>FDA Food Safety Modernization Act (FSMA)</t>
  </si>
  <si>
    <t>49 U.S.C. § 20109</t>
  </si>
  <si>
    <t>Federal Railroad Safety Act (FRSA)</t>
  </si>
  <si>
    <t>33 U.S.C. § 1367</t>
  </si>
  <si>
    <t>Federal Water Pollution Control Act (FWPCA)</t>
  </si>
  <si>
    <t>46 U.S.C. § 80507</t>
  </si>
  <si>
    <t>International Safe Container Act (ISCA)</t>
  </si>
  <si>
    <t>49 U.S.C. § 30171</t>
  </si>
  <si>
    <t>Moving Ahead for Progress in the 21st Century Act (MAP-21)</t>
  </si>
  <si>
    <t>6 U.S.C. § 1142</t>
  </si>
  <si>
    <t>National Transit Systems Security Act (NTSSA)</t>
  </si>
  <si>
    <t>29 U.S.C. § 660(c)</t>
  </si>
  <si>
    <t>Occupational Safety and Health Act (OSH Act), Section 11(c)</t>
  </si>
  <si>
    <t>49 U.S.C. § 60129</t>
  </si>
  <si>
    <t>Pipeline Safety Improvement Act (PSIA)</t>
  </si>
  <si>
    <t>42 U.S.C. § 300j-9(i)</t>
  </si>
  <si>
    <t>Safe Drinking Water Act (SDWA)</t>
  </si>
  <si>
    <t>18 U.S.C. § 1514A</t>
  </si>
  <si>
    <t>Sarbanes-Oxley Act (SOX)</t>
  </si>
  <si>
    <t>46 U.S.C. § 2114</t>
  </si>
  <si>
    <t>Seaman's Protection Act (SPA)</t>
  </si>
  <si>
    <t>42 U.S.C. § 6971</t>
  </si>
  <si>
    <t>Solid Waste Disposal Act (SWDA)</t>
  </si>
  <si>
    <t>49 U.S.C. § 31105</t>
  </si>
  <si>
    <t>Surface Transportation Assistance Act (STAA)</t>
  </si>
  <si>
    <t>26 U.S.C. § 7623(d)</t>
  </si>
  <si>
    <t>Taxpayer First Act (TFA)</t>
  </si>
  <si>
    <t>15 U.S.C. § 2622</t>
  </si>
  <si>
    <t>Toxic Substances Control Act (TSCA)</t>
  </si>
  <si>
    <t>49 U.S.C. § 42121</t>
  </si>
  <si>
    <t>Wendell H. Ford Aviation Investment and Reform Act for the 21st Century (AIR21)</t>
  </si>
  <si>
    <t>STATUTE CODE</t>
  </si>
  <si>
    <t>CAA</t>
  </si>
  <si>
    <t>CERCLA</t>
  </si>
  <si>
    <t>FWPCA</t>
  </si>
  <si>
    <t>SDWA</t>
  </si>
  <si>
    <t>SWDA</t>
  </si>
  <si>
    <t>TSCA</t>
  </si>
  <si>
    <t>CODE LISTED</t>
  </si>
  <si>
    <t>WHISTLEBLOWER LAW</t>
  </si>
  <si>
    <t>PARTNER AGENCY</t>
  </si>
  <si>
    <t>Employee Benefits Security Administration</t>
  </si>
  <si>
    <t>Environmental Protection Agency</t>
  </si>
  <si>
    <t>Consumer Financial Protection Bureau</t>
  </si>
  <si>
    <t>Consumer Product Safety Commission</t>
  </si>
  <si>
    <t>Nuclear Regulatory Commission_x000D_
			Department of Energy</t>
  </si>
  <si>
    <t>Food &amp; Drug Administration</t>
  </si>
  <si>
    <t>Federal Railroad Administration</t>
  </si>
  <si>
    <t>U.S. Coast Guard</t>
  </si>
  <si>
    <t>National Highway Traffic Safety Administration</t>
  </si>
  <si>
    <t>Federal Transit Administration</t>
  </si>
  <si>
    <t>Pipeline and Hazardous Materials Safety Administration</t>
  </si>
  <si>
    <t>Securities and Exchange Commission</t>
  </si>
  <si>
    <t>Federal Motor Carrier Safety Administration</t>
  </si>
  <si>
    <t>Federal Aviation Administration</t>
  </si>
  <si>
    <t>Whistleblower Complaint Determinations – FY2018</t>
  </si>
  <si>
    <t>**EPA Statutes include: CAA, CERCLA, FWPCA, SDWA, SWDA, TSCA</t>
  </si>
  <si>
    <t>STATUDE CODE</t>
  </si>
  <si>
    <t>Statute Code</t>
  </si>
  <si>
    <t>Code Listed</t>
  </si>
  <si>
    <t>Whistleblower Complaint Determinations – FY2014</t>
  </si>
  <si>
    <t>Whistleblower Complaint Determinations – FY2015</t>
  </si>
  <si>
    <t>Whistleblower Complaint Determinations – FY2016</t>
  </si>
  <si>
    <t>Whistleblower Complaint Determinations – FY2017</t>
  </si>
  <si>
    <t>DWPP_summary_chart</t>
  </si>
  <si>
    <t>OSHA_statutes</t>
  </si>
  <si>
    <t>partner_agencies</t>
  </si>
  <si>
    <t>cases_received</t>
  </si>
  <si>
    <t>cases_completed</t>
  </si>
  <si>
    <t>FY2014_determinations</t>
  </si>
  <si>
    <t>FY2015_determinations</t>
  </si>
  <si>
    <t>FY2016_determinations</t>
  </si>
  <si>
    <t>FY2017_determinations</t>
  </si>
  <si>
    <t>FY2018_determinations</t>
  </si>
  <si>
    <t>FY2019_determinations</t>
  </si>
  <si>
    <t>**TFA statute is only reported for FY2019</t>
  </si>
  <si>
    <t>**Updated 10/7/2019</t>
  </si>
  <si>
    <t>Act_OSHA_Regulation</t>
  </si>
  <si>
    <t>Days_to_file</t>
  </si>
  <si>
    <t>Respondents_covered</t>
  </si>
  <si>
    <t>Days_to_complete</t>
  </si>
  <si>
    <t>Kick_Out_Provision</t>
  </si>
  <si>
    <t>Days_to_Appeal</t>
  </si>
  <si>
    <t>Venue_to_Appeal</t>
  </si>
  <si>
    <t>Burden_of_Proof</t>
  </si>
  <si>
    <t>Statute_Code</t>
  </si>
  <si>
    <t>Full_Statute</t>
  </si>
  <si>
    <t>Statute_Title</t>
  </si>
  <si>
    <t>Whistleblower_Law</t>
  </si>
  <si>
    <t>Partner_Agency</t>
  </si>
  <si>
    <t>Backpay_AllowableRemedy</t>
  </si>
  <si>
    <t xml:space="preserve">PreliminaryReinstatement_AllowableRemedy </t>
  </si>
  <si>
    <t>Compensatory_AllowableRemedy</t>
  </si>
  <si>
    <t>Punitive_AllowableRemedy</t>
  </si>
  <si>
    <t>FY2014</t>
  </si>
  <si>
    <t>Section 11(c) of the Occupational Safety &amp; Health Act (11(c)) (1970) 29 U.S.C. § 660(c) Protects employees from retaliation for exercising a variety of rights guaranteed under the Act, such as filing a S&amp;H complaint with OSHA or their employers, participating in an inspection, etc. 29 CFR 1977</t>
  </si>
  <si>
    <t>Asbestos Hazard Emergency Response Act (AHERA) (1986) 15 U.S.C. § 2651 Protects employees from retaliation for reporting violations of the law relating to asbestos in public or private non-profit elementary and secondary school systems.
29 CFR 1977</t>
  </si>
  <si>
    <t>International Safe Container Act (ISCA) (1977) 46 U.S.C. § 80507 Protects employees from retaliation for reporting to the Coast Guard the existence of an unsafe intermodal cargo container or another violation of the Act. 29 CFR 1977</t>
  </si>
  <si>
    <t>Surface Transportation Assistance Act (STAA) (1982) 49 U.S.C. § 31105 Protects truck drivers and other covered employees from retaliation for refusing to violate regulations related to the safety or security of commercial motor vehicles or for reporting violations of those regulations, etc. 29 CFR 1978</t>
  </si>
  <si>
    <t>Safe Drinking Water Act (SDWA) (1974) 42 U.S.C. § 300j-9(i) Protects employees from retaliation for reporting violations of the Act, which requires that all drinking water systems assure that their water is potable as determined by the Environmental Protection Agency. 29 CFR 24</t>
  </si>
  <si>
    <t>Federal Water Pollution Control Act (FWPCA) (1972) 33 U.S.C. § 1367 Protects employees from retaliation for reporting violations of the law related to water pollution. This statute is also known as the Clean Water Act. 29 CFR 24</t>
  </si>
  <si>
    <t>Toxic Substances Control Act (TSCA) (1976) 15 U.S.C. § 2622 Protects employees from retaliation for reporting alleged violations relating to industrial chemicals currently produced or imported into the United States and supplements the Clean Air Act (CAA) and the Toxic Release Inventory under Emergency Planning &amp; Community Right to Know Act (EPCRA). 29 CFR 24</t>
  </si>
  <si>
    <t>Solid Waste Disposal Act (SWDA) (1976) 42 U.S.C. § 6971 Protects employees from retaliation for reporting violations of the law that regulates the disposal of solid waste. This statute is also known as the Resource Conservation and Recovery Act. 29 CFR 24</t>
  </si>
  <si>
    <t>Clean Air Act (CAA) (1977) 42 U.S.C. § 7622 Protects employees from retaliation for reporting violations of the Act, which provides for the development and enforcement of standards regarding air quality and air pollution. 29 CFR 24</t>
  </si>
  <si>
    <t>Comprehensive Environmental Response, Compensation and Liability Act (CERCLA) (1980) 42 U.S.C. § 9610 Protects employees from retaliation for reporting violations of regulations involving accidents, spills, and other emergency releases of pollutants into the environment. The Act also protects employees who report violations related to the clean-up of uncontrolled or abandoned hazardous waste sites, also known as “Superfund” sites. 29 CFR 24</t>
  </si>
  <si>
    <t>Energy Reorganization Act (ERA) (1974) 42 U.S.C. § 5851 Protects certain employees in the nuclear industry from retaliation for reporting violations of the Atomic Energy Act. Protected employees include employees of operators, contractors and subcontractors of nuclear power plants licensed by the Nuclear Regulatory Commission, and employees of contractors working with the Department of Energy under a contract pursuant to the Atomic Energy Act. 29 CFR 24</t>
  </si>
  <si>
    <t>Wendell H. Ford Aviation Investment and Reform Act for the 21st Century (AIR21) (2000) 49 U.S.C. § 42121 Protects employees of air carriers and contractors and subcontractors of air carriers from retaliation for, among other things, reporting violations of laws related to aviation safety. 29 CFR 1979</t>
  </si>
  <si>
    <t>Sarbanes-Oxley Act (SOX) (2002) 18 U.S.C. § 1514A Protects employees of certain companies from retaliation for reporting alleged mail, wire, bank or securities fraud; violations of the SEC rules and regulations; or violations of federal laws related to fraud against shareholders. 29 CFR 1980</t>
  </si>
  <si>
    <t>Pipeline Safety Improvement Act (PSIA) (2002) 49 U.S.C. § 60129 Protects employees from retaliation for reporting violations of federal laws related to pipeline safety and security or for refusing to violate such laws. 29 CFR 1981</t>
  </si>
  <si>
    <t>Federal Railroad Safety Act (FRSA) (2007) 49 U.S.C. § 20109 Protects employees of railroad carriers and their contractors and subcontractors from retaliation for reporting a work-place injury or illness, a hazardous safety or security condition, a violation of any federal law or regulation relating to railroad safety or security, or the abuse of public funds appropriated for railroad safety. In addition, the statute protects employees from retaliation for refusing to work when confronted by a hazardous safety or security condition. 29 CFR 1982</t>
  </si>
  <si>
    <t>National Transit Systems Security Act (NTSSA) (2007) 6 U.S.C. § 1142 Protects transit employees from retaliation for reporting a hazardous safety or security condition, a violation of any federal law relating to public transportation agency safety, or the abuse of federal grants or other public funds appropriated for public transportation. The Act also protects public transit employees from retaliation for refusing to work when confronted by a hazardous safety or security condition, or refusing to violate a federal law related to public transportation safety. 29 CFR 1982</t>
  </si>
  <si>
    <t>Consumer Product Safety Improvement Act (CPSIA) (2008) 15 U.S.C. § 2087 Protects employees from retaliation for reporting to their employer, the federal government, or a state attorney general reasonably perceived violations of any statute or regulation within the jurisdiction of the Consumer Product Safety Commission. CPSIA covers employees of consumer product manufacturers, importers, distributors, retailers, and private labelers. 29 CFR 1983</t>
  </si>
  <si>
    <t>Affordable Care Act (ACA) (2010) 29 U.S.C. § 218C Protects employees from retaliation for reporting violations of any provision of title I of the ACA, including but not limited to discrimination based on an individual’s receipt of health insurance subsidies, the denial of coverage based on a preexisting condition, or an insurer’s failure to rebate a portion of an excess premium. 29 CFR 1984</t>
  </si>
  <si>
    <t>Seaman’s Protection Act (SPA) (2010 )46 U.S.C. § 2114 Protects seamen from retaliation for reporting to the Coast Guard or another federal agency a violation of a maritime safety law or regulation. Among other things, the Act also protects seamen from retaliation for refusing to work when they reasonably believe an assigned task would result in serious injury or impairment of health to themselves, other seamen, or the public. 29 CFR 1986</t>
  </si>
  <si>
    <t>Consumer Financial Protection Act (CFPA) (2010) 12 U.S.C. § 5567 Protects employees performing tasks related to consumer financial products or services from retaliation for reporting reasonably perceived violations of any provision of title X of the Dodd-Frank Act or any other provision of law that is subject to the jurisdiction of the Bureau of Consumer Financial Protection, or any rule, order,standard, or prohibition prescribed by the Bureau. 29 CFR 1985</t>
  </si>
  <si>
    <t>FDA Food Safety Modernization Act (FSMA) (2011) 21 U.S.C. § 399d Protects employees of food manufacturers, distributors, packers, and transporters from retaliation for reporting a violation of the Food, Drug, and Cosmetic Act, or a regulation promulgated under the Act. Employees are also protected from retaliation for refusing to participate in a practice that violates the Act. 29 CFR 1987</t>
  </si>
  <si>
    <t>Moving Ahead for Progress in the 21st Century Act (MAP-21) (2012) 49 U.S.C. § 30171 Protects employees from retaliation by motor vehicle manufacturers, part suppliers, and dealerships for providing information to
the employer or the U.S. Department of Transportation about motor vehicle defects, noncompliance, or violations of the notification or reporting requirements enforced by the National Highway Traffic Safety Administration, or for engaging in related protected activities as set forth in the provision. 29 CFR 1988</t>
  </si>
  <si>
    <t>Taxpayer First Act (TFA) (2019) 26 U.S.C. § 7623(d) Protects employees from retaliation for reporting underpayment of taxes, potential violations of internal revenue laws, or potential violations of any provision of federal law relating to tax fraud to their employers or to the federal government, or engaging in other protected activities. 29 CFR 1989 (pending)</t>
  </si>
  <si>
    <t>Private sector, Local government, Certain state government and interstate compact agencies</t>
  </si>
  <si>
    <t>Private sector, State and municipal, Indian tribes, Federal sovereign immunity bars investigation of FWPCA complaints filed by federal employees</t>
  </si>
  <si>
    <t>Private sector, Federal state and municipal, Indian tribes</t>
  </si>
  <si>
    <t>Private sector, US Postal Service, Certain tribal employers</t>
  </si>
  <si>
    <t>Private sector, State and local government, Certain DoD schools, Certain tribal schools</t>
  </si>
  <si>
    <t>Private sector, Federal state and municipal</t>
  </si>
  <si>
    <t>The statute provides coverage of NRC contractors and subcontractors; NRC licensees and applicants for licenses, including contractors and subcontractors; agreement state licensees and applicants for licenses from
agreement states, including their contractors and subcontractors; and DOE contractors and subcontractors. The ARB has held that the statute covers the Tennessee Valley Authority (TVA), a licensee of the NRC, since Congress included a broad “sue or be sued” clause in the Act that created the TVA. However, ARB case law indicates federal sovereign immunity likely bars investigation of ERA complaints filed against the NRC and DOE themselves and does bar investigation of ERA complaints filed against any other federal agency that does not have a “sue or be sued” clause like the TVA or other clear waiver of sovereign immunity.</t>
  </si>
  <si>
    <t>Air carriers and their contractors and subcontractors</t>
  </si>
  <si>
    <t>Companies registered under §12 or required to report under §15(d) of the SEA and their consolidated subsidiaries or affiliates, contractors, subcontractors, officers, and agents, and nationally recognized statistical rating organizations</t>
  </si>
  <si>
    <t>Private sector, employers, states, municipalities, and individuals owning or operating pipeline facilities, and their contractors and Subcontractors</t>
  </si>
  <si>
    <t>Railroad carriers and their contractors, subcontractors, and officers</t>
  </si>
  <si>
    <t>Public transportation agencies and their contractors and subcontractors, and officers</t>
  </si>
  <si>
    <t>Manufacturing, private labeling, distribution, and retail employers in the United States</t>
  </si>
  <si>
    <t>Private and public sector employers</t>
  </si>
  <si>
    <t>Private-sector and State and local government employers—vessel on which seaman was employed must be American-owned (including U.S. Flagged), as defined; world-wide coverage</t>
  </si>
  <si>
    <t>Any person engaged in offering or providing a consumer financial product or service, a service provider to such person, or such person’s affiliate acting as a service provider to it</t>
  </si>
  <si>
    <t>Any entity engaged in the manufacture, processing, packing, transporting, distribution, reception, holding, or importation of food</t>
  </si>
  <si>
    <t>Motor vehicle manufacturer, part supplier, or dealership</t>
  </si>
  <si>
    <t>Employer, or any officer, employee, contractor, subcontractor, or agent of such employer</t>
  </si>
  <si>
    <t>210 or within 90 days of OSHA finding</t>
  </si>
  <si>
    <t>Yes (200% of backpay + 100% of lost benefits)</t>
  </si>
  <si>
    <t>Yes 250K cap</t>
  </si>
  <si>
    <t>Settled_Other</t>
  </si>
  <si>
    <t>Kick_Out</t>
  </si>
  <si>
    <t>Total_Determinations</t>
  </si>
  <si>
    <t>Fiscal_Year</t>
  </si>
  <si>
    <t>Total_Positive_Outcomes_for_Complainants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</si>
</sst>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3"/>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NumberFormat="1"/>
    <xf numFmtId="0" fontId="2" fillId="0" borderId="0" xfId="0" applyFont="1"/>
    <xf numFmtId="0" fontId="2" fillId="0" borderId="1" xfId="0" applyFont="1" applyBorder="1"/>
    <xf numFmtId="0" fontId="5" fillId="0" borderId="0" xfId="0" applyFont="1"/>
    <xf numFmtId="0" fontId="0" fillId="0" borderId="0" xfId="0" applyAlignment="1">
      <alignment wrapText="1"/>
    </xf>
    <xf numFmtId="0" fontId="6" fillId="0" borderId="0" xfId="0" applyFont="1"/>
    <xf numFmtId="0" fontId="2" fillId="0" borderId="1" xfId="0" applyFont="1" applyBorder="1"/>
    <xf numFmtId="0" fontId="4" fillId="0" borderId="1" xfId="0" applyFont="1" applyBorder="1" applyAlignment="1">
      <alignment horizontal="center"/>
    </xf>
    <xf numFmtId="0" fontId="2" fillId="0" borderId="1" xfId="0" applyFont="1" applyBorder="1"/>
    <xf numFmtId="0" fontId="2" fillId="0" borderId="1" xfId="0" applyFont="1" applyBorder="1" applyAlignment="1">
      <alignment horizontal="center"/>
    </xf>
    <xf numFmtId="0" fontId="3" fillId="0" borderId="1" xfId="0" applyFont="1" applyBorder="1"/>
    <xf numFmtId="0" fontId="5" fillId="0" borderId="0" xfId="0" applyFont="1" applyAlignment="1">
      <alignment horizontal="center"/>
    </xf>
    <xf numFmtId="0" fontId="0" fillId="0" borderId="0" xfId="0" applyAlignment="1"/>
    <xf numFmtId="0" fontId="0" fillId="0" borderId="0" xfId="0" applyNumberFormat="1" applyAlignment="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Border="1" applyAlignment="1"/>
    <xf numFmtId="0" fontId="0" fillId="2" borderId="2" xfId="0" applyNumberFormat="1" applyFont="1" applyFill="1" applyBorder="1"/>
    <xf numFmtId="0" fontId="0" fillId="0" borderId="2" xfId="0" applyNumberFormat="1" applyFont="1" applyBorder="1"/>
    <xf numFmtId="0" fontId="0" fillId="2" borderId="2" xfId="0" applyNumberFormat="1" applyFont="1" applyFill="1" applyBorder="1" applyAlignment="1"/>
    <xf numFmtId="0" fontId="0" fillId="0" borderId="2" xfId="0" applyNumberFormat="1" applyFont="1" applyBorder="1" applyAlignment="1"/>
  </cellXfs>
  <cellStyles count="1">
    <cellStyle name="Normal" xfId="0" builtinId="0"/>
  </cellStyles>
  <dxfs count="67">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alignment horizontal="general" vertical="bottom" textRotation="0" wrapText="0" indent="0" justifyLastLine="0" shrinkToFit="0" readingOrder="0"/>
      <border diagonalUp="0" diagonalDown="0">
        <left/>
        <right/>
        <top style="thin">
          <color theme="9" tint="0.39997558519241921"/>
        </top>
        <bottom style="thin">
          <color theme="9" tint="0.39997558519241921"/>
        </bottom>
        <vertical/>
        <horizontal/>
      </border>
    </dxf>
    <dxf>
      <numFmt numFmtId="0" formatCode="General"/>
      <alignment horizontal="general" vertical="bottom" textRotation="0" wrapText="0" indent="0" justifyLastLine="0" shrinkToFit="0" readingOrder="0"/>
      <border diagonalUp="0" diagonalDown="0">
        <left/>
        <right/>
        <top style="thin">
          <color theme="9" tint="0.39997558519241921"/>
        </top>
        <bottom style="thin">
          <color theme="9" tint="0.39997558519241921"/>
        </bottom>
        <vertical/>
        <horizontal/>
      </border>
    </dxf>
    <dxf>
      <numFmt numFmtId="0" formatCode="General"/>
      <border diagonalUp="0" diagonalDown="0">
        <left/>
        <right/>
        <top style="thin">
          <color theme="9" tint="0.39997558519241921"/>
        </top>
        <bottom style="thin">
          <color theme="9" tint="0.39997558519241921"/>
        </bottom>
        <vertical/>
        <horizontal/>
      </border>
    </dxf>
    <dxf>
      <numFmt numFmtId="0" formatCode="General"/>
      <border diagonalUp="0" diagonalDown="0">
        <left/>
        <right/>
        <top style="thin">
          <color theme="9" tint="0.39997558519241921"/>
        </top>
        <bottom style="thin">
          <color theme="9" tint="0.39997558519241921"/>
        </bottom>
        <vertical/>
        <horizontal/>
      </border>
    </dxf>
    <dxf>
      <numFmt numFmtId="0" formatCode="Genera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5" xr16:uid="{C89A6FFA-87CC-44C9-8DE4-047F2A546BFC}" autoFormatId="16" applyNumberFormats="0" applyBorderFormats="0" applyFontFormats="0" applyPatternFormats="0" applyAlignmentFormats="0" applyWidthHeightFormats="0">
  <queryTableRefresh nextId="5" unboundColumnsRight="2">
    <queryTableFields count="4">
      <queryTableField id="1" name="STATUTE" tableColumnId="1"/>
      <queryTableField id="2" name="TITLE" tableColumnId="2"/>
      <queryTableField id="3" dataBound="0" tableColumnId="3"/>
      <queryTableField id="4" dataBound="0"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54D23A28-F7AF-431D-BC97-595ED07FBF97}"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4" name="Column4" tableColumnId="4"/>
      <queryTableField id="10" dataBound="0" tableColumnId="10"/>
      <queryTableField id="5" name="Column5" tableColumnId="5"/>
      <queryTableField id="6" name="Column6" tableColumnId="6"/>
      <queryTableField id="7" name="Column7" tableColumnId="7"/>
      <queryTableField id="8" name="Column8" tableColumnId="8"/>
      <queryTableField id="9" dataBound="0" tableColumnId="9"/>
    </queryTableFields>
  </queryTableRefresh>
  <extLst>
    <ext xmlns:x15="http://schemas.microsoft.com/office/spreadsheetml/2010/11/main" uri="{883FBD77-0823-4a55-B5E3-86C4891E6966}">
      <x15:queryTable sourceDataName="Query - Table006 (Page 5)"/>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9" xr16:uid="{33EC6A98-23A6-4C46-9AB8-F9B709505F6C}" autoFormatId="16" applyNumberFormats="0" applyBorderFormats="0" applyFontFormats="0" applyPatternFormats="0" applyAlignmentFormats="0" applyWidthHeightFormats="0">
  <queryTableRefresh nextId="5" unboundColumnsRight="2">
    <queryTableFields count="4">
      <queryTableField id="1" name="WHISTLEBLOWER LAW" tableColumnId="1"/>
      <queryTableField id="2" name="PARTNER AGENCY" tableColumnId="2"/>
      <queryTableField id="3" dataBound="0" tableColumnId="3"/>
      <queryTableField id="4" dataBound="0" tableColumnId="4"/>
    </queryTableFields>
  </queryTableRefresh>
  <extLst>
    <ext xmlns:x15="http://schemas.microsoft.com/office/spreadsheetml/2010/11/main" uri="{883FBD77-0823-4a55-B5E3-86C4891E6966}">
      <x15:queryTable sourceDataName="Query - Table 0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76A6E5E-6F06-4F1A-871B-EEE13D0FFD7B}" autoFormatId="16" applyNumberFormats="0" applyBorderFormats="0" applyFontFormats="0" applyPatternFormats="0" applyAlignmentFormats="0" applyWidthHeightFormats="0">
  <queryTableRefresh nextId="8">
    <queryTableFields count="7">
      <queryTableField id="1" name="Statute" tableColumnId="1"/>
      <queryTableField id="2" name="FY 2014" tableColumnId="2"/>
      <queryTableField id="3" name="FY2015" tableColumnId="3"/>
      <queryTableField id="4" name="FY2016" tableColumnId="4"/>
      <queryTableField id="5" name="FY2017" tableColumnId="5"/>
      <queryTableField id="6" name="FY2018" tableColumnId="6"/>
      <queryTableField id="7" name="FY2019" tableColumnId="7"/>
    </queryTableFields>
  </queryTableRefresh>
  <extLst>
    <ext xmlns:x15="http://schemas.microsoft.com/office/spreadsheetml/2010/11/main" uri="{883FBD77-0823-4a55-B5E3-86C4891E6966}">
      <x15:queryTable sourceDataName="Query - Table001 (Page 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C9656F9-CF3A-4B5E-B2E0-59FACC073F81}" autoFormatId="16" applyNumberFormats="0" applyBorderFormats="0" applyFontFormats="0" applyPatternFormats="0" applyAlignmentFormats="0" applyWidthHeightFormats="0">
  <queryTableRefresh nextId="8">
    <queryTableFields count="7">
      <queryTableField id="1" name="Statute" tableColumnId="1"/>
      <queryTableField id="2" name="FY 2014" tableColumnId="2"/>
      <queryTableField id="3" name="FY 2015" tableColumnId="3"/>
      <queryTableField id="4" name="FY 2016" tableColumnId="4"/>
      <queryTableField id="5" name="FY 2017" tableColumnId="5"/>
      <queryTableField id="6" name="FY 2018" tableColumnId="6"/>
      <queryTableField id="7" name="FY 2019" tableColumnId="7"/>
    </queryTableFields>
  </queryTableRefresh>
  <extLst>
    <ext xmlns:x15="http://schemas.microsoft.com/office/spreadsheetml/2010/11/main" uri="{883FBD77-0823-4a55-B5E3-86C4891E6966}">
      <x15:queryTable sourceDataName="Query - Table002 (Page 2)"/>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58F2AEB-FD56-465B-8944-17EB5C7644A1}" autoFormatId="16" applyNumberFormats="0" applyBorderFormats="0" applyFontFormats="0" applyPatternFormats="0" applyAlignmentFormats="0" applyWidthHeightFormats="0">
  <queryTableRefresh nextId="11" unboundColumnsRight="1">
    <queryTableFields count="10">
      <queryTableField id="1" name="Statute" tableColumnId="1"/>
      <queryTableField id="2" name="Merit" tableColumnId="2"/>
      <queryTableField id="3" name="Settled" tableColumnId="3"/>
      <queryTableField id="4" name="Settled Other" tableColumnId="4"/>
      <queryTableField id="10" dataBound="0" tableColumnId="10"/>
      <queryTableField id="5" name="Dismissed" tableColumnId="5"/>
      <queryTableField id="6" name="Kick-Out" tableColumnId="6"/>
      <queryTableField id="7" name="Withdrawn" tableColumnId="7"/>
      <queryTableField id="8" name="Total Determinations" tableColumnId="8"/>
      <queryTableField id="9" dataBound="0" tableColumnId="9"/>
    </queryTableFields>
  </queryTableRefresh>
  <extLst>
    <ext xmlns:x15="http://schemas.microsoft.com/office/spreadsheetml/2010/11/main" uri="{883FBD77-0823-4a55-B5E3-86C4891E6966}">
      <x15:queryTable sourceDataName="Query - Table003 (Page 3)"/>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0E1B778C-D5C5-4E41-BCF9-D32DC1EE0D5E}" autoFormatId="16" applyNumberFormats="0" applyBorderFormats="0" applyFontFormats="0" applyPatternFormats="0" applyAlignmentFormats="0" applyWidthHeightFormats="0">
  <queryTableRefresh nextId="11" unboundColumnsRight="1">
    <queryTableFields count="10">
      <queryTableField id="1" name="Statute" tableColumnId="1"/>
      <queryTableField id="2" name="Merit" tableColumnId="2"/>
      <queryTableField id="3" name="Settled" tableColumnId="3"/>
      <queryTableField id="4" name="Settled Other" tableColumnId="4"/>
      <queryTableField id="10" dataBound="0" tableColumnId="10"/>
      <queryTableField id="5" name="Dismissed" tableColumnId="5"/>
      <queryTableField id="6" name="Kick-Out" tableColumnId="6"/>
      <queryTableField id="7" name="Withdrawn" tableColumnId="7"/>
      <queryTableField id="8" name="Total Determinations" tableColumnId="8"/>
      <queryTableField id="9" dataBound="0" tableColumnId="9"/>
    </queryTableFields>
  </queryTableRefresh>
  <extLst>
    <ext xmlns:x15="http://schemas.microsoft.com/office/spreadsheetml/2010/11/main" uri="{883FBD77-0823-4a55-B5E3-86C4891E6966}">
      <x15:queryTable sourceDataName="Query - Table004 (Page 3-4)"/>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744C457B-EEF2-4692-B33D-53F14AE02A85}" autoFormatId="16" applyNumberFormats="0" applyBorderFormats="0" applyFontFormats="0" applyPatternFormats="0" applyAlignmentFormats="0" applyWidthHeightFormats="0">
  <queryTableRefresh nextId="11" unboundColumnsRight="1">
    <queryTableFields count="10">
      <queryTableField id="1" name="Statute" tableColumnId="1"/>
      <queryTableField id="2" name="Merit" tableColumnId="2"/>
      <queryTableField id="3" name="Settled" tableColumnId="3"/>
      <queryTableField id="4" name="Settled Other" tableColumnId="4"/>
      <queryTableField id="10" dataBound="0" tableColumnId="10"/>
      <queryTableField id="5" name="Dismissed" tableColumnId="5"/>
      <queryTableField id="6" name="Kick-Out" tableColumnId="6"/>
      <queryTableField id="7" name="Withdrawn" tableColumnId="7"/>
      <queryTableField id="8" name="Total Determinations" tableColumnId="8"/>
      <queryTableField id="9" dataBound="0" tableColumnId="9"/>
    </queryTableFields>
  </queryTableRefresh>
  <extLst>
    <ext xmlns:x15="http://schemas.microsoft.com/office/spreadsheetml/2010/11/main" uri="{883FBD77-0823-4a55-B5E3-86C4891E6966}">
      <x15:queryTable sourceDataName="Query - Table004 (Page 3-4)"/>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36A4A4EE-B41B-4699-A7BC-9149A4B43E5F}" autoFormatId="16" applyNumberFormats="0" applyBorderFormats="0" applyFontFormats="0" applyPatternFormats="0" applyAlignmentFormats="0" applyWidthHeightFormats="0">
  <queryTableRefresh nextId="11" unboundColumnsRight="1">
    <queryTableFields count="10">
      <queryTableField id="1" name="Statute" tableColumnId="1"/>
      <queryTableField id="2" name="Column2" tableColumnId="2"/>
      <queryTableField id="3" name="Column3" tableColumnId="3"/>
      <queryTableField id="4" name="Column4" tableColumnId="4"/>
      <queryTableField id="10" dataBound="0" tableColumnId="10"/>
      <queryTableField id="5" name="Dismissed" tableColumnId="5"/>
      <queryTableField id="6" name="Kick-Out" tableColumnId="6"/>
      <queryTableField id="7" name="Withdrawn" tableColumnId="7"/>
      <queryTableField id="8" name="Total Determinations" tableColumnId="8"/>
      <queryTableField id="9" dataBound="0" tableColumnId="9"/>
    </queryTableFields>
  </queryTableRefresh>
  <extLst>
    <ext xmlns:x15="http://schemas.microsoft.com/office/spreadsheetml/2010/11/main" uri="{883FBD77-0823-4a55-B5E3-86C4891E6966}">
      <x15:queryTable sourceDataName="Query - Table005 (Page 4)"/>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BD0FAA06-DDFF-408D-86BB-AD20066F9F5C}"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4" name="Column4" tableColumnId="4"/>
      <queryTableField id="10" dataBound="0" tableColumnId="10"/>
      <queryTableField id="5" name="Column5" tableColumnId="5"/>
      <queryTableField id="6" name="Column6" tableColumnId="6"/>
      <queryTableField id="7" name="Column7" tableColumnId="7"/>
      <queryTableField id="8" name="Column8" tableColumnId="8"/>
      <queryTableField id="9" dataBound="0" tableColumnId="9"/>
    </queryTableFields>
  </queryTableRefresh>
  <extLst>
    <ext xmlns:x15="http://schemas.microsoft.com/office/spreadsheetml/2010/11/main" uri="{883FBD77-0823-4a55-B5E3-86C4891E6966}">
      <x15:queryTable sourceDataName="Query - Table006 (Page 5)"/>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1C10639-9FE6-4A40-9AF7-EE7956D7DED0}" name="OSHA_statutes" displayName="OSHA_statutes" ref="A1:D24" tableType="queryTable" totalsRowShown="0">
  <autoFilter ref="A1:D24" xr:uid="{C955B983-A1C7-454C-A75C-B72B7DFA5D9D}"/>
  <tableColumns count="4">
    <tableColumn id="1" xr3:uid="{EFFD54C2-65A4-47A4-AA3C-B98EBD7D81ED}" uniqueName="1" name="Full_Statute" queryTableFieldId="1" dataDxfId="66"/>
    <tableColumn id="2" xr3:uid="{319590F0-EECA-4618-970A-E09E70FBC1D0}" uniqueName="2" name="Statute_Title" queryTableFieldId="2" dataDxfId="65"/>
    <tableColumn id="3" xr3:uid="{913D4E5B-2A9A-4C34-B9FF-9ED21CC16A97}" uniqueName="3" name="Statute_Code" queryTableFieldId="3" dataDxfId="64"/>
    <tableColumn id="4" xr3:uid="{5CC06BD2-47E7-4A75-A5F6-F44164206B43}" uniqueName="4" name="Statute" queryTableFieldId="4" dataDxfId="6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FABAD5-5A3E-465E-BEA1-89A24CB91B58}" name="FY2018_determinations" displayName="FY2018_determinations" ref="A1:J19" tableType="queryTable" totalsRowShown="0">
  <autoFilter ref="A1:J19" xr:uid="{9257DD7C-8596-4C57-87FE-6DD4E00F29DA}"/>
  <tableColumns count="10">
    <tableColumn id="1" xr3:uid="{18AABE49-ACD4-475A-A600-E99ACA3C540F}" uniqueName="1" name="Statute" queryTableFieldId="1" dataDxfId="55"/>
    <tableColumn id="2" xr3:uid="{AE20BBBF-525E-4978-AC28-E55F3DF98CC8}" uniqueName="2" name="Merit" queryTableFieldId="2" dataDxfId="15"/>
    <tableColumn id="3" xr3:uid="{1999D3FF-CEC5-4703-9817-86C1F112BB84}" uniqueName="3" name="Settled" queryTableFieldId="3" dataDxfId="14"/>
    <tableColumn id="4" xr3:uid="{ADB6A6BD-AF67-44BB-8BAE-BC37E5AA2067}" uniqueName="4" name="Settled_Other" queryTableFieldId="4" dataDxfId="13"/>
    <tableColumn id="10" xr3:uid="{B2740A2D-7835-4D4B-A77C-C856FDC05184}" uniqueName="10" name="Total_Positive_Outcomes_for_Complainants" queryTableFieldId="10" dataDxfId="8">
      <calculatedColumnFormula>SUM(FY2018_determinations[[#This Row],[Merit]:[Settled_Other]])</calculatedColumnFormula>
    </tableColumn>
    <tableColumn id="5" xr3:uid="{69C0CC83-D087-4C39-A7E7-68D8F83E61A6}" uniqueName="5" name="Dismissed" queryTableFieldId="5" dataDxfId="12"/>
    <tableColumn id="6" xr3:uid="{7E29EF1C-7DC1-4E1E-8375-FEB6DE485F38}" uniqueName="6" name="Kick_Out" queryTableFieldId="6" dataDxfId="11"/>
    <tableColumn id="7" xr3:uid="{AACB1E9C-8B46-454E-9A93-F3AA18A0796E}" uniqueName="7" name="Withdrawn" queryTableFieldId="7" dataDxfId="10"/>
    <tableColumn id="8" xr3:uid="{203F3020-C145-4FBF-96BC-2851CDA4A382}" uniqueName="8" name="Total_Determinations" queryTableFieldId="8" dataDxfId="9"/>
    <tableColumn id="9" xr3:uid="{71E54D48-7890-43B6-87AB-06B428DDC8C9}" uniqueName="9" name="Fiscal_Year" queryTableFieldId="9" dataDxfId="3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AEE6B-8CB2-4B10-8963-A1762C111E0E}" name="FY2019_determinations" displayName="FY2019_determinations" ref="A1:J20" tableType="queryTable" totalsRowShown="0">
  <autoFilter ref="A1:J20" xr:uid="{9257DD7C-8596-4C57-87FE-6DD4E00F29DA}"/>
  <tableColumns count="10">
    <tableColumn id="1" xr3:uid="{B5AFA800-6A99-4A83-A202-FD58A1679190}" uniqueName="1" name="Statute" queryTableFieldId="1" dataDxfId="54"/>
    <tableColumn id="2" xr3:uid="{CFA92A65-D658-4AAC-ADAA-AC2DE195220E}" uniqueName="2" name="Merit" queryTableFieldId="2" dataDxfId="7"/>
    <tableColumn id="3" xr3:uid="{EC65FE93-D194-4D13-AB1E-EA1A91896270}" uniqueName="3" name="Settled" queryTableFieldId="3" dataDxfId="6"/>
    <tableColumn id="4" xr3:uid="{DE3F9200-F1FC-47BE-8E98-73E0B6B89E26}" uniqueName="4" name="Settled_Other" queryTableFieldId="4" dataDxfId="5"/>
    <tableColumn id="10" xr3:uid="{54D7BD04-3448-410E-947E-2488E6C5C15B}" uniqueName="10" name="Total_Positive_Outcomes_for_Complainants" queryTableFieldId="10" dataDxfId="0">
      <calculatedColumnFormula>SUM(FY2019_determinations[[#This Row],[Merit]:[Settled_Other]])</calculatedColumnFormula>
    </tableColumn>
    <tableColumn id="5" xr3:uid="{361D83F0-C63B-440E-A4AB-CB6B16EAC584}" uniqueName="5" name="Dismissed" queryTableFieldId="5" dataDxfId="4"/>
    <tableColumn id="6" xr3:uid="{21C37DAC-BE1F-49F2-8736-8EC5EBB13B5B}" uniqueName="6" name="Kick_Out" queryTableFieldId="6" dataDxfId="3"/>
    <tableColumn id="7" xr3:uid="{420503FA-814B-4B36-B068-508F3A04657D}" uniqueName="7" name="Withdrawn" queryTableFieldId="7" dataDxfId="2"/>
    <tableColumn id="8" xr3:uid="{60728AF3-8F73-452C-B7F4-303E8A1BE824}" uniqueName="8" name="Total_Determinations" queryTableFieldId="8" dataDxfId="1"/>
    <tableColumn id="9" xr3:uid="{B8C21BE2-508E-41D6-B8AD-F2FB39DF7CEC}" uniqueName="9" name="Fiscal_Year" queryTableFieldId="9"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27CB1C0-7C52-48B1-BF7D-FB5DAC193855}" name="partner_agencies" displayName="partner_agencies" ref="A1:D22" tableType="queryTable" totalsRowShown="0">
  <autoFilter ref="A1:D22" xr:uid="{07A91F9A-B277-4B08-B6C6-8A1BB90A15FA}"/>
  <tableColumns count="4">
    <tableColumn id="1" xr3:uid="{7706C850-8EA6-4251-B990-2E0D48F29A09}" uniqueName="1" name="Whistleblower_Law" queryTableFieldId="1" dataDxfId="62"/>
    <tableColumn id="2" xr3:uid="{30ADCA8D-7D9D-407F-AE11-F4E1F469D9C7}" uniqueName="2" name="Partner_Agency" queryTableFieldId="2" dataDxfId="61"/>
    <tableColumn id="3" xr3:uid="{055B3B3B-F7D7-49D3-95D6-DDD5A036E02E}" uniqueName="3" name="Statute_Code" queryTableFieldId="3" dataDxfId="60"/>
    <tableColumn id="4" xr3:uid="{C4828A3C-91D4-43A4-A913-40CA0B3FBBCB}" uniqueName="4" name="Statute" queryTableFieldId="4" dataDxfId="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1A0ED3-8F98-4FF8-A1B8-606186931A45}" name="DWPP_summary_chart" displayName="DWPP_summary_chart" ref="A1:N24" totalsRowShown="0" headerRowDxfId="53">
  <autoFilter ref="A1:N24" xr:uid="{78AF2F8F-EBE7-4909-8F6F-C8B0DDAFDEA7}"/>
  <tableColumns count="14">
    <tableColumn id="1" xr3:uid="{9B875C19-AB39-4B6A-AE5A-D3D9D34565C1}" name="Act_OSHA_Regulation"/>
    <tableColumn id="2" xr3:uid="{0B49A9D0-1E25-45CB-BB76-B3778F7889E2}" name="Days_to_file"/>
    <tableColumn id="3" xr3:uid="{EF010E24-EE5C-4E7A-BC32-AE72CC55F8C7}" name="Respondents_covered"/>
    <tableColumn id="4" xr3:uid="{66442C59-7B19-4B66-96FF-650C45DF6B62}" name="Days_to_complete"/>
    <tableColumn id="5" xr3:uid="{A47098A6-A3EC-49C9-821C-04DAD8ADBA8F}" name="Kick_Out_Provision"/>
    <tableColumn id="6" xr3:uid="{4904AFB1-B933-4EAE-A913-38186015A39A}" name="Backpay_AllowableRemedy"/>
    <tableColumn id="7" xr3:uid="{F54E1A80-73BF-425C-B35D-60EA5C03E79F}" name="PreliminaryReinstatement_AllowableRemedy "/>
    <tableColumn id="8" xr3:uid="{8392324D-AEFF-4859-9D99-C58219AE34F9}" name="Compensatory_AllowableRemedy"/>
    <tableColumn id="9" xr3:uid="{50A163B4-F060-4062-BE72-33E7630F49BF}" name="Punitive_AllowableRemedy"/>
    <tableColumn id="10" xr3:uid="{A6B6215C-98A7-4194-A4C1-DEDB8738A2C9}" name="Days_to_Appeal"/>
    <tableColumn id="11" xr3:uid="{B665E76F-4295-422F-94EF-5D4C67A4B12A}" name="Venue_to_Appeal"/>
    <tableColumn id="12" xr3:uid="{5C788796-A2B0-470D-B08A-06D30F4965E7}" name="Burden_of_Proof"/>
    <tableColumn id="13" xr3:uid="{B87CB08E-08B3-48DE-ACF7-35E7BAD08DA8}" name="Statute_Code"/>
    <tableColumn id="14" xr3:uid="{7A5CF310-E530-4781-9F51-95A6E54B64D1}" name="Statu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073B5-2CCA-4D28-AD66-F533F82135BB}" name="cases_received" displayName="cases_received" ref="A1:G20" tableType="queryTable" totalsRowShown="0">
  <autoFilter ref="A1:G20" xr:uid="{0A33F299-FD71-4BB7-BF77-72CE85509C39}"/>
  <tableColumns count="7">
    <tableColumn id="1" xr3:uid="{7389EF27-A621-478F-92FD-054DCCB4F2E0}" uniqueName="1" name="Statute" queryTableFieldId="1" dataDxfId="58"/>
    <tableColumn id="2" xr3:uid="{9CF36FC4-1DD8-4DE3-84E2-73E12B1AC2AB}" uniqueName="2" name="FY2014" queryTableFieldId="2" dataDxfId="21"/>
    <tableColumn id="3" xr3:uid="{0FED5EFC-FD48-40B8-ACB1-D96434F32080}" uniqueName="3" name="FY2015" queryTableFieldId="3" dataDxfId="20"/>
    <tableColumn id="4" xr3:uid="{4FA93D94-C12B-45AA-AB4B-ACB8B67C00F6}" uniqueName="4" name="FY2016" queryTableFieldId="4" dataDxfId="19"/>
    <tableColumn id="5" xr3:uid="{74F2A1E4-1E95-4863-8B32-99E93EFE40C0}" uniqueName="5" name="FY2017" queryTableFieldId="5" dataDxfId="18"/>
    <tableColumn id="6" xr3:uid="{BB31B939-DDEF-4319-B852-8912764FE1F4}" uniqueName="6" name="FY2018" queryTableFieldId="6" dataDxfId="17"/>
    <tableColumn id="7" xr3:uid="{A4EBEC29-5EC7-4EC7-A953-F31A2F6A30E0}" uniqueName="7" name="FY2019"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2090FE-3BBA-4C0A-942E-8B376C7F52EE}" name="cases_completed" displayName="cases_completed" ref="A1:G20" tableType="queryTable" totalsRowShown="0">
  <autoFilter ref="A1:G20" xr:uid="{784CC749-3C5A-4AEA-86AE-A82A74AF1106}"/>
  <tableColumns count="7">
    <tableColumn id="1" xr3:uid="{0769CF6C-C3C4-4C0C-AD80-B7F02C08AD3C}" uniqueName="1" name="Statute" queryTableFieldId="1" dataDxfId="57"/>
    <tableColumn id="2" xr3:uid="{8E4428B4-EFD6-4F72-A085-CCF1750BD115}" uniqueName="2" name="FY2014" queryTableFieldId="2" dataDxfId="26"/>
    <tableColumn id="3" xr3:uid="{39BB3E3C-78C2-4480-8330-AC627430813A}" uniqueName="3" name="FY2015" queryTableFieldId="3" dataDxfId="25"/>
    <tableColumn id="4" xr3:uid="{9740FB07-43F2-4581-8CFE-C17E0197B6C8}" uniqueName="4" name="FY2016" queryTableFieldId="4" dataDxfId="24"/>
    <tableColumn id="5" xr3:uid="{8B8A8415-2E01-416F-9106-0453561986EC}" uniqueName="5" name="FY2017" queryTableFieldId="5" dataDxfId="23"/>
    <tableColumn id="6" xr3:uid="{08E32ECA-3327-4B89-8021-0B4C9C6FCB56}" uniqueName="6" name="FY2018" queryTableFieldId="6" dataDxfId="22"/>
    <tableColumn id="7" xr3:uid="{B000292E-44A7-4042-9547-D15F4FB86F3E}" uniqueName="7" name="FY2019"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13A7A-C332-46C1-8F2E-48ABE9140A13}" name="FY2014_determinations" displayName="FY2014_determinations" ref="A1:J19" tableType="queryTable" totalsRowShown="0">
  <autoFilter ref="A1:J19" xr:uid="{562B71F9-7B69-4B8C-ABC4-268491D3A335}"/>
  <tableColumns count="10">
    <tableColumn id="1" xr3:uid="{BADDAF3D-EDD7-42BC-A4C2-34526AAEDBBD}" uniqueName="1" name="Statute" queryTableFieldId="1" dataDxfId="56"/>
    <tableColumn id="2" xr3:uid="{6FE97537-9C8A-4050-B55A-9289184070E2}" uniqueName="2" name="Merit" queryTableFieldId="2"/>
    <tableColumn id="3" xr3:uid="{5A9E336B-CD0B-4F88-B27C-0D7CE3B77ACB}" uniqueName="3" name="Settled" queryTableFieldId="3"/>
    <tableColumn id="4" xr3:uid="{7FDD8565-E801-4961-8104-19ED30A27712}" uniqueName="4" name="Settled_Other" queryTableFieldId="4"/>
    <tableColumn id="10" xr3:uid="{8A79470B-325D-47C2-A2B0-94350F30304D}" uniqueName="10" name="Total_Positive_Outcomes_for_Complainants" queryTableFieldId="10" dataDxfId="35"/>
    <tableColumn id="5" xr3:uid="{39A29C3F-C9CB-4694-843D-7DDB58A38A23}" uniqueName="5" name="Dismissed" queryTableFieldId="5"/>
    <tableColumn id="6" xr3:uid="{3F12DA40-9148-4AD5-AF5D-02F51CA12965}" uniqueName="6" name="Kick_Out" queryTableFieldId="6" dataDxfId="28"/>
    <tableColumn id="7" xr3:uid="{4A54FC66-BF15-449E-9294-B9A0AA195E0B}" uniqueName="7" name="Withdrawn" queryTableFieldId="7"/>
    <tableColumn id="8" xr3:uid="{CAD4EAF5-D1EA-42D7-B789-9903DFFCB006}" uniqueName="8" name="Total_Determinations" queryTableFieldId="8"/>
    <tableColumn id="9" xr3:uid="{BB9ED164-9A63-4DF0-9399-56743D7DA3BB}" uniqueName="9" name="Fiscal_Year" queryTableField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092CAA-8614-4DF2-96E2-D1405398CE30}" name="FY2105_determinations" displayName="FY2105_determinations" ref="A1:J19" tableType="queryTable" totalsRowShown="0">
  <autoFilter ref="A1:J19" xr:uid="{8E8D3080-4407-4082-893C-7E808F7000F3}"/>
  <tableColumns count="10">
    <tableColumn id="1" xr3:uid="{EDAEA745-FD7F-4A11-96F3-6C4B4076AACE}" uniqueName="1" name="Statute" queryTableFieldId="1" dataDxfId="52"/>
    <tableColumn id="2" xr3:uid="{F5562AFE-F9C3-4E69-A2D7-17D489732024}" uniqueName="2" name="Merit" queryTableFieldId="2" dataDxfId="51"/>
    <tableColumn id="3" xr3:uid="{80A999DE-048B-449F-AFF5-2B00559D2C94}" uniqueName="3" name="Settled" queryTableFieldId="3" dataDxfId="50"/>
    <tableColumn id="4" xr3:uid="{CE4A5AC7-586C-4C68-B551-63AD9B7E722A}" uniqueName="4" name="Settled_Other" queryTableFieldId="4" dataDxfId="49"/>
    <tableColumn id="10" xr3:uid="{AB427030-1B75-4208-A47B-AC9CFD917DBF}" uniqueName="10" name="Total_Positive_Outcomes_for_Complainants" queryTableFieldId="10" dataDxfId="34"/>
    <tableColumn id="5" xr3:uid="{62A496AB-BD2D-447C-AFB9-DA32796FDC06}" uniqueName="5" name="Dismissed" queryTableFieldId="5" dataDxfId="48"/>
    <tableColumn id="6" xr3:uid="{FA99965B-243B-4DA5-8E81-D1A3B7519F93}" uniqueName="6" name="Kick_Out" queryTableFieldId="6" dataDxfId="27"/>
    <tableColumn id="7" xr3:uid="{09384C25-9E02-44AE-9E0B-A02B30C45E62}" uniqueName="7" name="Withdrawn" queryTableFieldId="7" dataDxfId="47"/>
    <tableColumn id="8" xr3:uid="{6A02D398-4286-40D5-86DD-6F4447A9A102}" uniqueName="8" name="Total_Determinations" queryTableFieldId="8" dataDxfId="46"/>
    <tableColumn id="9" xr3:uid="{4FBB388C-CE3C-49EC-9219-CC2B5AA46720}" uniqueName="9" name="Fiscal_Year" queryTableFieldId="9" dataDxfId="3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522717-84E0-4AC0-A12B-F3C5BC1B6871}" name="FY2016_determinations" displayName="FY2016_determinations" ref="A1:J19" tableType="queryTable" totalsRowShown="0">
  <autoFilter ref="A1:J19" xr:uid="{8E8D3080-4407-4082-893C-7E808F7000F3}"/>
  <tableColumns count="10">
    <tableColumn id="1" xr3:uid="{910EFC0A-11FB-4652-9A5F-D8D933DECBB2}" uniqueName="1" name="Statute" queryTableFieldId="1" dataDxfId="37"/>
    <tableColumn id="2" xr3:uid="{41B9F667-FCA6-4C08-8522-B35E05ECB7F7}" uniqueName="2" name="Merit" queryTableFieldId="2"/>
    <tableColumn id="3" xr3:uid="{E66BA70B-E927-4997-8A87-C7217191D5E6}" uniqueName="3" name="Settled" queryTableFieldId="3"/>
    <tableColumn id="4" xr3:uid="{22A174C3-4094-4F5E-9482-6741C53861A1}" uniqueName="4" name="Settled_Other" queryTableFieldId="4"/>
    <tableColumn id="10" xr3:uid="{A389DC07-281D-4E6B-9014-292208B12495}" uniqueName="10" name="Total_Positive_Outcomes_for_Complainants" queryTableFieldId="10" dataDxfId="33"/>
    <tableColumn id="5" xr3:uid="{E8BFF66C-D6DC-4700-9421-0923F3A94EDF}" uniqueName="5" name="Dismissed" queryTableFieldId="5"/>
    <tableColumn id="6" xr3:uid="{A05A0A1D-21DB-44DC-8F58-03E1F970AC85}" uniqueName="6" name="Kick_Out" queryTableFieldId="6" dataDxfId="16"/>
    <tableColumn id="7" xr3:uid="{796D4B7B-28FD-4898-8F09-3ED7C61C2DB2}" uniqueName="7" name="Withdrawn" queryTableFieldId="7"/>
    <tableColumn id="8" xr3:uid="{2D9C24E3-E7E1-4817-A836-7D0B212552FB}" uniqueName="8" name="Total_Determinations" queryTableFieldId="8"/>
    <tableColumn id="9" xr3:uid="{4CA73F0C-E142-4A5F-8964-3D1C458212E0}" uniqueName="9" name="Fiscal_Year"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0D67C3-0B5F-48C2-B074-06E43C4B53B0}" name="FY2017_determinations" displayName="FY2017_determinations" ref="A1:J19" tableType="queryTable" totalsRowShown="0">
  <autoFilter ref="A1:J19" xr:uid="{9A4B5786-5853-47A9-A386-DD62BAAFAC0A}"/>
  <tableColumns count="10">
    <tableColumn id="1" xr3:uid="{4E395FD6-561A-4C45-B1F9-D720B0C814CC}" uniqueName="1" name="Statute" queryTableFieldId="1" dataDxfId="45"/>
    <tableColumn id="2" xr3:uid="{C459D2D3-A2A7-44A7-99BB-BD29508C1160}" uniqueName="2" name="Merit" queryTableFieldId="2" dataDxfId="31"/>
    <tableColumn id="3" xr3:uid="{52959AEE-22B9-468C-B30B-6AD96776A9CE}" uniqueName="3" name="Settled" queryTableFieldId="3" dataDxfId="30"/>
    <tableColumn id="4" xr3:uid="{A15D73A4-3462-4AEE-ACBF-B9C31F4E4279}" uniqueName="4" name="Settled_Other" queryTableFieldId="4" dataDxfId="29"/>
    <tableColumn id="10" xr3:uid="{C6175A64-88A3-4F82-BFC9-9C62B5BA4B27}" uniqueName="10" name="Total_Positive_Outcomes_for_Complainants" queryTableFieldId="10" dataDxfId="32">
      <calculatedColumnFormula>SUM(FY2017_determinations[[#This Row],[Merit]:[Settled_Other]])</calculatedColumnFormula>
    </tableColumn>
    <tableColumn id="5" xr3:uid="{A74EA77B-E6D8-48A3-A7B0-080C3A38E314}" uniqueName="5" name="Dismissed" queryTableFieldId="5" dataDxfId="44"/>
    <tableColumn id="6" xr3:uid="{B387CD65-2F8B-4FBB-AFB0-251EC4E5C510}" uniqueName="6" name="Kick_Out" queryTableFieldId="6" dataDxfId="43"/>
    <tableColumn id="7" xr3:uid="{DF124B8B-7B90-4849-AC6A-5C8AF3240ACE}" uniqueName="7" name="Withdrawn" queryTableFieldId="7" dataDxfId="42"/>
    <tableColumn id="8" xr3:uid="{EDD202C5-843C-4663-80D3-FA1A0D1057D0}" uniqueName="8" name="Total_Determinations" queryTableFieldId="8" dataDxfId="41"/>
    <tableColumn id="9" xr3:uid="{D31EBF25-AE01-45A5-855F-6D08246B1F53}" uniqueName="9" name="Fiscal_Year" queryTableFieldId="9" dataDxf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CEF7-0F6C-4321-AF23-65C6542A16D8}">
  <dimension ref="A1:E24"/>
  <sheetViews>
    <sheetView workbookViewId="0">
      <selection activeCell="D1" sqref="D1"/>
    </sheetView>
  </sheetViews>
  <sheetFormatPr defaultRowHeight="14.4" x14ac:dyDescent="0.3"/>
  <cols>
    <col min="1" max="1" width="17.21875" bestFit="1" customWidth="1"/>
    <col min="2" max="2" width="69.33203125" bestFit="1" customWidth="1"/>
    <col min="3" max="3" width="14.6640625" bestFit="1" customWidth="1"/>
    <col min="4" max="4" width="9.33203125" bestFit="1" customWidth="1"/>
  </cols>
  <sheetData>
    <row r="1" spans="1:5" x14ac:dyDescent="0.3">
      <c r="A1" t="s">
        <v>176</v>
      </c>
      <c r="B1" t="s">
        <v>177</v>
      </c>
      <c r="C1" t="s">
        <v>175</v>
      </c>
      <c r="D1" t="s">
        <v>0</v>
      </c>
    </row>
    <row r="2" spans="1:5" x14ac:dyDescent="0.3">
      <c r="A2" t="s">
        <v>75</v>
      </c>
      <c r="B2" t="s">
        <v>76</v>
      </c>
      <c r="C2" s="1" t="s">
        <v>7</v>
      </c>
      <c r="D2" s="1" t="s">
        <v>7</v>
      </c>
      <c r="E2" s="1"/>
    </row>
    <row r="3" spans="1:5" x14ac:dyDescent="0.3">
      <c r="A3" t="s">
        <v>77</v>
      </c>
      <c r="B3" t="s">
        <v>78</v>
      </c>
      <c r="C3" s="1" t="s">
        <v>9</v>
      </c>
      <c r="D3" s="1" t="s">
        <v>9</v>
      </c>
      <c r="E3" s="1"/>
    </row>
    <row r="4" spans="1:5" x14ac:dyDescent="0.3">
      <c r="A4" t="s">
        <v>79</v>
      </c>
      <c r="B4" t="s">
        <v>80</v>
      </c>
      <c r="C4" s="1" t="s">
        <v>122</v>
      </c>
      <c r="D4" s="1" t="s">
        <v>33</v>
      </c>
      <c r="E4" s="1"/>
    </row>
    <row r="5" spans="1:5" x14ac:dyDescent="0.3">
      <c r="A5" t="s">
        <v>81</v>
      </c>
      <c r="B5" t="s">
        <v>82</v>
      </c>
      <c r="C5" s="1" t="s">
        <v>123</v>
      </c>
      <c r="D5" s="1" t="s">
        <v>33</v>
      </c>
      <c r="E5" s="1"/>
    </row>
    <row r="6" spans="1:5" x14ac:dyDescent="0.3">
      <c r="A6" t="s">
        <v>83</v>
      </c>
      <c r="B6" t="s">
        <v>84</v>
      </c>
      <c r="C6" s="1" t="s">
        <v>11</v>
      </c>
      <c r="D6" s="1" t="s">
        <v>11</v>
      </c>
      <c r="E6" s="1"/>
    </row>
    <row r="7" spans="1:5" x14ac:dyDescent="0.3">
      <c r="A7" t="s">
        <v>85</v>
      </c>
      <c r="B7" t="s">
        <v>86</v>
      </c>
      <c r="C7" s="1" t="s">
        <v>13</v>
      </c>
      <c r="D7" s="1" t="s">
        <v>13</v>
      </c>
      <c r="E7" s="1"/>
    </row>
    <row r="8" spans="1:5" x14ac:dyDescent="0.3">
      <c r="A8" t="s">
        <v>87</v>
      </c>
      <c r="B8" t="s">
        <v>88</v>
      </c>
      <c r="C8" s="1" t="s">
        <v>14</v>
      </c>
      <c r="D8" s="1" t="s">
        <v>14</v>
      </c>
      <c r="E8" s="1"/>
    </row>
    <row r="9" spans="1:5" x14ac:dyDescent="0.3">
      <c r="A9" t="s">
        <v>89</v>
      </c>
      <c r="B9" t="s">
        <v>90</v>
      </c>
      <c r="C9" s="1" t="s">
        <v>16</v>
      </c>
      <c r="D9" s="1" t="s">
        <v>16</v>
      </c>
      <c r="E9" s="1"/>
    </row>
    <row r="10" spans="1:5" x14ac:dyDescent="0.3">
      <c r="A10" t="s">
        <v>91</v>
      </c>
      <c r="B10" t="s">
        <v>92</v>
      </c>
      <c r="C10" s="1" t="s">
        <v>15</v>
      </c>
      <c r="D10" s="1" t="s">
        <v>15</v>
      </c>
      <c r="E10" s="1"/>
    </row>
    <row r="11" spans="1:5" x14ac:dyDescent="0.3">
      <c r="A11" t="s">
        <v>93</v>
      </c>
      <c r="B11" t="s">
        <v>94</v>
      </c>
      <c r="C11" s="1" t="s">
        <v>124</v>
      </c>
      <c r="D11" s="1" t="s">
        <v>33</v>
      </c>
      <c r="E11" s="1"/>
    </row>
    <row r="12" spans="1:5" x14ac:dyDescent="0.3">
      <c r="A12" t="s">
        <v>95</v>
      </c>
      <c r="B12" t="s">
        <v>96</v>
      </c>
      <c r="C12" s="1" t="s">
        <v>17</v>
      </c>
      <c r="D12" s="1" t="s">
        <v>17</v>
      </c>
      <c r="E12" s="1"/>
    </row>
    <row r="13" spans="1:5" x14ac:dyDescent="0.3">
      <c r="A13" t="s">
        <v>97</v>
      </c>
      <c r="B13" t="s">
        <v>98</v>
      </c>
      <c r="C13" s="1" t="s">
        <v>18</v>
      </c>
      <c r="D13" s="1" t="s">
        <v>18</v>
      </c>
      <c r="E13" s="1"/>
    </row>
    <row r="14" spans="1:5" x14ac:dyDescent="0.3">
      <c r="A14" t="s">
        <v>99</v>
      </c>
      <c r="B14" t="s">
        <v>100</v>
      </c>
      <c r="C14" s="1" t="s">
        <v>19</v>
      </c>
      <c r="D14" s="1" t="s">
        <v>19</v>
      </c>
      <c r="E14" s="1"/>
    </row>
    <row r="15" spans="1:5" x14ac:dyDescent="0.3">
      <c r="A15" t="s">
        <v>101</v>
      </c>
      <c r="B15" t="s">
        <v>102</v>
      </c>
      <c r="C15" s="1" t="s">
        <v>20</v>
      </c>
      <c r="D15" s="1" t="s">
        <v>20</v>
      </c>
      <c r="E15" s="1"/>
    </row>
    <row r="16" spans="1:5" x14ac:dyDescent="0.3">
      <c r="A16" t="s">
        <v>103</v>
      </c>
      <c r="B16" t="s">
        <v>104</v>
      </c>
      <c r="C16" s="1" t="s">
        <v>21</v>
      </c>
      <c r="D16" s="1" t="s">
        <v>21</v>
      </c>
      <c r="E16" s="1"/>
    </row>
    <row r="17" spans="1:5" x14ac:dyDescent="0.3">
      <c r="A17" t="s">
        <v>105</v>
      </c>
      <c r="B17" t="s">
        <v>106</v>
      </c>
      <c r="C17" s="1" t="s">
        <v>125</v>
      </c>
      <c r="D17" s="1" t="s">
        <v>33</v>
      </c>
      <c r="E17" s="1"/>
    </row>
    <row r="18" spans="1:5" x14ac:dyDescent="0.3">
      <c r="A18" t="s">
        <v>107</v>
      </c>
      <c r="B18" t="s">
        <v>108</v>
      </c>
      <c r="C18" s="1" t="s">
        <v>22</v>
      </c>
      <c r="D18" s="1" t="s">
        <v>22</v>
      </c>
      <c r="E18" s="1"/>
    </row>
    <row r="19" spans="1:5" x14ac:dyDescent="0.3">
      <c r="A19" t="s">
        <v>109</v>
      </c>
      <c r="B19" t="s">
        <v>110</v>
      </c>
      <c r="C19" s="1" t="s">
        <v>23</v>
      </c>
      <c r="D19" s="1" t="s">
        <v>23</v>
      </c>
      <c r="E19" s="1"/>
    </row>
    <row r="20" spans="1:5" x14ac:dyDescent="0.3">
      <c r="A20" t="s">
        <v>111</v>
      </c>
      <c r="B20" t="s">
        <v>112</v>
      </c>
      <c r="C20" s="1" t="s">
        <v>126</v>
      </c>
      <c r="D20" s="1" t="s">
        <v>33</v>
      </c>
      <c r="E20" s="1"/>
    </row>
    <row r="21" spans="1:5" x14ac:dyDescent="0.3">
      <c r="A21" t="s">
        <v>113</v>
      </c>
      <c r="B21" t="s">
        <v>114</v>
      </c>
      <c r="C21" s="1" t="s">
        <v>24</v>
      </c>
      <c r="D21" s="1" t="s">
        <v>24</v>
      </c>
      <c r="E21" s="1"/>
    </row>
    <row r="22" spans="1:5" x14ac:dyDescent="0.3">
      <c r="A22" t="s">
        <v>115</v>
      </c>
      <c r="B22" t="s">
        <v>116</v>
      </c>
      <c r="C22" s="1" t="s">
        <v>25</v>
      </c>
      <c r="D22" s="1" t="s">
        <v>25</v>
      </c>
      <c r="E22" s="1"/>
    </row>
    <row r="23" spans="1:5" x14ac:dyDescent="0.3">
      <c r="A23" t="s">
        <v>117</v>
      </c>
      <c r="B23" t="s">
        <v>118</v>
      </c>
      <c r="C23" s="1" t="s">
        <v>127</v>
      </c>
      <c r="D23" s="1" t="s">
        <v>33</v>
      </c>
      <c r="E23" s="1"/>
    </row>
    <row r="24" spans="1:5" x14ac:dyDescent="0.3">
      <c r="A24" t="s">
        <v>119</v>
      </c>
      <c r="B24" t="s">
        <v>120</v>
      </c>
      <c r="C24" s="1" t="s">
        <v>10</v>
      </c>
      <c r="D24" s="1" t="s">
        <v>10</v>
      </c>
      <c r="E24"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A66B-63AC-40C7-8FCE-E963C16D456D}">
  <dimension ref="A1:S19"/>
  <sheetViews>
    <sheetView workbookViewId="0">
      <selection activeCell="E3" sqref="E3"/>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23.3320312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9" x14ac:dyDescent="0.3">
      <c r="A1" t="s">
        <v>0</v>
      </c>
      <c r="B1" t="s">
        <v>36</v>
      </c>
      <c r="C1" t="s">
        <v>37</v>
      </c>
      <c r="D1" t="s">
        <v>230</v>
      </c>
      <c r="E1" t="s">
        <v>234</v>
      </c>
      <c r="F1" t="s">
        <v>39</v>
      </c>
      <c r="G1" t="s">
        <v>231</v>
      </c>
      <c r="H1" t="s">
        <v>41</v>
      </c>
      <c r="I1" t="s">
        <v>232</v>
      </c>
      <c r="J1" t="s">
        <v>233</v>
      </c>
    </row>
    <row r="2" spans="1:19" x14ac:dyDescent="0.3">
      <c r="A2" s="1" t="s">
        <v>7</v>
      </c>
      <c r="B2" s="1">
        <v>0</v>
      </c>
      <c r="C2" s="1">
        <v>0</v>
      </c>
      <c r="D2" s="1">
        <v>2</v>
      </c>
      <c r="E2" s="1">
        <f>SUM(FY2018_determinations[[#This Row],[Merit]:[Settled_Other]])</f>
        <v>2</v>
      </c>
      <c r="F2" s="1">
        <v>7</v>
      </c>
      <c r="G2" s="1">
        <v>0</v>
      </c>
      <c r="H2" s="1">
        <v>4</v>
      </c>
      <c r="I2" s="1">
        <v>13</v>
      </c>
      <c r="J2" s="1">
        <v>2018</v>
      </c>
      <c r="L2" s="1"/>
      <c r="M2" s="1"/>
      <c r="N2" s="1"/>
      <c r="O2" s="1"/>
      <c r="P2" s="1"/>
      <c r="Q2" s="1"/>
      <c r="R2" s="1"/>
      <c r="S2" s="1"/>
    </row>
    <row r="3" spans="1:19" x14ac:dyDescent="0.3">
      <c r="A3" s="1" t="s">
        <v>9</v>
      </c>
      <c r="B3" s="1">
        <v>0</v>
      </c>
      <c r="C3" s="1">
        <v>0</v>
      </c>
      <c r="D3" s="1">
        <v>0</v>
      </c>
      <c r="E3" s="1">
        <f>SUM(FY2018_determinations[[#This Row],[Merit]:[Settled_Other]])</f>
        <v>0</v>
      </c>
      <c r="F3" s="1">
        <v>3</v>
      </c>
      <c r="G3" s="1">
        <v>0</v>
      </c>
      <c r="H3" s="1">
        <v>2</v>
      </c>
      <c r="I3" s="1">
        <v>5</v>
      </c>
      <c r="J3" s="1">
        <v>2018</v>
      </c>
      <c r="L3" s="1"/>
      <c r="M3" s="1"/>
      <c r="N3" s="1"/>
      <c r="O3" s="1"/>
      <c r="P3" s="1"/>
      <c r="Q3" s="1"/>
      <c r="R3" s="1"/>
      <c r="S3" s="1"/>
    </row>
    <row r="4" spans="1:19" x14ac:dyDescent="0.3">
      <c r="A4" s="1" t="s">
        <v>10</v>
      </c>
      <c r="B4" s="1">
        <v>4</v>
      </c>
      <c r="C4" s="1">
        <v>2</v>
      </c>
      <c r="D4" s="1">
        <v>14</v>
      </c>
      <c r="E4" s="1">
        <f>SUM(FY2018_determinations[[#This Row],[Merit]:[Settled_Other]])</f>
        <v>20</v>
      </c>
      <c r="F4" s="1">
        <v>73</v>
      </c>
      <c r="G4" s="1">
        <v>0</v>
      </c>
      <c r="H4" s="1">
        <v>8</v>
      </c>
      <c r="I4" s="1">
        <v>101</v>
      </c>
      <c r="J4" s="1">
        <v>2018</v>
      </c>
      <c r="L4" s="1"/>
      <c r="M4" s="1"/>
      <c r="N4" s="1"/>
      <c r="O4" s="1"/>
      <c r="P4" s="1"/>
      <c r="Q4" s="1"/>
      <c r="R4" s="1"/>
      <c r="S4" s="1"/>
    </row>
    <row r="5" spans="1:19" x14ac:dyDescent="0.3">
      <c r="A5" s="1" t="s">
        <v>11</v>
      </c>
      <c r="B5" s="1">
        <v>0</v>
      </c>
      <c r="C5" s="1">
        <v>3</v>
      </c>
      <c r="D5" s="1">
        <v>10</v>
      </c>
      <c r="E5" s="1">
        <f>SUM(FY2018_determinations[[#This Row],[Merit]:[Settled_Other]])</f>
        <v>13</v>
      </c>
      <c r="F5" s="1">
        <v>23</v>
      </c>
      <c r="G5" s="1">
        <v>5</v>
      </c>
      <c r="H5" s="1">
        <v>8</v>
      </c>
      <c r="I5" s="1">
        <v>49</v>
      </c>
      <c r="J5" s="1">
        <v>2018</v>
      </c>
      <c r="L5" s="1"/>
      <c r="M5" s="1"/>
      <c r="N5" s="1"/>
      <c r="O5" s="1"/>
      <c r="P5" s="1"/>
      <c r="Q5" s="1"/>
      <c r="R5" s="1"/>
      <c r="S5" s="1"/>
    </row>
    <row r="6" spans="1:19" x14ac:dyDescent="0.3">
      <c r="A6" s="1" t="s">
        <v>13</v>
      </c>
      <c r="B6" s="1">
        <v>0</v>
      </c>
      <c r="C6" s="1">
        <v>0</v>
      </c>
      <c r="D6" s="1">
        <v>0</v>
      </c>
      <c r="E6" s="1">
        <f>SUM(FY2018_determinations[[#This Row],[Merit]:[Settled_Other]])</f>
        <v>0</v>
      </c>
      <c r="F6" s="1">
        <v>7</v>
      </c>
      <c r="G6" s="1">
        <v>1</v>
      </c>
      <c r="H6" s="1">
        <v>0</v>
      </c>
      <c r="I6" s="1">
        <v>8</v>
      </c>
      <c r="J6" s="1">
        <v>2018</v>
      </c>
      <c r="L6" s="1"/>
      <c r="M6" s="1"/>
      <c r="N6" s="1"/>
      <c r="O6" s="1"/>
      <c r="P6" s="1"/>
      <c r="Q6" s="1"/>
      <c r="R6" s="1"/>
      <c r="S6" s="1"/>
    </row>
    <row r="7" spans="1:19" x14ac:dyDescent="0.3">
      <c r="A7" s="1" t="s">
        <v>33</v>
      </c>
      <c r="B7" s="1">
        <v>2</v>
      </c>
      <c r="C7" s="1">
        <v>4</v>
      </c>
      <c r="D7" s="1">
        <v>4</v>
      </c>
      <c r="E7" s="1">
        <f>SUM(FY2018_determinations[[#This Row],[Merit]:[Settled_Other]])</f>
        <v>10</v>
      </c>
      <c r="F7" s="1">
        <v>29</v>
      </c>
      <c r="G7" s="1">
        <v>0</v>
      </c>
      <c r="H7" s="1">
        <v>5</v>
      </c>
      <c r="I7" s="1">
        <v>44</v>
      </c>
      <c r="J7" s="1">
        <v>2018</v>
      </c>
      <c r="L7" s="1"/>
      <c r="M7" s="1"/>
      <c r="N7" s="1"/>
      <c r="O7" s="1"/>
      <c r="P7" s="1"/>
      <c r="Q7" s="1"/>
      <c r="R7" s="1"/>
      <c r="S7" s="1"/>
    </row>
    <row r="8" spans="1:19" x14ac:dyDescent="0.3">
      <c r="A8" s="1" t="s">
        <v>14</v>
      </c>
      <c r="B8" s="1">
        <v>1</v>
      </c>
      <c r="C8" s="1">
        <v>1</v>
      </c>
      <c r="D8" s="1">
        <v>13</v>
      </c>
      <c r="E8" s="1">
        <f>SUM(FY2018_determinations[[#This Row],[Merit]:[Settled_Other]])</f>
        <v>15</v>
      </c>
      <c r="F8" s="1">
        <v>26</v>
      </c>
      <c r="G8" s="1">
        <v>0</v>
      </c>
      <c r="H8" s="1">
        <v>3</v>
      </c>
      <c r="I8" s="1">
        <v>44</v>
      </c>
      <c r="J8" s="1">
        <v>2018</v>
      </c>
      <c r="L8" s="1"/>
      <c r="M8" s="1"/>
      <c r="N8" s="1"/>
      <c r="O8" s="1"/>
      <c r="P8" s="1"/>
      <c r="Q8" s="1"/>
      <c r="R8" s="1"/>
      <c r="S8" s="1"/>
    </row>
    <row r="9" spans="1:19" x14ac:dyDescent="0.3">
      <c r="A9" s="1" t="s">
        <v>15</v>
      </c>
      <c r="B9" s="1">
        <v>7</v>
      </c>
      <c r="C9" s="1">
        <v>6</v>
      </c>
      <c r="D9" s="1">
        <v>20</v>
      </c>
      <c r="E9" s="1">
        <f>SUM(FY2018_determinations[[#This Row],[Merit]:[Settled_Other]])</f>
        <v>33</v>
      </c>
      <c r="F9" s="1">
        <v>222</v>
      </c>
      <c r="G9" s="1">
        <v>26</v>
      </c>
      <c r="H9" s="1">
        <v>39</v>
      </c>
      <c r="I9" s="1">
        <v>320</v>
      </c>
      <c r="J9" s="1">
        <v>2018</v>
      </c>
      <c r="L9" s="1"/>
      <c r="M9" s="1"/>
      <c r="N9" s="1"/>
      <c r="O9" s="1"/>
      <c r="P9" s="1"/>
      <c r="Q9" s="1"/>
      <c r="R9" s="1"/>
      <c r="S9" s="1"/>
    </row>
    <row r="10" spans="1:19" x14ac:dyDescent="0.3">
      <c r="A10" s="1" t="s">
        <v>16</v>
      </c>
      <c r="B10" s="1">
        <v>1</v>
      </c>
      <c r="C10" s="1">
        <v>8</v>
      </c>
      <c r="D10" s="1">
        <v>6</v>
      </c>
      <c r="E10" s="1">
        <f>SUM(FY2018_determinations[[#This Row],[Merit]:[Settled_Other]])</f>
        <v>15</v>
      </c>
      <c r="F10" s="1">
        <v>36</v>
      </c>
      <c r="G10" s="1">
        <v>0</v>
      </c>
      <c r="H10" s="1">
        <v>10</v>
      </c>
      <c r="I10" s="1">
        <v>61</v>
      </c>
      <c r="J10" s="1">
        <v>2018</v>
      </c>
      <c r="L10" s="1"/>
      <c r="M10" s="1"/>
      <c r="N10" s="1"/>
      <c r="O10" s="1"/>
      <c r="P10" s="1"/>
      <c r="Q10" s="1"/>
      <c r="R10" s="1"/>
      <c r="S10" s="1"/>
    </row>
    <row r="11" spans="1:19" x14ac:dyDescent="0.3">
      <c r="A11" s="1" t="s">
        <v>17</v>
      </c>
      <c r="B11" s="1">
        <v>0</v>
      </c>
      <c r="C11" s="1">
        <v>0</v>
      </c>
      <c r="D11" s="1">
        <v>0</v>
      </c>
      <c r="E11" s="1">
        <f>SUM(FY2018_determinations[[#This Row],[Merit]:[Settled_Other]])</f>
        <v>0</v>
      </c>
      <c r="F11" s="1">
        <v>0</v>
      </c>
      <c r="G11" s="1">
        <v>0</v>
      </c>
      <c r="H11" s="1">
        <v>0</v>
      </c>
      <c r="I11" s="1">
        <v>0</v>
      </c>
      <c r="J11" s="1">
        <v>2018</v>
      </c>
      <c r="L11" s="1"/>
      <c r="M11" s="1"/>
      <c r="N11" s="1"/>
      <c r="O11" s="1"/>
      <c r="P11" s="1"/>
      <c r="Q11" s="1"/>
      <c r="R11" s="1"/>
      <c r="S11" s="1"/>
    </row>
    <row r="12" spans="1:19" x14ac:dyDescent="0.3">
      <c r="A12" s="1" t="s">
        <v>18</v>
      </c>
      <c r="B12" s="1">
        <v>0</v>
      </c>
      <c r="C12" s="1">
        <v>0</v>
      </c>
      <c r="D12" s="1">
        <v>2</v>
      </c>
      <c r="E12" s="1">
        <f>SUM(FY2018_determinations[[#This Row],[Merit]:[Settled_Other]])</f>
        <v>2</v>
      </c>
      <c r="F12" s="1">
        <v>4</v>
      </c>
      <c r="G12" s="1">
        <v>1</v>
      </c>
      <c r="H12" s="1">
        <v>0</v>
      </c>
      <c r="I12" s="1">
        <v>7</v>
      </c>
      <c r="J12" s="1">
        <v>2018</v>
      </c>
      <c r="L12" s="1"/>
      <c r="M12" s="1"/>
      <c r="N12" s="1"/>
      <c r="O12" s="1"/>
      <c r="P12" s="1"/>
      <c r="Q12" s="1"/>
      <c r="R12" s="1"/>
      <c r="S12" s="1"/>
    </row>
    <row r="13" spans="1:19" x14ac:dyDescent="0.3">
      <c r="A13" s="1" t="s">
        <v>19</v>
      </c>
      <c r="B13" s="1">
        <v>0</v>
      </c>
      <c r="C13" s="1">
        <v>0</v>
      </c>
      <c r="D13" s="1">
        <v>2</v>
      </c>
      <c r="E13" s="1">
        <f>SUM(FY2018_determinations[[#This Row],[Merit]:[Settled_Other]])</f>
        <v>2</v>
      </c>
      <c r="F13" s="1">
        <v>16</v>
      </c>
      <c r="G13" s="1">
        <v>0</v>
      </c>
      <c r="H13" s="1">
        <v>3</v>
      </c>
      <c r="I13" s="1">
        <v>21</v>
      </c>
      <c r="J13" s="1">
        <v>2018</v>
      </c>
      <c r="L13" s="1"/>
      <c r="M13" s="1"/>
      <c r="N13" s="1"/>
      <c r="O13" s="1"/>
      <c r="P13" s="1"/>
      <c r="Q13" s="1"/>
      <c r="R13" s="1"/>
      <c r="S13" s="1"/>
    </row>
    <row r="14" spans="1:19" x14ac:dyDescent="0.3">
      <c r="A14" s="1" t="s">
        <v>20</v>
      </c>
      <c r="B14" s="1">
        <v>20</v>
      </c>
      <c r="C14" s="1">
        <v>269</v>
      </c>
      <c r="D14" s="1">
        <v>221</v>
      </c>
      <c r="E14" s="1">
        <f>SUM(FY2018_determinations[[#This Row],[Merit]:[Settled_Other]])</f>
        <v>510</v>
      </c>
      <c r="F14" s="1">
        <v>870</v>
      </c>
      <c r="G14" s="1">
        <v>0</v>
      </c>
      <c r="H14" s="1">
        <v>377</v>
      </c>
      <c r="I14" s="1">
        <v>1757</v>
      </c>
      <c r="J14" s="1">
        <v>2018</v>
      </c>
      <c r="L14" s="1"/>
      <c r="M14" s="1"/>
      <c r="N14" s="1"/>
      <c r="O14" s="1"/>
      <c r="P14" s="1"/>
      <c r="Q14" s="1"/>
      <c r="R14" s="1"/>
      <c r="S14" s="1"/>
    </row>
    <row r="15" spans="1:19" x14ac:dyDescent="0.3">
      <c r="A15" s="1" t="s">
        <v>21</v>
      </c>
      <c r="B15" s="1">
        <v>3</v>
      </c>
      <c r="C15" s="1">
        <v>0</v>
      </c>
      <c r="D15" s="1">
        <v>0</v>
      </c>
      <c r="E15" s="1">
        <f>SUM(FY2018_determinations[[#This Row],[Merit]:[Settled_Other]])</f>
        <v>3</v>
      </c>
      <c r="F15" s="1">
        <v>1</v>
      </c>
      <c r="G15" s="1">
        <v>0</v>
      </c>
      <c r="H15" s="1">
        <v>2</v>
      </c>
      <c r="I15" s="1">
        <v>6</v>
      </c>
      <c r="J15" s="1">
        <v>2018</v>
      </c>
      <c r="L15" s="1"/>
      <c r="M15" s="1"/>
      <c r="N15" s="1"/>
      <c r="O15" s="1"/>
      <c r="P15" s="1"/>
      <c r="Q15" s="1"/>
      <c r="R15" s="1"/>
      <c r="S15" s="1"/>
    </row>
    <row r="16" spans="1:19" x14ac:dyDescent="0.3">
      <c r="A16" s="1" t="s">
        <v>22</v>
      </c>
      <c r="B16" s="1">
        <v>3</v>
      </c>
      <c r="C16" s="1">
        <v>5</v>
      </c>
      <c r="D16" s="1">
        <v>27</v>
      </c>
      <c r="E16" s="1">
        <f>SUM(FY2018_determinations[[#This Row],[Merit]:[Settled_Other]])</f>
        <v>35</v>
      </c>
      <c r="F16" s="1">
        <v>92</v>
      </c>
      <c r="G16" s="1">
        <v>16</v>
      </c>
      <c r="H16" s="1">
        <v>20</v>
      </c>
      <c r="I16" s="1">
        <v>163</v>
      </c>
      <c r="J16" s="1">
        <v>2018</v>
      </c>
      <c r="L16" s="1"/>
      <c r="M16" s="1"/>
      <c r="N16" s="1"/>
      <c r="O16" s="1"/>
      <c r="P16" s="1"/>
      <c r="Q16" s="1"/>
      <c r="R16" s="1"/>
      <c r="S16" s="1"/>
    </row>
    <row r="17" spans="1:19" x14ac:dyDescent="0.3">
      <c r="A17" s="1" t="s">
        <v>23</v>
      </c>
      <c r="B17" s="1">
        <v>0</v>
      </c>
      <c r="C17" s="1">
        <v>0</v>
      </c>
      <c r="D17" s="1">
        <v>0</v>
      </c>
      <c r="E17" s="1">
        <f>SUM(FY2018_determinations[[#This Row],[Merit]:[Settled_Other]])</f>
        <v>0</v>
      </c>
      <c r="F17" s="1">
        <v>6</v>
      </c>
      <c r="G17" s="1">
        <v>3</v>
      </c>
      <c r="H17" s="1">
        <v>3</v>
      </c>
      <c r="I17" s="1">
        <v>12</v>
      </c>
      <c r="J17" s="1">
        <v>2018</v>
      </c>
      <c r="L17" s="1"/>
      <c r="M17" s="1"/>
      <c r="N17" s="1"/>
      <c r="O17" s="1"/>
      <c r="P17" s="1"/>
      <c r="Q17" s="1"/>
      <c r="R17" s="1"/>
      <c r="S17" s="1"/>
    </row>
    <row r="18" spans="1:19" x14ac:dyDescent="0.3">
      <c r="A18" s="1" t="s">
        <v>24</v>
      </c>
      <c r="B18" s="1">
        <v>3</v>
      </c>
      <c r="C18" s="1">
        <v>43</v>
      </c>
      <c r="D18" s="1">
        <v>33</v>
      </c>
      <c r="E18" s="1">
        <f>SUM(FY2018_determinations[[#This Row],[Merit]:[Settled_Other]])</f>
        <v>79</v>
      </c>
      <c r="F18" s="1">
        <v>222</v>
      </c>
      <c r="G18" s="1">
        <v>8</v>
      </c>
      <c r="H18" s="1">
        <v>44</v>
      </c>
      <c r="I18" s="1">
        <v>353</v>
      </c>
      <c r="J18" s="1">
        <v>2018</v>
      </c>
      <c r="L18" s="1"/>
      <c r="M18" s="1"/>
      <c r="N18" s="1"/>
      <c r="O18" s="1"/>
      <c r="P18" s="1"/>
      <c r="Q18" s="1"/>
      <c r="R18" s="1"/>
      <c r="S18" s="1"/>
    </row>
    <row r="19" spans="1:19" x14ac:dyDescent="0.3">
      <c r="A19" s="1" t="s">
        <v>27</v>
      </c>
      <c r="B19" s="1">
        <v>44</v>
      </c>
      <c r="C19" s="1">
        <v>341</v>
      </c>
      <c r="D19" s="1">
        <v>354</v>
      </c>
      <c r="E19" s="1">
        <f>SUM(FY2018_determinations[[#This Row],[Merit]:[Settled_Other]])</f>
        <v>739</v>
      </c>
      <c r="F19" s="1">
        <v>1637</v>
      </c>
      <c r="G19" s="1">
        <v>60</v>
      </c>
      <c r="H19" s="1">
        <v>528</v>
      </c>
      <c r="I19" s="1">
        <v>2964</v>
      </c>
      <c r="J19" s="1">
        <v>2018</v>
      </c>
      <c r="L19" s="1"/>
      <c r="M19" s="1"/>
      <c r="N19" s="1"/>
      <c r="O19" s="1"/>
      <c r="P19" s="1"/>
      <c r="Q19" s="1"/>
      <c r="R19" s="1"/>
      <c r="S19" s="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81743-E010-4B88-97ED-A31B58611766}">
  <dimension ref="A1:J20"/>
  <sheetViews>
    <sheetView tabSelected="1" topLeftCell="B1" workbookViewId="0">
      <selection activeCell="J24" sqref="J24"/>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19.664062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0" x14ac:dyDescent="0.3">
      <c r="A1" t="s">
        <v>0</v>
      </c>
      <c r="B1" t="s">
        <v>36</v>
      </c>
      <c r="C1" t="s">
        <v>37</v>
      </c>
      <c r="D1" t="s">
        <v>230</v>
      </c>
      <c r="E1" t="s">
        <v>234</v>
      </c>
      <c r="F1" t="s">
        <v>39</v>
      </c>
      <c r="G1" t="s">
        <v>231</v>
      </c>
      <c r="H1" t="s">
        <v>41</v>
      </c>
      <c r="I1" t="s">
        <v>232</v>
      </c>
      <c r="J1" t="s">
        <v>233</v>
      </c>
    </row>
    <row r="2" spans="1:10" x14ac:dyDescent="0.3">
      <c r="A2" s="1" t="s">
        <v>7</v>
      </c>
      <c r="B2" s="19">
        <v>0</v>
      </c>
      <c r="C2" s="19">
        <v>0</v>
      </c>
      <c r="D2" s="19">
        <v>1</v>
      </c>
      <c r="E2" s="19">
        <f>SUM(FY2019_determinations[[#This Row],[Merit]:[Settled_Other]])</f>
        <v>1</v>
      </c>
      <c r="F2" s="19">
        <v>13</v>
      </c>
      <c r="G2" s="19">
        <v>0</v>
      </c>
      <c r="H2" s="19">
        <v>1</v>
      </c>
      <c r="I2" s="19">
        <v>15</v>
      </c>
      <c r="J2" s="1">
        <v>2019</v>
      </c>
    </row>
    <row r="3" spans="1:10" x14ac:dyDescent="0.3">
      <c r="A3" s="1" t="s">
        <v>9</v>
      </c>
      <c r="B3" s="20">
        <v>0</v>
      </c>
      <c r="C3" s="20">
        <v>1</v>
      </c>
      <c r="D3" s="20">
        <v>1</v>
      </c>
      <c r="E3" s="20">
        <f>SUM(FY2019_determinations[[#This Row],[Merit]:[Settled_Other]])</f>
        <v>2</v>
      </c>
      <c r="F3" s="20">
        <v>0</v>
      </c>
      <c r="G3" s="20">
        <v>0</v>
      </c>
      <c r="H3" s="20">
        <v>0</v>
      </c>
      <c r="I3" s="20">
        <v>2</v>
      </c>
      <c r="J3" s="1">
        <v>2019</v>
      </c>
    </row>
    <row r="4" spans="1:10" x14ac:dyDescent="0.3">
      <c r="A4" s="1" t="s">
        <v>10</v>
      </c>
      <c r="B4" s="19">
        <v>1</v>
      </c>
      <c r="C4" s="19">
        <v>6</v>
      </c>
      <c r="D4" s="19">
        <v>9</v>
      </c>
      <c r="E4" s="19">
        <f>SUM(FY2019_determinations[[#This Row],[Merit]:[Settled_Other]])</f>
        <v>16</v>
      </c>
      <c r="F4" s="19">
        <v>50</v>
      </c>
      <c r="G4" s="19">
        <v>0</v>
      </c>
      <c r="H4" s="19">
        <v>18</v>
      </c>
      <c r="I4" s="19">
        <v>84</v>
      </c>
      <c r="J4" s="1">
        <v>2019</v>
      </c>
    </row>
    <row r="5" spans="1:10" x14ac:dyDescent="0.3">
      <c r="A5" s="1" t="s">
        <v>11</v>
      </c>
      <c r="B5" s="20">
        <v>1</v>
      </c>
      <c r="C5" s="20">
        <v>6</v>
      </c>
      <c r="D5" s="20">
        <v>2</v>
      </c>
      <c r="E5" s="20">
        <f>SUM(FY2019_determinations[[#This Row],[Merit]:[Settled_Other]])</f>
        <v>9</v>
      </c>
      <c r="F5" s="20">
        <v>32</v>
      </c>
      <c r="G5" s="20">
        <v>1</v>
      </c>
      <c r="H5" s="20">
        <v>6</v>
      </c>
      <c r="I5" s="20">
        <v>48</v>
      </c>
      <c r="J5" s="1">
        <v>2019</v>
      </c>
    </row>
    <row r="6" spans="1:10" x14ac:dyDescent="0.3">
      <c r="A6" s="1" t="s">
        <v>13</v>
      </c>
      <c r="B6" s="19">
        <v>0</v>
      </c>
      <c r="C6" s="19">
        <v>1</v>
      </c>
      <c r="D6" s="19">
        <v>1</v>
      </c>
      <c r="E6" s="19">
        <f>SUM(FY2019_determinations[[#This Row],[Merit]:[Settled_Other]])</f>
        <v>2</v>
      </c>
      <c r="F6" s="19">
        <v>3</v>
      </c>
      <c r="G6" s="19">
        <v>0</v>
      </c>
      <c r="H6" s="19">
        <v>0</v>
      </c>
      <c r="I6" s="19">
        <v>5</v>
      </c>
      <c r="J6" s="1">
        <v>2019</v>
      </c>
    </row>
    <row r="7" spans="1:10" x14ac:dyDescent="0.3">
      <c r="A7" s="1" t="s">
        <v>33</v>
      </c>
      <c r="B7" s="20">
        <v>2</v>
      </c>
      <c r="C7" s="20">
        <v>4</v>
      </c>
      <c r="D7" s="20">
        <v>3</v>
      </c>
      <c r="E7" s="20">
        <f>SUM(FY2019_determinations[[#This Row],[Merit]:[Settled_Other]])</f>
        <v>9</v>
      </c>
      <c r="F7" s="20">
        <v>31</v>
      </c>
      <c r="G7" s="20">
        <v>0</v>
      </c>
      <c r="H7" s="20">
        <v>6</v>
      </c>
      <c r="I7" s="20">
        <v>46</v>
      </c>
      <c r="J7" s="1">
        <v>2019</v>
      </c>
    </row>
    <row r="8" spans="1:10" x14ac:dyDescent="0.3">
      <c r="A8" s="1" t="s">
        <v>14</v>
      </c>
      <c r="B8" s="19">
        <v>1</v>
      </c>
      <c r="C8" s="19">
        <v>0</v>
      </c>
      <c r="D8" s="19">
        <v>13</v>
      </c>
      <c r="E8" s="19">
        <f>SUM(FY2019_determinations[[#This Row],[Merit]:[Settled_Other]])</f>
        <v>14</v>
      </c>
      <c r="F8" s="19">
        <v>23</v>
      </c>
      <c r="G8" s="19">
        <v>2</v>
      </c>
      <c r="H8" s="19">
        <v>5</v>
      </c>
      <c r="I8" s="19">
        <v>44</v>
      </c>
      <c r="J8" s="1">
        <v>2019</v>
      </c>
    </row>
    <row r="9" spans="1:10" x14ac:dyDescent="0.3">
      <c r="A9" s="1" t="s">
        <v>15</v>
      </c>
      <c r="B9" s="20">
        <v>1</v>
      </c>
      <c r="C9" s="20">
        <v>1</v>
      </c>
      <c r="D9" s="20">
        <v>32</v>
      </c>
      <c r="E9" s="20">
        <f>SUM(FY2019_determinations[[#This Row],[Merit]:[Settled_Other]])</f>
        <v>34</v>
      </c>
      <c r="F9" s="20">
        <v>179</v>
      </c>
      <c r="G9" s="20">
        <v>34</v>
      </c>
      <c r="H9" s="20">
        <v>18</v>
      </c>
      <c r="I9" s="20">
        <v>265</v>
      </c>
      <c r="J9" s="1">
        <v>2019</v>
      </c>
    </row>
    <row r="10" spans="1:10" x14ac:dyDescent="0.3">
      <c r="A10" s="1" t="s">
        <v>16</v>
      </c>
      <c r="B10" s="19">
        <v>0</v>
      </c>
      <c r="C10" s="19">
        <v>5</v>
      </c>
      <c r="D10" s="19">
        <v>7</v>
      </c>
      <c r="E10" s="19">
        <f>SUM(FY2019_determinations[[#This Row],[Merit]:[Settled_Other]])</f>
        <v>12</v>
      </c>
      <c r="F10" s="19">
        <v>53</v>
      </c>
      <c r="G10" s="19">
        <v>0</v>
      </c>
      <c r="H10" s="19">
        <v>10</v>
      </c>
      <c r="I10" s="19">
        <v>75</v>
      </c>
      <c r="J10" s="1">
        <v>2019</v>
      </c>
    </row>
    <row r="11" spans="1:10" x14ac:dyDescent="0.3">
      <c r="A11" s="1" t="s">
        <v>17</v>
      </c>
      <c r="B11" s="20">
        <v>0</v>
      </c>
      <c r="C11" s="20">
        <v>0</v>
      </c>
      <c r="D11" s="20">
        <v>0</v>
      </c>
      <c r="E11" s="20">
        <f>SUM(FY2019_determinations[[#This Row],[Merit]:[Settled_Other]])</f>
        <v>0</v>
      </c>
      <c r="F11" s="20">
        <v>0</v>
      </c>
      <c r="G11" s="20">
        <v>0</v>
      </c>
      <c r="H11" s="20">
        <v>0</v>
      </c>
      <c r="I11" s="20">
        <v>0</v>
      </c>
      <c r="J11" s="1">
        <v>2019</v>
      </c>
    </row>
    <row r="12" spans="1:10" x14ac:dyDescent="0.3">
      <c r="A12" s="1" t="s">
        <v>18</v>
      </c>
      <c r="B12" s="19">
        <v>0</v>
      </c>
      <c r="C12" s="19">
        <v>1</v>
      </c>
      <c r="D12" s="19">
        <v>3</v>
      </c>
      <c r="E12" s="19">
        <f>SUM(FY2019_determinations[[#This Row],[Merit]:[Settled_Other]])</f>
        <v>4</v>
      </c>
      <c r="F12" s="19">
        <v>3</v>
      </c>
      <c r="G12" s="19">
        <v>1</v>
      </c>
      <c r="H12" s="19">
        <v>0</v>
      </c>
      <c r="I12" s="19">
        <v>8</v>
      </c>
      <c r="J12" s="1">
        <v>2019</v>
      </c>
    </row>
    <row r="13" spans="1:10" x14ac:dyDescent="0.3">
      <c r="A13" s="1" t="s">
        <v>19</v>
      </c>
      <c r="B13" s="20">
        <v>2</v>
      </c>
      <c r="C13" s="20">
        <v>2</v>
      </c>
      <c r="D13" s="20">
        <v>2</v>
      </c>
      <c r="E13" s="20">
        <f>SUM(FY2019_determinations[[#This Row],[Merit]:[Settled_Other]])</f>
        <v>6</v>
      </c>
      <c r="F13" s="20">
        <v>12</v>
      </c>
      <c r="G13" s="20">
        <v>0</v>
      </c>
      <c r="H13" s="20">
        <v>0</v>
      </c>
      <c r="I13" s="20">
        <v>18</v>
      </c>
      <c r="J13" s="1">
        <v>2019</v>
      </c>
    </row>
    <row r="14" spans="1:10" x14ac:dyDescent="0.3">
      <c r="A14" s="1" t="s">
        <v>20</v>
      </c>
      <c r="B14" s="19">
        <v>14</v>
      </c>
      <c r="C14" s="19">
        <v>272</v>
      </c>
      <c r="D14" s="19">
        <v>273</v>
      </c>
      <c r="E14" s="19">
        <f>SUM(FY2019_determinations[[#This Row],[Merit]:[Settled_Other]])</f>
        <v>559</v>
      </c>
      <c r="F14" s="19">
        <v>1067</v>
      </c>
      <c r="G14" s="19">
        <v>0</v>
      </c>
      <c r="H14" s="19">
        <v>392</v>
      </c>
      <c r="I14" s="19">
        <v>2018</v>
      </c>
      <c r="J14" s="1">
        <v>2019</v>
      </c>
    </row>
    <row r="15" spans="1:10" x14ac:dyDescent="0.3">
      <c r="A15" s="1" t="s">
        <v>21</v>
      </c>
      <c r="B15" s="20">
        <v>1</v>
      </c>
      <c r="C15" s="20">
        <v>0</v>
      </c>
      <c r="D15" s="20">
        <v>0</v>
      </c>
      <c r="E15" s="20">
        <f>SUM(FY2019_determinations[[#This Row],[Merit]:[Settled_Other]])</f>
        <v>1</v>
      </c>
      <c r="F15" s="20">
        <v>5</v>
      </c>
      <c r="G15" s="20">
        <v>0</v>
      </c>
      <c r="H15" s="20">
        <v>0</v>
      </c>
      <c r="I15" s="20">
        <v>6</v>
      </c>
      <c r="J15" s="1">
        <v>2019</v>
      </c>
    </row>
    <row r="16" spans="1:10" x14ac:dyDescent="0.3">
      <c r="A16" s="1" t="s">
        <v>22</v>
      </c>
      <c r="B16" s="19">
        <v>1</v>
      </c>
      <c r="C16" s="19">
        <v>6</v>
      </c>
      <c r="D16" s="19">
        <v>15</v>
      </c>
      <c r="E16" s="19">
        <f>SUM(FY2019_determinations[[#This Row],[Merit]:[Settled_Other]])</f>
        <v>22</v>
      </c>
      <c r="F16" s="19">
        <v>92</v>
      </c>
      <c r="G16" s="19">
        <v>15</v>
      </c>
      <c r="H16" s="19">
        <v>19</v>
      </c>
      <c r="I16" s="19">
        <v>148</v>
      </c>
      <c r="J16" s="1">
        <v>2019</v>
      </c>
    </row>
    <row r="17" spans="1:10" x14ac:dyDescent="0.3">
      <c r="A17" s="1" t="s">
        <v>23</v>
      </c>
      <c r="B17" s="20">
        <v>0</v>
      </c>
      <c r="C17" s="20">
        <v>1</v>
      </c>
      <c r="D17" s="20">
        <v>3</v>
      </c>
      <c r="E17" s="20">
        <f>SUM(FY2019_determinations[[#This Row],[Merit]:[Settled_Other]])</f>
        <v>4</v>
      </c>
      <c r="F17" s="20">
        <v>5</v>
      </c>
      <c r="G17" s="20">
        <v>0</v>
      </c>
      <c r="H17" s="20">
        <v>1</v>
      </c>
      <c r="I17" s="20">
        <v>10</v>
      </c>
      <c r="J17" s="1">
        <v>2019</v>
      </c>
    </row>
    <row r="18" spans="1:10" x14ac:dyDescent="0.3">
      <c r="A18" s="1" t="s">
        <v>24</v>
      </c>
      <c r="B18" s="19">
        <v>2</v>
      </c>
      <c r="C18" s="19">
        <v>29</v>
      </c>
      <c r="D18" s="19">
        <v>31</v>
      </c>
      <c r="E18" s="19">
        <f>SUM(FY2019_determinations[[#This Row],[Merit]:[Settled_Other]])</f>
        <v>62</v>
      </c>
      <c r="F18" s="19">
        <v>222</v>
      </c>
      <c r="G18" s="19">
        <v>12</v>
      </c>
      <c r="H18" s="19">
        <v>40</v>
      </c>
      <c r="I18" s="19">
        <v>336</v>
      </c>
      <c r="J18" s="1">
        <v>2019</v>
      </c>
    </row>
    <row r="19" spans="1:10" x14ac:dyDescent="0.3">
      <c r="A19" s="1" t="s">
        <v>25</v>
      </c>
      <c r="B19" s="20">
        <v>0</v>
      </c>
      <c r="C19" s="20">
        <v>0</v>
      </c>
      <c r="D19" s="20">
        <v>0</v>
      </c>
      <c r="E19" s="20">
        <f>SUM(FY2019_determinations[[#This Row],[Merit]:[Settled_Other]])</f>
        <v>0</v>
      </c>
      <c r="F19" s="20">
        <v>1</v>
      </c>
      <c r="G19" s="20">
        <v>0</v>
      </c>
      <c r="H19" s="20">
        <v>1</v>
      </c>
      <c r="I19" s="20">
        <v>2</v>
      </c>
      <c r="J19" s="1">
        <v>2019</v>
      </c>
    </row>
    <row r="20" spans="1:10" x14ac:dyDescent="0.3">
      <c r="A20" s="1" t="s">
        <v>27</v>
      </c>
      <c r="B20" s="19">
        <v>26</v>
      </c>
      <c r="C20" s="19">
        <v>335</v>
      </c>
      <c r="D20" s="19">
        <v>396</v>
      </c>
      <c r="E20" s="19">
        <f>SUM(FY2019_determinations[[#This Row],[Merit]:[Settled_Other]])</f>
        <v>757</v>
      </c>
      <c r="F20" s="19">
        <v>1791</v>
      </c>
      <c r="G20" s="19">
        <v>65</v>
      </c>
      <c r="H20" s="19">
        <v>517</v>
      </c>
      <c r="I20" s="19">
        <v>3130</v>
      </c>
      <c r="J20" s="1">
        <v>2019</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9501-0DA1-4A61-AB0D-48F003F28F17}">
  <dimension ref="A1:N63"/>
  <sheetViews>
    <sheetView workbookViewId="0">
      <selection activeCell="G20" sqref="G20"/>
    </sheetView>
  </sheetViews>
  <sheetFormatPr defaultRowHeight="14.4" x14ac:dyDescent="0.3"/>
  <cols>
    <col min="1" max="1" width="21.33203125" customWidth="1"/>
    <col min="2" max="2" width="15.88671875" customWidth="1"/>
    <col min="3" max="3" width="19.33203125" customWidth="1"/>
    <col min="4" max="4" width="15.21875" customWidth="1"/>
    <col min="5" max="5" width="16.109375" customWidth="1"/>
    <col min="6" max="6" width="8.6640625" bestFit="1" customWidth="1"/>
    <col min="7" max="7" width="24.109375" bestFit="1" customWidth="1"/>
    <col min="8" max="8" width="19.5546875" customWidth="1"/>
    <col min="9" max="9" width="10.109375" bestFit="1" customWidth="1"/>
    <col min="10" max="10" width="5.44140625" bestFit="1" customWidth="1"/>
    <col min="11" max="11" width="7" bestFit="1" customWidth="1"/>
    <col min="12" max="12" width="13.6640625" customWidth="1"/>
    <col min="13" max="13" width="11.88671875" bestFit="1" customWidth="1"/>
    <col min="14" max="14" width="10.6640625" bestFit="1" customWidth="1"/>
  </cols>
  <sheetData>
    <row r="1" spans="1:14" x14ac:dyDescent="0.3">
      <c r="A1" t="s">
        <v>146</v>
      </c>
    </row>
    <row r="2" spans="1:14" x14ac:dyDescent="0.3">
      <c r="A2" t="s">
        <v>165</v>
      </c>
    </row>
    <row r="3" spans="1:14" x14ac:dyDescent="0.3">
      <c r="A3" s="6" t="s">
        <v>166</v>
      </c>
    </row>
    <row r="4" spans="1:14" x14ac:dyDescent="0.3">
      <c r="A4" s="6"/>
    </row>
    <row r="6" spans="1:14" x14ac:dyDescent="0.3">
      <c r="A6" t="s">
        <v>154</v>
      </c>
    </row>
    <row r="7" spans="1:14" s="4" customFormat="1" ht="17.399999999999999" x14ac:dyDescent="0.35">
      <c r="A7" s="12" t="s">
        <v>46</v>
      </c>
      <c r="B7" s="12"/>
      <c r="C7" s="12"/>
      <c r="D7" s="12"/>
      <c r="E7" s="12"/>
      <c r="F7" s="12"/>
      <c r="G7" s="12"/>
      <c r="H7" s="12"/>
      <c r="I7" s="12"/>
      <c r="J7" s="12"/>
      <c r="K7" s="12"/>
      <c r="L7" s="12"/>
    </row>
    <row r="8" spans="1:14" s="4" customFormat="1" ht="17.399999999999999" x14ac:dyDescent="0.35">
      <c r="A8" s="12" t="s">
        <v>47</v>
      </c>
      <c r="B8" s="12"/>
      <c r="C8" s="12"/>
      <c r="D8" s="12"/>
      <c r="E8" s="12"/>
      <c r="F8" s="12"/>
      <c r="G8" s="12"/>
      <c r="H8" s="12"/>
      <c r="I8" s="12"/>
      <c r="J8" s="12"/>
      <c r="K8" s="12"/>
      <c r="L8" s="12"/>
    </row>
    <row r="9" spans="1:14" s="4" customFormat="1" ht="17.399999999999999" x14ac:dyDescent="0.35">
      <c r="A9" s="12" t="s">
        <v>48</v>
      </c>
      <c r="B9" s="12"/>
      <c r="C9" s="12"/>
      <c r="D9" s="12"/>
      <c r="E9" s="12"/>
      <c r="F9" s="12"/>
      <c r="G9" s="12"/>
      <c r="H9" s="12"/>
      <c r="I9" s="12"/>
      <c r="J9" s="12"/>
      <c r="K9" s="12"/>
      <c r="L9" s="12"/>
    </row>
    <row r="10" spans="1:14" s="2" customFormat="1" ht="18" x14ac:dyDescent="0.35">
      <c r="F10" s="11" t="s">
        <v>54</v>
      </c>
      <c r="G10" s="11"/>
      <c r="H10" s="11"/>
      <c r="I10" s="11"/>
      <c r="J10" s="11" t="s">
        <v>55</v>
      </c>
      <c r="K10" s="11"/>
    </row>
    <row r="11" spans="1:14" s="2" customFormat="1" x14ac:dyDescent="0.3">
      <c r="A11" s="3" t="s">
        <v>49</v>
      </c>
      <c r="B11" s="3" t="s">
        <v>50</v>
      </c>
      <c r="C11" s="3" t="s">
        <v>51</v>
      </c>
      <c r="D11" s="3" t="s">
        <v>52</v>
      </c>
      <c r="E11" s="3" t="s">
        <v>53</v>
      </c>
      <c r="F11" s="3" t="s">
        <v>57</v>
      </c>
      <c r="G11" s="3" t="s">
        <v>58</v>
      </c>
      <c r="H11" s="3" t="s">
        <v>59</v>
      </c>
      <c r="I11" s="3" t="s">
        <v>60</v>
      </c>
      <c r="J11" s="3" t="s">
        <v>61</v>
      </c>
      <c r="K11" s="3" t="s">
        <v>62</v>
      </c>
      <c r="L11" s="3" t="s">
        <v>56</v>
      </c>
      <c r="M11" s="3" t="s">
        <v>148</v>
      </c>
      <c r="N11" s="3" t="s">
        <v>149</v>
      </c>
    </row>
    <row r="14" spans="1:14" x14ac:dyDescent="0.3">
      <c r="A14" t="s">
        <v>155</v>
      </c>
    </row>
    <row r="15" spans="1:14" x14ac:dyDescent="0.3">
      <c r="A15" s="2" t="s">
        <v>73</v>
      </c>
      <c r="B15" s="2" t="s">
        <v>74</v>
      </c>
      <c r="C15" s="2" t="s">
        <v>121</v>
      </c>
      <c r="D15" s="2" t="s">
        <v>128</v>
      </c>
    </row>
    <row r="18" spans="1:9" x14ac:dyDescent="0.3">
      <c r="A18" t="s">
        <v>156</v>
      </c>
    </row>
    <row r="19" spans="1:9" x14ac:dyDescent="0.3">
      <c r="A19" s="2" t="s">
        <v>129</v>
      </c>
      <c r="B19" s="2" t="s">
        <v>130</v>
      </c>
      <c r="C19" s="2" t="s">
        <v>147</v>
      </c>
      <c r="D19" s="2" t="s">
        <v>128</v>
      </c>
    </row>
    <row r="22" spans="1:9" x14ac:dyDescent="0.3">
      <c r="A22" t="s">
        <v>157</v>
      </c>
    </row>
    <row r="23" spans="1:9" x14ac:dyDescent="0.3">
      <c r="A23" s="2" t="s">
        <v>0</v>
      </c>
      <c r="B23" s="2" t="s">
        <v>1</v>
      </c>
      <c r="C23" s="2" t="s">
        <v>2</v>
      </c>
      <c r="D23" s="2" t="s">
        <v>3</v>
      </c>
      <c r="E23" s="2" t="s">
        <v>4</v>
      </c>
      <c r="F23" s="2" t="s">
        <v>5</v>
      </c>
      <c r="G23" s="2" t="s">
        <v>6</v>
      </c>
    </row>
    <row r="26" spans="1:9" x14ac:dyDescent="0.3">
      <c r="A26" t="s">
        <v>158</v>
      </c>
    </row>
    <row r="27" spans="1:9" x14ac:dyDescent="0.3">
      <c r="A27" s="2" t="s">
        <v>0</v>
      </c>
      <c r="B27" s="2" t="s">
        <v>1</v>
      </c>
      <c r="C27" s="2" t="s">
        <v>28</v>
      </c>
      <c r="D27" s="2" t="s">
        <v>29</v>
      </c>
      <c r="E27" s="2" t="s">
        <v>30</v>
      </c>
      <c r="F27" s="2" t="s">
        <v>31</v>
      </c>
      <c r="G27" s="2" t="s">
        <v>32</v>
      </c>
    </row>
    <row r="30" spans="1:9" x14ac:dyDescent="0.3">
      <c r="A30" t="s">
        <v>159</v>
      </c>
    </row>
    <row r="31" spans="1:9" x14ac:dyDescent="0.3">
      <c r="A31" s="15" t="s">
        <v>150</v>
      </c>
      <c r="B31" s="16"/>
      <c r="C31" s="16"/>
      <c r="D31" s="16"/>
      <c r="E31" s="16"/>
      <c r="F31" s="16"/>
      <c r="G31" s="16"/>
      <c r="H31" s="17"/>
      <c r="I31" s="18"/>
    </row>
    <row r="32" spans="1:9" x14ac:dyDescent="0.3">
      <c r="A32" s="9" t="s">
        <v>0</v>
      </c>
      <c r="B32" s="10" t="s">
        <v>45</v>
      </c>
      <c r="C32" s="10"/>
      <c r="D32" s="10"/>
      <c r="E32" s="9" t="s">
        <v>39</v>
      </c>
      <c r="F32" s="9" t="s">
        <v>40</v>
      </c>
      <c r="G32" s="9" t="s">
        <v>41</v>
      </c>
      <c r="H32" s="9" t="s">
        <v>42</v>
      </c>
      <c r="I32" s="9" t="s">
        <v>233</v>
      </c>
    </row>
    <row r="33" spans="1:9" x14ac:dyDescent="0.3">
      <c r="A33" s="9"/>
      <c r="B33" s="7" t="s">
        <v>36</v>
      </c>
      <c r="C33" s="7" t="s">
        <v>37</v>
      </c>
      <c r="D33" s="7" t="s">
        <v>38</v>
      </c>
      <c r="E33" s="9"/>
      <c r="F33" s="9"/>
      <c r="G33" s="9"/>
      <c r="H33" s="9"/>
      <c r="I33" s="9"/>
    </row>
    <row r="36" spans="1:9" x14ac:dyDescent="0.3">
      <c r="A36" t="s">
        <v>160</v>
      </c>
    </row>
    <row r="37" spans="1:9" x14ac:dyDescent="0.3">
      <c r="A37" s="10" t="s">
        <v>151</v>
      </c>
      <c r="B37" s="10"/>
      <c r="C37" s="10"/>
      <c r="D37" s="10"/>
      <c r="E37" s="10"/>
      <c r="F37" s="10"/>
      <c r="G37" s="10"/>
      <c r="H37" s="10"/>
    </row>
    <row r="38" spans="1:9" x14ac:dyDescent="0.3">
      <c r="A38" s="9" t="s">
        <v>0</v>
      </c>
      <c r="B38" s="10" t="s">
        <v>45</v>
      </c>
      <c r="C38" s="10"/>
      <c r="D38" s="10"/>
      <c r="E38" s="9" t="s">
        <v>39</v>
      </c>
      <c r="F38" s="9" t="s">
        <v>40</v>
      </c>
      <c r="G38" s="9" t="s">
        <v>41</v>
      </c>
      <c r="H38" s="9" t="s">
        <v>42</v>
      </c>
      <c r="I38" s="9" t="s">
        <v>233</v>
      </c>
    </row>
    <row r="39" spans="1:9" x14ac:dyDescent="0.3">
      <c r="A39" s="9"/>
      <c r="B39" s="3" t="s">
        <v>36</v>
      </c>
      <c r="C39" s="3" t="s">
        <v>37</v>
      </c>
      <c r="D39" s="3" t="s">
        <v>38</v>
      </c>
      <c r="E39" s="9"/>
      <c r="F39" s="9"/>
      <c r="G39" s="9"/>
      <c r="H39" s="9"/>
      <c r="I39" s="9"/>
    </row>
    <row r="42" spans="1:9" x14ac:dyDescent="0.3">
      <c r="A42" t="s">
        <v>161</v>
      </c>
    </row>
    <row r="43" spans="1:9" ht="15.6" x14ac:dyDescent="0.3">
      <c r="A43" s="8" t="s">
        <v>152</v>
      </c>
      <c r="B43" s="8"/>
      <c r="C43" s="8"/>
      <c r="D43" s="8"/>
      <c r="E43" s="8"/>
      <c r="F43" s="8"/>
      <c r="G43" s="8"/>
      <c r="H43" s="8"/>
    </row>
    <row r="44" spans="1:9" x14ac:dyDescent="0.3">
      <c r="A44" s="9" t="s">
        <v>0</v>
      </c>
      <c r="B44" s="10" t="s">
        <v>45</v>
      </c>
      <c r="C44" s="10"/>
      <c r="D44" s="10"/>
      <c r="E44" s="9" t="s">
        <v>39</v>
      </c>
      <c r="F44" s="9" t="s">
        <v>40</v>
      </c>
      <c r="G44" s="9" t="s">
        <v>41</v>
      </c>
      <c r="H44" s="9" t="s">
        <v>42</v>
      </c>
      <c r="I44" s="9" t="s">
        <v>233</v>
      </c>
    </row>
    <row r="45" spans="1:9" x14ac:dyDescent="0.3">
      <c r="A45" s="9"/>
      <c r="B45" s="3" t="s">
        <v>36</v>
      </c>
      <c r="C45" s="3" t="s">
        <v>37</v>
      </c>
      <c r="D45" s="3" t="s">
        <v>38</v>
      </c>
      <c r="E45" s="9"/>
      <c r="F45" s="9"/>
      <c r="G45" s="9"/>
      <c r="H45" s="9"/>
      <c r="I45" s="9"/>
    </row>
    <row r="48" spans="1:9" x14ac:dyDescent="0.3">
      <c r="A48" t="s">
        <v>162</v>
      </c>
    </row>
    <row r="49" spans="1:9" ht="15.6" x14ac:dyDescent="0.3">
      <c r="A49" s="8" t="s">
        <v>153</v>
      </c>
      <c r="B49" s="8"/>
      <c r="C49" s="8"/>
      <c r="D49" s="8"/>
      <c r="E49" s="8"/>
      <c r="F49" s="8"/>
      <c r="G49" s="8"/>
      <c r="H49" s="8"/>
    </row>
    <row r="50" spans="1:9" x14ac:dyDescent="0.3">
      <c r="A50" s="9" t="s">
        <v>0</v>
      </c>
      <c r="B50" s="10" t="s">
        <v>45</v>
      </c>
      <c r="C50" s="10"/>
      <c r="D50" s="10"/>
      <c r="E50" s="9" t="s">
        <v>39</v>
      </c>
      <c r="F50" s="9" t="s">
        <v>40</v>
      </c>
      <c r="G50" s="9" t="s">
        <v>41</v>
      </c>
      <c r="H50" s="9" t="s">
        <v>42</v>
      </c>
      <c r="I50" s="9" t="s">
        <v>233</v>
      </c>
    </row>
    <row r="51" spans="1:9" x14ac:dyDescent="0.3">
      <c r="A51" s="9"/>
      <c r="B51" s="3" t="s">
        <v>36</v>
      </c>
      <c r="C51" s="3" t="s">
        <v>37</v>
      </c>
      <c r="D51" s="3" t="s">
        <v>38</v>
      </c>
      <c r="E51" s="9"/>
      <c r="F51" s="9"/>
      <c r="G51" s="9"/>
      <c r="H51" s="9"/>
      <c r="I51" s="9"/>
    </row>
    <row r="54" spans="1:9" x14ac:dyDescent="0.3">
      <c r="A54" t="s">
        <v>163</v>
      </c>
    </row>
    <row r="55" spans="1:9" ht="15.6" x14ac:dyDescent="0.3">
      <c r="A55" s="8" t="s">
        <v>145</v>
      </c>
      <c r="B55" s="8"/>
      <c r="C55" s="8"/>
      <c r="D55" s="8"/>
      <c r="E55" s="8"/>
      <c r="F55" s="8"/>
      <c r="G55" s="8"/>
      <c r="H55" s="8"/>
    </row>
    <row r="56" spans="1:9" x14ac:dyDescent="0.3">
      <c r="A56" s="9" t="s">
        <v>0</v>
      </c>
      <c r="B56" s="10" t="s">
        <v>45</v>
      </c>
      <c r="C56" s="10"/>
      <c r="D56" s="10"/>
      <c r="E56" s="9" t="s">
        <v>39</v>
      </c>
      <c r="F56" s="9" t="s">
        <v>40</v>
      </c>
      <c r="G56" s="9" t="s">
        <v>41</v>
      </c>
      <c r="H56" s="9" t="s">
        <v>42</v>
      </c>
      <c r="I56" s="9" t="s">
        <v>233</v>
      </c>
    </row>
    <row r="57" spans="1:9" x14ac:dyDescent="0.3">
      <c r="A57" s="9"/>
      <c r="B57" s="3" t="s">
        <v>36</v>
      </c>
      <c r="C57" s="3" t="s">
        <v>37</v>
      </c>
      <c r="D57" s="3" t="s">
        <v>38</v>
      </c>
      <c r="E57" s="9"/>
      <c r="F57" s="9"/>
      <c r="G57" s="9"/>
      <c r="H57" s="9"/>
      <c r="I57" s="9"/>
    </row>
    <row r="60" spans="1:9" x14ac:dyDescent="0.3">
      <c r="A60" t="s">
        <v>164</v>
      </c>
    </row>
    <row r="61" spans="1:9" ht="15.6" x14ac:dyDescent="0.3">
      <c r="A61" s="8" t="s">
        <v>44</v>
      </c>
      <c r="B61" s="8"/>
      <c r="C61" s="8"/>
      <c r="D61" s="8"/>
      <c r="E61" s="8"/>
      <c r="F61" s="8"/>
      <c r="G61" s="8"/>
      <c r="H61" s="8"/>
    </row>
    <row r="62" spans="1:9" x14ac:dyDescent="0.3">
      <c r="A62" s="9" t="s">
        <v>0</v>
      </c>
      <c r="B62" s="10" t="s">
        <v>45</v>
      </c>
      <c r="C62" s="10"/>
      <c r="D62" s="10"/>
      <c r="E62" s="9" t="s">
        <v>39</v>
      </c>
      <c r="F62" s="9" t="s">
        <v>40</v>
      </c>
      <c r="G62" s="9" t="s">
        <v>41</v>
      </c>
      <c r="H62" s="9" t="s">
        <v>42</v>
      </c>
      <c r="I62" s="9" t="s">
        <v>233</v>
      </c>
    </row>
    <row r="63" spans="1:9" x14ac:dyDescent="0.3">
      <c r="A63" s="9"/>
      <c r="B63" s="3" t="s">
        <v>36</v>
      </c>
      <c r="C63" s="3" t="s">
        <v>37</v>
      </c>
      <c r="D63" s="3" t="s">
        <v>38</v>
      </c>
      <c r="E63" s="9"/>
      <c r="F63" s="9"/>
      <c r="G63" s="9"/>
      <c r="H63" s="9"/>
      <c r="I63" s="9"/>
    </row>
  </sheetData>
  <mergeCells count="53">
    <mergeCell ref="I50:I51"/>
    <mergeCell ref="I56:I57"/>
    <mergeCell ref="I62:I63"/>
    <mergeCell ref="A31:H31"/>
    <mergeCell ref="I32:I33"/>
    <mergeCell ref="I38:I39"/>
    <mergeCell ref="I44:I45"/>
    <mergeCell ref="J10:K10"/>
    <mergeCell ref="F10:I10"/>
    <mergeCell ref="A7:L7"/>
    <mergeCell ref="A8:L8"/>
    <mergeCell ref="A9:L9"/>
    <mergeCell ref="B32:D32"/>
    <mergeCell ref="A32:A33"/>
    <mergeCell ref="E32:E33"/>
    <mergeCell ref="F32:F33"/>
    <mergeCell ref="H32:H33"/>
    <mergeCell ref="G32:G33"/>
    <mergeCell ref="A37:H37"/>
    <mergeCell ref="A38:A39"/>
    <mergeCell ref="B38:D38"/>
    <mergeCell ref="E38:E39"/>
    <mergeCell ref="F38:F39"/>
    <mergeCell ref="G38:G39"/>
    <mergeCell ref="H38:H39"/>
    <mergeCell ref="A43:H43"/>
    <mergeCell ref="A44:A45"/>
    <mergeCell ref="B44:D44"/>
    <mergeCell ref="E44:E45"/>
    <mergeCell ref="F44:F45"/>
    <mergeCell ref="G44:G45"/>
    <mergeCell ref="H44:H45"/>
    <mergeCell ref="A49:H49"/>
    <mergeCell ref="A50:A51"/>
    <mergeCell ref="B50:D50"/>
    <mergeCell ref="E50:E51"/>
    <mergeCell ref="F50:F51"/>
    <mergeCell ref="G50:G51"/>
    <mergeCell ref="H50:H51"/>
    <mergeCell ref="A55:H55"/>
    <mergeCell ref="A56:A57"/>
    <mergeCell ref="B56:D56"/>
    <mergeCell ref="E56:E57"/>
    <mergeCell ref="F56:F57"/>
    <mergeCell ref="G56:G57"/>
    <mergeCell ref="H56:H57"/>
    <mergeCell ref="A61:H61"/>
    <mergeCell ref="A62:A63"/>
    <mergeCell ref="B62:D62"/>
    <mergeCell ref="E62:E63"/>
    <mergeCell ref="F62:F63"/>
    <mergeCell ref="G62:G63"/>
    <mergeCell ref="H62:H6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633A-BADE-4266-BE93-BE6AAE062D5F}">
  <dimension ref="A1:D22"/>
  <sheetViews>
    <sheetView workbookViewId="0">
      <selection activeCell="A2" sqref="A2"/>
    </sheetView>
  </sheetViews>
  <sheetFormatPr defaultRowHeight="14.4" x14ac:dyDescent="0.3"/>
  <cols>
    <col min="1" max="1" width="69.33203125" bestFit="1" customWidth="1"/>
    <col min="2" max="2" width="49.77734375" bestFit="1" customWidth="1"/>
    <col min="3" max="3" width="14.6640625" bestFit="1" customWidth="1"/>
    <col min="4" max="4" width="9.33203125" bestFit="1" customWidth="1"/>
  </cols>
  <sheetData>
    <row r="1" spans="1:4" x14ac:dyDescent="0.3">
      <c r="A1" t="s">
        <v>178</v>
      </c>
      <c r="B1" t="s">
        <v>179</v>
      </c>
      <c r="C1" t="s">
        <v>175</v>
      </c>
      <c r="D1" t="s">
        <v>0</v>
      </c>
    </row>
    <row r="2" spans="1:4" x14ac:dyDescent="0.3">
      <c r="A2" t="s">
        <v>76</v>
      </c>
      <c r="B2" t="s">
        <v>131</v>
      </c>
      <c r="C2" s="1" t="s">
        <v>7</v>
      </c>
      <c r="D2" s="1" t="s">
        <v>7</v>
      </c>
    </row>
    <row r="3" spans="1:4" x14ac:dyDescent="0.3">
      <c r="A3" t="s">
        <v>78</v>
      </c>
      <c r="B3" t="s">
        <v>132</v>
      </c>
      <c r="C3" s="1" t="s">
        <v>9</v>
      </c>
      <c r="D3" s="1" t="s">
        <v>9</v>
      </c>
    </row>
    <row r="4" spans="1:4" x14ac:dyDescent="0.3">
      <c r="A4" t="s">
        <v>80</v>
      </c>
      <c r="B4" t="s">
        <v>132</v>
      </c>
      <c r="C4" s="1" t="s">
        <v>122</v>
      </c>
      <c r="D4" s="1" t="s">
        <v>33</v>
      </c>
    </row>
    <row r="5" spans="1:4" x14ac:dyDescent="0.3">
      <c r="A5" t="s">
        <v>82</v>
      </c>
      <c r="B5" t="s">
        <v>132</v>
      </c>
      <c r="C5" s="1" t="s">
        <v>123</v>
      </c>
      <c r="D5" s="1" t="s">
        <v>33</v>
      </c>
    </row>
    <row r="6" spans="1:4" x14ac:dyDescent="0.3">
      <c r="A6" t="s">
        <v>84</v>
      </c>
      <c r="B6" t="s">
        <v>133</v>
      </c>
      <c r="C6" s="1" t="s">
        <v>11</v>
      </c>
      <c r="D6" s="1" t="s">
        <v>11</v>
      </c>
    </row>
    <row r="7" spans="1:4" x14ac:dyDescent="0.3">
      <c r="A7" t="s">
        <v>86</v>
      </c>
      <c r="B7" t="s">
        <v>134</v>
      </c>
      <c r="C7" s="1" t="s">
        <v>13</v>
      </c>
      <c r="D7" s="1" t="s">
        <v>13</v>
      </c>
    </row>
    <row r="8" spans="1:4" x14ac:dyDescent="0.3">
      <c r="A8" t="s">
        <v>88</v>
      </c>
      <c r="B8" t="s">
        <v>135</v>
      </c>
      <c r="C8" s="1" t="s">
        <v>14</v>
      </c>
      <c r="D8" s="1" t="s">
        <v>14</v>
      </c>
    </row>
    <row r="9" spans="1:4" x14ac:dyDescent="0.3">
      <c r="A9" t="s">
        <v>90</v>
      </c>
      <c r="B9" t="s">
        <v>136</v>
      </c>
      <c r="C9" s="1" t="s">
        <v>16</v>
      </c>
      <c r="D9" s="1" t="s">
        <v>16</v>
      </c>
    </row>
    <row r="10" spans="1:4" x14ac:dyDescent="0.3">
      <c r="A10" t="s">
        <v>92</v>
      </c>
      <c r="B10" t="s">
        <v>137</v>
      </c>
      <c r="C10" s="1" t="s">
        <v>15</v>
      </c>
      <c r="D10" s="1" t="s">
        <v>15</v>
      </c>
    </row>
    <row r="11" spans="1:4" x14ac:dyDescent="0.3">
      <c r="A11" t="s">
        <v>94</v>
      </c>
      <c r="B11" t="s">
        <v>132</v>
      </c>
      <c r="C11" s="1" t="s">
        <v>124</v>
      </c>
      <c r="D11" s="1" t="s">
        <v>33</v>
      </c>
    </row>
    <row r="12" spans="1:4" x14ac:dyDescent="0.3">
      <c r="A12" t="s">
        <v>96</v>
      </c>
      <c r="B12" t="s">
        <v>138</v>
      </c>
      <c r="C12" s="1" t="s">
        <v>17</v>
      </c>
      <c r="D12" s="1" t="s">
        <v>17</v>
      </c>
    </row>
    <row r="13" spans="1:4" x14ac:dyDescent="0.3">
      <c r="A13" t="s">
        <v>98</v>
      </c>
      <c r="B13" t="s">
        <v>139</v>
      </c>
      <c r="C13" s="1" t="s">
        <v>18</v>
      </c>
      <c r="D13" s="1" t="s">
        <v>18</v>
      </c>
    </row>
    <row r="14" spans="1:4" x14ac:dyDescent="0.3">
      <c r="A14" t="s">
        <v>100</v>
      </c>
      <c r="B14" t="s">
        <v>140</v>
      </c>
      <c r="C14" s="1" t="s">
        <v>19</v>
      </c>
      <c r="D14" s="1" t="s">
        <v>19</v>
      </c>
    </row>
    <row r="15" spans="1:4" x14ac:dyDescent="0.3">
      <c r="A15" t="s">
        <v>104</v>
      </c>
      <c r="B15" t="s">
        <v>141</v>
      </c>
      <c r="C15" s="1" t="s">
        <v>21</v>
      </c>
      <c r="D15" s="1" t="s">
        <v>21</v>
      </c>
    </row>
    <row r="16" spans="1:4" x14ac:dyDescent="0.3">
      <c r="A16" t="s">
        <v>106</v>
      </c>
      <c r="B16" t="s">
        <v>132</v>
      </c>
      <c r="C16" s="1" t="s">
        <v>125</v>
      </c>
      <c r="D16" s="1" t="s">
        <v>33</v>
      </c>
    </row>
    <row r="17" spans="1:4" x14ac:dyDescent="0.3">
      <c r="A17" t="s">
        <v>108</v>
      </c>
      <c r="B17" t="s">
        <v>142</v>
      </c>
      <c r="C17" s="1" t="s">
        <v>22</v>
      </c>
      <c r="D17" s="1" t="s">
        <v>22</v>
      </c>
    </row>
    <row r="18" spans="1:4" x14ac:dyDescent="0.3">
      <c r="A18" t="s">
        <v>110</v>
      </c>
      <c r="B18" t="s">
        <v>138</v>
      </c>
      <c r="C18" s="1" t="s">
        <v>23</v>
      </c>
      <c r="D18" s="1" t="s">
        <v>23</v>
      </c>
    </row>
    <row r="19" spans="1:4" x14ac:dyDescent="0.3">
      <c r="A19" t="s">
        <v>112</v>
      </c>
      <c r="B19" t="s">
        <v>132</v>
      </c>
      <c r="C19" s="1" t="s">
        <v>126</v>
      </c>
      <c r="D19" s="1" t="s">
        <v>33</v>
      </c>
    </row>
    <row r="20" spans="1:4" x14ac:dyDescent="0.3">
      <c r="A20" t="s">
        <v>114</v>
      </c>
      <c r="B20" t="s">
        <v>143</v>
      </c>
      <c r="C20" s="1" t="s">
        <v>24</v>
      </c>
      <c r="D20" s="1" t="s">
        <v>24</v>
      </c>
    </row>
    <row r="21" spans="1:4" x14ac:dyDescent="0.3">
      <c r="A21" t="s">
        <v>118</v>
      </c>
      <c r="B21" t="s">
        <v>132</v>
      </c>
      <c r="C21" s="1" t="s">
        <v>127</v>
      </c>
      <c r="D21" s="1" t="s">
        <v>33</v>
      </c>
    </row>
    <row r="22" spans="1:4" x14ac:dyDescent="0.3">
      <c r="A22" t="s">
        <v>120</v>
      </c>
      <c r="B22" t="s">
        <v>144</v>
      </c>
      <c r="C22" s="1" t="s">
        <v>10</v>
      </c>
      <c r="D22" s="1" t="s">
        <v>10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E2AD-51B1-4065-A590-08CD6003D8BF}">
  <dimension ref="A1:N24"/>
  <sheetViews>
    <sheetView workbookViewId="0">
      <selection activeCell="I17" sqref="I17"/>
    </sheetView>
  </sheetViews>
  <sheetFormatPr defaultRowHeight="14.4" x14ac:dyDescent="0.3"/>
  <cols>
    <col min="1" max="1" width="21.33203125" customWidth="1"/>
    <col min="2" max="2" width="13.5546875" bestFit="1" customWidth="1"/>
    <col min="3" max="3" width="20.77734375" customWidth="1"/>
    <col min="4" max="4" width="14.88671875" customWidth="1"/>
    <col min="5" max="5" width="13.109375" customWidth="1"/>
    <col min="6" max="6" width="8.6640625" customWidth="1"/>
    <col min="7" max="7" width="15.21875" customWidth="1"/>
    <col min="8" max="8" width="10.21875" customWidth="1"/>
    <col min="9" max="9" width="13.77734375" customWidth="1"/>
    <col min="10" max="10" width="15.109375" customWidth="1"/>
    <col min="11" max="11" width="13.44140625" customWidth="1"/>
    <col min="12" max="12" width="17.88671875" bestFit="1" customWidth="1"/>
    <col min="13" max="13" width="14.6640625" bestFit="1" customWidth="1"/>
    <col min="14" max="14" width="9.33203125" bestFit="1" customWidth="1"/>
  </cols>
  <sheetData>
    <row r="1" spans="1:14" ht="28.8" customHeight="1" x14ac:dyDescent="0.3">
      <c r="A1" s="13" t="s">
        <v>167</v>
      </c>
      <c r="B1" s="5" t="s">
        <v>168</v>
      </c>
      <c r="C1" s="13" t="s">
        <v>169</v>
      </c>
      <c r="D1" s="13" t="s">
        <v>170</v>
      </c>
      <c r="E1" s="13" t="s">
        <v>171</v>
      </c>
      <c r="F1" s="13" t="s">
        <v>180</v>
      </c>
      <c r="G1" s="13" t="s">
        <v>181</v>
      </c>
      <c r="H1" s="13" t="s">
        <v>182</v>
      </c>
      <c r="I1" s="13" t="s">
        <v>183</v>
      </c>
      <c r="J1" s="13" t="s">
        <v>172</v>
      </c>
      <c r="K1" s="13" t="s">
        <v>173</v>
      </c>
      <c r="L1" s="13" t="s">
        <v>174</v>
      </c>
      <c r="M1" s="13" t="s">
        <v>175</v>
      </c>
      <c r="N1" s="13" t="s">
        <v>0</v>
      </c>
    </row>
    <row r="2" spans="1:14" x14ac:dyDescent="0.3">
      <c r="A2" t="s">
        <v>185</v>
      </c>
      <c r="B2" t="s">
        <v>43</v>
      </c>
      <c r="C2" t="s">
        <v>211</v>
      </c>
      <c r="D2" t="s">
        <v>12</v>
      </c>
      <c r="E2" t="s">
        <v>63</v>
      </c>
      <c r="F2" t="s">
        <v>64</v>
      </c>
      <c r="G2" t="s">
        <v>63</v>
      </c>
      <c r="H2" t="s">
        <v>64</v>
      </c>
      <c r="I2" t="s">
        <v>64</v>
      </c>
      <c r="J2" t="s">
        <v>8</v>
      </c>
      <c r="K2" t="s">
        <v>20</v>
      </c>
      <c r="L2" t="s">
        <v>65</v>
      </c>
      <c r="M2" t="s">
        <v>20</v>
      </c>
      <c r="N2" t="s">
        <v>20</v>
      </c>
    </row>
    <row r="3" spans="1:14" x14ac:dyDescent="0.3">
      <c r="A3" s="13" t="s">
        <v>186</v>
      </c>
      <c r="B3" t="s">
        <v>12</v>
      </c>
      <c r="C3" t="s">
        <v>212</v>
      </c>
      <c r="D3" t="s">
        <v>12</v>
      </c>
      <c r="E3" t="s">
        <v>63</v>
      </c>
      <c r="F3" t="s">
        <v>64</v>
      </c>
      <c r="G3" t="s">
        <v>63</v>
      </c>
      <c r="H3" t="s">
        <v>64</v>
      </c>
      <c r="I3" t="s">
        <v>64</v>
      </c>
      <c r="J3" t="s">
        <v>8</v>
      </c>
      <c r="K3" t="s">
        <v>20</v>
      </c>
      <c r="L3" t="s">
        <v>65</v>
      </c>
      <c r="M3" t="s">
        <v>9</v>
      </c>
      <c r="N3" t="s">
        <v>9</v>
      </c>
    </row>
    <row r="4" spans="1:14" x14ac:dyDescent="0.3">
      <c r="A4" t="s">
        <v>187</v>
      </c>
      <c r="B4" t="s">
        <v>34</v>
      </c>
      <c r="C4" t="s">
        <v>208</v>
      </c>
      <c r="D4" t="s">
        <v>43</v>
      </c>
      <c r="E4" t="s">
        <v>63</v>
      </c>
      <c r="F4" t="s">
        <v>64</v>
      </c>
      <c r="G4" t="s">
        <v>63</v>
      </c>
      <c r="H4" t="s">
        <v>64</v>
      </c>
      <c r="I4" t="s">
        <v>64</v>
      </c>
      <c r="J4" t="s">
        <v>8</v>
      </c>
      <c r="K4" t="s">
        <v>20</v>
      </c>
      <c r="L4" t="s">
        <v>65</v>
      </c>
      <c r="M4" t="s">
        <v>17</v>
      </c>
      <c r="N4" t="s">
        <v>17</v>
      </c>
    </row>
    <row r="5" spans="1:14" x14ac:dyDescent="0.3">
      <c r="A5" t="s">
        <v>188</v>
      </c>
      <c r="B5" t="s">
        <v>66</v>
      </c>
      <c r="C5" t="s">
        <v>67</v>
      </c>
      <c r="D5" t="s">
        <v>34</v>
      </c>
      <c r="E5" t="s">
        <v>68</v>
      </c>
      <c r="F5" t="s">
        <v>64</v>
      </c>
      <c r="G5" t="s">
        <v>64</v>
      </c>
      <c r="H5" t="s">
        <v>64</v>
      </c>
      <c r="I5" t="s">
        <v>229</v>
      </c>
      <c r="J5" t="s">
        <v>43</v>
      </c>
      <c r="K5" t="s">
        <v>69</v>
      </c>
      <c r="L5" t="s">
        <v>70</v>
      </c>
      <c r="M5" t="s">
        <v>24</v>
      </c>
      <c r="N5" t="s">
        <v>24</v>
      </c>
    </row>
    <row r="6" spans="1:14" x14ac:dyDescent="0.3">
      <c r="A6" t="s">
        <v>189</v>
      </c>
      <c r="B6" t="s">
        <v>43</v>
      </c>
      <c r="C6" t="s">
        <v>210</v>
      </c>
      <c r="D6" t="s">
        <v>43</v>
      </c>
      <c r="E6" t="s">
        <v>63</v>
      </c>
      <c r="F6" t="s">
        <v>64</v>
      </c>
      <c r="G6" t="s">
        <v>63</v>
      </c>
      <c r="H6" t="s">
        <v>64</v>
      </c>
      <c r="I6" t="s">
        <v>64</v>
      </c>
      <c r="J6" t="s">
        <v>43</v>
      </c>
      <c r="K6" t="s">
        <v>69</v>
      </c>
      <c r="L6" t="s">
        <v>71</v>
      </c>
      <c r="M6" t="s">
        <v>125</v>
      </c>
      <c r="N6" t="s">
        <v>33</v>
      </c>
    </row>
    <row r="7" spans="1:14" x14ac:dyDescent="0.3">
      <c r="A7" t="s">
        <v>190</v>
      </c>
      <c r="B7" t="s">
        <v>43</v>
      </c>
      <c r="C7" t="s">
        <v>209</v>
      </c>
      <c r="D7" t="s">
        <v>43</v>
      </c>
      <c r="E7" t="s">
        <v>63</v>
      </c>
      <c r="F7" t="s">
        <v>64</v>
      </c>
      <c r="G7" t="s">
        <v>63</v>
      </c>
      <c r="H7" t="s">
        <v>64</v>
      </c>
      <c r="I7" t="s">
        <v>63</v>
      </c>
      <c r="J7" t="s">
        <v>43</v>
      </c>
      <c r="K7" t="s">
        <v>69</v>
      </c>
      <c r="L7" t="s">
        <v>71</v>
      </c>
      <c r="M7" t="s">
        <v>124</v>
      </c>
      <c r="N7" t="s">
        <v>33</v>
      </c>
    </row>
    <row r="8" spans="1:14" x14ac:dyDescent="0.3">
      <c r="A8" t="s">
        <v>191</v>
      </c>
      <c r="B8" t="s">
        <v>43</v>
      </c>
      <c r="C8" t="s">
        <v>67</v>
      </c>
      <c r="D8" t="s">
        <v>43</v>
      </c>
      <c r="E8" t="s">
        <v>63</v>
      </c>
      <c r="F8" t="s">
        <v>64</v>
      </c>
      <c r="G8" t="s">
        <v>63</v>
      </c>
      <c r="H8" t="s">
        <v>64</v>
      </c>
      <c r="I8" t="s">
        <v>64</v>
      </c>
      <c r="J8" t="s">
        <v>43</v>
      </c>
      <c r="K8" t="s">
        <v>69</v>
      </c>
      <c r="L8" t="s">
        <v>71</v>
      </c>
      <c r="M8" t="s">
        <v>127</v>
      </c>
      <c r="N8" t="s">
        <v>33</v>
      </c>
    </row>
    <row r="9" spans="1:14" x14ac:dyDescent="0.3">
      <c r="A9" t="s">
        <v>192</v>
      </c>
      <c r="B9" t="s">
        <v>43</v>
      </c>
      <c r="C9" t="s">
        <v>210</v>
      </c>
      <c r="D9" t="s">
        <v>43</v>
      </c>
      <c r="E9" t="s">
        <v>63</v>
      </c>
      <c r="F9" t="s">
        <v>64</v>
      </c>
      <c r="G9" t="s">
        <v>63</v>
      </c>
      <c r="H9" t="s">
        <v>64</v>
      </c>
      <c r="I9" t="s">
        <v>63</v>
      </c>
      <c r="J9" t="s">
        <v>43</v>
      </c>
      <c r="K9" t="s">
        <v>69</v>
      </c>
      <c r="L9" t="s">
        <v>71</v>
      </c>
      <c r="M9" t="s">
        <v>126</v>
      </c>
      <c r="N9" t="s">
        <v>33</v>
      </c>
    </row>
    <row r="10" spans="1:14" x14ac:dyDescent="0.3">
      <c r="A10" t="s">
        <v>193</v>
      </c>
      <c r="B10" t="s">
        <v>43</v>
      </c>
      <c r="C10" t="s">
        <v>213</v>
      </c>
      <c r="D10" t="s">
        <v>43</v>
      </c>
      <c r="E10" t="s">
        <v>63</v>
      </c>
      <c r="F10" t="s">
        <v>64</v>
      </c>
      <c r="G10" t="s">
        <v>63</v>
      </c>
      <c r="H10" t="s">
        <v>64</v>
      </c>
      <c r="I10" t="s">
        <v>63</v>
      </c>
      <c r="J10" t="s">
        <v>43</v>
      </c>
      <c r="K10" t="s">
        <v>69</v>
      </c>
      <c r="L10" t="s">
        <v>71</v>
      </c>
      <c r="M10" t="s">
        <v>122</v>
      </c>
      <c r="N10" t="s">
        <v>33</v>
      </c>
    </row>
    <row r="11" spans="1:14" x14ac:dyDescent="0.3">
      <c r="A11" t="s">
        <v>194</v>
      </c>
      <c r="B11" t="s">
        <v>43</v>
      </c>
      <c r="C11" t="s">
        <v>213</v>
      </c>
      <c r="D11" t="s">
        <v>43</v>
      </c>
      <c r="E11" t="s">
        <v>63</v>
      </c>
      <c r="F11" t="s">
        <v>64</v>
      </c>
      <c r="G11" t="s">
        <v>63</v>
      </c>
      <c r="H11" t="s">
        <v>64</v>
      </c>
      <c r="I11" t="s">
        <v>63</v>
      </c>
      <c r="J11" t="s">
        <v>43</v>
      </c>
      <c r="K11" t="s">
        <v>69</v>
      </c>
      <c r="L11" t="s">
        <v>71</v>
      </c>
      <c r="M11" t="s">
        <v>123</v>
      </c>
      <c r="N11" t="s">
        <v>33</v>
      </c>
    </row>
    <row r="12" spans="1:14" x14ac:dyDescent="0.3">
      <c r="A12" t="s">
        <v>195</v>
      </c>
      <c r="B12" t="s">
        <v>66</v>
      </c>
      <c r="C12" s="13" t="s">
        <v>214</v>
      </c>
      <c r="D12" t="s">
        <v>43</v>
      </c>
      <c r="E12" t="s">
        <v>72</v>
      </c>
      <c r="F12" t="s">
        <v>64</v>
      </c>
      <c r="G12" t="s">
        <v>63</v>
      </c>
      <c r="H12" t="s">
        <v>64</v>
      </c>
      <c r="I12" t="s">
        <v>63</v>
      </c>
      <c r="J12" t="s">
        <v>43</v>
      </c>
      <c r="K12" t="s">
        <v>69</v>
      </c>
      <c r="L12" t="s">
        <v>70</v>
      </c>
      <c r="M12" t="s">
        <v>14</v>
      </c>
      <c r="N12" t="s">
        <v>14</v>
      </c>
    </row>
    <row r="13" spans="1:14" x14ac:dyDescent="0.3">
      <c r="A13" t="s">
        <v>196</v>
      </c>
      <c r="B13" t="s">
        <v>12</v>
      </c>
      <c r="C13" t="s">
        <v>215</v>
      </c>
      <c r="D13" t="s">
        <v>34</v>
      </c>
      <c r="E13" t="s">
        <v>63</v>
      </c>
      <c r="F13" t="s">
        <v>64</v>
      </c>
      <c r="G13" t="s">
        <v>64</v>
      </c>
      <c r="H13" t="s">
        <v>64</v>
      </c>
      <c r="I13" t="s">
        <v>63</v>
      </c>
      <c r="J13" t="s">
        <v>43</v>
      </c>
      <c r="K13" t="s">
        <v>69</v>
      </c>
      <c r="L13" t="s">
        <v>70</v>
      </c>
      <c r="M13" t="s">
        <v>10</v>
      </c>
      <c r="N13" t="s">
        <v>10</v>
      </c>
    </row>
    <row r="14" spans="1:14" x14ac:dyDescent="0.3">
      <c r="A14" t="s">
        <v>197</v>
      </c>
      <c r="B14" t="s">
        <v>66</v>
      </c>
      <c r="C14" t="s">
        <v>216</v>
      </c>
      <c r="D14" t="s">
        <v>34</v>
      </c>
      <c r="E14" t="s">
        <v>66</v>
      </c>
      <c r="F14" t="s">
        <v>64</v>
      </c>
      <c r="G14" t="s">
        <v>64</v>
      </c>
      <c r="H14" t="s">
        <v>64</v>
      </c>
      <c r="I14" t="s">
        <v>63</v>
      </c>
      <c r="J14" t="s">
        <v>43</v>
      </c>
      <c r="K14" t="s">
        <v>69</v>
      </c>
      <c r="L14" t="s">
        <v>70</v>
      </c>
      <c r="M14" t="s">
        <v>22</v>
      </c>
      <c r="N14" t="s">
        <v>22</v>
      </c>
    </row>
    <row r="15" spans="1:14" x14ac:dyDescent="0.3">
      <c r="A15" t="s">
        <v>198</v>
      </c>
      <c r="B15" t="s">
        <v>66</v>
      </c>
      <c r="C15" t="s">
        <v>217</v>
      </c>
      <c r="D15" t="s">
        <v>34</v>
      </c>
      <c r="E15" t="s">
        <v>63</v>
      </c>
      <c r="F15" t="s">
        <v>64</v>
      </c>
      <c r="G15" t="s">
        <v>64</v>
      </c>
      <c r="H15" t="s">
        <v>64</v>
      </c>
      <c r="I15" t="s">
        <v>63</v>
      </c>
      <c r="J15" t="s">
        <v>34</v>
      </c>
      <c r="K15" t="s">
        <v>69</v>
      </c>
      <c r="L15" t="s">
        <v>70</v>
      </c>
      <c r="M15" t="s">
        <v>21</v>
      </c>
      <c r="N15" t="s">
        <v>21</v>
      </c>
    </row>
    <row r="16" spans="1:14" x14ac:dyDescent="0.3">
      <c r="A16" t="s">
        <v>199</v>
      </c>
      <c r="B16" t="s">
        <v>66</v>
      </c>
      <c r="C16" t="s">
        <v>218</v>
      </c>
      <c r="D16" t="s">
        <v>34</v>
      </c>
      <c r="E16" t="s">
        <v>68</v>
      </c>
      <c r="F16" t="s">
        <v>64</v>
      </c>
      <c r="G16" t="s">
        <v>64</v>
      </c>
      <c r="H16" t="s">
        <v>64</v>
      </c>
      <c r="I16" t="s">
        <v>229</v>
      </c>
      <c r="J16" t="s">
        <v>43</v>
      </c>
      <c r="K16" t="s">
        <v>69</v>
      </c>
      <c r="L16" t="s">
        <v>70</v>
      </c>
      <c r="M16" t="s">
        <v>15</v>
      </c>
      <c r="N16" t="s">
        <v>15</v>
      </c>
    </row>
    <row r="17" spans="1:14" x14ac:dyDescent="0.3">
      <c r="A17" t="s">
        <v>200</v>
      </c>
      <c r="B17" t="s">
        <v>66</v>
      </c>
      <c r="C17" t="s">
        <v>219</v>
      </c>
      <c r="D17" t="s">
        <v>34</v>
      </c>
      <c r="E17" t="s">
        <v>68</v>
      </c>
      <c r="F17" t="s">
        <v>64</v>
      </c>
      <c r="G17" t="s">
        <v>64</v>
      </c>
      <c r="H17" t="s">
        <v>64</v>
      </c>
      <c r="I17" t="s">
        <v>229</v>
      </c>
      <c r="J17" t="s">
        <v>43</v>
      </c>
      <c r="K17" t="s">
        <v>69</v>
      </c>
      <c r="L17" t="s">
        <v>70</v>
      </c>
      <c r="M17" t="s">
        <v>19</v>
      </c>
      <c r="N17" t="s">
        <v>19</v>
      </c>
    </row>
    <row r="18" spans="1:14" x14ac:dyDescent="0.3">
      <c r="A18" t="s">
        <v>201</v>
      </c>
      <c r="B18" t="s">
        <v>66</v>
      </c>
      <c r="C18" t="s">
        <v>220</v>
      </c>
      <c r="D18" t="s">
        <v>34</v>
      </c>
      <c r="E18" t="s">
        <v>227</v>
      </c>
      <c r="F18" t="s">
        <v>64</v>
      </c>
      <c r="G18" t="s">
        <v>64</v>
      </c>
      <c r="H18" t="s">
        <v>64</v>
      </c>
      <c r="I18" t="s">
        <v>63</v>
      </c>
      <c r="J18" t="s">
        <v>43</v>
      </c>
      <c r="K18" t="s">
        <v>69</v>
      </c>
      <c r="L18" t="s">
        <v>70</v>
      </c>
      <c r="M18" t="s">
        <v>13</v>
      </c>
      <c r="N18" t="s">
        <v>13</v>
      </c>
    </row>
    <row r="19" spans="1:14" x14ac:dyDescent="0.3">
      <c r="A19" t="s">
        <v>202</v>
      </c>
      <c r="B19" t="s">
        <v>66</v>
      </c>
      <c r="C19" t="s">
        <v>221</v>
      </c>
      <c r="D19" t="s">
        <v>34</v>
      </c>
      <c r="E19" t="s">
        <v>227</v>
      </c>
      <c r="F19" t="s">
        <v>64</v>
      </c>
      <c r="G19" t="s">
        <v>64</v>
      </c>
      <c r="H19" t="s">
        <v>64</v>
      </c>
      <c r="I19" t="s">
        <v>63</v>
      </c>
      <c r="J19" t="s">
        <v>43</v>
      </c>
      <c r="K19" t="s">
        <v>69</v>
      </c>
      <c r="L19" t="s">
        <v>70</v>
      </c>
      <c r="M19" t="s">
        <v>7</v>
      </c>
      <c r="N19" t="s">
        <v>7</v>
      </c>
    </row>
    <row r="20" spans="1:14" x14ac:dyDescent="0.3">
      <c r="A20" t="s">
        <v>203</v>
      </c>
      <c r="B20" t="s">
        <v>66</v>
      </c>
      <c r="C20" t="s">
        <v>222</v>
      </c>
      <c r="D20" t="s">
        <v>34</v>
      </c>
      <c r="E20" t="s">
        <v>68</v>
      </c>
      <c r="F20" t="s">
        <v>64</v>
      </c>
      <c r="G20" t="s">
        <v>64</v>
      </c>
      <c r="H20" t="s">
        <v>64</v>
      </c>
      <c r="I20" t="s">
        <v>229</v>
      </c>
      <c r="J20" t="s">
        <v>43</v>
      </c>
      <c r="K20" t="s">
        <v>69</v>
      </c>
      <c r="L20" t="s">
        <v>70</v>
      </c>
      <c r="M20" t="s">
        <v>23</v>
      </c>
      <c r="N20" t="s">
        <v>23</v>
      </c>
    </row>
    <row r="21" spans="1:14" x14ac:dyDescent="0.3">
      <c r="A21" t="s">
        <v>204</v>
      </c>
      <c r="B21" t="s">
        <v>66</v>
      </c>
      <c r="C21" t="s">
        <v>223</v>
      </c>
      <c r="D21" t="s">
        <v>34</v>
      </c>
      <c r="E21" t="s">
        <v>227</v>
      </c>
      <c r="F21" t="s">
        <v>64</v>
      </c>
      <c r="G21" t="s">
        <v>64</v>
      </c>
      <c r="H21" t="s">
        <v>64</v>
      </c>
      <c r="I21" t="s">
        <v>63</v>
      </c>
      <c r="J21" t="s">
        <v>43</v>
      </c>
      <c r="K21" t="s">
        <v>69</v>
      </c>
      <c r="L21" t="s">
        <v>70</v>
      </c>
      <c r="M21" t="s">
        <v>11</v>
      </c>
      <c r="N21" t="s">
        <v>11</v>
      </c>
    </row>
    <row r="22" spans="1:14" x14ac:dyDescent="0.3">
      <c r="A22" t="s">
        <v>205</v>
      </c>
      <c r="B22" t="s">
        <v>66</v>
      </c>
      <c r="C22" t="s">
        <v>224</v>
      </c>
      <c r="D22" t="s">
        <v>34</v>
      </c>
      <c r="E22" t="s">
        <v>227</v>
      </c>
      <c r="F22" t="s">
        <v>64</v>
      </c>
      <c r="G22" t="s">
        <v>64</v>
      </c>
      <c r="H22" t="s">
        <v>64</v>
      </c>
      <c r="I22" t="s">
        <v>63</v>
      </c>
      <c r="J22" t="s">
        <v>43</v>
      </c>
      <c r="K22" t="s">
        <v>69</v>
      </c>
      <c r="L22" t="s">
        <v>70</v>
      </c>
      <c r="M22" t="s">
        <v>16</v>
      </c>
      <c r="N22" t="s">
        <v>16</v>
      </c>
    </row>
    <row r="23" spans="1:14" x14ac:dyDescent="0.3">
      <c r="A23" s="13" t="s">
        <v>206</v>
      </c>
      <c r="B23" t="s">
        <v>66</v>
      </c>
      <c r="C23" t="s">
        <v>225</v>
      </c>
      <c r="D23" t="s">
        <v>34</v>
      </c>
      <c r="E23" t="s">
        <v>68</v>
      </c>
      <c r="F23" t="s">
        <v>64</v>
      </c>
      <c r="G23" t="s">
        <v>64</v>
      </c>
      <c r="H23" t="s">
        <v>64</v>
      </c>
      <c r="I23" t="s">
        <v>63</v>
      </c>
      <c r="J23" t="s">
        <v>43</v>
      </c>
      <c r="K23" t="s">
        <v>69</v>
      </c>
      <c r="L23" t="s">
        <v>70</v>
      </c>
      <c r="M23" t="s">
        <v>18</v>
      </c>
      <c r="N23" t="s">
        <v>18</v>
      </c>
    </row>
    <row r="24" spans="1:14" x14ac:dyDescent="0.3">
      <c r="A24" t="s">
        <v>207</v>
      </c>
      <c r="B24" t="s">
        <v>66</v>
      </c>
      <c r="C24" t="s">
        <v>226</v>
      </c>
      <c r="D24" t="s">
        <v>34</v>
      </c>
      <c r="E24" t="s">
        <v>66</v>
      </c>
      <c r="F24" t="s">
        <v>228</v>
      </c>
      <c r="G24" t="s">
        <v>64</v>
      </c>
      <c r="H24" t="s">
        <v>64</v>
      </c>
      <c r="I24" t="s">
        <v>63</v>
      </c>
      <c r="J24" t="s">
        <v>43</v>
      </c>
      <c r="K24" t="s">
        <v>69</v>
      </c>
      <c r="L24" t="s">
        <v>70</v>
      </c>
      <c r="M24" t="s">
        <v>25</v>
      </c>
      <c r="N24" t="s">
        <v>25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23B4-C9A3-4166-89DD-4D0035E23E09}">
  <dimension ref="A1:G20"/>
  <sheetViews>
    <sheetView workbookViewId="0">
      <selection activeCell="G25" sqref="G25"/>
    </sheetView>
  </sheetViews>
  <sheetFormatPr defaultRowHeight="14.4" x14ac:dyDescent="0.3"/>
  <cols>
    <col min="1" max="1" width="9.33203125" bestFit="1" customWidth="1"/>
    <col min="2" max="7" width="9.109375" bestFit="1" customWidth="1"/>
  </cols>
  <sheetData>
    <row r="1" spans="1:7" x14ac:dyDescent="0.3">
      <c r="A1" t="s">
        <v>0</v>
      </c>
      <c r="B1" t="s">
        <v>184</v>
      </c>
      <c r="C1" t="s">
        <v>2</v>
      </c>
      <c r="D1" t="s">
        <v>3</v>
      </c>
      <c r="E1" t="s">
        <v>4</v>
      </c>
      <c r="F1" t="s">
        <v>5</v>
      </c>
      <c r="G1" t="s">
        <v>6</v>
      </c>
    </row>
    <row r="2" spans="1:7" x14ac:dyDescent="0.3">
      <c r="A2" s="1" t="s">
        <v>7</v>
      </c>
      <c r="B2" s="19">
        <v>26</v>
      </c>
      <c r="C2" s="19">
        <v>28</v>
      </c>
      <c r="D2" s="19">
        <v>34</v>
      </c>
      <c r="E2" s="19">
        <v>20</v>
      </c>
      <c r="F2" s="19">
        <v>15</v>
      </c>
      <c r="G2">
        <v>13</v>
      </c>
    </row>
    <row r="3" spans="1:7" x14ac:dyDescent="0.3">
      <c r="A3" s="1" t="s">
        <v>9</v>
      </c>
      <c r="B3" s="20">
        <v>3</v>
      </c>
      <c r="C3" s="20">
        <v>3</v>
      </c>
      <c r="D3" s="20">
        <v>3</v>
      </c>
      <c r="E3" s="20">
        <v>5</v>
      </c>
      <c r="F3" s="20">
        <v>3</v>
      </c>
      <c r="G3">
        <v>1</v>
      </c>
    </row>
    <row r="4" spans="1:7" x14ac:dyDescent="0.3">
      <c r="A4" s="1" t="s">
        <v>10</v>
      </c>
      <c r="B4" s="19">
        <v>114</v>
      </c>
      <c r="C4" s="19">
        <v>116</v>
      </c>
      <c r="D4" s="19">
        <v>96</v>
      </c>
      <c r="E4" s="19">
        <v>106</v>
      </c>
      <c r="F4" s="19">
        <v>88</v>
      </c>
      <c r="G4">
        <v>80</v>
      </c>
    </row>
    <row r="5" spans="1:7" x14ac:dyDescent="0.3">
      <c r="A5" s="1" t="s">
        <v>11</v>
      </c>
      <c r="B5" s="20">
        <v>48</v>
      </c>
      <c r="C5" s="20">
        <v>43</v>
      </c>
      <c r="D5" s="20">
        <v>52</v>
      </c>
      <c r="E5" s="20">
        <v>90</v>
      </c>
      <c r="F5" s="20">
        <v>45</v>
      </c>
      <c r="G5">
        <v>37</v>
      </c>
    </row>
    <row r="6" spans="1:7" x14ac:dyDescent="0.3">
      <c r="A6" s="1" t="s">
        <v>13</v>
      </c>
      <c r="B6" s="19">
        <v>7</v>
      </c>
      <c r="C6" s="19">
        <v>8</v>
      </c>
      <c r="D6" s="19">
        <v>9</v>
      </c>
      <c r="E6" s="19">
        <v>12</v>
      </c>
      <c r="F6" s="19">
        <v>7</v>
      </c>
      <c r="G6">
        <v>4</v>
      </c>
    </row>
    <row r="7" spans="1:7" x14ac:dyDescent="0.3">
      <c r="A7" s="1" t="s">
        <v>33</v>
      </c>
      <c r="B7" s="20">
        <v>52</v>
      </c>
      <c r="C7" s="20">
        <v>59</v>
      </c>
      <c r="D7" s="20">
        <v>50</v>
      </c>
      <c r="E7" s="20">
        <v>59</v>
      </c>
      <c r="F7" s="20">
        <v>54</v>
      </c>
      <c r="G7">
        <v>50</v>
      </c>
    </row>
    <row r="8" spans="1:7" x14ac:dyDescent="0.3">
      <c r="A8" s="1" t="s">
        <v>14</v>
      </c>
      <c r="B8" s="19">
        <v>40</v>
      </c>
      <c r="C8" s="19">
        <v>43</v>
      </c>
      <c r="D8" s="19">
        <v>45</v>
      </c>
      <c r="E8" s="19">
        <v>53</v>
      </c>
      <c r="F8" s="19">
        <v>31</v>
      </c>
      <c r="G8">
        <v>25</v>
      </c>
    </row>
    <row r="9" spans="1:7" x14ac:dyDescent="0.3">
      <c r="A9" s="1" t="s">
        <v>15</v>
      </c>
      <c r="B9" s="20">
        <v>353</v>
      </c>
      <c r="C9" s="20">
        <v>276</v>
      </c>
      <c r="D9" s="20">
        <v>302</v>
      </c>
      <c r="E9" s="20">
        <v>293</v>
      </c>
      <c r="F9" s="20">
        <v>336</v>
      </c>
      <c r="G9">
        <v>215</v>
      </c>
    </row>
    <row r="10" spans="1:7" x14ac:dyDescent="0.3">
      <c r="A10" s="1" t="s">
        <v>16</v>
      </c>
      <c r="B10" s="19">
        <v>50</v>
      </c>
      <c r="C10" s="19">
        <v>71</v>
      </c>
      <c r="D10" s="19">
        <v>66</v>
      </c>
      <c r="E10" s="19">
        <v>74</v>
      </c>
      <c r="F10" s="19">
        <v>50</v>
      </c>
      <c r="G10">
        <v>67</v>
      </c>
    </row>
    <row r="11" spans="1:7" x14ac:dyDescent="0.3">
      <c r="A11" s="1" t="s">
        <v>17</v>
      </c>
      <c r="B11" s="20">
        <v>0</v>
      </c>
      <c r="C11" s="20">
        <v>0</v>
      </c>
      <c r="D11" s="20">
        <v>0</v>
      </c>
      <c r="E11" s="20">
        <v>0</v>
      </c>
      <c r="F11" s="20">
        <v>0</v>
      </c>
      <c r="G11">
        <v>0</v>
      </c>
    </row>
    <row r="12" spans="1:7" x14ac:dyDescent="0.3">
      <c r="A12" s="1" t="s">
        <v>18</v>
      </c>
      <c r="B12" s="19">
        <v>10</v>
      </c>
      <c r="C12" s="19">
        <v>7</v>
      </c>
      <c r="D12" s="19">
        <v>11</v>
      </c>
      <c r="E12" s="19">
        <v>7</v>
      </c>
      <c r="F12" s="19">
        <v>3</v>
      </c>
      <c r="G12">
        <v>5</v>
      </c>
    </row>
    <row r="13" spans="1:7" x14ac:dyDescent="0.3">
      <c r="A13" s="1" t="s">
        <v>19</v>
      </c>
      <c r="B13" s="20">
        <v>13</v>
      </c>
      <c r="C13" s="20">
        <v>16</v>
      </c>
      <c r="D13" s="20">
        <v>18</v>
      </c>
      <c r="E13" s="20">
        <v>22</v>
      </c>
      <c r="F13" s="20">
        <v>14</v>
      </c>
      <c r="G13">
        <v>24</v>
      </c>
    </row>
    <row r="14" spans="1:7" x14ac:dyDescent="0.3">
      <c r="A14" s="1" t="s">
        <v>20</v>
      </c>
      <c r="B14" s="19">
        <v>1750</v>
      </c>
      <c r="C14" s="19">
        <v>2026</v>
      </c>
      <c r="D14" s="19">
        <v>2030</v>
      </c>
      <c r="E14" s="19">
        <v>1932</v>
      </c>
      <c r="F14" s="19">
        <v>1870</v>
      </c>
      <c r="G14">
        <v>2084</v>
      </c>
    </row>
    <row r="15" spans="1:7" x14ac:dyDescent="0.3">
      <c r="A15" s="1" t="s">
        <v>21</v>
      </c>
      <c r="B15" s="20">
        <v>6</v>
      </c>
      <c r="C15" s="20">
        <v>4</v>
      </c>
      <c r="D15" s="20">
        <v>8</v>
      </c>
      <c r="E15" s="20">
        <v>7</v>
      </c>
      <c r="F15" s="20">
        <v>4</v>
      </c>
      <c r="G15">
        <v>7</v>
      </c>
    </row>
    <row r="16" spans="1:7" x14ac:dyDescent="0.3">
      <c r="A16" s="1" t="s">
        <v>22</v>
      </c>
      <c r="B16" s="19">
        <v>146</v>
      </c>
      <c r="C16" s="19">
        <v>156</v>
      </c>
      <c r="D16" s="19">
        <v>174</v>
      </c>
      <c r="E16" s="19">
        <v>186</v>
      </c>
      <c r="F16" s="19">
        <v>155</v>
      </c>
      <c r="G16">
        <v>125</v>
      </c>
    </row>
    <row r="17" spans="1:7" x14ac:dyDescent="0.3">
      <c r="A17" s="1" t="s">
        <v>23</v>
      </c>
      <c r="B17" s="20">
        <v>7</v>
      </c>
      <c r="C17" s="20">
        <v>15</v>
      </c>
      <c r="D17" s="20">
        <v>10</v>
      </c>
      <c r="E17" s="20">
        <v>13</v>
      </c>
      <c r="F17" s="20">
        <v>10</v>
      </c>
      <c r="G17">
        <v>9</v>
      </c>
    </row>
    <row r="18" spans="1:7" x14ac:dyDescent="0.3">
      <c r="A18" s="1" t="s">
        <v>24</v>
      </c>
      <c r="B18" s="19">
        <v>473</v>
      </c>
      <c r="C18" s="19">
        <v>417</v>
      </c>
      <c r="D18" s="19">
        <v>447</v>
      </c>
      <c r="E18" s="19">
        <v>424</v>
      </c>
      <c r="F18" s="19">
        <v>322</v>
      </c>
      <c r="G18">
        <v>341</v>
      </c>
    </row>
    <row r="19" spans="1:7" x14ac:dyDescent="0.3">
      <c r="A19" s="1" t="s">
        <v>25</v>
      </c>
      <c r="B19" s="20" t="s">
        <v>26</v>
      </c>
      <c r="C19" s="20" t="s">
        <v>26</v>
      </c>
      <c r="D19" s="20" t="s">
        <v>26</v>
      </c>
      <c r="E19" s="20" t="s">
        <v>26</v>
      </c>
      <c r="F19" s="20" t="s">
        <v>26</v>
      </c>
      <c r="G19">
        <v>4</v>
      </c>
    </row>
    <row r="20" spans="1:7" x14ac:dyDescent="0.3">
      <c r="A20" s="1" t="s">
        <v>27</v>
      </c>
      <c r="B20" s="19">
        <v>3098</v>
      </c>
      <c r="C20" s="19">
        <v>3288</v>
      </c>
      <c r="D20" s="19">
        <v>3355</v>
      </c>
      <c r="E20" s="19">
        <v>3303</v>
      </c>
      <c r="F20" s="19">
        <v>3007</v>
      </c>
      <c r="G20">
        <v>3091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4B7F-BB10-43C2-80CC-E4E612A15A85}">
  <dimension ref="A1:G20"/>
  <sheetViews>
    <sheetView workbookViewId="0">
      <selection activeCell="J10" sqref="J10"/>
    </sheetView>
  </sheetViews>
  <sheetFormatPr defaultRowHeight="14.4" x14ac:dyDescent="0.3"/>
  <cols>
    <col min="1" max="1" width="9.33203125" bestFit="1" customWidth="1"/>
    <col min="2" max="7" width="9.109375" bestFit="1" customWidth="1"/>
  </cols>
  <sheetData>
    <row r="1" spans="1:7" x14ac:dyDescent="0.3">
      <c r="A1" t="s">
        <v>0</v>
      </c>
      <c r="B1" t="s">
        <v>184</v>
      </c>
      <c r="C1" t="s">
        <v>2</v>
      </c>
      <c r="D1" t="s">
        <v>3</v>
      </c>
      <c r="E1" t="s">
        <v>4</v>
      </c>
      <c r="F1" t="s">
        <v>5</v>
      </c>
      <c r="G1" t="s">
        <v>6</v>
      </c>
    </row>
    <row r="2" spans="1:7" x14ac:dyDescent="0.3">
      <c r="A2" s="1" t="s">
        <v>7</v>
      </c>
      <c r="B2" s="19">
        <v>25</v>
      </c>
      <c r="C2" s="19">
        <v>24</v>
      </c>
      <c r="D2" s="19">
        <v>26</v>
      </c>
      <c r="E2" s="19">
        <v>31</v>
      </c>
      <c r="F2" s="19">
        <v>13</v>
      </c>
      <c r="G2">
        <v>15</v>
      </c>
    </row>
    <row r="3" spans="1:7" x14ac:dyDescent="0.3">
      <c r="A3" s="1" t="s">
        <v>9</v>
      </c>
      <c r="B3" s="20">
        <v>2</v>
      </c>
      <c r="C3" s="20">
        <v>3</v>
      </c>
      <c r="D3" s="20">
        <v>3</v>
      </c>
      <c r="E3" s="20">
        <v>6</v>
      </c>
      <c r="F3" s="20">
        <v>5</v>
      </c>
      <c r="G3">
        <v>2</v>
      </c>
    </row>
    <row r="4" spans="1:7" x14ac:dyDescent="0.3">
      <c r="A4" s="1" t="s">
        <v>10</v>
      </c>
      <c r="B4" s="19">
        <v>95</v>
      </c>
      <c r="C4" s="19">
        <v>119</v>
      </c>
      <c r="D4" s="19">
        <v>114</v>
      </c>
      <c r="E4" s="19">
        <v>109</v>
      </c>
      <c r="F4" s="19">
        <v>92</v>
      </c>
      <c r="G4">
        <v>82</v>
      </c>
    </row>
    <row r="5" spans="1:7" x14ac:dyDescent="0.3">
      <c r="A5" s="1" t="s">
        <v>11</v>
      </c>
      <c r="B5" s="20">
        <v>34</v>
      </c>
      <c r="C5" s="20">
        <v>40</v>
      </c>
      <c r="D5" s="20">
        <v>37</v>
      </c>
      <c r="E5" s="20">
        <v>89</v>
      </c>
      <c r="F5" s="20">
        <v>49</v>
      </c>
      <c r="G5">
        <v>45</v>
      </c>
    </row>
    <row r="6" spans="1:7" x14ac:dyDescent="0.3">
      <c r="A6" s="1" t="s">
        <v>13</v>
      </c>
      <c r="B6" s="19">
        <v>4</v>
      </c>
      <c r="C6" s="19">
        <v>13</v>
      </c>
      <c r="D6" s="19">
        <v>6</v>
      </c>
      <c r="E6" s="19">
        <v>8</v>
      </c>
      <c r="F6" s="19">
        <v>8</v>
      </c>
      <c r="G6">
        <v>5</v>
      </c>
    </row>
    <row r="7" spans="1:7" x14ac:dyDescent="0.3">
      <c r="A7" s="1" t="s">
        <v>33</v>
      </c>
      <c r="B7" s="20">
        <v>56</v>
      </c>
      <c r="C7" s="20">
        <v>52</v>
      </c>
      <c r="D7" s="20">
        <v>51</v>
      </c>
      <c r="E7" s="20">
        <v>70</v>
      </c>
      <c r="F7" s="20">
        <v>44</v>
      </c>
      <c r="G7">
        <v>44</v>
      </c>
    </row>
    <row r="8" spans="1:7" x14ac:dyDescent="0.3">
      <c r="A8" s="1" t="s">
        <v>14</v>
      </c>
      <c r="B8" s="19">
        <v>61</v>
      </c>
      <c r="C8" s="19">
        <v>41</v>
      </c>
      <c r="D8" s="19">
        <v>44</v>
      </c>
      <c r="E8" s="19">
        <v>47</v>
      </c>
      <c r="F8" s="19">
        <v>43</v>
      </c>
      <c r="G8">
        <v>43</v>
      </c>
    </row>
    <row r="9" spans="1:7" x14ac:dyDescent="0.3">
      <c r="A9" s="1" t="s">
        <v>15</v>
      </c>
      <c r="B9" s="20">
        <v>392</v>
      </c>
      <c r="C9" s="20">
        <v>369</v>
      </c>
      <c r="D9" s="20">
        <v>296</v>
      </c>
      <c r="E9" s="20">
        <v>315</v>
      </c>
      <c r="F9" s="20">
        <v>316</v>
      </c>
      <c r="G9">
        <v>263</v>
      </c>
    </row>
    <row r="10" spans="1:7" x14ac:dyDescent="0.3">
      <c r="A10" s="1" t="s">
        <v>16</v>
      </c>
      <c r="B10" s="19">
        <v>47</v>
      </c>
      <c r="C10" s="19">
        <v>47</v>
      </c>
      <c r="D10" s="19">
        <v>73</v>
      </c>
      <c r="E10" s="19">
        <v>66</v>
      </c>
      <c r="F10" s="19">
        <v>60</v>
      </c>
      <c r="G10">
        <v>71</v>
      </c>
    </row>
    <row r="11" spans="1:7" x14ac:dyDescent="0.3">
      <c r="A11" s="1" t="s">
        <v>17</v>
      </c>
      <c r="B11" s="20">
        <v>0</v>
      </c>
      <c r="C11" s="20">
        <v>0</v>
      </c>
      <c r="D11" s="20">
        <v>0</v>
      </c>
      <c r="E11" s="20">
        <v>0</v>
      </c>
      <c r="F11" s="20">
        <v>0</v>
      </c>
      <c r="G11">
        <v>0</v>
      </c>
    </row>
    <row r="12" spans="1:7" x14ac:dyDescent="0.3">
      <c r="A12" s="1" t="s">
        <v>18</v>
      </c>
      <c r="B12" s="19">
        <v>5</v>
      </c>
      <c r="C12" s="19">
        <v>9</v>
      </c>
      <c r="D12" s="19">
        <v>8</v>
      </c>
      <c r="E12" s="19">
        <v>7</v>
      </c>
      <c r="F12" s="19">
        <v>6</v>
      </c>
      <c r="G12">
        <v>8</v>
      </c>
    </row>
    <row r="13" spans="1:7" x14ac:dyDescent="0.3">
      <c r="A13" s="1" t="s">
        <v>19</v>
      </c>
      <c r="B13" s="20">
        <v>20</v>
      </c>
      <c r="C13" s="20">
        <v>11</v>
      </c>
      <c r="D13" s="20">
        <v>25</v>
      </c>
      <c r="E13" s="20">
        <v>19</v>
      </c>
      <c r="F13" s="20">
        <v>21</v>
      </c>
      <c r="G13">
        <v>17</v>
      </c>
    </row>
    <row r="14" spans="1:7" x14ac:dyDescent="0.3">
      <c r="A14" s="1" t="s">
        <v>20</v>
      </c>
      <c r="B14" s="19">
        <v>1794</v>
      </c>
      <c r="C14" s="19">
        <v>1951</v>
      </c>
      <c r="D14" s="19">
        <v>2035</v>
      </c>
      <c r="E14" s="19">
        <v>1876</v>
      </c>
      <c r="F14" s="19">
        <v>1740</v>
      </c>
      <c r="G14">
        <v>2001</v>
      </c>
    </row>
    <row r="15" spans="1:7" x14ac:dyDescent="0.3">
      <c r="A15" s="1" t="s">
        <v>21</v>
      </c>
      <c r="B15" s="20">
        <v>7</v>
      </c>
      <c r="C15" s="20">
        <v>8</v>
      </c>
      <c r="D15" s="20">
        <v>5</v>
      </c>
      <c r="E15" s="20">
        <v>8</v>
      </c>
      <c r="F15" s="20">
        <v>4</v>
      </c>
      <c r="G15">
        <v>6</v>
      </c>
    </row>
    <row r="16" spans="1:7" x14ac:dyDescent="0.3">
      <c r="A16" s="1" t="s">
        <v>22</v>
      </c>
      <c r="B16" s="19">
        <v>171</v>
      </c>
      <c r="C16" s="19">
        <v>149</v>
      </c>
      <c r="D16" s="19">
        <v>170</v>
      </c>
      <c r="E16" s="19">
        <v>200</v>
      </c>
      <c r="F16" s="19">
        <v>163</v>
      </c>
      <c r="G16">
        <v>144</v>
      </c>
    </row>
    <row r="17" spans="1:7" x14ac:dyDescent="0.3">
      <c r="A17" s="1" t="s">
        <v>23</v>
      </c>
      <c r="B17" s="20">
        <v>9</v>
      </c>
      <c r="C17" s="20">
        <v>9</v>
      </c>
      <c r="D17" s="20">
        <v>13</v>
      </c>
      <c r="E17" s="20">
        <v>10</v>
      </c>
      <c r="F17" s="20">
        <v>12</v>
      </c>
      <c r="G17">
        <v>10</v>
      </c>
    </row>
    <row r="18" spans="1:7" x14ac:dyDescent="0.3">
      <c r="A18" s="1" t="s">
        <v>24</v>
      </c>
      <c r="B18" s="19">
        <v>428</v>
      </c>
      <c r="C18" s="19">
        <v>428</v>
      </c>
      <c r="D18" s="19">
        <v>401</v>
      </c>
      <c r="E18" s="19">
        <v>487</v>
      </c>
      <c r="F18" s="19">
        <v>348</v>
      </c>
      <c r="G18">
        <v>333</v>
      </c>
    </row>
    <row r="19" spans="1:7" x14ac:dyDescent="0.3">
      <c r="A19" s="1" t="s">
        <v>25</v>
      </c>
      <c r="B19" s="20" t="s">
        <v>26</v>
      </c>
      <c r="C19" s="20" t="s">
        <v>26</v>
      </c>
      <c r="D19" s="20" t="s">
        <v>26</v>
      </c>
      <c r="E19" s="20" t="s">
        <v>26</v>
      </c>
      <c r="F19" s="20" t="s">
        <v>26</v>
      </c>
      <c r="G19">
        <v>2</v>
      </c>
    </row>
    <row r="20" spans="1:7" x14ac:dyDescent="0.3">
      <c r="A20" s="1" t="s">
        <v>35</v>
      </c>
      <c r="B20" s="19">
        <v>3150</v>
      </c>
      <c r="C20" s="19">
        <v>3273</v>
      </c>
      <c r="D20" s="19">
        <v>3307</v>
      </c>
      <c r="E20" s="19">
        <v>3348</v>
      </c>
      <c r="F20" s="19">
        <v>2924</v>
      </c>
      <c r="G20">
        <v>3091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C821-3DFE-43FD-B01A-77BB1BF6EEB9}">
  <dimension ref="A1:J19"/>
  <sheetViews>
    <sheetView workbookViewId="0">
      <selection activeCell="E2" sqref="E2"/>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22.10937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0" x14ac:dyDescent="0.3">
      <c r="A1" t="s">
        <v>0</v>
      </c>
      <c r="B1" t="s">
        <v>36</v>
      </c>
      <c r="C1" t="s">
        <v>37</v>
      </c>
      <c r="D1" t="s">
        <v>230</v>
      </c>
      <c r="E1" t="s">
        <v>234</v>
      </c>
      <c r="F1" t="s">
        <v>39</v>
      </c>
      <c r="G1" t="s">
        <v>231</v>
      </c>
      <c r="H1" t="s">
        <v>41</v>
      </c>
      <c r="I1" t="s">
        <v>232</v>
      </c>
      <c r="J1" t="s">
        <v>233</v>
      </c>
    </row>
    <row r="2" spans="1:10" x14ac:dyDescent="0.3">
      <c r="A2" s="1" t="s">
        <v>7</v>
      </c>
      <c r="B2" s="1">
        <v>0</v>
      </c>
      <c r="C2" s="1">
        <v>0</v>
      </c>
      <c r="D2" s="1">
        <v>0</v>
      </c>
      <c r="E2" s="1">
        <v>0</v>
      </c>
      <c r="F2" s="1">
        <v>13</v>
      </c>
      <c r="G2" s="21">
        <v>0</v>
      </c>
      <c r="H2" s="1">
        <v>13</v>
      </c>
      <c r="I2" s="1">
        <v>26</v>
      </c>
      <c r="J2">
        <v>2014</v>
      </c>
    </row>
    <row r="3" spans="1:10" x14ac:dyDescent="0.3">
      <c r="A3" s="1" t="s">
        <v>9</v>
      </c>
      <c r="B3" s="1">
        <v>0</v>
      </c>
      <c r="C3" s="1">
        <v>0</v>
      </c>
      <c r="D3" s="1">
        <v>1</v>
      </c>
      <c r="E3" s="1">
        <v>1</v>
      </c>
      <c r="F3" s="1">
        <v>2</v>
      </c>
      <c r="G3" s="22">
        <v>0</v>
      </c>
      <c r="H3" s="1">
        <v>0</v>
      </c>
      <c r="I3" s="1">
        <v>3</v>
      </c>
      <c r="J3">
        <v>2014</v>
      </c>
    </row>
    <row r="4" spans="1:10" x14ac:dyDescent="0.3">
      <c r="A4" s="1" t="s">
        <v>10</v>
      </c>
      <c r="B4" s="1">
        <v>0</v>
      </c>
      <c r="C4" s="1">
        <v>10</v>
      </c>
      <c r="D4" s="1">
        <v>11</v>
      </c>
      <c r="E4" s="1">
        <v>21</v>
      </c>
      <c r="F4" s="1">
        <v>49</v>
      </c>
      <c r="G4" s="21">
        <v>0</v>
      </c>
      <c r="H4" s="1">
        <v>28</v>
      </c>
      <c r="I4" s="1">
        <v>98</v>
      </c>
      <c r="J4">
        <v>2014</v>
      </c>
    </row>
    <row r="5" spans="1:10" x14ac:dyDescent="0.3">
      <c r="A5" s="1" t="s">
        <v>11</v>
      </c>
      <c r="B5">
        <v>1</v>
      </c>
      <c r="C5">
        <v>3</v>
      </c>
      <c r="D5">
        <v>4</v>
      </c>
      <c r="E5">
        <v>8</v>
      </c>
      <c r="F5">
        <v>15</v>
      </c>
      <c r="G5" s="22">
        <v>1</v>
      </c>
      <c r="H5">
        <v>10</v>
      </c>
      <c r="I5">
        <v>34</v>
      </c>
      <c r="J5">
        <v>2014</v>
      </c>
    </row>
    <row r="6" spans="1:10" x14ac:dyDescent="0.3">
      <c r="A6" s="1" t="s">
        <v>13</v>
      </c>
      <c r="B6">
        <v>0</v>
      </c>
      <c r="C6">
        <v>3</v>
      </c>
      <c r="D6">
        <v>0</v>
      </c>
      <c r="E6">
        <v>3</v>
      </c>
      <c r="F6">
        <v>1</v>
      </c>
      <c r="G6" s="21">
        <v>1</v>
      </c>
      <c r="H6">
        <v>0</v>
      </c>
      <c r="I6">
        <v>5</v>
      </c>
      <c r="J6">
        <v>2014</v>
      </c>
    </row>
    <row r="7" spans="1:10" x14ac:dyDescent="0.3">
      <c r="A7" s="1" t="s">
        <v>33</v>
      </c>
      <c r="B7">
        <v>2</v>
      </c>
      <c r="C7">
        <v>3</v>
      </c>
      <c r="D7">
        <v>7</v>
      </c>
      <c r="E7">
        <v>12</v>
      </c>
      <c r="F7">
        <v>39</v>
      </c>
      <c r="G7" s="22">
        <v>0</v>
      </c>
      <c r="H7">
        <v>7</v>
      </c>
      <c r="I7">
        <v>58</v>
      </c>
      <c r="J7">
        <v>2014</v>
      </c>
    </row>
    <row r="8" spans="1:10" x14ac:dyDescent="0.3">
      <c r="A8" s="1" t="s">
        <v>14</v>
      </c>
      <c r="B8">
        <v>1</v>
      </c>
      <c r="C8">
        <v>3</v>
      </c>
      <c r="D8">
        <v>12</v>
      </c>
      <c r="E8">
        <v>16</v>
      </c>
      <c r="F8">
        <v>34</v>
      </c>
      <c r="G8" s="21">
        <v>3</v>
      </c>
      <c r="H8">
        <v>11</v>
      </c>
      <c r="I8">
        <v>64</v>
      </c>
      <c r="J8">
        <v>2014</v>
      </c>
    </row>
    <row r="9" spans="1:10" x14ac:dyDescent="0.3">
      <c r="A9" s="1" t="s">
        <v>15</v>
      </c>
      <c r="B9">
        <v>28</v>
      </c>
      <c r="C9">
        <v>27</v>
      </c>
      <c r="D9">
        <v>31</v>
      </c>
      <c r="E9">
        <v>86</v>
      </c>
      <c r="F9">
        <v>213</v>
      </c>
      <c r="G9" s="22">
        <v>47</v>
      </c>
      <c r="H9">
        <v>55</v>
      </c>
      <c r="I9">
        <v>401</v>
      </c>
      <c r="J9">
        <v>2014</v>
      </c>
    </row>
    <row r="10" spans="1:10" x14ac:dyDescent="0.3">
      <c r="A10" s="1" t="s">
        <v>16</v>
      </c>
      <c r="B10">
        <v>0</v>
      </c>
      <c r="C10">
        <v>6</v>
      </c>
      <c r="D10">
        <v>6</v>
      </c>
      <c r="E10">
        <v>12</v>
      </c>
      <c r="F10">
        <v>26</v>
      </c>
      <c r="G10" s="21">
        <v>0</v>
      </c>
      <c r="H10">
        <v>11</v>
      </c>
      <c r="I10">
        <v>49</v>
      </c>
      <c r="J10">
        <v>2014</v>
      </c>
    </row>
    <row r="11" spans="1:10" x14ac:dyDescent="0.3">
      <c r="A11" s="1" t="s">
        <v>17</v>
      </c>
      <c r="B11">
        <v>0</v>
      </c>
      <c r="C11">
        <v>0</v>
      </c>
      <c r="D11">
        <v>0</v>
      </c>
      <c r="E11">
        <v>0</v>
      </c>
      <c r="F11">
        <v>0</v>
      </c>
      <c r="G11" s="22">
        <v>0</v>
      </c>
      <c r="H11">
        <v>0</v>
      </c>
      <c r="I11">
        <v>0</v>
      </c>
      <c r="J11">
        <v>2014</v>
      </c>
    </row>
    <row r="12" spans="1:10" x14ac:dyDescent="0.3">
      <c r="A12" s="1" t="s">
        <v>18</v>
      </c>
      <c r="B12">
        <v>0</v>
      </c>
      <c r="C12">
        <v>0</v>
      </c>
      <c r="D12">
        <v>2</v>
      </c>
      <c r="E12">
        <v>2</v>
      </c>
      <c r="F12">
        <v>1</v>
      </c>
      <c r="G12" s="21">
        <v>1</v>
      </c>
      <c r="H12">
        <v>1</v>
      </c>
      <c r="I12">
        <v>5</v>
      </c>
      <c r="J12">
        <v>2014</v>
      </c>
    </row>
    <row r="13" spans="1:10" x14ac:dyDescent="0.3">
      <c r="A13" s="1" t="s">
        <v>19</v>
      </c>
      <c r="B13">
        <v>1</v>
      </c>
      <c r="C13">
        <v>1</v>
      </c>
      <c r="D13">
        <v>2</v>
      </c>
      <c r="E13">
        <v>4</v>
      </c>
      <c r="F13">
        <v>12</v>
      </c>
      <c r="G13" s="22">
        <v>2</v>
      </c>
      <c r="H13">
        <v>6</v>
      </c>
      <c r="I13">
        <v>24</v>
      </c>
      <c r="J13">
        <v>2014</v>
      </c>
    </row>
    <row r="14" spans="1:10" x14ac:dyDescent="0.3">
      <c r="A14" s="1" t="s">
        <v>20</v>
      </c>
      <c r="B14">
        <v>13</v>
      </c>
      <c r="C14">
        <v>309</v>
      </c>
      <c r="D14">
        <v>161</v>
      </c>
      <c r="E14">
        <v>483</v>
      </c>
      <c r="F14">
        <v>957</v>
      </c>
      <c r="G14" s="21">
        <v>0</v>
      </c>
      <c r="H14">
        <v>426</v>
      </c>
      <c r="I14">
        <v>1866</v>
      </c>
      <c r="J14">
        <v>2014</v>
      </c>
    </row>
    <row r="15" spans="1:10" x14ac:dyDescent="0.3">
      <c r="A15" s="1" t="s">
        <v>21</v>
      </c>
      <c r="B15">
        <v>0</v>
      </c>
      <c r="C15">
        <v>0</v>
      </c>
      <c r="D15">
        <v>5</v>
      </c>
      <c r="E15">
        <v>5</v>
      </c>
      <c r="F15">
        <v>1</v>
      </c>
      <c r="G15" s="22">
        <v>0</v>
      </c>
      <c r="H15">
        <v>1</v>
      </c>
      <c r="I15">
        <v>7</v>
      </c>
      <c r="J15">
        <v>2014</v>
      </c>
    </row>
    <row r="16" spans="1:10" x14ac:dyDescent="0.3">
      <c r="A16" s="1" t="s">
        <v>22</v>
      </c>
      <c r="B16">
        <v>2</v>
      </c>
      <c r="C16">
        <v>3</v>
      </c>
      <c r="D16">
        <v>29</v>
      </c>
      <c r="E16">
        <v>34</v>
      </c>
      <c r="F16">
        <v>77</v>
      </c>
      <c r="G16" s="21">
        <v>30</v>
      </c>
      <c r="H16">
        <v>33</v>
      </c>
      <c r="I16">
        <v>174</v>
      </c>
      <c r="J16">
        <v>2014</v>
      </c>
    </row>
    <row r="17" spans="1:10" x14ac:dyDescent="0.3">
      <c r="A17" s="1" t="s">
        <v>23</v>
      </c>
      <c r="B17">
        <v>0</v>
      </c>
      <c r="C17">
        <v>3</v>
      </c>
      <c r="D17">
        <v>0</v>
      </c>
      <c r="E17">
        <v>3</v>
      </c>
      <c r="F17">
        <v>5</v>
      </c>
      <c r="G17" s="22">
        <v>1</v>
      </c>
      <c r="H17">
        <v>0</v>
      </c>
      <c r="I17">
        <v>9</v>
      </c>
      <c r="J17">
        <v>2014</v>
      </c>
    </row>
    <row r="18" spans="1:10" x14ac:dyDescent="0.3">
      <c r="A18" s="1" t="s">
        <v>24</v>
      </c>
      <c r="B18">
        <v>16</v>
      </c>
      <c r="C18">
        <v>70</v>
      </c>
      <c r="D18">
        <v>34</v>
      </c>
      <c r="E18">
        <v>120</v>
      </c>
      <c r="F18">
        <v>212</v>
      </c>
      <c r="G18" s="21">
        <v>13</v>
      </c>
      <c r="H18">
        <v>106</v>
      </c>
      <c r="I18">
        <v>451</v>
      </c>
      <c r="J18">
        <v>2014</v>
      </c>
    </row>
    <row r="19" spans="1:10" x14ac:dyDescent="0.3">
      <c r="A19" s="1" t="s">
        <v>35</v>
      </c>
      <c r="B19">
        <v>64</v>
      </c>
      <c r="C19">
        <v>441</v>
      </c>
      <c r="D19">
        <v>305</v>
      </c>
      <c r="E19">
        <v>810</v>
      </c>
      <c r="F19">
        <v>1657</v>
      </c>
      <c r="G19" s="22">
        <v>99</v>
      </c>
      <c r="H19">
        <v>708</v>
      </c>
      <c r="I19">
        <v>3274</v>
      </c>
      <c r="J19">
        <v>2014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61A7-D181-4681-BCE6-45590D94875E}">
  <dimension ref="A1:J19"/>
  <sheetViews>
    <sheetView workbookViewId="0">
      <selection activeCell="E2" sqref="E2"/>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20.8867187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0" x14ac:dyDescent="0.3">
      <c r="A1" t="s">
        <v>0</v>
      </c>
      <c r="B1" t="s">
        <v>36</v>
      </c>
      <c r="C1" t="s">
        <v>37</v>
      </c>
      <c r="D1" t="s">
        <v>230</v>
      </c>
      <c r="E1" t="s">
        <v>234</v>
      </c>
      <c r="F1" t="s">
        <v>39</v>
      </c>
      <c r="G1" t="s">
        <v>231</v>
      </c>
      <c r="H1" t="s">
        <v>41</v>
      </c>
      <c r="I1" t="s">
        <v>232</v>
      </c>
      <c r="J1" t="s">
        <v>233</v>
      </c>
    </row>
    <row r="2" spans="1:10" x14ac:dyDescent="0.3">
      <c r="A2" s="1" t="s">
        <v>7</v>
      </c>
      <c r="B2" s="14">
        <v>0</v>
      </c>
      <c r="C2" s="14">
        <v>1</v>
      </c>
      <c r="D2" s="14">
        <v>1</v>
      </c>
      <c r="E2" s="14">
        <v>2</v>
      </c>
      <c r="F2" s="14">
        <v>13</v>
      </c>
      <c r="G2" s="21">
        <v>0</v>
      </c>
      <c r="H2" s="14">
        <v>9</v>
      </c>
      <c r="I2" s="14">
        <v>24</v>
      </c>
      <c r="J2" s="13">
        <v>2015</v>
      </c>
    </row>
    <row r="3" spans="1:10" x14ac:dyDescent="0.3">
      <c r="A3" s="1" t="s">
        <v>9</v>
      </c>
      <c r="B3" s="14">
        <v>1</v>
      </c>
      <c r="C3" s="14">
        <v>0</v>
      </c>
      <c r="D3" s="14">
        <v>1</v>
      </c>
      <c r="E3" s="14">
        <v>2</v>
      </c>
      <c r="F3" s="14">
        <v>1</v>
      </c>
      <c r="G3" s="22">
        <v>0</v>
      </c>
      <c r="H3" s="14">
        <v>0</v>
      </c>
      <c r="I3" s="14">
        <v>3</v>
      </c>
      <c r="J3" s="13">
        <v>2015</v>
      </c>
    </row>
    <row r="4" spans="1:10" x14ac:dyDescent="0.3">
      <c r="A4" s="1" t="s">
        <v>10</v>
      </c>
      <c r="B4" s="14">
        <v>5</v>
      </c>
      <c r="C4" s="14">
        <v>12</v>
      </c>
      <c r="D4" s="14">
        <v>8</v>
      </c>
      <c r="E4" s="14">
        <v>25</v>
      </c>
      <c r="F4" s="14">
        <v>71</v>
      </c>
      <c r="G4" s="21">
        <v>0</v>
      </c>
      <c r="H4" s="14">
        <v>28</v>
      </c>
      <c r="I4" s="14">
        <v>124</v>
      </c>
      <c r="J4" s="13">
        <v>2015</v>
      </c>
    </row>
    <row r="5" spans="1:10" x14ac:dyDescent="0.3">
      <c r="A5" s="1" t="s">
        <v>11</v>
      </c>
      <c r="B5" s="13">
        <v>0</v>
      </c>
      <c r="C5" s="13">
        <v>3</v>
      </c>
      <c r="D5" s="13">
        <v>8</v>
      </c>
      <c r="E5" s="13">
        <v>11</v>
      </c>
      <c r="F5" s="13">
        <v>18</v>
      </c>
      <c r="G5" s="22">
        <v>4</v>
      </c>
      <c r="H5" s="13">
        <v>7</v>
      </c>
      <c r="I5" s="13">
        <v>40</v>
      </c>
      <c r="J5" s="13">
        <v>2015</v>
      </c>
    </row>
    <row r="6" spans="1:10" x14ac:dyDescent="0.3">
      <c r="A6" s="1" t="s">
        <v>13</v>
      </c>
      <c r="B6" s="13">
        <v>0</v>
      </c>
      <c r="C6" s="13">
        <v>1</v>
      </c>
      <c r="D6" s="13">
        <v>0</v>
      </c>
      <c r="E6" s="13">
        <v>1</v>
      </c>
      <c r="F6" s="13">
        <v>11</v>
      </c>
      <c r="G6" s="21">
        <v>1</v>
      </c>
      <c r="H6" s="13">
        <v>0</v>
      </c>
      <c r="I6" s="13">
        <v>13</v>
      </c>
      <c r="J6" s="13">
        <v>2015</v>
      </c>
    </row>
    <row r="7" spans="1:10" x14ac:dyDescent="0.3">
      <c r="A7" s="1" t="s">
        <v>33</v>
      </c>
      <c r="B7" s="13">
        <v>0</v>
      </c>
      <c r="C7" s="13">
        <v>11</v>
      </c>
      <c r="D7" s="13">
        <v>7</v>
      </c>
      <c r="E7" s="13">
        <v>18</v>
      </c>
      <c r="F7" s="13">
        <v>28</v>
      </c>
      <c r="G7" s="22">
        <v>0</v>
      </c>
      <c r="H7" s="13">
        <v>9</v>
      </c>
      <c r="I7" s="13">
        <v>55</v>
      </c>
      <c r="J7" s="13">
        <v>2015</v>
      </c>
    </row>
    <row r="8" spans="1:10" x14ac:dyDescent="0.3">
      <c r="A8" s="1" t="s">
        <v>14</v>
      </c>
      <c r="B8" s="13">
        <v>4</v>
      </c>
      <c r="C8" s="13">
        <v>2</v>
      </c>
      <c r="D8" s="13">
        <v>6</v>
      </c>
      <c r="E8" s="13">
        <v>12</v>
      </c>
      <c r="F8" s="13">
        <v>18</v>
      </c>
      <c r="G8" s="21">
        <v>5</v>
      </c>
      <c r="H8" s="13">
        <v>8</v>
      </c>
      <c r="I8" s="13">
        <v>43</v>
      </c>
      <c r="J8" s="13">
        <v>2015</v>
      </c>
    </row>
    <row r="9" spans="1:10" x14ac:dyDescent="0.3">
      <c r="A9" s="1" t="s">
        <v>15</v>
      </c>
      <c r="B9" s="13">
        <v>12</v>
      </c>
      <c r="C9" s="13">
        <v>25</v>
      </c>
      <c r="D9" s="13">
        <v>40</v>
      </c>
      <c r="E9" s="13">
        <v>77</v>
      </c>
      <c r="F9" s="13">
        <v>192</v>
      </c>
      <c r="G9" s="22">
        <v>56</v>
      </c>
      <c r="H9" s="13">
        <v>58</v>
      </c>
      <c r="I9" s="13">
        <v>383</v>
      </c>
      <c r="J9" s="13">
        <v>2015</v>
      </c>
    </row>
    <row r="10" spans="1:10" x14ac:dyDescent="0.3">
      <c r="A10" s="1" t="s">
        <v>16</v>
      </c>
      <c r="B10" s="13">
        <v>0</v>
      </c>
      <c r="C10" s="13">
        <v>5</v>
      </c>
      <c r="D10" s="13">
        <v>3</v>
      </c>
      <c r="E10" s="13">
        <v>8</v>
      </c>
      <c r="F10" s="13">
        <v>23</v>
      </c>
      <c r="G10" s="21">
        <v>1</v>
      </c>
      <c r="H10" s="13">
        <v>15</v>
      </c>
      <c r="I10" s="13">
        <v>47</v>
      </c>
      <c r="J10" s="13">
        <v>2015</v>
      </c>
    </row>
    <row r="11" spans="1:10" x14ac:dyDescent="0.3">
      <c r="A11" s="1" t="s">
        <v>17</v>
      </c>
      <c r="B11" s="13">
        <v>0</v>
      </c>
      <c r="C11" s="13">
        <v>0</v>
      </c>
      <c r="D11" s="13">
        <v>0</v>
      </c>
      <c r="E11" s="13">
        <v>0</v>
      </c>
      <c r="F11" s="13">
        <v>0</v>
      </c>
      <c r="G11" s="22">
        <v>0</v>
      </c>
      <c r="H11" s="13">
        <v>0</v>
      </c>
      <c r="I11" s="13">
        <v>0</v>
      </c>
      <c r="J11" s="13">
        <v>2015</v>
      </c>
    </row>
    <row r="12" spans="1:10" x14ac:dyDescent="0.3">
      <c r="A12" s="1" t="s">
        <v>18</v>
      </c>
      <c r="B12" s="13">
        <v>0</v>
      </c>
      <c r="C12" s="13">
        <v>0</v>
      </c>
      <c r="D12" s="13">
        <v>2</v>
      </c>
      <c r="E12" s="13">
        <v>2</v>
      </c>
      <c r="F12" s="13">
        <v>4</v>
      </c>
      <c r="G12" s="21">
        <v>0</v>
      </c>
      <c r="H12" s="13">
        <v>3</v>
      </c>
      <c r="I12" s="13">
        <v>9</v>
      </c>
      <c r="J12" s="13">
        <v>2015</v>
      </c>
    </row>
    <row r="13" spans="1:10" x14ac:dyDescent="0.3">
      <c r="A13" s="1" t="s">
        <v>19</v>
      </c>
      <c r="B13" s="13">
        <v>1</v>
      </c>
      <c r="C13" s="13">
        <v>0</v>
      </c>
      <c r="D13" s="13">
        <v>0</v>
      </c>
      <c r="E13" s="13">
        <v>1</v>
      </c>
      <c r="F13" s="13">
        <v>8</v>
      </c>
      <c r="G13" s="22">
        <v>1</v>
      </c>
      <c r="H13" s="13">
        <v>1</v>
      </c>
      <c r="I13" s="13">
        <v>11</v>
      </c>
      <c r="J13" s="13">
        <v>2015</v>
      </c>
    </row>
    <row r="14" spans="1:10" x14ac:dyDescent="0.3">
      <c r="A14" s="1" t="s">
        <v>20</v>
      </c>
      <c r="B14" s="13">
        <v>17</v>
      </c>
      <c r="C14" s="13">
        <v>361</v>
      </c>
      <c r="D14" s="13">
        <v>179</v>
      </c>
      <c r="E14" s="13">
        <v>557</v>
      </c>
      <c r="F14" s="13">
        <v>963</v>
      </c>
      <c r="G14" s="21">
        <v>0</v>
      </c>
      <c r="H14" s="13">
        <v>461</v>
      </c>
      <c r="I14" s="13">
        <v>1981</v>
      </c>
      <c r="J14" s="13">
        <v>2015</v>
      </c>
    </row>
    <row r="15" spans="1:10" x14ac:dyDescent="0.3">
      <c r="A15" s="1" t="s">
        <v>21</v>
      </c>
      <c r="B15" s="13">
        <v>0</v>
      </c>
      <c r="C15" s="13">
        <v>2</v>
      </c>
      <c r="D15" s="13">
        <v>0</v>
      </c>
      <c r="E15" s="13">
        <v>2</v>
      </c>
      <c r="F15" s="13">
        <v>6</v>
      </c>
      <c r="G15" s="22">
        <v>0</v>
      </c>
      <c r="H15" s="13">
        <v>0</v>
      </c>
      <c r="I15" s="13">
        <v>8</v>
      </c>
      <c r="J15" s="13">
        <v>2015</v>
      </c>
    </row>
    <row r="16" spans="1:10" x14ac:dyDescent="0.3">
      <c r="A16" s="1" t="s">
        <v>22</v>
      </c>
      <c r="B16" s="13">
        <v>1</v>
      </c>
      <c r="C16" s="13">
        <v>2</v>
      </c>
      <c r="D16" s="13">
        <v>20</v>
      </c>
      <c r="E16" s="13">
        <v>23</v>
      </c>
      <c r="F16" s="13">
        <v>82</v>
      </c>
      <c r="G16" s="21">
        <v>20</v>
      </c>
      <c r="H16" s="13">
        <v>30</v>
      </c>
      <c r="I16" s="13">
        <v>155</v>
      </c>
      <c r="J16" s="13">
        <v>2015</v>
      </c>
    </row>
    <row r="17" spans="1:10" x14ac:dyDescent="0.3">
      <c r="A17" s="1" t="s">
        <v>23</v>
      </c>
      <c r="B17" s="13">
        <v>0</v>
      </c>
      <c r="C17" s="13">
        <v>1</v>
      </c>
      <c r="D17" s="13">
        <v>0</v>
      </c>
      <c r="E17" s="13">
        <v>1</v>
      </c>
      <c r="F17" s="13">
        <v>5</v>
      </c>
      <c r="G17" s="22">
        <v>0</v>
      </c>
      <c r="H17" s="13">
        <v>3</v>
      </c>
      <c r="I17" s="13">
        <v>9</v>
      </c>
      <c r="J17" s="13">
        <v>2015</v>
      </c>
    </row>
    <row r="18" spans="1:10" x14ac:dyDescent="0.3">
      <c r="A18" s="1" t="s">
        <v>24</v>
      </c>
      <c r="B18" s="13">
        <v>4</v>
      </c>
      <c r="C18" s="13">
        <v>59</v>
      </c>
      <c r="D18" s="13">
        <v>38</v>
      </c>
      <c r="E18" s="13">
        <v>101</v>
      </c>
      <c r="F18" s="13">
        <v>222</v>
      </c>
      <c r="G18" s="21">
        <v>18</v>
      </c>
      <c r="H18" s="13">
        <v>91</v>
      </c>
      <c r="I18" s="13">
        <v>432</v>
      </c>
      <c r="J18" s="13">
        <v>2015</v>
      </c>
    </row>
    <row r="19" spans="1:10" x14ac:dyDescent="0.3">
      <c r="A19" s="1" t="s">
        <v>35</v>
      </c>
      <c r="B19" s="13">
        <v>45</v>
      </c>
      <c r="C19" s="13">
        <v>485</v>
      </c>
      <c r="D19" s="13">
        <v>313</v>
      </c>
      <c r="E19" s="13">
        <v>843</v>
      </c>
      <c r="F19" s="13">
        <v>1665</v>
      </c>
      <c r="G19" s="22">
        <v>106</v>
      </c>
      <c r="H19" s="13">
        <v>723</v>
      </c>
      <c r="I19" s="13">
        <v>3337</v>
      </c>
      <c r="J19" s="13">
        <v>2015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B07FC-B151-4A8A-AEEF-7C678188E5CF}">
  <dimension ref="A1:J19"/>
  <sheetViews>
    <sheetView workbookViewId="0">
      <selection activeCell="E2" sqref="E2"/>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20.3320312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0" x14ac:dyDescent="0.3">
      <c r="A1" t="s">
        <v>0</v>
      </c>
      <c r="B1" t="s">
        <v>36</v>
      </c>
      <c r="C1" t="s">
        <v>37</v>
      </c>
      <c r="D1" t="s">
        <v>230</v>
      </c>
      <c r="E1" t="s">
        <v>234</v>
      </c>
      <c r="F1" t="s">
        <v>39</v>
      </c>
      <c r="G1" t="s">
        <v>231</v>
      </c>
      <c r="H1" t="s">
        <v>41</v>
      </c>
      <c r="I1" t="s">
        <v>232</v>
      </c>
      <c r="J1" t="s">
        <v>233</v>
      </c>
    </row>
    <row r="2" spans="1:10" x14ac:dyDescent="0.3">
      <c r="A2" s="1" t="s">
        <v>7</v>
      </c>
      <c r="B2">
        <v>0</v>
      </c>
      <c r="C2">
        <v>2</v>
      </c>
      <c r="D2">
        <v>5</v>
      </c>
      <c r="E2">
        <v>7</v>
      </c>
      <c r="F2">
        <v>12</v>
      </c>
      <c r="G2" s="19">
        <v>1</v>
      </c>
      <c r="H2">
        <v>6</v>
      </c>
      <c r="I2">
        <v>26</v>
      </c>
      <c r="J2">
        <v>2016</v>
      </c>
    </row>
    <row r="3" spans="1:10" x14ac:dyDescent="0.3">
      <c r="A3" s="1" t="s">
        <v>9</v>
      </c>
      <c r="B3">
        <v>0</v>
      </c>
      <c r="C3">
        <v>0</v>
      </c>
      <c r="D3">
        <v>0</v>
      </c>
      <c r="E3">
        <v>0</v>
      </c>
      <c r="F3">
        <v>3</v>
      </c>
      <c r="G3" s="20">
        <v>0</v>
      </c>
      <c r="H3">
        <v>0</v>
      </c>
      <c r="I3">
        <v>3</v>
      </c>
      <c r="J3">
        <v>2016</v>
      </c>
    </row>
    <row r="4" spans="1:10" x14ac:dyDescent="0.3">
      <c r="A4" s="1" t="s">
        <v>10</v>
      </c>
      <c r="B4">
        <v>8</v>
      </c>
      <c r="C4">
        <v>6</v>
      </c>
      <c r="D4">
        <v>22</v>
      </c>
      <c r="E4">
        <v>36</v>
      </c>
      <c r="F4">
        <v>63</v>
      </c>
      <c r="G4" s="19">
        <v>0</v>
      </c>
      <c r="H4">
        <v>19</v>
      </c>
      <c r="I4">
        <v>118</v>
      </c>
      <c r="J4">
        <v>2016</v>
      </c>
    </row>
    <row r="5" spans="1:10" x14ac:dyDescent="0.3">
      <c r="A5" s="1" t="s">
        <v>11</v>
      </c>
      <c r="B5">
        <v>1</v>
      </c>
      <c r="C5">
        <v>2</v>
      </c>
      <c r="D5">
        <v>7</v>
      </c>
      <c r="E5">
        <v>10</v>
      </c>
      <c r="F5">
        <v>14</v>
      </c>
      <c r="G5" s="20">
        <v>4</v>
      </c>
      <c r="H5">
        <v>9</v>
      </c>
      <c r="I5">
        <v>37</v>
      </c>
      <c r="J5">
        <v>2016</v>
      </c>
    </row>
    <row r="6" spans="1:10" x14ac:dyDescent="0.3">
      <c r="A6" s="1" t="s">
        <v>13</v>
      </c>
      <c r="B6">
        <v>0</v>
      </c>
      <c r="C6">
        <v>0</v>
      </c>
      <c r="D6">
        <v>0</v>
      </c>
      <c r="E6">
        <v>0</v>
      </c>
      <c r="F6">
        <v>5</v>
      </c>
      <c r="G6" s="19">
        <v>0</v>
      </c>
      <c r="H6">
        <v>1</v>
      </c>
      <c r="I6">
        <v>6</v>
      </c>
      <c r="J6">
        <v>2016</v>
      </c>
    </row>
    <row r="7" spans="1:10" x14ac:dyDescent="0.3">
      <c r="A7" s="1" t="s">
        <v>33</v>
      </c>
      <c r="B7">
        <v>1</v>
      </c>
      <c r="C7">
        <v>4</v>
      </c>
      <c r="D7">
        <v>11</v>
      </c>
      <c r="E7">
        <v>16</v>
      </c>
      <c r="F7">
        <v>22</v>
      </c>
      <c r="G7" s="20">
        <v>0</v>
      </c>
      <c r="H7">
        <v>15</v>
      </c>
      <c r="I7">
        <v>53</v>
      </c>
      <c r="J7">
        <v>2016</v>
      </c>
    </row>
    <row r="8" spans="1:10" x14ac:dyDescent="0.3">
      <c r="A8" s="1" t="s">
        <v>14</v>
      </c>
      <c r="B8">
        <v>2</v>
      </c>
      <c r="C8">
        <v>1</v>
      </c>
      <c r="D8">
        <v>10</v>
      </c>
      <c r="E8">
        <v>13</v>
      </c>
      <c r="F8">
        <v>23</v>
      </c>
      <c r="G8" s="19">
        <v>0</v>
      </c>
      <c r="H8">
        <v>10</v>
      </c>
      <c r="I8">
        <v>46</v>
      </c>
      <c r="J8">
        <v>2016</v>
      </c>
    </row>
    <row r="9" spans="1:10" x14ac:dyDescent="0.3">
      <c r="A9" s="1" t="s">
        <v>15</v>
      </c>
      <c r="B9">
        <v>10</v>
      </c>
      <c r="C9">
        <v>12</v>
      </c>
      <c r="D9">
        <v>28</v>
      </c>
      <c r="E9">
        <v>50</v>
      </c>
      <c r="F9">
        <v>160</v>
      </c>
      <c r="G9" s="20">
        <v>50</v>
      </c>
      <c r="H9">
        <v>44</v>
      </c>
      <c r="I9">
        <v>304</v>
      </c>
      <c r="J9">
        <v>2016</v>
      </c>
    </row>
    <row r="10" spans="1:10" x14ac:dyDescent="0.3">
      <c r="A10" s="1" t="s">
        <v>16</v>
      </c>
      <c r="B10">
        <v>0</v>
      </c>
      <c r="C10">
        <v>13</v>
      </c>
      <c r="D10">
        <v>13</v>
      </c>
      <c r="E10">
        <v>26</v>
      </c>
      <c r="F10">
        <v>30</v>
      </c>
      <c r="G10" s="19">
        <v>1</v>
      </c>
      <c r="H10">
        <v>17</v>
      </c>
      <c r="I10">
        <v>74</v>
      </c>
      <c r="J10">
        <v>2016</v>
      </c>
    </row>
    <row r="11" spans="1:10" x14ac:dyDescent="0.3">
      <c r="A11" s="1" t="s">
        <v>17</v>
      </c>
      <c r="B11">
        <v>0</v>
      </c>
      <c r="C11">
        <v>0</v>
      </c>
      <c r="D11">
        <v>0</v>
      </c>
      <c r="E11">
        <v>0</v>
      </c>
      <c r="F11">
        <v>0</v>
      </c>
      <c r="G11" s="20">
        <v>0</v>
      </c>
      <c r="H11">
        <v>0</v>
      </c>
      <c r="I11">
        <v>0</v>
      </c>
      <c r="J11">
        <v>2016</v>
      </c>
    </row>
    <row r="12" spans="1:10" x14ac:dyDescent="0.3">
      <c r="A12" s="1" t="s">
        <v>18</v>
      </c>
      <c r="B12">
        <v>0</v>
      </c>
      <c r="C12">
        <v>0</v>
      </c>
      <c r="D12">
        <v>2</v>
      </c>
      <c r="E12">
        <v>2</v>
      </c>
      <c r="F12">
        <v>3</v>
      </c>
      <c r="G12" s="19">
        <v>1</v>
      </c>
      <c r="H12">
        <v>2</v>
      </c>
      <c r="I12">
        <v>8</v>
      </c>
      <c r="J12">
        <v>2016</v>
      </c>
    </row>
    <row r="13" spans="1:10" x14ac:dyDescent="0.3">
      <c r="A13" s="1" t="s">
        <v>19</v>
      </c>
      <c r="B13">
        <v>2</v>
      </c>
      <c r="C13">
        <v>0</v>
      </c>
      <c r="D13">
        <v>3</v>
      </c>
      <c r="E13">
        <v>5</v>
      </c>
      <c r="F13">
        <v>17</v>
      </c>
      <c r="G13" s="20">
        <v>0</v>
      </c>
      <c r="H13">
        <v>3</v>
      </c>
      <c r="I13">
        <v>25</v>
      </c>
      <c r="J13">
        <v>2016</v>
      </c>
    </row>
    <row r="14" spans="1:10" x14ac:dyDescent="0.3">
      <c r="A14" s="1" t="s">
        <v>20</v>
      </c>
      <c r="B14">
        <v>29</v>
      </c>
      <c r="C14">
        <v>342</v>
      </c>
      <c r="D14">
        <v>210</v>
      </c>
      <c r="E14">
        <v>581</v>
      </c>
      <c r="F14">
        <v>1043</v>
      </c>
      <c r="G14" s="19">
        <v>0</v>
      </c>
      <c r="H14">
        <v>472</v>
      </c>
      <c r="I14">
        <v>2096</v>
      </c>
      <c r="J14">
        <v>2016</v>
      </c>
    </row>
    <row r="15" spans="1:10" x14ac:dyDescent="0.3">
      <c r="A15" s="1" t="s">
        <v>21</v>
      </c>
      <c r="B15">
        <v>0</v>
      </c>
      <c r="C15">
        <v>0</v>
      </c>
      <c r="D15">
        <v>0</v>
      </c>
      <c r="E15">
        <v>0</v>
      </c>
      <c r="F15">
        <v>6</v>
      </c>
      <c r="G15" s="20">
        <v>0</v>
      </c>
      <c r="H15">
        <v>2</v>
      </c>
      <c r="I15">
        <v>8</v>
      </c>
      <c r="J15">
        <v>2016</v>
      </c>
    </row>
    <row r="16" spans="1:10" x14ac:dyDescent="0.3">
      <c r="A16" s="1" t="s">
        <v>22</v>
      </c>
      <c r="B16">
        <v>1</v>
      </c>
      <c r="C16">
        <v>7</v>
      </c>
      <c r="D16">
        <v>27</v>
      </c>
      <c r="E16">
        <v>35</v>
      </c>
      <c r="F16">
        <v>77</v>
      </c>
      <c r="G16" s="19">
        <v>31</v>
      </c>
      <c r="H16">
        <v>30</v>
      </c>
      <c r="I16">
        <v>173</v>
      </c>
      <c r="J16">
        <v>2016</v>
      </c>
    </row>
    <row r="17" spans="1:10" x14ac:dyDescent="0.3">
      <c r="A17" s="1" t="s">
        <v>23</v>
      </c>
      <c r="B17">
        <v>0</v>
      </c>
      <c r="C17">
        <v>0</v>
      </c>
      <c r="D17">
        <v>1</v>
      </c>
      <c r="E17">
        <v>1</v>
      </c>
      <c r="F17">
        <v>12</v>
      </c>
      <c r="G17" s="20">
        <v>0</v>
      </c>
      <c r="H17">
        <v>1</v>
      </c>
      <c r="I17">
        <v>14</v>
      </c>
      <c r="J17">
        <v>2016</v>
      </c>
    </row>
    <row r="18" spans="1:10" x14ac:dyDescent="0.3">
      <c r="A18" s="1" t="s">
        <v>24</v>
      </c>
      <c r="B18">
        <v>9</v>
      </c>
      <c r="C18">
        <v>52</v>
      </c>
      <c r="D18">
        <v>37</v>
      </c>
      <c r="E18">
        <v>98</v>
      </c>
      <c r="F18">
        <v>225</v>
      </c>
      <c r="G18" s="19">
        <v>7</v>
      </c>
      <c r="H18">
        <v>81</v>
      </c>
      <c r="I18">
        <v>411</v>
      </c>
      <c r="J18">
        <v>2016</v>
      </c>
    </row>
    <row r="19" spans="1:10" x14ac:dyDescent="0.3">
      <c r="A19" s="1" t="s">
        <v>35</v>
      </c>
      <c r="B19">
        <v>63</v>
      </c>
      <c r="C19">
        <v>441</v>
      </c>
      <c r="D19">
        <v>376</v>
      </c>
      <c r="E19">
        <v>880</v>
      </c>
      <c r="F19">
        <v>1715</v>
      </c>
      <c r="G19" s="20">
        <v>95</v>
      </c>
      <c r="H19">
        <v>712</v>
      </c>
      <c r="I19">
        <v>3402</v>
      </c>
      <c r="J19">
        <v>2016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58FA-6792-43BE-86F2-E26B17122CEB}">
  <dimension ref="A1:J19"/>
  <sheetViews>
    <sheetView workbookViewId="0">
      <selection activeCell="E1" sqref="E1"/>
    </sheetView>
  </sheetViews>
  <sheetFormatPr defaultRowHeight="14.4" x14ac:dyDescent="0.3"/>
  <cols>
    <col min="1" max="1" width="9.33203125" bestFit="1" customWidth="1"/>
    <col min="2" max="2" width="7.77734375" bestFit="1" customWidth="1"/>
    <col min="3" max="3" width="9.109375" bestFit="1" customWidth="1"/>
    <col min="4" max="4" width="14.88671875" bestFit="1" customWidth="1"/>
    <col min="5" max="5" width="21.21875" customWidth="1"/>
    <col min="6" max="6" width="11.44140625" bestFit="1" customWidth="1"/>
    <col min="7" max="7" width="10.77734375" bestFit="1" customWidth="1"/>
    <col min="8" max="8" width="12.5546875" bestFit="1" customWidth="1"/>
    <col min="9" max="9" width="21.5546875" bestFit="1" customWidth="1"/>
    <col min="10" max="10" width="12.33203125" bestFit="1" customWidth="1"/>
  </cols>
  <sheetData>
    <row r="1" spans="1:10" x14ac:dyDescent="0.3">
      <c r="A1" t="s">
        <v>0</v>
      </c>
      <c r="B1" t="s">
        <v>36</v>
      </c>
      <c r="C1" t="s">
        <v>37</v>
      </c>
      <c r="D1" t="s">
        <v>230</v>
      </c>
      <c r="E1" t="s">
        <v>234</v>
      </c>
      <c r="F1" t="s">
        <v>39</v>
      </c>
      <c r="G1" t="s">
        <v>231</v>
      </c>
      <c r="H1" t="s">
        <v>41</v>
      </c>
      <c r="I1" t="s">
        <v>232</v>
      </c>
      <c r="J1" t="s">
        <v>233</v>
      </c>
    </row>
    <row r="2" spans="1:10" x14ac:dyDescent="0.3">
      <c r="A2" s="1" t="s">
        <v>7</v>
      </c>
      <c r="B2" s="19">
        <v>0</v>
      </c>
      <c r="C2" s="19">
        <v>1</v>
      </c>
      <c r="D2" s="19">
        <v>6</v>
      </c>
      <c r="E2" s="1">
        <f>SUM(FY2017_determinations[[#This Row],[Merit]:[Settled_Other]])</f>
        <v>7</v>
      </c>
      <c r="F2" s="1">
        <v>15</v>
      </c>
      <c r="G2" s="1">
        <v>2</v>
      </c>
      <c r="H2" s="1">
        <v>7</v>
      </c>
      <c r="I2" s="1">
        <v>31</v>
      </c>
      <c r="J2" s="1">
        <v>2017</v>
      </c>
    </row>
    <row r="3" spans="1:10" x14ac:dyDescent="0.3">
      <c r="A3" s="1" t="s">
        <v>9</v>
      </c>
      <c r="B3" s="20">
        <v>0</v>
      </c>
      <c r="C3" s="20">
        <v>0</v>
      </c>
      <c r="D3" s="20">
        <v>1</v>
      </c>
      <c r="E3" s="1">
        <f>SUM(FY2017_determinations[[#This Row],[Merit]:[Settled_Other]])</f>
        <v>1</v>
      </c>
      <c r="F3" s="1">
        <v>5</v>
      </c>
      <c r="G3" s="1">
        <v>0</v>
      </c>
      <c r="H3" s="1">
        <v>0</v>
      </c>
      <c r="I3" s="1">
        <v>6</v>
      </c>
      <c r="J3" s="1">
        <v>2017</v>
      </c>
    </row>
    <row r="4" spans="1:10" x14ac:dyDescent="0.3">
      <c r="A4" s="1" t="s">
        <v>10</v>
      </c>
      <c r="B4" s="19">
        <v>2</v>
      </c>
      <c r="C4" s="19">
        <v>7</v>
      </c>
      <c r="D4" s="19">
        <v>12</v>
      </c>
      <c r="E4" s="1">
        <f>SUM(FY2017_determinations[[#This Row],[Merit]:[Settled_Other]])</f>
        <v>21</v>
      </c>
      <c r="F4" s="1">
        <v>77</v>
      </c>
      <c r="G4" s="1">
        <v>0</v>
      </c>
      <c r="H4" s="1">
        <v>16</v>
      </c>
      <c r="I4" s="1">
        <v>114</v>
      </c>
      <c r="J4" s="1">
        <v>2017</v>
      </c>
    </row>
    <row r="5" spans="1:10" x14ac:dyDescent="0.3">
      <c r="A5" s="1" t="s">
        <v>11</v>
      </c>
      <c r="B5" s="20">
        <v>1</v>
      </c>
      <c r="C5" s="20">
        <v>6</v>
      </c>
      <c r="D5" s="20">
        <v>4</v>
      </c>
      <c r="E5" s="1">
        <f>SUM(FY2017_determinations[[#This Row],[Merit]:[Settled_Other]])</f>
        <v>11</v>
      </c>
      <c r="F5" s="1">
        <v>32</v>
      </c>
      <c r="G5" s="1">
        <v>9</v>
      </c>
      <c r="H5" s="1">
        <v>38</v>
      </c>
      <c r="I5" s="1">
        <v>90</v>
      </c>
      <c r="J5" s="1">
        <v>2017</v>
      </c>
    </row>
    <row r="6" spans="1:10" x14ac:dyDescent="0.3">
      <c r="A6" s="1" t="s">
        <v>13</v>
      </c>
      <c r="B6" s="19">
        <v>1</v>
      </c>
      <c r="C6" s="19">
        <v>0</v>
      </c>
      <c r="D6" s="19">
        <v>0</v>
      </c>
      <c r="E6" s="1">
        <f>SUM(FY2017_determinations[[#This Row],[Merit]:[Settled_Other]])</f>
        <v>1</v>
      </c>
      <c r="F6" s="1">
        <v>6</v>
      </c>
      <c r="G6" s="1">
        <v>0</v>
      </c>
      <c r="H6" s="1">
        <v>1</v>
      </c>
      <c r="I6" s="1">
        <v>8</v>
      </c>
      <c r="J6" s="1">
        <v>2017</v>
      </c>
    </row>
    <row r="7" spans="1:10" x14ac:dyDescent="0.3">
      <c r="A7" s="1" t="s">
        <v>33</v>
      </c>
      <c r="B7" s="20">
        <v>1</v>
      </c>
      <c r="C7" s="20">
        <v>1</v>
      </c>
      <c r="D7" s="20">
        <v>7</v>
      </c>
      <c r="E7" s="1">
        <f>SUM(FY2017_determinations[[#This Row],[Merit]:[Settled_Other]])</f>
        <v>9</v>
      </c>
      <c r="F7" s="1">
        <v>44</v>
      </c>
      <c r="G7" s="1">
        <v>0</v>
      </c>
      <c r="H7" s="1">
        <v>17</v>
      </c>
      <c r="I7" s="1">
        <v>70</v>
      </c>
      <c r="J7" s="1">
        <v>2017</v>
      </c>
    </row>
    <row r="8" spans="1:10" x14ac:dyDescent="0.3">
      <c r="A8" s="1" t="s">
        <v>14</v>
      </c>
      <c r="B8" s="19">
        <v>1</v>
      </c>
      <c r="C8" s="19">
        <v>3</v>
      </c>
      <c r="D8" s="19">
        <v>7</v>
      </c>
      <c r="E8" s="1">
        <f>SUM(FY2017_determinations[[#This Row],[Merit]:[Settled_Other]])</f>
        <v>11</v>
      </c>
      <c r="F8" s="1">
        <v>30</v>
      </c>
      <c r="G8" s="1">
        <v>4</v>
      </c>
      <c r="H8" s="1">
        <v>5</v>
      </c>
      <c r="I8" s="1">
        <v>50</v>
      </c>
      <c r="J8" s="1">
        <v>2017</v>
      </c>
    </row>
    <row r="9" spans="1:10" x14ac:dyDescent="0.3">
      <c r="A9" s="1" t="s">
        <v>15</v>
      </c>
      <c r="B9" s="20">
        <v>8</v>
      </c>
      <c r="C9" s="20">
        <v>13</v>
      </c>
      <c r="D9" s="20">
        <v>48</v>
      </c>
      <c r="E9" s="1">
        <f>SUM(FY2017_determinations[[#This Row],[Merit]:[Settled_Other]])</f>
        <v>69</v>
      </c>
      <c r="F9" s="1">
        <v>194</v>
      </c>
      <c r="G9" s="1">
        <v>34</v>
      </c>
      <c r="H9" s="1">
        <v>46</v>
      </c>
      <c r="I9" s="1">
        <v>343</v>
      </c>
      <c r="J9" s="1">
        <v>2017</v>
      </c>
    </row>
    <row r="10" spans="1:10" x14ac:dyDescent="0.3">
      <c r="A10" s="1" t="s">
        <v>16</v>
      </c>
      <c r="B10" s="19">
        <v>1</v>
      </c>
      <c r="C10" s="19">
        <v>7</v>
      </c>
      <c r="D10" s="19">
        <v>9</v>
      </c>
      <c r="E10" s="1">
        <f>SUM(FY2017_determinations[[#This Row],[Merit]:[Settled_Other]])</f>
        <v>17</v>
      </c>
      <c r="F10" s="1">
        <v>36</v>
      </c>
      <c r="G10" s="1">
        <v>3</v>
      </c>
      <c r="H10" s="1">
        <v>11</v>
      </c>
      <c r="I10" s="1">
        <v>67</v>
      </c>
      <c r="J10" s="1">
        <v>2017</v>
      </c>
    </row>
    <row r="11" spans="1:10" x14ac:dyDescent="0.3">
      <c r="A11" s="1" t="s">
        <v>17</v>
      </c>
      <c r="B11" s="20">
        <v>0</v>
      </c>
      <c r="C11" s="20">
        <v>0</v>
      </c>
      <c r="D11" s="20">
        <v>0</v>
      </c>
      <c r="E11" s="1">
        <f>SUM(FY2017_determinations[[#This Row],[Merit]:[Settled_Other]])</f>
        <v>0</v>
      </c>
      <c r="F11" s="1">
        <v>0</v>
      </c>
      <c r="G11" s="1">
        <v>0</v>
      </c>
      <c r="H11" s="1">
        <v>0</v>
      </c>
      <c r="I11" s="1">
        <v>0</v>
      </c>
      <c r="J11" s="1">
        <v>2017</v>
      </c>
    </row>
    <row r="12" spans="1:10" x14ac:dyDescent="0.3">
      <c r="A12" s="1" t="s">
        <v>18</v>
      </c>
      <c r="B12" s="19">
        <v>0</v>
      </c>
      <c r="C12" s="19">
        <v>0</v>
      </c>
      <c r="D12" s="19">
        <v>1</v>
      </c>
      <c r="E12" s="1">
        <f>SUM(FY2017_determinations[[#This Row],[Merit]:[Settled_Other]])</f>
        <v>1</v>
      </c>
      <c r="F12" s="1">
        <v>3</v>
      </c>
      <c r="G12" s="1">
        <v>2</v>
      </c>
      <c r="H12" s="1">
        <v>1</v>
      </c>
      <c r="I12" s="1">
        <v>7</v>
      </c>
      <c r="J12" s="1">
        <v>2017</v>
      </c>
    </row>
    <row r="13" spans="1:10" x14ac:dyDescent="0.3">
      <c r="A13" s="1" t="s">
        <v>19</v>
      </c>
      <c r="B13" s="20">
        <v>1</v>
      </c>
      <c r="C13" s="20">
        <v>1</v>
      </c>
      <c r="D13" s="20">
        <v>0</v>
      </c>
      <c r="E13" s="1">
        <f>SUM(FY2017_determinations[[#This Row],[Merit]:[Settled_Other]])</f>
        <v>2</v>
      </c>
      <c r="F13" s="1">
        <v>12</v>
      </c>
      <c r="G13" s="1">
        <v>1</v>
      </c>
      <c r="H13" s="1">
        <v>4</v>
      </c>
      <c r="I13" s="1">
        <v>19</v>
      </c>
      <c r="J13" s="1">
        <v>2017</v>
      </c>
    </row>
    <row r="14" spans="1:10" x14ac:dyDescent="0.3">
      <c r="A14" s="1" t="s">
        <v>20</v>
      </c>
      <c r="B14" s="19">
        <v>15</v>
      </c>
      <c r="C14" s="19">
        <v>303</v>
      </c>
      <c r="D14" s="19">
        <v>220</v>
      </c>
      <c r="E14" s="1">
        <f>SUM(FY2017_determinations[[#This Row],[Merit]:[Settled_Other]])</f>
        <v>538</v>
      </c>
      <c r="F14" s="1">
        <v>877</v>
      </c>
      <c r="G14" s="1">
        <v>0</v>
      </c>
      <c r="H14" s="1">
        <v>502</v>
      </c>
      <c r="I14" s="1">
        <v>1917</v>
      </c>
      <c r="J14" s="1">
        <v>2017</v>
      </c>
    </row>
    <row r="15" spans="1:10" x14ac:dyDescent="0.3">
      <c r="A15" s="1" t="s">
        <v>21</v>
      </c>
      <c r="B15" s="20">
        <v>0</v>
      </c>
      <c r="C15" s="20">
        <v>3</v>
      </c>
      <c r="D15" s="20">
        <v>1</v>
      </c>
      <c r="E15" s="1">
        <f>SUM(FY2017_determinations[[#This Row],[Merit]:[Settled_Other]])</f>
        <v>4</v>
      </c>
      <c r="F15" s="1">
        <v>4</v>
      </c>
      <c r="G15" s="1">
        <v>0</v>
      </c>
      <c r="H15" s="1">
        <v>1</v>
      </c>
      <c r="I15" s="1">
        <v>9</v>
      </c>
      <c r="J15" s="1">
        <v>2017</v>
      </c>
    </row>
    <row r="16" spans="1:10" x14ac:dyDescent="0.3">
      <c r="A16" s="1" t="s">
        <v>22</v>
      </c>
      <c r="B16" s="19">
        <v>7</v>
      </c>
      <c r="C16" s="19">
        <v>5</v>
      </c>
      <c r="D16" s="19">
        <v>35</v>
      </c>
      <c r="E16" s="1">
        <f>SUM(FY2017_determinations[[#This Row],[Merit]:[Settled_Other]])</f>
        <v>47</v>
      </c>
      <c r="F16" s="1">
        <v>102</v>
      </c>
      <c r="G16" s="1">
        <v>16</v>
      </c>
      <c r="H16" s="1">
        <v>37</v>
      </c>
      <c r="I16" s="1">
        <v>202</v>
      </c>
      <c r="J16" s="1">
        <v>2017</v>
      </c>
    </row>
    <row r="17" spans="1:10" x14ac:dyDescent="0.3">
      <c r="A17" s="1" t="s">
        <v>23</v>
      </c>
      <c r="B17" s="20">
        <v>0</v>
      </c>
      <c r="C17" s="20">
        <v>1</v>
      </c>
      <c r="D17" s="20">
        <v>0</v>
      </c>
      <c r="E17" s="1">
        <f>SUM(FY2017_determinations[[#This Row],[Merit]:[Settled_Other]])</f>
        <v>1</v>
      </c>
      <c r="F17" s="1">
        <v>4</v>
      </c>
      <c r="G17" s="1">
        <v>1</v>
      </c>
      <c r="H17" s="1">
        <v>4</v>
      </c>
      <c r="I17" s="1">
        <v>10</v>
      </c>
      <c r="J17" s="1">
        <v>2017</v>
      </c>
    </row>
    <row r="18" spans="1:10" x14ac:dyDescent="0.3">
      <c r="A18" s="1" t="s">
        <v>24</v>
      </c>
      <c r="B18" s="19">
        <v>11</v>
      </c>
      <c r="C18" s="19">
        <v>58</v>
      </c>
      <c r="D18" s="19">
        <v>37</v>
      </c>
      <c r="E18" s="1">
        <f>SUM(FY2017_determinations[[#This Row],[Merit]:[Settled_Other]])</f>
        <v>106</v>
      </c>
      <c r="F18" s="1">
        <v>247</v>
      </c>
      <c r="G18" s="1">
        <v>17</v>
      </c>
      <c r="H18" s="1">
        <v>119</v>
      </c>
      <c r="I18" s="1">
        <v>489</v>
      </c>
      <c r="J18" s="1">
        <v>2017</v>
      </c>
    </row>
    <row r="19" spans="1:10" x14ac:dyDescent="0.3">
      <c r="A19" s="1" t="s">
        <v>27</v>
      </c>
      <c r="B19" s="20">
        <v>49</v>
      </c>
      <c r="C19" s="20">
        <v>409</v>
      </c>
      <c r="D19" s="20">
        <v>388</v>
      </c>
      <c r="E19" s="1">
        <f>SUM(FY2017_determinations[[#This Row],[Merit]:[Settled_Other]])</f>
        <v>846</v>
      </c>
      <c r="F19" s="1">
        <v>1688</v>
      </c>
      <c r="G19" s="1">
        <v>89</v>
      </c>
      <c r="H19" s="1">
        <v>809</v>
      </c>
      <c r="I19" s="1">
        <v>3432</v>
      </c>
      <c r="J19" s="1">
        <v>2017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G A A B Q S w M E F A A C A A g A D W E W U W V m Q m W o A A A A + A A A A B I A H A B D b 2 5 m a W c v U G F j a 2 F n Z S 5 4 b W w g o h g A K K A U A A A A A A A A A A A A A A A A A A A A A A A A A A A A h Y 9 N D o I w G E S v Q r q n L e A P k o + y c C u J C d G 4 b W q F R i i G F s v d X H g k r y C J o u 5 c z u R N 8 u Z x u 0 M 2 N L V 3 l Z 1 R r U 5 R g C n y p B b t U e k y R b 0 9 + T H K G G y 5 O P N S e i O s T T I Y l a L K 2 k t C i H M O u w i 3 X U l C S g N y y D e F q G T D f a W N 5 V p I 9 F k d / 6 8 Q g / 1 L h o U 4 j v A 8 X s 3 w c h E A m W r I l f 4 i 4 W i M K Z C f E t Z 9 b f t O M q n 9 X Q F k i k D e L 9 g T U E s D B B Q A A g A I A A 1 h F 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Y R Z R V h N j U G Q D A A C B H g A A E w A c A E Z v c m 1 1 b G F z L 1 N l Y 3 R p b 2 4 x L m 0 g o h g A K K A U A A A A A A A A A A A A A A A A A A A A A A A A A A A A 7 Z n b b t p A E I b v k f I O I + c G J O I A N r R N x Y V r S I P K S d g R i k I U O X g A C 2 M j 7 x J a I a S + Q 9 + w T 9 I 1 N t D E 6 z S J l b S F c A P 6 Z 3 c 8 h w 9 7 R y b Y p 5 b r g B Z 8 5 z 8 e p A 5 S Z G R 4 a M K h o B s 3 N u Z y e U i 3 j S F C P i N A G W y k B y l g H 8 2 d e X 1 k S t s c i K u l J H 1 q 2 S i q r k P R o S Q t V E 5 6 5 w Q 9 0 t O h X l X O Q G t X m 2 q 1 0 6 t A x e 2 T X k X R F V C a S v 1 C r 6 k a 1 B q N a k e r t Z q g j y x n P J j Z P Z V d g y B 0 X W / c a 7 g m S B K c W o 5 h Q 9 + Y E u o 6 2 J M q 1 y q L l 5 K j D v b R u k X z W r V d g q Y 4 N Q d C J g u X t c n U x g k L y P B T L A t 5 M S 9 c Z b J B E p s U y 2 E + i 8 u a W d 5 k L l w t L y s G N a 7 C 5 Y d C 2 3 M n L m X l O U P D Z K n 5 J V m t F k N L q K f X L l g E o U W x b a 1 v 2 I Z H y t S b 4 S a G Q 4 F l 4 A y Z T / 3 b F L c O d c 9 w y M D 1 J q p r z y a O b y R p T g T Z x U L Q W H Y z i k I W K F s G F L / S Z R Y W w u k F F H J 5 m a M z u c i X S 3 z 5 H V 9 + z 5 c / M L n m 0 J I s + n E v l 5 m D l O V w 8 + U y V w i Z K + w u c w U + c 4 X k z B X + V e Y g B j q I o Q 5 i s I M Y 7 i A 5 e F I I n r S 7 4 E l 8 8 K T k 4 E l / F 7 w G e h a 9 2 3 5 f 1 p B S G 8 1 Y A 7 T o C L 2 o u W K R i U U I b + c X q z 8 + a s 1 o J I S u R U e m Z 8 y d 6 B 7 d p a y X F a T o T V h b / f 6 Q Z K z K a 1 a P 5 N 2 l V e b T K i e n V X 6 j 9 T V p L Y a 0 7 j C r R T 6 r x e S s F v 8 u q 8 H W Q o w u x e j R I 8 D j I L 1 n e V V K S y G l x d 2 l t M S n t B S l 9 A l A r Z 3 4 F A V 6 / s U o C v T o Q T L Q o w f J Q I 8 e J A P 9 7 k H y k b z 4 j A R j 4 2 4 h 4 u d 1 f x g O c 0 1 w E 1 t 5 f Z 0 7 2 J a 9 N r I M W J Z D 3 N 4 v 4 g j s j i z C H q 4 3 t j t H z 2 / G G H 3 H q k G Q w L q Q J y 8 G 6 G p i l u H n 9 x + w G Z 7 / j O p W j 1 u f z z 2 f 7 c I e s Z 1 k 5 v 6 / 2 V Z d v 2 J 0 3 + C W 9 g h u z l z / B B Q D v P f p o S 7 v E R u c K f q N j Q f Y K O 4 R G 5 y p 9 Y 2 N h 4 Z H y P F H x i 7 e i H 4 5 0 v 6 P L R s j S q f k 5 P h 4 P p + L 8 9 + f 0 U Q c u r f H J B j F i Z B Z t 8 r v R W 7 b q l y C 7 q x c r Q Z + X d H P 9 W q k G n p N r 1 c T 1 Q L S c e 9 u n l e P K W P c Q Y / t c / r W S 5 e l e 1 b T W A E + 1 V v d a g f q S j d S o L b S 0 Z v M p n x m / + i L h J W K e 9 m w + + T 8 A l B L A Q I t A B Q A A g A I A A 1 h F l F l Z k J l q A A A A P g A A A A S A A A A A A A A A A A A A A A A A A A A A A B D b 2 5 m a W c v U G F j a 2 F n Z S 5 4 b W x Q S w E C L Q A U A A I A C A A N Y R Z R D 8 r p q 6 Q A A A D p A A A A E w A A A A A A A A A A A A A A A A D 0 A A A A W 0 N v b n R l b n R f V H l w Z X N d L n h t b F B L A Q I t A B Q A A g A I A A 1 h F l F W E 2 N Q Z A M A A I E e A A A T A A A A A A A A A A A A A A A A A O U B A A B G b 3 J t d W x h c y 9 T Z W N 0 a W 9 u M S 5 t U E s F B g A A A A A D A A M A w g A A A J Y 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C Z A A A A A A A A 3 p 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D A x J T I w K F B h Z 2 U l M j A x 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1 R h Y m x l M D A x I C h Q Y W d l I D E p L 0 N o Y W 5 n Z W Q g V H l w Z S 5 7 U 3 R h d H V 0 Z S w w f S Z x d W 9 0 O y w m c X V v d D t T Z W N 0 a W 9 u M S 9 U Y W J s Z T A w M S A o U G F n Z S A x K S 9 D a G F u Z 2 V k I F R 5 c G U u e 0 Z Z I D I w M T Q s M X 0 m c X V v d D s s J n F 1 b 3 Q 7 U 2 V j d G l v b j E v V G F i b G U w M D E g K F B h Z 2 U g M S k v Q 2 h h b m d l Z C B U e X B l L n t G W T I w M T U s M n 0 m c X V v d D s s J n F 1 b 3 Q 7 U 2 V j d G l v b j E v V G F i b G U w M D E g K F B h Z 2 U g M S k v Q 2 h h b m d l Z C B U e X B l L n t G W T I w M T Y s M 3 0 m c X V v d D s s J n F 1 b 3 Q 7 U 2 V j d G l v b j E v V G F i b G U w M D E g K F B h Z 2 U g M S k v Q 2 h h b m d l Z C B U e X B l L n t G W T I w M T c s N H 0 m c X V v d D s s J n F 1 b 3 Q 7 U 2 V j d G l v b j E v V G F i b G U w M D E g K F B h Z 2 U g M S k v Q 2 h h b m d l Z C B U e X B l L n t G W T I w M T g s N X 0 m c X V v d D s s J n F 1 b 3 Q 7 U 2 V j d G l v b j E v V G F i b G U w M D E g K F B h Z 2 U g M S k v Q 2 h h b m d l Z C B U e X B l L n t G W T I w M T k s N n 0 m c X V v d D t d L C Z x d W 9 0 O 0 N v b H V t b k N v d W 5 0 J n F 1 b 3 Q 7 O j c s J n F 1 b 3 Q 7 S 2 V 5 Q 2 9 s d W 1 u T m F t Z X M m c X V v d D s 6 W 1 0 s J n F 1 b 3 Q 7 Q 2 9 s d W 1 u S W R l b n R p d G l l c y Z x d W 9 0 O z p b J n F 1 b 3 Q 7 U 2 V j d G l v b j E v V G F i b G U w M D E g K F B h Z 2 U g M S k v Q 2 h h b m d l Z C B U e X B l L n t T d G F 0 d X R l L D B 9 J n F 1 b 3 Q 7 L C Z x d W 9 0 O 1 N l Y 3 R p b 2 4 x L 1 R h Y m x l M D A x I C h Q Y W d l I D E p L 0 N o Y W 5 n Z W Q g V H l w Z S 5 7 R l k g M j A x N C w x f S Z x d W 9 0 O y w m c X V v d D t T Z W N 0 a W 9 u M S 9 U Y W J s Z T A w M S A o U G F n Z S A x K S 9 D a G F u Z 2 V k I F R 5 c G U u e 0 Z Z M j A x N S w y f S Z x d W 9 0 O y w m c X V v d D t T Z W N 0 a W 9 u M S 9 U Y W J s Z T A w M S A o U G F n Z S A x K S 9 D a G F u Z 2 V k I F R 5 c G U u e 0 Z Z M j A x N i w z f S Z x d W 9 0 O y w m c X V v d D t T Z W N 0 a W 9 u M S 9 U Y W J s Z T A w M S A o U G F n Z S A x K S 9 D a G F u Z 2 V k I F R 5 c G U u e 0 Z Z M j A x N y w 0 f S Z x d W 9 0 O y w m c X V v d D t T Z W N 0 a W 9 u M S 9 U Y W J s Z T A w M S A o U G F n Z S A x K S 9 D a G F u Z 2 V k I F R 5 c G U u e 0 Z Z M j A x O C w 1 f S Z x d W 9 0 O y w m c X V v d D t T Z W N 0 a W 9 u M S 9 U Y W J s Z T A w M S A o U G F n Z S A x K S 9 D a G F u Z 2 V k I F R 5 c G U u e 0 Z Z M j A x O S w 2 f S Z x d W 9 0 O 1 0 s J n F 1 b 3 Q 7 U m V s Y X R p b 2 5 z a G l w S W 5 m b y Z x d W 9 0 O z p b X X 0 i I C 8 + P E V u d H J 5 I F R 5 c G U 9 I k Z p b G x T d G F 0 d X M i I F Z h b H V l P S J z Q 2 9 t c G x l d G U i I C 8 + P E V u d H J 5 I F R 5 c G U 9 I k Z p b G x D b 2 x 1 b W 5 O Y W 1 l c y I g V m F s d W U 9 I n N b J n F 1 b 3 Q 7 U 3 R h d H V 0 Z S Z x d W 9 0 O y w m c X V v d D t G W S A y M D E 0 J n F 1 b 3 Q 7 L C Z x d W 9 0 O 0 Z Z M j A x N S Z x d W 9 0 O y w m c X V v d D t G W T I w M T Y m c X V v d D s s J n F 1 b 3 Q 7 R l k y M D E 3 J n F 1 b 3 Q 7 L C Z x d W 9 0 O 0 Z Z M j A x O C Z x d W 9 0 O y w m c X V v d D t G W T I w M T k m c X V v d D t d I i A v P j x F b n R y e S B U e X B l P S J G a W x s Q 2 9 s d W 1 u V H l w Z X M i I F Z h b H V l P S J z Q m d Z R 0 J n W U d B d z 0 9 I i A v P j x F b n R y e S B U e X B l P S J G a W x s T G F z d F V w Z G F 0 Z W Q i I F Z h b H V l P S J k M j A y M C 0 w O C 0 y M l Q x M z o 0 M z o x O S 4 0 M z E w N z E y W i I g L z 4 8 R W 5 0 c n k g V H l w Z T 0 i R m l s b E V y c m 9 y Q 2 9 1 b n Q i I F Z h b H V l P S J s M C I g L z 4 8 R W 5 0 c n k g V H l w Z T 0 i R m l s b E V y c m 9 y Q 2 9 k Z S I g V m F s d W U 9 I n N V b m t u b 3 d u I i A v P j x F b n R y e S B U e X B l P S J G a W x s Q 2 9 1 b n Q i I F Z h b H V l P S J s M j A i I C 8 + P E V u d H J 5 I F R 5 c G U 9 I k F k Z G V k V G 9 E Y X R h T W 9 k Z W w i I F Z h b H V l P S J s M S I g L z 4 8 R W 5 0 c n k g V H l w Z T 0 i U m V j b 3 Z l c n l U Y X J n Z X R T a G V l d C I g V m F s d W U 9 I n N T a G V l d D E i I C 8 + P E V u d H J 5 I F R 5 c G U 9 I l J l Y 2 9 2 Z X J 5 V G F y Z 2 V 0 Q 2 9 s d W 1 u I i B W Y W x 1 Z T 0 i b D E i I C 8 + P E V u d H J 5 I F R 5 c G U 9 I l J l Y 2 9 2 Z X J 5 V G F y Z 2 V 0 U m 9 3 I i B W Y W x 1 Z T 0 i b D E i I C 8 + P E V u d H J 5 I F R 5 c G U 9 I k Z p b G x U Y X J n Z X Q i I F Z h b H V l P S J z V G F i b G U w M D F f X 1 B h Z 2 V f M 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1 B y b 2 1 v d G V k J T I w S G V h Z G V y c z w v S X R l b V B h d G g + P C 9 J d G V t T G 9 j Y X R p b 2 4 + P F N 0 Y W J s Z U V u d H J p Z X M g L z 4 8 L 0 l 0 Z W 0 + P E l 0 Z W 0 + P E l 0 Z W 1 M b 2 N h d G l v b j 4 8 S X R l b V R 5 c G U + R m 9 y b X V s Y T w v S X R l b V R 5 c G U + P E l 0 Z W 1 Q Y X R o P l N l Y 3 R p b 2 4 x L 1 R h Y m x l M D A x J T I w K F B h Z 2 U l M j A x K S 9 D a G F u Z 2 V k J T I w V H l w Z T w v S X R l b V B h d G g + P C 9 J d G V t T G 9 j Y X R p b 2 4 + P F N 0 Y W J s Z U V u d H J p Z X M g L z 4 8 L 0 l 0 Z W 0 + P E l 0 Z W 0 + P E l 0 Z W 1 M b 2 N h d G l v b j 4 8 S X R l b V R 5 c G U + R m 9 y b X V s Y T w v S X R l b V R 5 c G U + P E l 0 Z W 1 Q Y X R o P l N l Y 3 R p b 2 4 x L 1 R h Y m x l M D A y J T I w K F B h Z 2 U l M j A y 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U Y W J s Z T A w M i A o U G F n Z S A y K S 9 D a G F u Z 2 V k I F R 5 c G U u e 1 N 0 Y X R 1 d G U s M H 0 m c X V v d D s s J n F 1 b 3 Q 7 U 2 V j d G l v b j E v V G F i b G U w M D I g K F B h Z 2 U g M i k v Q 2 h h b m d l Z C B U e X B l L n t G W S A y M D E 0 L D F 9 J n F 1 b 3 Q 7 L C Z x d W 9 0 O 1 N l Y 3 R p b 2 4 x L 1 R h Y m x l M D A y I C h Q Y W d l I D I p L 0 N o Y W 5 n Z W Q g V H l w Z S 5 7 R l k g M j A x N S w y f S Z x d W 9 0 O y w m c X V v d D t T Z W N 0 a W 9 u M S 9 U Y W J s Z T A w M i A o U G F n Z S A y K S 9 D a G F u Z 2 V k I F R 5 c G U u e 0 Z Z I D I w M T Y s M 3 0 m c X V v d D s s J n F 1 b 3 Q 7 U 2 V j d G l v b j E v V G F i b G U w M D I g K F B h Z 2 U g M i k v Q 2 h h b m d l Z C B U e X B l L n t G W S A y M D E 3 L D R 9 J n F 1 b 3 Q 7 L C Z x d W 9 0 O 1 N l Y 3 R p b 2 4 x L 1 R h Y m x l M D A y I C h Q Y W d l I D I p L 0 N o Y W 5 n Z W Q g V H l w Z S 5 7 R l k g M j A x O C w 1 f S Z x d W 9 0 O y w m c X V v d D t T Z W N 0 a W 9 u M S 9 U Y W J s Z T A w M i A o U G F n Z S A y K S 9 D a G F u Z 2 V k I F R 5 c G U u e 0 Z Z I D I w M T k s N n 0 m c X V v d D t d L C Z x d W 9 0 O 0 N v b H V t b k N v d W 5 0 J n F 1 b 3 Q 7 O j c s J n F 1 b 3 Q 7 S 2 V 5 Q 2 9 s d W 1 u T m F t Z X M m c X V v d D s 6 W 1 0 s J n F 1 b 3 Q 7 Q 2 9 s d W 1 u S W R l b n R p d G l l c y Z x d W 9 0 O z p b J n F 1 b 3 Q 7 U 2 V j d G l v b j E v V G F i b G U w M D I g K F B h Z 2 U g M i k v Q 2 h h b m d l Z C B U e X B l L n t T d G F 0 d X R l L D B 9 J n F 1 b 3 Q 7 L C Z x d W 9 0 O 1 N l Y 3 R p b 2 4 x L 1 R h Y m x l M D A y I C h Q Y W d l I D I p L 0 N o Y W 5 n Z W Q g V H l w Z S 5 7 R l k g M j A x N C w x f S Z x d W 9 0 O y w m c X V v d D t T Z W N 0 a W 9 u M S 9 U Y W J s Z T A w M i A o U G F n Z S A y K S 9 D a G F u Z 2 V k I F R 5 c G U u e 0 Z Z I D I w M T U s M n 0 m c X V v d D s s J n F 1 b 3 Q 7 U 2 V j d G l v b j E v V G F i b G U w M D I g K F B h Z 2 U g M i k v Q 2 h h b m d l Z C B U e X B l L n t G W S A y M D E 2 L D N 9 J n F 1 b 3 Q 7 L C Z x d W 9 0 O 1 N l Y 3 R p b 2 4 x L 1 R h Y m x l M D A y I C h Q Y W d l I D I p L 0 N o Y W 5 n Z W Q g V H l w Z S 5 7 R l k g M j A x N y w 0 f S Z x d W 9 0 O y w m c X V v d D t T Z W N 0 a W 9 u M S 9 U Y W J s Z T A w M i A o U G F n Z S A y K S 9 D a G F u Z 2 V k I F R 5 c G U u e 0 Z Z I D I w M T g s N X 0 m c X V v d D s s J n F 1 b 3 Q 7 U 2 V j d G l v b j E v V G F i b G U w M D I g K F B h Z 2 U g M i k v Q 2 h h b m d l Z C B U e X B l L n t G W S A y M D E 5 L D Z 9 J n F 1 b 3 Q 7 X S w m c X V v d D t S Z W x h d G l v b n N o a X B J b m Z v J n F 1 b 3 Q 7 O l t d f S I g L z 4 8 R W 5 0 c n k g V H l w Z T 0 i R m l s b F N 0 Y X R 1 c y I g V m F s d W U 9 I n N D b 2 1 w b G V 0 Z S I g L z 4 8 R W 5 0 c n k g V H l w Z T 0 i R m l s b E N v b H V t b k 5 h b W V z I i B W Y W x 1 Z T 0 i c 1 s m c X V v d D t T d G F 0 d X R l J n F 1 b 3 Q 7 L C Z x d W 9 0 O 0 Z Z I D I w M T Q m c X V v d D s s J n F 1 b 3 Q 7 R l k g M j A x N S Z x d W 9 0 O y w m c X V v d D t G W S A y M D E 2 J n F 1 b 3 Q 7 L C Z x d W 9 0 O 0 Z Z I D I w M T c m c X V v d D s s J n F 1 b 3 Q 7 R l k g M j A x O C Z x d W 9 0 O y w m c X V v d D t G W S A y M D E 5 J n F 1 b 3 Q 7 X S I g L z 4 8 R W 5 0 c n k g V H l w Z T 0 i R m l s b E N v b H V t b l R 5 c G V z I i B W Y W x 1 Z T 0 i c 0 J n W U d C Z 1 l H Q X c 9 P S I g L z 4 8 R W 5 0 c n k g V H l w Z T 0 i R m l s b E x h c 3 R V c G R h d G V k I i B W Y W x 1 Z T 0 i Z D I w M j A t M D g t M j J U M T M 6 N D U 6 M j k u O T A 5 N D Y x O F o i I C 8 + P E V u d H J 5 I F R 5 c G U 9 I k Z p b G x F c n J v c k N v d W 5 0 I i B W Y W x 1 Z T 0 i b D A i I C 8 + P E V u d H J 5 I F R 5 c G U 9 I k Z p b G x F c n J v c k N v Z G U i I F Z h b H V l P S J z V W 5 r b m 9 3 b i I g L z 4 8 R W 5 0 c n k g V H l w Z T 0 i R m l s b E N v d W 5 0 I i B W Y W x 1 Z T 0 i b D I w I i A v P j x F b n R y e S B U e X B l P S J B Z G R l Z F R v R G F 0 Y U 1 v Z G V s I i B W Y W x 1 Z T 0 i b D E i I C 8 + P E V u d H J 5 I F R 5 c G U 9 I l J l Y 2 9 2 Z X J 5 V G F y Z 2 V 0 U 2 h l Z X Q i I F Z h b H V l P S J z U 2 h l Z X Q y I i A v P j x F b n R y e S B U e X B l P S J S Z W N v d m V y e V R h c m d l d E N v b H V t b i I g V m F s d W U 9 I m w x I i A v P j x F b n R y e S B U e X B l P S J S Z W N v d m V y e V R h c m d l d F J v d y I g V m F s d W U 9 I m w x I i A v P j x F b n R y e S B U e X B l P S J G a W x s V G F y Z 2 V 0 I i B W Y W x 1 Z T 0 i c 1 R h Y m x l M D A y X 1 9 Q Y W d l X z I i I C 8 + P C 9 T d G F i b G V F b n R y a W V z P j w v S X R l b T 4 8 S X R l b T 4 8 S X R l b U x v Y 2 F 0 a W 9 u P j x J d G V t V H l w Z T 5 G b 3 J t d W x h P C 9 J d G V t V H l w Z T 4 8 S X R l b V B h d G g + U 2 V j d G l v b j E v V G F i b G U w M D I l M j A o U G F n Z S U y M D I p L 1 N v d X J j Z T w v S X R l b V B h d G g + P C 9 J d G V t T G 9 j Y X R p b 2 4 + P F N 0 Y W J s Z U V u d H J p Z X M g L z 4 8 L 0 l 0 Z W 0 + P E l 0 Z W 0 + P E l 0 Z W 1 M b 2 N h d G l v b j 4 8 S X R l b V R 5 c G U + R m 9 y b X V s Y T w v S X R l b V R 5 c G U + P E l 0 Z W 1 Q Y X R o P l N l Y 3 R p b 2 4 x L 1 R h Y m x l M D A y J T I w K F B h Z 2 U l M j A y K S 9 U Y W J s Z T A w M j w v S X R l b V B h d G g + P C 9 J d G V t T G 9 j Y X R p b 2 4 + P F N 0 Y W J s Z U V u d H J p Z X M g L z 4 8 L 0 l 0 Z W 0 + P E l 0 Z W 0 + P E l 0 Z W 1 M b 2 N h d G l v b j 4 8 S X R l b V R 5 c G U + R m 9 y b X V s Y T w v S X R l b V R 5 c G U + P E l 0 Z W 1 Q Y X R o P l N l Y 3 R p b 2 4 x L 1 R h Y m x l M D A z J T I w K F B h Z 2 U l M j A z 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D A z I C h Q Y W d l I D M p L 0 N o Y W 5 n Z W Q g V H l w Z S 5 7 U 3 R h d H V 0 Z S w w f S Z x d W 9 0 O y w m c X V v d D t T Z W N 0 a W 9 u M S 9 U Y W J s Z T A w M y A o U G F n Z S A z K S 9 D a G F u Z 2 V k I F R 5 c G U u e 0 1 l c m l 0 L D F 9 J n F 1 b 3 Q 7 L C Z x d W 9 0 O 1 N l Y 3 R p b 2 4 x L 1 R h Y m x l M D A z I C h Q Y W d l I D M p L 0 N o Y W 5 n Z W Q g V H l w Z S 5 7 U 2 V 0 d G x l Z C w y f S Z x d W 9 0 O y w m c X V v d D t T Z W N 0 a W 9 u M S 9 U Y W J s Z T A w M y A o U G F n Z S A z K S 9 D a G F u Z 2 V k I F R 5 c G U u e 1 N l d H R s Z W Q g T 3 R o Z X I s M 3 0 m c X V v d D s s J n F 1 b 3 Q 7 U 2 V j d G l v b j E v V G F i b G U w M D M g K F B h Z 2 U g M y k v Q 2 h h b m d l Z C B U e X B l L n t E a X N t a X N z Z W Q s N H 0 m c X V v d D s s J n F 1 b 3 Q 7 U 2 V j d G l v b j E v V G F i b G U w M D M g K F B h Z 2 U g M y k v Q 2 h h b m d l Z C B U e X B l L n t L a W N r L U 9 1 d C w 1 f S Z x d W 9 0 O y w m c X V v d D t T Z W N 0 a W 9 u M S 9 U Y W J s Z T A w M y A o U G F n Z S A z K S 9 D a G F u Z 2 V k I F R 5 c G U u e 1 d p d G h k c m F 3 b i w 2 f S Z x d W 9 0 O y w m c X V v d D t T Z W N 0 a W 9 u M S 9 U Y W J s Z T A w M y A o U G F n Z S A z K S 9 D a G F u Z 2 V k I F R 5 c G U u e 1 R v d G F s I E R l d G V y b W l u Y X R p b 2 5 z L D d 9 J n F 1 b 3 Q 7 X S w m c X V v d D t D b 2 x 1 b W 5 D b 3 V u d C Z x d W 9 0 O z o 4 L C Z x d W 9 0 O 0 t l e U N v b H V t b k 5 h b W V z J n F 1 b 3 Q 7 O l t d L C Z x d W 9 0 O 0 N v b H V t b k l k Z W 5 0 a X R p Z X M m c X V v d D s 6 W y Z x d W 9 0 O 1 N l Y 3 R p b 2 4 x L 1 R h Y m x l M D A z I C h Q Y W d l I D M p L 0 N o Y W 5 n Z W Q g V H l w Z S 5 7 U 3 R h d H V 0 Z S w w f S Z x d W 9 0 O y w m c X V v d D t T Z W N 0 a W 9 u M S 9 U Y W J s Z T A w M y A o U G F n Z S A z K S 9 D a G F u Z 2 V k I F R 5 c G U u e 0 1 l c m l 0 L D F 9 J n F 1 b 3 Q 7 L C Z x d W 9 0 O 1 N l Y 3 R p b 2 4 x L 1 R h Y m x l M D A z I C h Q Y W d l I D M p L 0 N o Y W 5 n Z W Q g V H l w Z S 5 7 U 2 V 0 d G x l Z C w y f S Z x d W 9 0 O y w m c X V v d D t T Z W N 0 a W 9 u M S 9 U Y W J s Z T A w M y A o U G F n Z S A z K S 9 D a G F u Z 2 V k I F R 5 c G U u e 1 N l d H R s Z W Q g T 3 R o Z X I s M 3 0 m c X V v d D s s J n F 1 b 3 Q 7 U 2 V j d G l v b j E v V G F i b G U w M D M g K F B h Z 2 U g M y k v Q 2 h h b m d l Z C B U e X B l L n t E a X N t a X N z Z W Q s N H 0 m c X V v d D s s J n F 1 b 3 Q 7 U 2 V j d G l v b j E v V G F i b G U w M D M g K F B h Z 2 U g M y k v Q 2 h h b m d l Z C B U e X B l L n t L a W N r L U 9 1 d C w 1 f S Z x d W 9 0 O y w m c X V v d D t T Z W N 0 a W 9 u M S 9 U Y W J s Z T A w M y A o U G F n Z S A z K S 9 D a G F u Z 2 V k I F R 5 c G U u e 1 d p d G h k c m F 3 b i w 2 f S Z x d W 9 0 O y w m c X V v d D t T Z W N 0 a W 9 u M S 9 U Y W J s Z T A w M y A o U G F n Z S A z K S 9 D a G F u Z 2 V k I F R 5 c G U u e 1 R v d G F s I E R l d G V y b W l u Y X R p b 2 5 z L D d 9 J n F 1 b 3 Q 7 X S w m c X V v d D t S Z W x h d G l v b n N o a X B J b m Z v J n F 1 b 3 Q 7 O l t d f S I g L z 4 8 R W 5 0 c n k g V H l w Z T 0 i R m l s b F N 0 Y X R 1 c y I g V m F s d W U 9 I n N D b 2 1 w b G V 0 Z S I g L z 4 8 R W 5 0 c n k g V H l w Z T 0 i R m l s b E N v b H V t b k 5 h b W V z I i B W Y W x 1 Z T 0 i c 1 s m c X V v d D t T d G F 0 d X R l J n F 1 b 3 Q 7 L C Z x d W 9 0 O 0 1 l c m l 0 J n F 1 b 3 Q 7 L C Z x d W 9 0 O 1 N l d H R s Z W Q m c X V v d D s s J n F 1 b 3 Q 7 U 2 V 0 d G x l Z C B P d G h l c i Z x d W 9 0 O y w m c X V v d D t E a X N t a X N z Z W Q m c X V v d D s s J n F 1 b 3 Q 7 S 2 l j a y 1 P d X Q m c X V v d D s s J n F 1 b 3 Q 7 V 2 l 0 a G R y Y X d u J n F 1 b 3 Q 7 L C Z x d W 9 0 O 1 R v d G F s I E R l d G V y b W l u Y X R p b 2 5 z J n F 1 b 3 Q 7 X S I g L z 4 8 R W 5 0 c n k g V H l w Z T 0 i R m l s b E N v b H V t b l R 5 c G V z I i B W Y W x 1 Z T 0 i c 0 J n T U R B d 0 1 H Q X d N P S I g L z 4 8 R W 5 0 c n k g V H l w Z T 0 i R m l s b E x h c 3 R V c G R h d G V k I i B W Y W x 1 Z T 0 i Z D I w M j A t M D g t M j J U M T M 6 N D g 6 M D g u O D M w N j M 5 N F o i I C 8 + P E V u d H J 5 I F R 5 c G U 9 I k Z p b G x F c n J v c k N v d W 5 0 I i B W Y W x 1 Z T 0 i b D A i I C 8 + P E V u d H J 5 I F R 5 c G U 9 I k Z p b G x F c n J v c k N v Z G U i I F Z h b H V l P S J z V W 5 r b m 9 3 b i I g L z 4 8 R W 5 0 c n k g V H l w Z T 0 i R m l s b E N v d W 5 0 I i B W Y W x 1 Z T 0 i b D E 4 I i A v P j x F b n R y e S B U e X B l P S J B Z G R l Z F R v R G F 0 Y U 1 v Z G V s I i B W Y W x 1 Z T 0 i b D E i I C 8 + P E V u d H J 5 I F R 5 c G U 9 I l J l Y 2 9 2 Z X J 5 V G F y Z 2 V 0 U 2 h l Z X Q i I F Z h b H V l P S J z U 2 h l Z X Q z I i A v P j x F b n R y e S B U e X B l P S J S Z W N v d m V y e V R h c m d l d E N v b H V t b i I g V m F s d W U 9 I m w x I i A v P j x F b n R y e S B U e X B l P S J S Z W N v d m V y e V R h c m d l d F J v d y I g V m F s d W U 9 I m w x I i A v P j x F b n R y e S B U e X B l P S J G a W x s V G F y Z 2 V 0 I i B W Y W x 1 Z T 0 i c 1 R h Y m x l M D A z X 1 9 Q Y W d l X z M i I C 8 + P C 9 T d G F i b G V F b n R y a W V z P j w v S X R l b T 4 8 S X R l b T 4 8 S X R l b U x v Y 2 F 0 a W 9 u P j x J d G V t V H l w Z T 5 G b 3 J t d W x h P C 9 J d G V t V H l w Z T 4 8 S X R l b V B h d G g + U 2 V j d G l v b j E v V G F i b G U w M D M l M j A o U G F n Z S U y M D M p L 1 N v d X J j Z T w v S X R l b V B h d G g + P C 9 J d G V t T G 9 j Y X R p b 2 4 + P F N 0 Y W J s Z U V u d H J p Z X M g L z 4 8 L 0 l 0 Z W 0 + P E l 0 Z W 0 + P E l 0 Z W 1 M b 2 N h d G l v b j 4 8 S X R l b V R 5 c G U + R m 9 y b X V s Y T w v S X R l b V R 5 c G U + P E l 0 Z W 1 Q Y X R o P l N l Y 3 R p b 2 4 x L 1 R h Y m x l M D A z J T I w K F B h Z 2 U l M j A z K S 9 U Y W J s Z T A w M z w v S X R l b V B h d G g + P C 9 J d G V t T G 9 j Y X R p b 2 4 + P F N 0 Y W J s Z U V u d H J p Z X M g L z 4 8 L 0 l 0 Z W 0 + P E l 0 Z W 0 + P E l 0 Z W 1 M b 2 N h d G l v b j 4 8 S X R l b V R 5 c G U + R m 9 y b X V s Y T w v S X R l b V R 5 c G U + P E l 0 Z W 1 Q Y X R o P l N l Y 3 R p b 2 4 x L 1 R h Y m x l M D A 0 J T I w K F B h Z 2 U l M j A z L T Q 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V G F i b G U w M D Q g K F B h Z 2 U g M y 0 0 K S 9 D a G F u Z 2 V k I F R 5 c G U u e 1 N 0 Y X R 1 d G U s M H 0 m c X V v d D s s J n F 1 b 3 Q 7 U 2 V j d G l v b j E v V G F i b G U w M D Q g K F B h Z 2 U g M y 0 0 K S 9 D a G F u Z 2 V k I F R 5 c G U u e 0 1 l c m l 0 L D F 9 J n F 1 b 3 Q 7 L C Z x d W 9 0 O 1 N l Y 3 R p b 2 4 x L 1 R h Y m x l M D A 0 I C h Q Y W d l I D M t N C k v Q 2 h h b m d l Z C B U e X B l L n t T Z X R 0 b G V k L D J 9 J n F 1 b 3 Q 7 L C Z x d W 9 0 O 1 N l Y 3 R p b 2 4 x L 1 R h Y m x l M D A 0 I C h Q Y W d l I D M t N C k v Q 2 h h b m d l Z C B U e X B l L n t T Z X R 0 b G V k I E 9 0 a G V y L D N 9 J n F 1 b 3 Q 7 L C Z x d W 9 0 O 1 N l Y 3 R p b 2 4 x L 1 R h Y m x l M D A 0 I C h Q Y W d l I D M t N C k v Q 2 h h b m d l Z C B U e X B l L n t E a X N t a X N z Z W Q s N H 0 m c X V v d D s s J n F 1 b 3 Q 7 U 2 V j d G l v b j E v V G F i b G U w M D Q g K F B h Z 2 U g M y 0 0 K S 9 D a G F u Z 2 V k I F R 5 c G U u e 0 t p Y 2 s t T 3 V 0 L D V 9 J n F 1 b 3 Q 7 L C Z x d W 9 0 O 1 N l Y 3 R p b 2 4 x L 1 R h Y m x l M D A 0 I C h Q Y W d l I D M t N C k v Q 2 h h b m d l Z C B U e X B l L n t X a X R o Z H J h d 2 4 s N n 0 m c X V v d D s s J n F 1 b 3 Q 7 U 2 V j d G l v b j E v V G F i b G U w M D Q g K F B h Z 2 U g M y 0 0 K S 9 D a G F u Z 2 V k I F R 5 c G U u e 1 R v d G F s I E R l d G V y b W l u Y X R p b 2 5 z L D d 9 J n F 1 b 3 Q 7 X S w m c X V v d D t D b 2 x 1 b W 5 D b 3 V u d C Z x d W 9 0 O z o 4 L C Z x d W 9 0 O 0 t l e U N v b H V t b k 5 h b W V z J n F 1 b 3 Q 7 O l t d L C Z x d W 9 0 O 0 N v b H V t b k l k Z W 5 0 a X R p Z X M m c X V v d D s 6 W y Z x d W 9 0 O 1 N l Y 3 R p b 2 4 x L 1 R h Y m x l M D A 0 I C h Q Y W d l I D M t N C k v Q 2 h h b m d l Z C B U e X B l L n t T d G F 0 d X R l L D B 9 J n F 1 b 3 Q 7 L C Z x d W 9 0 O 1 N l Y 3 R p b 2 4 x L 1 R h Y m x l M D A 0 I C h Q Y W d l I D M t N C k v Q 2 h h b m d l Z C B U e X B l L n t N Z X J p d C w x f S Z x d W 9 0 O y w m c X V v d D t T Z W N 0 a W 9 u M S 9 U Y W J s Z T A w N C A o U G F n Z S A z L T Q p L 0 N o Y W 5 n Z W Q g V H l w Z S 5 7 U 2 V 0 d G x l Z C w y f S Z x d W 9 0 O y w m c X V v d D t T Z W N 0 a W 9 u M S 9 U Y W J s Z T A w N C A o U G F n Z S A z L T Q p L 0 N o Y W 5 n Z W Q g V H l w Z S 5 7 U 2 V 0 d G x l Z C B P d G h l c i w z f S Z x d W 9 0 O y w m c X V v d D t T Z W N 0 a W 9 u M S 9 U Y W J s Z T A w N C A o U G F n Z S A z L T Q p L 0 N o Y W 5 n Z W Q g V H l w Z S 5 7 R G l z b W l z c 2 V k L D R 9 J n F 1 b 3 Q 7 L C Z x d W 9 0 O 1 N l Y 3 R p b 2 4 x L 1 R h Y m x l M D A 0 I C h Q Y W d l I D M t N C k v Q 2 h h b m d l Z C B U e X B l L n t L a W N r L U 9 1 d C w 1 f S Z x d W 9 0 O y w m c X V v d D t T Z W N 0 a W 9 u M S 9 U Y W J s Z T A w N C A o U G F n Z S A z L T Q p L 0 N o Y W 5 n Z W Q g V H l w Z S 5 7 V 2 l 0 a G R y Y X d u L D Z 9 J n F 1 b 3 Q 7 L C Z x d W 9 0 O 1 N l Y 3 R p b 2 4 x L 1 R h Y m x l M D A 0 I C h Q Y W d l I D M t N C k v Q 2 h h b m d l Z C B U e X B l L n t U b 3 R h b C B E Z X R l c m 1 p b m F 0 a W 9 u c y w 3 f S Z x d W 9 0 O 1 0 s J n F 1 b 3 Q 7 U m V s Y X R p b 2 5 z a G l w S W 5 m b y Z x d W 9 0 O z p b X X 0 i I C 8 + P E V u d H J 5 I F R 5 c G U 9 I k Z p b G x T d G F 0 d X M i I F Z h b H V l P S J z Q 2 9 t c G x l d G U i I C 8 + P E V u d H J 5 I F R 5 c G U 9 I k Z p b G x D b 2 x 1 b W 5 O Y W 1 l c y I g V m F s d W U 9 I n N b J n F 1 b 3 Q 7 U 3 R h d H V 0 Z S Z x d W 9 0 O y w m c X V v d D t N Z X J p d C Z x d W 9 0 O y w m c X V v d D t T Z X R 0 b G V k J n F 1 b 3 Q 7 L C Z x d W 9 0 O 1 N l d H R s Z W Q g T 3 R o Z X I m c X V v d D s s J n F 1 b 3 Q 7 R G l z b W l z c 2 V k J n F 1 b 3 Q 7 L C Z x d W 9 0 O 0 t p Y 2 s t T 3 V 0 J n F 1 b 3 Q 7 L C Z x d W 9 0 O 1 d p d G h k c m F 3 b i Z x d W 9 0 O y w m c X V v d D t U b 3 R h b C B E Z X R l c m 1 p b m F 0 a W 9 u c y Z x d W 9 0 O 1 0 i I C 8 + P E V u d H J 5 I F R 5 c G U 9 I k Z p b G x D b 2 x 1 b W 5 U e X B l c y I g V m F s d W U 9 I n N C Z 0 1 E Q X d N R 0 F 3 T T 0 i I C 8 + P E V u d H J 5 I F R 5 c G U 9 I k Z p b G x M Y X N 0 V X B k Y X R l Z C I g V m F s d W U 9 I m Q y M D I w L T A 4 L T I y V D E z O j U x O j A z L j Q x M T Q 4 M j l a I i A v P j x F b n R y e S B U e X B l P S J G a W x s R X J y b 3 J D b 3 V u d C I g V m F s d W U 9 I m w w I i A v P j x F b n R y e S B U e X B l P S J G a W x s R X J y b 3 J D b 2 R l I i B W Y W x 1 Z T 0 i c 1 V u a 2 5 v d 2 4 i I C 8 + P E V u d H J 5 I F R 5 c G U 9 I k Z p b G x D b 3 V u d C I g V m F s d W U 9 I m w z N i I g L z 4 8 R W 5 0 c n k g V H l w Z T 0 i Q W R k Z W R U b 0 R h d G F N b 2 R l b C I g V m F s d W U 9 I m w x I i A v P j x F b n R y e S B U e X B l P S J S Z W N v d m V y e V R h c m d l d F N o Z W V 0 I i B W Y W x 1 Z T 0 i c 1 N o Z W V 0 N C I g L z 4 8 R W 5 0 c n k g V H l w Z T 0 i U m V j b 3 Z l c n l U Y X J n Z X R D b 2 x 1 b W 4 i I F Z h b H V l P S J s M S I g L z 4 8 R W 5 0 c n k g V H l w Z T 0 i U m V j b 3 Z l c n l U Y X J n Z X R S b 3 c i I F Z h b H V l P S J s M S I g L z 4 8 R W 5 0 c n k g V H l w Z T 0 i R m l s b F R h c m d l d C I g V m F s d W U 9 I n N U Y W J s Z T A w N F 9 f U G F n Z V 8 z X z Q i I C 8 + P C 9 T d G F i b G V F b n R y a W V z P j w v S X R l b T 4 8 S X R l b T 4 8 S X R l b U x v Y 2 F 0 a W 9 u P j x J d G V t V H l w Z T 5 G b 3 J t d W x h P C 9 J d G V t V H l w Z T 4 8 S X R l b V B h d G g + U 2 V j d G l v b j E v V G F i b G U w M D Q l M j A o U G F n Z S U y M D M t N C k v U 2 9 1 c m N l P C 9 J d G V t U G F 0 a D 4 8 L 0 l 0 Z W 1 M b 2 N h d G l v b j 4 8 U 3 R h Y m x l R W 5 0 c m l l c y A v P j w v S X R l b T 4 8 S X R l b T 4 8 S X R l b U x v Y 2 F 0 a W 9 u P j x J d G V t V H l w Z T 5 G b 3 J t d W x h P C 9 J d G V t V H l w Z T 4 8 S X R l b V B h d G g + U 2 V j d G l v b j E v V G F i b G U w M D Q l M j A o U G F n Z S U y M D M t N C k v V G F i b G U w M D Q 8 L 0 l 0 Z W 1 Q Y X R o P j w v S X R l b U x v Y 2 F 0 a W 9 u P j x T d G F i b G V F b n R y a W V z I C 8 + P C 9 J d G V t P j x J d G V t P j x J d G V t T G 9 j Y X R p b 2 4 + P E l 0 Z W 1 U e X B l P k Z v c m 1 1 b G E 8 L 0 l 0 Z W 1 U e X B l P j x J d G V t U G F 0 a D 5 T Z W N 0 a W 9 u M S 9 U Y W J s Z T A w N C U y M C h Q Y W d l J T I w M y 0 0 K S 9 Q c m 9 t b 3 R l Z C U y M E h l Y W R l c n M 8 L 0 l 0 Z W 1 Q Y X R o P j w v S X R l b U x v Y 2 F 0 a W 9 u P j x T d G F i b G V F b n R y a W V z I C 8 + P C 9 J d G V t P j x J d G V t P j x J d G V t T G 9 j Y X R p b 2 4 + P E l 0 Z W 1 U e X B l P k Z v c m 1 1 b G E 8 L 0 l 0 Z W 1 U e X B l P j x J d G V t U G F 0 a D 5 T Z W N 0 a W 9 u M S 9 U Y W J s Z T A w N C U y M C h Q Y W d l J T I w M y 0 0 K S 9 D a G F u Z 2 V k J T I w V H l w Z T w v S X R l b V B h d G g + P C 9 J d G V t T G 9 j Y X R p b 2 4 + P F N 0 Y W J s Z U V u d H J p Z X M g L z 4 8 L 0 l 0 Z W 0 + P E l 0 Z W 0 + P E l 0 Z W 1 M b 2 N h d G l v b j 4 8 S X R l b V R 5 c G U + R m 9 y b X V s Y T w v S X R l b V R 5 c G U + P E l 0 Z W 1 Q Y X R o P l N l Y 3 R p b 2 4 x L 1 R h Y m x l M D A 1 J T I w K F B h Z 2 U l M j A 0 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D A 1 I C h Q Y W d l I D Q p L 0 N o Y W 5 n Z W Q g V H l w Z S 5 7 U 3 R h d H V 0 Z S w w f S Z x d W 9 0 O y w m c X V v d D t T Z W N 0 a W 9 u M S 9 U Y W J s Z T A w N S A o U G F n Z S A 0 K S 9 D a G F u Z 2 V k I F R 5 c G U u e 0 N v b H V t b j I s M X 0 m c X V v d D s s J n F 1 b 3 Q 7 U 2 V j d G l v b j E v V G F i b G U w M D U g K F B h Z 2 U g N C k v Q 2 h h b m d l Z C B U e X B l L n t D b 2 x 1 b W 4 z L D J 9 J n F 1 b 3 Q 7 L C Z x d W 9 0 O 1 N l Y 3 R p b 2 4 x L 1 R h Y m x l M D A 1 I C h Q Y W d l I D Q p L 0 N o Y W 5 n Z W Q g V H l w Z S 5 7 Q 2 9 s d W 1 u N C w z f S Z x d W 9 0 O y w m c X V v d D t T Z W N 0 a W 9 u M S 9 U Y W J s Z T A w N S A o U G F n Z S A 0 K S 9 D a G F u Z 2 V k I F R 5 c G U u e 0 R p c 2 1 p c 3 N l Z C w 0 f S Z x d W 9 0 O y w m c X V v d D t T Z W N 0 a W 9 u M S 9 U Y W J s Z T A w N S A o U G F n Z S A 0 K S 9 D a G F u Z 2 V k I F R 5 c G U u e 0 t p Y 2 s t T 3 V 0 L D V 9 J n F 1 b 3 Q 7 L C Z x d W 9 0 O 1 N l Y 3 R p b 2 4 x L 1 R h Y m x l M D A 1 I C h Q Y W d l I D Q p L 0 N o Y W 5 n Z W Q g V H l w Z S 5 7 V 2 l 0 a G R y Y X d u L D Z 9 J n F 1 b 3 Q 7 L C Z x d W 9 0 O 1 N l Y 3 R p b 2 4 x L 1 R h Y m x l M D A 1 I C h Q Y W d l I D Q p L 0 N o Y W 5 n Z W Q g V H l w Z S 5 7 V G 9 0 Y W w g R G V 0 Z X J t a W 5 h d G l v b n M s N 3 0 m c X V v d D t d L C Z x d W 9 0 O 0 N v b H V t b k N v d W 5 0 J n F 1 b 3 Q 7 O j g s J n F 1 b 3 Q 7 S 2 V 5 Q 2 9 s d W 1 u T m F t Z X M m c X V v d D s 6 W 1 0 s J n F 1 b 3 Q 7 Q 2 9 s d W 1 u S W R l b n R p d G l l c y Z x d W 9 0 O z p b J n F 1 b 3 Q 7 U 2 V j d G l v b j E v V G F i b G U w M D U g K F B h Z 2 U g N C k v Q 2 h h b m d l Z C B U e X B l L n t T d G F 0 d X R l L D B 9 J n F 1 b 3 Q 7 L C Z x d W 9 0 O 1 N l Y 3 R p b 2 4 x L 1 R h Y m x l M D A 1 I C h Q Y W d l I D Q p L 0 N o Y W 5 n Z W Q g V H l w Z S 5 7 Q 2 9 s d W 1 u M i w x f S Z x d W 9 0 O y w m c X V v d D t T Z W N 0 a W 9 u M S 9 U Y W J s Z T A w N S A o U G F n Z S A 0 K S 9 D a G F u Z 2 V k I F R 5 c G U u e 0 N v b H V t b j M s M n 0 m c X V v d D s s J n F 1 b 3 Q 7 U 2 V j d G l v b j E v V G F i b G U w M D U g K F B h Z 2 U g N C k v Q 2 h h b m d l Z C B U e X B l L n t D b 2 x 1 b W 4 0 L D N 9 J n F 1 b 3 Q 7 L C Z x d W 9 0 O 1 N l Y 3 R p b 2 4 x L 1 R h Y m x l M D A 1 I C h Q Y W d l I D Q p L 0 N o Y W 5 n Z W Q g V H l w Z S 5 7 R G l z b W l z c 2 V k L D R 9 J n F 1 b 3 Q 7 L C Z x d W 9 0 O 1 N l Y 3 R p b 2 4 x L 1 R h Y m x l M D A 1 I C h Q Y W d l I D Q p L 0 N o Y W 5 n Z W Q g V H l w Z S 5 7 S 2 l j a y 1 P d X Q s N X 0 m c X V v d D s s J n F 1 b 3 Q 7 U 2 V j d G l v b j E v V G F i b G U w M D U g K F B h Z 2 U g N C k v Q 2 h h b m d l Z C B U e X B l L n t X a X R o Z H J h d 2 4 s N n 0 m c X V v d D s s J n F 1 b 3 Q 7 U 2 V j d G l v b j E v V G F i b G U w M D U g K F B h Z 2 U g N C k v Q 2 h h b m d l Z C B U e X B l L n t U b 3 R h b C B E Z X R l c m 1 p b m F 0 a W 9 u c y w 3 f S Z x d W 9 0 O 1 0 s J n F 1 b 3 Q 7 U m V s Y X R p b 2 5 z a G l w S W 5 m b y Z x d W 9 0 O z p b X X 0 i I C 8 + P E V u d H J 5 I F R 5 c G U 9 I k Z p b G x T d G F 0 d X M i I F Z h b H V l P S J z Q 2 9 t c G x l d G U i I C 8 + P E V u d H J 5 I F R 5 c G U 9 I k Z p b G x D b 2 x 1 b W 5 O Y W 1 l c y I g V m F s d W U 9 I n N b J n F 1 b 3 Q 7 U 3 R h d H V 0 Z S Z x d W 9 0 O y w m c X V v d D t D b 2 x 1 b W 4 y J n F 1 b 3 Q 7 L C Z x d W 9 0 O 0 N v b H V t b j M m c X V v d D s s J n F 1 b 3 Q 7 Q 2 9 s d W 1 u N C Z x d W 9 0 O y w m c X V v d D t E a X N t a X N z Z W Q m c X V v d D s s J n F 1 b 3 Q 7 S 2 l j a y 1 P d X Q m c X V v d D s s J n F 1 b 3 Q 7 V 2 l 0 a G R y Y X d u J n F 1 b 3 Q 7 L C Z x d W 9 0 O 1 R v d G F s I E R l d G V y b W l u Y X R p b 2 5 z J n F 1 b 3 Q 7 X S I g L z 4 8 R W 5 0 c n k g V H l w Z T 0 i R m l s b E N v b H V t b l R 5 c G V z I i B W Y W x 1 Z T 0 i c 0 J n W U d C Z 0 1 E Q X d N P S I g L z 4 8 R W 5 0 c n k g V H l w Z T 0 i R m l s b E x h c 3 R V c G R h d G V k I i B W Y W x 1 Z T 0 i Z D I w M j A t M D g t M j J U M T M 6 N T M 6 M T g u O T E y M T E x N l o i I C 8 + P E V u d H J 5 I F R 5 c G U 9 I k Z p b G x F c n J v c k N v d W 5 0 I i B W Y W x 1 Z T 0 i b D A i I C 8 + P E V u d H J 5 I F R 5 c G U 9 I k Z p b G x F c n J v c k N v Z G U i I F Z h b H V l P S J z V W 5 r b m 9 3 b i I g L z 4 8 R W 5 0 c n k g V H l w Z T 0 i R m l s b E N v d W 5 0 I i B W Y W x 1 Z T 0 i b D E 5 I i A v P j x F b n R y e S B U e X B l P S J B Z G R l Z F R v R G F 0 Y U 1 v Z G V s I i B W Y W x 1 Z T 0 i b D E i I C 8 + P E V u d H J 5 I F R 5 c G U 9 I l J l Y 2 9 2 Z X J 5 V G F y Z 2 V 0 U 2 h l Z X Q i I F Z h b H V l P S J z U 2 h l Z X Q 2 I i A v P j x F b n R y e S B U e X B l P S J S Z W N v d m V y e V R h c m d l d E N v b H V t b i I g V m F s d W U 9 I m w x I i A v P j x F b n R y e S B U e X B l P S J S Z W N v d m V y e V R h c m d l d F J v d y I g V m F s d W U 9 I m w x I i A v P j x F b n R y e S B U e X B l P S J G a W x s V G F y Z 2 V 0 I i B W Y W x 1 Z T 0 i c 1 R h Y m x l M D A 1 X 1 9 Q Y W d l X z Q i I C 8 + P C 9 T d G F i b G V F b n R y a W V z P j w v S X R l b T 4 8 S X R l b T 4 8 S X R l b U x v Y 2 F 0 a W 9 u P j x J d G V t V H l w Z T 5 G b 3 J t d W x h P C 9 J d G V t V H l w Z T 4 8 S X R l b V B h d G g + U 2 V j d G l v b j E v V G F i b G U w M D U l M j A o U G F n Z S U y M D Q p L 1 N v d X J j Z T w v S X R l b V B h d G g + P C 9 J d G V t T G 9 j Y X R p b 2 4 + P F N 0 Y W J s Z U V u d H J p Z X M g L z 4 8 L 0 l 0 Z W 0 + P E l 0 Z W 0 + P E l 0 Z W 1 M b 2 N h d G l v b j 4 8 S X R l b V R 5 c G U + R m 9 y b X V s Y T w v S X R l b V R 5 c G U + P E l 0 Z W 1 Q Y X R o P l N l Y 3 R p b 2 4 x L 1 R h Y m x l M D A 1 J T I w K F B h Z 2 U l M j A 0 K S 9 U Y W J s Z T A w N T w v S X R l b V B h d G g + P C 9 J d G V t T G 9 j Y X R p b 2 4 + P F N 0 Y W J s Z U V u d H J p Z X M g L z 4 8 L 0 l 0 Z W 0 + P E l 0 Z W 0 + P E l 0 Z W 1 M b 2 N h d G l v b j 4 8 S X R l b V R 5 c G U + R m 9 y b X V s Y T w v S X R l b V R 5 c G U + P E l 0 Z W 1 Q Y X R o P l N l Y 3 R p b 2 4 x L 1 R h Y m x l M D A 1 J T I w K F B h Z 2 U l M j A 0 K S 9 Q c m 9 t b 3 R l Z C U y M E h l Y W R l c n M 8 L 0 l 0 Z W 1 Q Y X R o P j w v S X R l b U x v Y 2 F 0 a W 9 u P j x T d G F i b G V F b n R y a W V z I C 8 + P C 9 J d G V t P j x J d G V t P j x J d G V t T G 9 j Y X R p b 2 4 + P E l 0 Z W 1 U e X B l P k Z v c m 1 1 b G E 8 L 0 l 0 Z W 1 U e X B l P j x J d G V t U G F 0 a D 5 T Z W N 0 a W 9 u M S 9 U Y W J s Z T A w N S U y M C h Q Y W d l J T I w N C k v Q 2 h h b m d l Z C U y M F R 5 c G U 8 L 0 l 0 Z W 1 Q Y X R o P j w v S X R l b U x v Y 2 F 0 a W 9 u P j x T d G F i b G V F b n R y a W V z I C 8 + P C 9 J d G V t P j x J d G V t P j x J d G V t T G 9 j Y X R p b 2 4 + P E l 0 Z W 1 U e X B l P k Z v c m 1 1 b G E 8 L 0 l 0 Z W 1 U e X B l P j x J d G V t U G F 0 a D 5 T Z W N 0 a W 9 u M S 9 U Y W J s Z T A w N i U y M C h Q Y W d l J T I w 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A w N i A o U G F n Z S A 1 K S 9 D a G F u Z 2 V k I F R 5 c G U u e 0 N v b H V t b j E s M H 0 m c X V v d D s s J n F 1 b 3 Q 7 U 2 V j d G l v b j E v V G F i b G U w M D Y g K F B h Z 2 U g N S k v Q 2 h h b m d l Z C B U e X B l L n t D b 2 x 1 b W 4 y L D F 9 J n F 1 b 3 Q 7 L C Z x d W 9 0 O 1 N l Y 3 R p b 2 4 x L 1 R h Y m x l M D A 2 I C h Q Y W d l I D U p L 0 N o Y W 5 n Z W Q g V H l w Z S 5 7 Q 2 9 s d W 1 u M y w y f S Z x d W 9 0 O y w m c X V v d D t T Z W N 0 a W 9 u M S 9 U Y W J s Z T A w N i A o U G F n Z S A 1 K S 9 D a G F u Z 2 V k I F R 5 c G U u e 0 N v b H V t b j Q s M 3 0 m c X V v d D s s J n F 1 b 3 Q 7 U 2 V j d G l v b j E v V G F i b G U w M D Y g K F B h Z 2 U g N S k v Q 2 h h b m d l Z C B U e X B l L n t D b 2 x 1 b W 4 1 L D R 9 J n F 1 b 3 Q 7 L C Z x d W 9 0 O 1 N l Y 3 R p b 2 4 x L 1 R h Y m x l M D A 2 I C h Q Y W d l I D U p L 0 N o Y W 5 n Z W Q g V H l w Z S 5 7 Q 2 9 s d W 1 u N i w 1 f S Z x d W 9 0 O y w m c X V v d D t T Z W N 0 a W 9 u M S 9 U Y W J s Z T A w N i A o U G F n Z S A 1 K S 9 D a G F u Z 2 V k I F R 5 c G U u e 0 N v b H V t b j c s N n 0 m c X V v d D s s J n F 1 b 3 Q 7 U 2 V j d G l v b j E v V G F i b G U w M D Y g K F B h Z 2 U g N S k v Q 2 h h b m d l Z C B U e X B l L n t D b 2 x 1 b W 4 4 L D d 9 J n F 1 b 3 Q 7 X S w m c X V v d D t D b 2 x 1 b W 5 D b 3 V u d C Z x d W 9 0 O z o 4 L C Z x d W 9 0 O 0 t l e U N v b H V t b k 5 h b W V z J n F 1 b 3 Q 7 O l t d L C Z x d W 9 0 O 0 N v b H V t b k l k Z W 5 0 a X R p Z X M m c X V v d D s 6 W y Z x d W 9 0 O 1 N l Y 3 R p b 2 4 x L 1 R h Y m x l M D A 2 I C h Q Y W d l I D U p L 0 N o Y W 5 n Z W Q g V H l w Z S 5 7 Q 2 9 s d W 1 u M S w w f S Z x d W 9 0 O y w m c X V v d D t T Z W N 0 a W 9 u M S 9 U Y W J s Z T A w N i A o U G F n Z S A 1 K S 9 D a G F u Z 2 V k I F R 5 c G U u e 0 N v b H V t b j I s M X 0 m c X V v d D s s J n F 1 b 3 Q 7 U 2 V j d G l v b j E v V G F i b G U w M D Y g K F B h Z 2 U g N S k v Q 2 h h b m d l Z C B U e X B l L n t D b 2 x 1 b W 4 z L D J 9 J n F 1 b 3 Q 7 L C Z x d W 9 0 O 1 N l Y 3 R p b 2 4 x L 1 R h Y m x l M D A 2 I C h Q Y W d l I D U p L 0 N o Y W 5 n Z W Q g V H l w Z S 5 7 Q 2 9 s d W 1 u N C w z f S Z x d W 9 0 O y w m c X V v d D t T Z W N 0 a W 9 u M S 9 U Y W J s Z T A w N i A o U G F n Z S A 1 K S 9 D a G F u Z 2 V k I F R 5 c G U u e 0 N v b H V t b j U s N H 0 m c X V v d D s s J n F 1 b 3 Q 7 U 2 V j d G l v b j E v V G F i b G U w M D Y g K F B h Z 2 U g N S k v Q 2 h h b m d l Z C B U e X B l L n t D b 2 x 1 b W 4 2 L D V 9 J n F 1 b 3 Q 7 L C Z x d W 9 0 O 1 N l Y 3 R p b 2 4 x L 1 R h Y m x l M D A 2 I C h Q Y W d l I D U p L 0 N o Y W 5 n Z W Q g V H l w Z S 5 7 Q 2 9 s d W 1 u N y w 2 f S Z x d W 9 0 O y w m c X V v d D t T Z W N 0 a W 9 u M S 9 U Y W J s Z T A w N i A o U G F n Z S A 1 K S 9 D a G F u Z 2 V k I F R 5 c G U u e 0 N v b H V t b j g s N 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w L T A 4 L T I y V D E z O j U 0 O j I 4 L j k x N T c 5 M j d a I i A v P j x F b n R y e S B U e X B l P S J G a W x s R X J y b 3 J D b 3 V u d C I g V m F s d W U 9 I m w w I i A v P j x F b n R y e S B U e X B l P S J G a W x s R X J y b 3 J D b 2 R l I i B W Y W x 1 Z T 0 i c 1 V u a 2 5 v d 2 4 i I C 8 + P E V u d H J 5 I F R 5 c G U 9 I k Z p b G x D b 3 V u d C I g V m F s d W U 9 I m w 0 M S I g L z 4 8 R W 5 0 c n k g V H l w Z T 0 i Q W R k Z W R U b 0 R h d G F N b 2 R l b C I g V m F s d W U 9 I m w x I i A v P j x F b n R y e S B U e X B l P S J S Z W N v d m V y e V R h c m d l d F N o Z W V 0 I i B W Y W x 1 Z T 0 i c 1 N o Z W V 0 N y I g L z 4 8 R W 5 0 c n k g V H l w Z T 0 i U m V j b 3 Z l c n l U Y X J n Z X R D b 2 x 1 b W 4 i I F Z h b H V l P S J s M S I g L z 4 8 R W 5 0 c n k g V H l w Z T 0 i U m V j b 3 Z l c n l U Y X J n Z X R S b 3 c i I F Z h b H V l P S J s M S I g L z 4 8 R W 5 0 c n k g V H l w Z T 0 i R m l s b F R h c m d l d C I g V m F s d W U 9 I n N U Y W J s Z T A w N l 9 f U G F n Z V 8 1 I i A v P j w v U 3 R h Y m x l R W 5 0 c m l l c z 4 8 L 0 l 0 Z W 0 + P E l 0 Z W 0 + P E l 0 Z W 1 M b 2 N h d G l v b j 4 8 S X R l b V R 5 c G U + R m 9 y b X V s Y T w v S X R l b V R 5 c G U + P E l 0 Z W 1 Q Y X R o P l N l Y 3 R p b 2 4 x L 1 R h Y m x l M D A 2 J T I w K F B h Z 2 U l M j A 1 K S 9 T b 3 V y Y 2 U 8 L 0 l 0 Z W 1 Q Y X R o P j w v S X R l b U x v Y 2 F 0 a W 9 u P j x T d G F i b G V F b n R y a W V z I C 8 + P C 9 J d G V t P j x J d G V t P j x J d G V t T G 9 j Y X R p b 2 4 + P E l 0 Z W 1 U e X B l P k Z v c m 1 1 b G E 8 L 0 l 0 Z W 1 U e X B l P j x J d G V t U G F 0 a D 5 T Z W N 0 a W 9 u M S 9 U Y W J s Z T A w N i U y M C h Q Y W d l J T I w N S k v V G F i b G U w M D Y 8 L 0 l 0 Z W 1 Q Y X R o P j w v S X R l b U x v Y 2 F 0 a W 9 u P j x T d G F i b G V F b n R y a W V z I C 8 + P C 9 J d G V t P j x J d G V t P j x J d G V t T G 9 j Y X R p b 2 4 + P E l 0 Z W 1 U e X B l P k Z v c m 1 1 b G E 8 L 0 l 0 Z W 1 U e X B l P j x J d G V t U G F 0 a D 5 T Z W N 0 a W 9 u M S 9 U Y W J s Z T A w N i U y M C h Q Y W d l J T I w N S k v Q 2 h h b m d l Z C U y M F R 5 c G U 8 L 0 l 0 Z W 1 Q Y X R o P j w v S X R l b U x v Y 2 F 0 a W 9 u P j x T d G F i b G V F b n R y a W V z I C 8 + P C 9 J d G V t P j x J d G V t P j x J d G V t T G 9 j Y X R p b 2 4 + P E l 0 Z W 1 U e X B l P k Z v c m 1 1 b G E 8 L 0 l 0 Z W 1 U e X B l P j x J d G V t U G F 0 a D 5 T Z W N 0 a W 9 u M S 9 Q Y W d l M D 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k i I C 8 + P E V u d H J 5 I F R 5 c G U 9 I k Z p b G x F c n J v c k N v Z G U i I F Z h b H V l P S J z V W 5 r b m 9 3 b i I g L z 4 8 R W 5 0 c n k g V H l w Z T 0 i R m l s b E V y c m 9 y Q 2 9 1 b n Q i I F Z h b H V l P S J s M C I g L z 4 8 R W 5 0 c n k g V H l w Z T 0 i R m l s b E x h c 3 R V c G R h d G V k I i B W Y W x 1 Z T 0 i Z D I w M j A t M D g t M j J U M T M 6 N D I 6 M j g u O D k w M z E 3 N 1 o i I C 8 + P E V u d H J 5 I F R 5 c G U 9 I k Z p b G x D b 2 x 1 b W 5 U e X B l c y I g V m F s d W U 9 I n N C Q V l H Q m d Z R 0 J n W U d C Z z 0 9 I i A v P j x F b n R y e S B U e X B l P S J G a W x s Q 2 9 s d W 1 u T m F t Z X M i I F Z h b H V l P S J z W y Z x d W 9 0 O 0 N v b H V t b j E m c X V v d D s s J n F 1 b 3 Q 7 Q 2 9 s d W 1 u M i Z x d W 9 0 O y w m c X V v d D t X a G l z d G x l Y m x v d 2 V y I E R v Y 2 t l d G V k I E N h c 2 V z I F J l Y 2 V p d m V k O i Z x d W 9 0 O y w m c X V v d D t D b 2 x 1 b W 4 0 J n F 1 b 3 Q 7 L C Z x d W 9 0 O 0 N v b H V t b j U m c X V v d D s s J n F 1 b 3 Q 7 Q 2 9 s d W 1 u N i Z x d W 9 0 O y w m c X V v d D t G W T I w M T Q g 4 o C T I E Z Z M j A x O S 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G F n Z T A w M S 9 D a G F u Z 2 V k I F R 5 c G U u e 0 N v b H V t b j E s M H 0 m c X V v d D s s J n F 1 b 3 Q 7 U 2 V j d G l v b j E v U G F n Z T A w M S 9 D a G F u Z 2 V k I F R 5 c G U u e 0 N v b H V t b j I s M X 0 m c X V v d D s s J n F 1 b 3 Q 7 U 2 V j d G l v b j E v U G F n Z T A w M S 9 D a G F u Z 2 V k I F R 5 c G U u e 1 d o a X N 0 b G V i b G 9 3 Z X I g R G 9 j a 2 V 0 Z W Q g Q 2 F z Z X M g U m V j Z W l 2 Z W Q 6 L D J 9 J n F 1 b 3 Q 7 L C Z x d W 9 0 O 1 N l Y 3 R p b 2 4 x L 1 B h Z 2 U w M D E v Q 2 h h b m d l Z C B U e X B l L n t D b 2 x 1 b W 4 0 L D N 9 J n F 1 b 3 Q 7 L C Z x d W 9 0 O 1 N l Y 3 R p b 2 4 x L 1 B h Z 2 U w M D E v Q 2 h h b m d l Z C B U e X B l L n t D b 2 x 1 b W 4 1 L D R 9 J n F 1 b 3 Q 7 L C Z x d W 9 0 O 1 N l Y 3 R p b 2 4 x L 1 B h Z 2 U w M D E v Q 2 h h b m d l Z C B U e X B l L n t D b 2 x 1 b W 4 2 L D V 9 J n F 1 b 3 Q 7 L C Z x d W 9 0 O 1 N l Y 3 R p b 2 4 x L 1 B h Z 2 U w M D E v Q 2 h h b m d l Z C B U e X B l L n t G W T I w M T Q g 4 o C T I E Z Z M j A x O S w 2 f S Z x d W 9 0 O y w m c X V v d D t T Z W N 0 a W 9 u M S 9 Q Y W d l M D A x L 0 N o Y W 5 n Z W Q g V H l w Z S 5 7 Q 2 9 s d W 1 u O C w 3 f S Z x d W 9 0 O y w m c X V v d D t T Z W N 0 a W 9 u M S 9 Q Y W d l M D A x L 0 N o Y W 5 n Z W Q g V H l w Z S 5 7 Q 2 9 s d W 1 u O S w 4 f S Z x d W 9 0 O y w m c X V v d D t T Z W N 0 a W 9 u M S 9 Q Y W d l M D A x L 0 N o Y W 5 n Z W Q g V H l w Z S 5 7 Q 2 9 s d W 1 u M T A s O X 0 m c X V v d D t d L C Z x d W 9 0 O 0 N v b H V t b k N v d W 5 0 J n F 1 b 3 Q 7 O j E w L C Z x d W 9 0 O 0 t l e U N v b H V t b k 5 h b W V z J n F 1 b 3 Q 7 O l t d L C Z x d W 9 0 O 0 N v b H V t b k l k Z W 5 0 a X R p Z X M m c X V v d D s 6 W y Z x d W 9 0 O 1 N l Y 3 R p b 2 4 x L 1 B h Z 2 U w M D E v Q 2 h h b m d l Z C B U e X B l L n t D b 2 x 1 b W 4 x L D B 9 J n F 1 b 3 Q 7 L C Z x d W 9 0 O 1 N l Y 3 R p b 2 4 x L 1 B h Z 2 U w M D E v Q 2 h h b m d l Z C B U e X B l L n t D b 2 x 1 b W 4 y L D F 9 J n F 1 b 3 Q 7 L C Z x d W 9 0 O 1 N l Y 3 R p b 2 4 x L 1 B h Z 2 U w M D E v Q 2 h h b m d l Z C B U e X B l L n t X a G l z d G x l Y m x v d 2 V y I E R v Y 2 t l d G V k I E N h c 2 V z I F J l Y 2 V p d m V k O i w y f S Z x d W 9 0 O y w m c X V v d D t T Z W N 0 a W 9 u M S 9 Q Y W d l M D A x L 0 N o Y W 5 n Z W Q g V H l w Z S 5 7 Q 2 9 s d W 1 u N C w z f S Z x d W 9 0 O y w m c X V v d D t T Z W N 0 a W 9 u M S 9 Q Y W d l M D A x L 0 N o Y W 5 n Z W Q g V H l w Z S 5 7 Q 2 9 s d W 1 u N S w 0 f S Z x d W 9 0 O y w m c X V v d D t T Z W N 0 a W 9 u M S 9 Q Y W d l M D A x L 0 N o Y W 5 n Z W Q g V H l w Z S 5 7 Q 2 9 s d W 1 u N i w 1 f S Z x d W 9 0 O y w m c X V v d D t T Z W N 0 a W 9 u M S 9 Q Y W d l M D A x L 0 N o Y W 5 n Z W Q g V H l w Z S 5 7 R l k y M D E 0 I O K A k y B G W T I w M T k s N n 0 m c X V v d D s s J n F 1 b 3 Q 7 U 2 V j d G l v b j E v U G F n Z T A w M S 9 D a G F u Z 2 V k I F R 5 c G U u e 0 N v b H V t b j g s N 3 0 m c X V v d D s s J n F 1 b 3 Q 7 U 2 V j d G l v b j E v U G F n Z T A w M S 9 D a G F u Z 2 V k I F R 5 c G U u e 0 N v b H V t b j k s O H 0 m c X V v d D s s J n F 1 b 3 Q 7 U 2 V j d G l v b j E v U G F n Z T A w M S 9 D a G F u Z 2 V k I F R 5 c G U u e 0 N v b H V t b j E w L D l 9 J n F 1 b 3 Q 7 X S w m c X V v d D t S Z W x h d G l v b n N o a X B J b m Z v J n F 1 b 3 Q 7 O l t d f S I g L z 4 8 L 1 N 0 Y W J s Z U V u d H J p Z X M + P C 9 J d G V t P j x J d G V t P j x J d G V t T G 9 j Y X R p b 2 4 + P E l 0 Z W 1 U e X B l P k Z v c m 1 1 b G E 8 L 0 l 0 Z W 1 U e X B l P j x J d G V t U G F 0 a D 5 T Z W N 0 a W 9 u M S 9 Q Y W d l M D A x L 1 N v d X J j Z T w v S X R l b V B h d G g + P C 9 J d G V t T G 9 j Y X R p b 2 4 + P F N 0 Y W J s Z U V u d H J p Z X M g L z 4 8 L 0 l 0 Z W 0 + P E l 0 Z W 0 + P E l 0 Z W 1 M b 2 N h d G l v b j 4 8 S X R l b V R 5 c G U + R m 9 y b X V s Y T w v S X R l b V R 5 c G U + P E l 0 Z W 1 Q Y X R o P l N l Y 3 R p b 2 4 x L 1 B h Z 2 U w M D E v U G F n Z T E 8 L 0 l 0 Z W 1 Q Y X R o P j w v S X R l b U x v Y 2 F 0 a W 9 u P j x T d G F i b G V F b n R y a W V z I C 8 + P C 9 J d G V t P j x J d G V t P j x J d G V t T G 9 j Y X R p b 2 4 + P E l 0 Z W 1 U e X B l P k Z v c m 1 1 b G E 8 L 0 l 0 Z W 1 U e X B l P j x J d G V t U G F 0 a D 5 T Z W N 0 a W 9 u M S 9 Q Y W d l M D A x L 1 B y b 2 1 v d G V k J T I w S G V h Z G V y c z w v S X R l b V B h d G g + P C 9 J d G V t T G 9 j Y X R p b 2 4 + P F N 0 Y W J s Z U V u d H J p Z X M g L z 4 8 L 0 l 0 Z W 0 + P E l 0 Z W 0 + P E l 0 Z W 1 M b 2 N h d G l v b j 4 8 S X R l b V R 5 c G U + R m 9 y b X V s Y T w v S X R l b V R 5 c G U + P E l 0 Z W 1 Q Y X R o P l N l Y 3 R p b 2 4 x L 1 B h Z 2 U w M D E v Q 2 h h b m d l Z C U y M F R 5 c G U 8 L 0 l 0 Z W 1 Q Y X R o P j w v S X R l b U x v Y 2 F 0 a W 9 u P j x T d G F i b G V F b n R y a W V z I C 8 + P C 9 J d G V t P j x J d G V t P j x J d G V t T G 9 j Y X R p b 2 4 + P E l 0 Z W 1 U e X B l P k Z v c m 1 1 b G E 8 L 0 l 0 Z W 1 U e X B l P j x J d G V t U G F 0 a D 5 T Z W N 0 a W 9 u M S 9 Q Y W d l M D A 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g i I C 8 + P E V u d H J 5 I F R 5 c G U 9 I k Z p b G x F c n J v c k N v Z G U i I F Z h b H V l P S J z V W 5 r b m 9 3 b i I g L z 4 8 R W 5 0 c n k g V H l w Z T 0 i R m l s b E V y c m 9 y Q 2 9 1 b n Q i I F Z h b H V l P S J s M C I g L z 4 8 R W 5 0 c n k g V H l w Z T 0 i R m l s b E x h c 3 R V c G R h d G V k I i B W Y W x 1 Z T 0 i Z D I w M j A t M D g t M j J U M T M 6 N D I 6 M j g u O D k 1 M j k 0 M 1 o i I C 8 + P E V u d H J 5 I F R 5 c G U 9 I k Z p b G x D b 2 x 1 b W 5 U e X B l c y I g V m F s d W U 9 I n N C Q V l H Q m d Z R 0 J n W U d C Z z 0 9 I i A v P j x F b n R y e S B U e X B l P S J G a W x s Q 2 9 s d W 1 u T m F t Z X M i I F Z h b H V l P S J z W y Z x d W 9 0 O 0 N v b H V t b j E m c X V v d D s s J n F 1 b 3 Q 7 Q 2 9 s d W 1 u M i Z x d W 9 0 O y w m c X V v d D t X a G l z d G x l Y m x v d 2 V y I E R v Y 2 t l d G V k I E N h c 2 V z I E N v b X B s Z X R l Z D o m c X V v d D s s J n F 1 b 3 Q 7 Q 2 9 s d W 1 u N C Z x d W 9 0 O y w m c X V v d D t D b 2 x 1 b W 4 1 J n F 1 b 3 Q 7 L C Z x d W 9 0 O 0 N v b H V t b j Y m c X V v d D s s J n F 1 b 3 Q 7 R l k y M D E 0 I O K A k y B G W T I w M T k 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h Z 2 U w M D I v Q 2 h h b m d l Z C B U e X B l L n t D b 2 x 1 b W 4 x L D B 9 J n F 1 b 3 Q 7 L C Z x d W 9 0 O 1 N l Y 3 R p b 2 4 x L 1 B h Z 2 U w M D I v Q 2 h h b m d l Z C B U e X B l L n t D b 2 x 1 b W 4 y L D F 9 J n F 1 b 3 Q 7 L C Z x d W 9 0 O 1 N l Y 3 R p b 2 4 x L 1 B h Z 2 U w M D I v Q 2 h h b m d l Z C B U e X B l L n t X a G l z d G x l Y m x v d 2 V y I E R v Y 2 t l d G V k I E N h c 2 V z I E N v b X B s Z X R l Z D o s M n 0 m c X V v d D s s J n F 1 b 3 Q 7 U 2 V j d G l v b j E v U G F n Z T A w M i 9 D a G F u Z 2 V k I F R 5 c G U u e 0 N v b H V t b j Q s M 3 0 m c X V v d D s s J n F 1 b 3 Q 7 U 2 V j d G l v b j E v U G F n Z T A w M i 9 D a G F u Z 2 V k I F R 5 c G U u e 0 N v b H V t b j U s N H 0 m c X V v d D s s J n F 1 b 3 Q 7 U 2 V j d G l v b j E v U G F n Z T A w M i 9 D a G F u Z 2 V k I F R 5 c G U u e 0 N v b H V t b j Y s N X 0 m c X V v d D s s J n F 1 b 3 Q 7 U 2 V j d G l v b j E v U G F n Z T A w M i 9 D a G F u Z 2 V k I F R 5 c G U u e 0 Z Z M j A x N C D i g J M g R l k y M D E 5 L D Z 9 J n F 1 b 3 Q 7 L C Z x d W 9 0 O 1 N l Y 3 R p b 2 4 x L 1 B h Z 2 U w M D I v Q 2 h h b m d l Z C B U e X B l L n t D b 2 x 1 b W 4 4 L D d 9 J n F 1 b 3 Q 7 L C Z x d W 9 0 O 1 N l Y 3 R p b 2 4 x L 1 B h Z 2 U w M D I v Q 2 h h b m d l Z C B U e X B l L n t D b 2 x 1 b W 4 5 L D h 9 J n F 1 b 3 Q 7 L C Z x d W 9 0 O 1 N l Y 3 R p b 2 4 x L 1 B h Z 2 U w M D I v Q 2 h h b m d l Z C B U e X B l L n t D b 2 x 1 b W 4 x M C w 5 f S Z x d W 9 0 O 1 0 s J n F 1 b 3 Q 7 Q 2 9 s d W 1 u Q 2 9 1 b n Q m c X V v d D s 6 M T A s J n F 1 b 3 Q 7 S 2 V 5 Q 2 9 s d W 1 u T m F t Z X M m c X V v d D s 6 W 1 0 s J n F 1 b 3 Q 7 Q 2 9 s d W 1 u S W R l b n R p d G l l c y Z x d W 9 0 O z p b J n F 1 b 3 Q 7 U 2 V j d G l v b j E v U G F n Z T A w M i 9 D a G F u Z 2 V k I F R 5 c G U u e 0 N v b H V t b j E s M H 0 m c X V v d D s s J n F 1 b 3 Q 7 U 2 V j d G l v b j E v U G F n Z T A w M i 9 D a G F u Z 2 V k I F R 5 c G U u e 0 N v b H V t b j I s M X 0 m c X V v d D s s J n F 1 b 3 Q 7 U 2 V j d G l v b j E v U G F n Z T A w M i 9 D a G F u Z 2 V k I F R 5 c G U u e 1 d o a X N 0 b G V i b G 9 3 Z X I g R G 9 j a 2 V 0 Z W Q g Q 2 F z Z X M g Q 2 9 t c G x l d G V k O i w y f S Z x d W 9 0 O y w m c X V v d D t T Z W N 0 a W 9 u M S 9 Q Y W d l M D A y L 0 N o Y W 5 n Z W Q g V H l w Z S 5 7 Q 2 9 s d W 1 u N C w z f S Z x d W 9 0 O y w m c X V v d D t T Z W N 0 a W 9 u M S 9 Q Y W d l M D A y L 0 N o Y W 5 n Z W Q g V H l w Z S 5 7 Q 2 9 s d W 1 u N S w 0 f S Z x d W 9 0 O y w m c X V v d D t T Z W N 0 a W 9 u M S 9 Q Y W d l M D A y L 0 N o Y W 5 n Z W Q g V H l w Z S 5 7 Q 2 9 s d W 1 u N i w 1 f S Z x d W 9 0 O y w m c X V v d D t T Z W N 0 a W 9 u M S 9 Q Y W d l M D A y L 0 N o Y W 5 n Z W Q g V H l w Z S 5 7 R l k y M D E 0 I O K A k y B G W T I w M T k s N n 0 m c X V v d D s s J n F 1 b 3 Q 7 U 2 V j d G l v b j E v U G F n Z T A w M i 9 D a G F u Z 2 V k I F R 5 c G U u e 0 N v b H V t b j g s N 3 0 m c X V v d D s s J n F 1 b 3 Q 7 U 2 V j d G l v b j E v U G F n Z T A w M i 9 D a G F u Z 2 V k I F R 5 c G U u e 0 N v b H V t b j k s O H 0 m c X V v d D s s J n F 1 b 3 Q 7 U 2 V j d G l v b j E v U G F n Z T A w M i 9 D a G F u Z 2 V k I F R 5 c G U u e 0 N v b H V t b j E w L D l 9 J n F 1 b 3 Q 7 X S w m c X V v d D t S Z W x h d G l v b n N o a X B J b m Z v J n F 1 b 3 Q 7 O l t d f S I g L z 4 8 L 1 N 0 Y W J s Z U V u d H J p Z X M + P C 9 J d G V t P j x J d G V t P j x J d G V t T G 9 j Y X R p b 2 4 + P E l 0 Z W 1 U e X B l P k Z v c m 1 1 b G E 8 L 0 l 0 Z W 1 U e X B l P j x J d G V t U G F 0 a D 5 T Z W N 0 a W 9 u M S 9 Q Y W d l M D A y L 1 N v d X J j Z T w v S X R l b V B h d G g + P C 9 J d G V t T G 9 j Y X R p b 2 4 + P F N 0 Y W J s Z U V u d H J p Z X M g L z 4 8 L 0 l 0 Z W 0 + P E l 0 Z W 0 + P E l 0 Z W 1 M b 2 N h d G l v b j 4 8 S X R l b V R 5 c G U + R m 9 y b X V s Y T w v S X R l b V R 5 c G U + P E l 0 Z W 1 Q Y X R o P l N l Y 3 R p b 2 4 x L 1 B h Z 2 U w M D I v U G F n Z T E 8 L 0 l 0 Z W 1 Q Y X R o P j w v S X R l b U x v Y 2 F 0 a W 9 u P j x T d G F i b G V F b n R y a W V z I C 8 + P C 9 J d G V t P j x J d G V t P j x J d G V t T G 9 j Y X R p b 2 4 + P E l 0 Z W 1 U e X B l P k Z v c m 1 1 b G E 8 L 0 l 0 Z W 1 U e X B l P j x J d G V t U G F 0 a D 5 T Z W N 0 a W 9 u M S 9 Q Y W d l M D 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I i I C 8 + P E V u d H J 5 I F R 5 c G U 9 I k Z p b G x F c n J v c k N v Z G U i I F Z h b H V l P S J z V W 5 r b m 9 3 b i I g L z 4 8 R W 5 0 c n k g V H l w Z T 0 i R m l s b E V y c m 9 y Q 2 9 1 b n Q i I F Z h b H V l P S J s M C I g L z 4 8 R W 5 0 c n k g V H l w Z T 0 i R m l s b E x h c 3 R V c G R h d G V k I i B W Y W x 1 Z T 0 i Z D I w M j A t M D g t M j J U M T M 6 N D I 6 M j g u O T A w M j k z M 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n Z T A w M y 9 D a G F u Z 2 V k I F R 5 c G U u e 0 N v b H V t b j E s M H 0 m c X V v d D s s J n F 1 b 3 Q 7 U 2 V j d G l v b j E v U G F n Z T A w M y 9 D a G F u Z 2 V k I F R 5 c G U u e 0 N v b H V t b j I s M X 0 m c X V v d D s s J n F 1 b 3 Q 7 U 2 V j d G l v b j E v U G F n Z T A w M y 9 D a G F u Z 2 V k I F R 5 c G U u e 0 N v b H V t b j M s M n 0 m c X V v d D s s J n F 1 b 3 Q 7 U 2 V j d G l v b j E v U G F n Z T A w M y 9 D a G F u Z 2 V k I F R 5 c G U u e 0 N v b H V t b j Q s M 3 0 m c X V v d D s s J n F 1 b 3 Q 7 U 2 V j d G l v b j E v U G F n Z T A w M y 9 D a G F u Z 2 V k I F R 5 c G U u e 0 N v b H V t b j U s N H 0 m c X V v d D s s J n F 1 b 3 Q 7 U 2 V j d G l v b j E v U G F n Z T A w M y 9 D a G F u Z 2 V k I F R 5 c G U u e 0 N v b H V t b j Y s N X 0 m c X V v d D s s J n F 1 b 3 Q 7 U 2 V j d G l v b j E v U G F n Z T A w M y 9 D a G F u Z 2 V k I F R 5 c G U u e 0 N v b H V t b j c s N n 0 m c X V v d D s s J n F 1 b 3 Q 7 U 2 V j d G l v b j E v U G F n Z T A w M y 9 D a G F u Z 2 V k I F R 5 c G U u e 0 N v b H V t b j g s N 3 0 m c X V v d D t d L C Z x d W 9 0 O 0 N v b H V t b k N v d W 5 0 J n F 1 b 3 Q 7 O j g s J n F 1 b 3 Q 7 S 2 V 5 Q 2 9 s d W 1 u T m F t Z X M m c X V v d D s 6 W 1 0 s J n F 1 b 3 Q 7 Q 2 9 s d W 1 u S W R l b n R p d G l l c y Z x d W 9 0 O z p b J n F 1 b 3 Q 7 U 2 V j d G l v b j E v U G F n Z T A w M y 9 D a G F u Z 2 V k I F R 5 c G U u e 0 N v b H V t b j E s M H 0 m c X V v d D s s J n F 1 b 3 Q 7 U 2 V j d G l v b j E v U G F n Z T A w M y 9 D a G F u Z 2 V k I F R 5 c G U u e 0 N v b H V t b j I s M X 0 m c X V v d D s s J n F 1 b 3 Q 7 U 2 V j d G l v b j E v U G F n Z T A w M y 9 D a G F u Z 2 V k I F R 5 c G U u e 0 N v b H V t b j M s M n 0 m c X V v d D s s J n F 1 b 3 Q 7 U 2 V j d G l v b j E v U G F n Z T A w M y 9 D a G F u Z 2 V k I F R 5 c G U u e 0 N v b H V t b j Q s M 3 0 m c X V v d D s s J n F 1 b 3 Q 7 U 2 V j d G l v b j E v U G F n Z T A w M y 9 D a G F u Z 2 V k I F R 5 c G U u e 0 N v b H V t b j U s N H 0 m c X V v d D s s J n F 1 b 3 Q 7 U 2 V j d G l v b j E v U G F n Z T A w M y 9 D a G F u Z 2 V k I F R 5 c G U u e 0 N v b H V t b j Y s N X 0 m c X V v d D s s J n F 1 b 3 Q 7 U 2 V j d G l v b j E v U G F n Z T A w M y 9 D a G F u Z 2 V k I F R 5 c G U u e 0 N v b H V t b j c s N n 0 m c X V v d D s s J n F 1 b 3 Q 7 U 2 V j d G l v b j E v U G F n Z T A w M y 9 D a G F u Z 2 V k I F R 5 c G U u e 0 N v b H V t b j g s N 3 0 m c X V v d D t d L C Z x d W 9 0 O 1 J l b G F 0 a W 9 u c 2 h p c E l u Z m 8 m c X V v d D s 6 W 1 1 9 I i A v P j w v U 3 R h Y m x l R W 5 0 c m l l c z 4 8 L 0 l 0 Z W 0 + P E l 0 Z W 0 + P E l 0 Z W 1 M b 2 N h d G l v b j 4 8 S X R l b V R 5 c G U + R m 9 y b X V s Y T w v S X R l b V R 5 c G U + P E l 0 Z W 1 Q Y X R o P l N l Y 3 R p b 2 4 x L 1 B h Z 2 U w M D M v U 2 9 1 c m N l P C 9 J d G V t U G F 0 a D 4 8 L 0 l 0 Z W 1 M b 2 N h d G l v b j 4 8 U 3 R h Y m x l R W 5 0 c m l l c y A v P j w v S X R l b T 4 8 S X R l b T 4 8 S X R l b U x v Y 2 F 0 a W 9 u P j x J d G V t V H l w Z T 5 G b 3 J t d W x h P C 9 J d G V t V H l w Z T 4 8 S X R l b V B h d G g + U 2 V j d G l v b j E v U G F n Z T A w M y 9 Q Y W d l M T w v S X R l b V B h d G g + P C 9 J d G V t T G 9 j Y X R p b 2 4 + P F N 0 Y W J s Z U V u d H J p Z X M g L z 4 8 L 0 l 0 Z W 0 + P E l 0 Z W 0 + P E l 0 Z W 1 M b 2 N h d G l v b j 4 8 S X R l b V R 5 c G U + R m 9 y b X V s Y T w v S X R l b V R 5 c G U + P E l 0 Z W 1 Q Y X R o P l N l Y 3 R p b 2 4 x L 1 B h Z 2 U w M D M v Q 2 h h b m d l Z C U y M F R 5 c G U 8 L 0 l 0 Z W 1 Q Y X R o P j w v S X R l b U x v Y 2 F 0 a W 9 u P j x T d G F i b G V F b n R y a W V z I C 8 + P C 9 J d G V t P j x J d G V t P j x J d G V t T G 9 j Y X R p b 2 4 + P E l 0 Z W 1 U e X B l P k Z v c m 1 1 b G E 8 L 0 l 0 Z W 1 U e X B l P j x J d G V t U G F 0 a D 5 T Z W N 0 a W 9 u M S 9 Q Y W d l M D A 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M i I C 8 + P E V u d H J 5 I F R 5 c G U 9 I k Z p b G x F c n J v c k N v Z G U i I F Z h b H V l P S J z V W 5 r b m 9 3 b i I g L z 4 8 R W 5 0 c n k g V H l w Z T 0 i R m l s b E V y c m 9 y Q 2 9 1 b n Q i I F Z h b H V l P S J s M C I g L z 4 8 R W 5 0 c n k g V H l w Z T 0 i R m l s b E x h c 3 R V c G R h d G V k I i B W Y W x 1 Z T 0 i Z D I w M j A t M D g t M j J U M T M 6 N D I 6 M j g u O T A 0 M j c 5 N l 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n Z T A w N C 9 D a G F u Z 2 V k I F R 5 c G U u e 0 N v b H V t b j E s M H 0 m c X V v d D s s J n F 1 b 3 Q 7 U 2 V j d G l v b j E v U G F n Z T A w N C 9 D a G F u Z 2 V k I F R 5 c G U u e 0 N v b H V t b j I s M X 0 m c X V v d D s s J n F 1 b 3 Q 7 U 2 V j d G l v b j E v U G F n Z T A w N C 9 D a G F u Z 2 V k I F R 5 c G U u e 0 N v b H V t b j M s M n 0 m c X V v d D s s J n F 1 b 3 Q 7 U 2 V j d G l v b j E v U G F n Z T A w N C 9 D a G F u Z 2 V k I F R 5 c G U u e 0 N v b H V t b j Q s M 3 0 m c X V v d D s s J n F 1 b 3 Q 7 U 2 V j d G l v b j E v U G F n Z T A w N C 9 D a G F u Z 2 V k I F R 5 c G U u e 0 N v b H V t b j U s N H 0 m c X V v d D s s J n F 1 b 3 Q 7 U 2 V j d G l v b j E v U G F n Z T A w N C 9 D a G F u Z 2 V k I F R 5 c G U u e 0 N v b H V t b j Y s N X 0 m c X V v d D s s J n F 1 b 3 Q 7 U 2 V j d G l v b j E v U G F n Z T A w N C 9 D a G F u Z 2 V k I F R 5 c G U u e 0 N v b H V t b j c s N n 0 m c X V v d D s s J n F 1 b 3 Q 7 U 2 V j d G l v b j E v U G F n Z T A w N C 9 D a G F u Z 2 V k I F R 5 c G U u e 0 N v b H V t b j g s N 3 0 m c X V v d D t d L C Z x d W 9 0 O 0 N v b H V t b k N v d W 5 0 J n F 1 b 3 Q 7 O j g s J n F 1 b 3 Q 7 S 2 V 5 Q 2 9 s d W 1 u T m F t Z X M m c X V v d D s 6 W 1 0 s J n F 1 b 3 Q 7 Q 2 9 s d W 1 u S W R l b n R p d G l l c y Z x d W 9 0 O z p b J n F 1 b 3 Q 7 U 2 V j d G l v b j E v U G F n Z T A w N C 9 D a G F u Z 2 V k I F R 5 c G U u e 0 N v b H V t b j E s M H 0 m c X V v d D s s J n F 1 b 3 Q 7 U 2 V j d G l v b j E v U G F n Z T A w N C 9 D a G F u Z 2 V k I F R 5 c G U u e 0 N v b H V t b j I s M X 0 m c X V v d D s s J n F 1 b 3 Q 7 U 2 V j d G l v b j E v U G F n Z T A w N C 9 D a G F u Z 2 V k I F R 5 c G U u e 0 N v b H V t b j M s M n 0 m c X V v d D s s J n F 1 b 3 Q 7 U 2 V j d G l v b j E v U G F n Z T A w N C 9 D a G F u Z 2 V k I F R 5 c G U u e 0 N v b H V t b j Q s M 3 0 m c X V v d D s s J n F 1 b 3 Q 7 U 2 V j d G l v b j E v U G F n Z T A w N C 9 D a G F u Z 2 V k I F R 5 c G U u e 0 N v b H V t b j U s N H 0 m c X V v d D s s J n F 1 b 3 Q 7 U 2 V j d G l v b j E v U G F n Z T A w N C 9 D a G F u Z 2 V k I F R 5 c G U u e 0 N v b H V t b j Y s N X 0 m c X V v d D s s J n F 1 b 3 Q 7 U 2 V j d G l v b j E v U G F n Z T A w N C 9 D a G F u Z 2 V k I F R 5 c G U u e 0 N v b H V t b j c s N n 0 m c X V v d D s s J n F 1 b 3 Q 7 U 2 V j d G l v b j E v U G F n Z T A w N C 9 D a G F u Z 2 V k I F R 5 c G U u e 0 N v b H V t b j g s N 3 0 m c X V v d D t d L C Z x d W 9 0 O 1 J l b G F 0 a W 9 u c 2 h p c E l u Z m 8 m c X V v d D s 6 W 1 1 9 I i A v P j w v U 3 R h Y m x l R W 5 0 c m l l c z 4 8 L 0 l 0 Z W 0 + P E l 0 Z W 0 + P E l 0 Z W 1 M b 2 N h d G l v b j 4 8 S X R l b V R 5 c G U + R m 9 y b X V s Y T w v S X R l b V R 5 c G U + P E l 0 Z W 1 Q Y X R o P l N l Y 3 R p b 2 4 x L 1 B h Z 2 U w M D Q v U 2 9 1 c m N l P C 9 J d G V t U G F 0 a D 4 8 L 0 l 0 Z W 1 M b 2 N h d G l v b j 4 8 U 3 R h Y m x l R W 5 0 c m l l c y A v P j w v S X R l b T 4 8 S X R l b T 4 8 S X R l b U x v Y 2 F 0 a W 9 u P j x J d G V t V H l w Z T 5 G b 3 J t d W x h P C 9 J d G V t V H l w Z T 4 8 S X R l b V B h d G g + U 2 V j d G l v b j E v U G F n Z T A w N C 9 Q Y W d l M T w v S X R l b V B h d G g + P C 9 J d G V t T G 9 j Y X R p b 2 4 + P F N 0 Y W J s Z U V u d H J p Z X M g L z 4 8 L 0 l 0 Z W 0 + P E l 0 Z W 0 + P E l 0 Z W 1 M b 2 N h d G l v b j 4 8 S X R l b V R 5 c G U + R m 9 y b X V s Y T w v S X R l b V R 5 c G U + P E l 0 Z W 1 Q Y X R o P l N l Y 3 R p b 2 4 x L 1 B h Z 2 U w M D Q v Q 2 h h b m d l Z C U y M F R 5 c G U 8 L 0 l 0 Z W 1 Q Y X R o P j w v S X R l b U x v Y 2 F 0 a W 9 u P j x T d G F i b G V F b n R y a W V z I C 8 + P C 9 J d G V t P j x J d G V t P j x J d G V t T G 9 j Y X R p b 2 4 + P E l 0 Z W 1 U e X B l P k Z v c m 1 1 b G E 8 L 0 l 0 Z W 1 U e X B l P j x J d G V t U G F 0 a D 5 T Z W N 0 a W 9 u M S 9 Q Y W d l M D A 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M i I C 8 + P E V u d H J 5 I F R 5 c G U 9 I k Z p b G x F c n J v c k N v Z G U i I F Z h b H V l P S J z V W 5 r b m 9 3 b i I g L z 4 8 R W 5 0 c n k g V H l w Z T 0 i R m l s b E V y c m 9 y Q 2 9 1 b n Q i I F Z h b H V l P S J s M C I g L z 4 8 R W 5 0 c n k g V H l w Z T 0 i R m l s b E x h c 3 R V c G R h d G V k I i B W Y W x 1 Z T 0 i Z D I w M j A t M D g t M j J U M T M 6 N D I 6 M j g u O T A 5 M j Y 2 M l 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n Z T A w N S 9 D a G F u Z 2 V k I F R 5 c G U u e 0 N v b H V t b j E s M H 0 m c X V v d D s s J n F 1 b 3 Q 7 U 2 V j d G l v b j E v U G F n Z T A w N S 9 D a G F u Z 2 V k I F R 5 c G U u e 0 N v b H V t b j I s M X 0 m c X V v d D s s J n F 1 b 3 Q 7 U 2 V j d G l v b j E v U G F n Z T A w N S 9 D a G F u Z 2 V k I F R 5 c G U u e 0 N v b H V t b j M s M n 0 m c X V v d D s s J n F 1 b 3 Q 7 U 2 V j d G l v b j E v U G F n Z T A w N S 9 D a G F u Z 2 V k I F R 5 c G U u e 0 N v b H V t b j Q s M 3 0 m c X V v d D s s J n F 1 b 3 Q 7 U 2 V j d G l v b j E v U G F n Z T A w N S 9 D a G F u Z 2 V k I F R 5 c G U u e 0 N v b H V t b j U s N H 0 m c X V v d D s s J n F 1 b 3 Q 7 U 2 V j d G l v b j E v U G F n Z T A w N S 9 D a G F u Z 2 V k I F R 5 c G U u e 0 N v b H V t b j Y s N X 0 m c X V v d D s s J n F 1 b 3 Q 7 U 2 V j d G l v b j E v U G F n Z T A w N S 9 D a G F u Z 2 V k I F R 5 c G U u e 0 N v b H V t b j c s N n 0 m c X V v d D s s J n F 1 b 3 Q 7 U 2 V j d G l v b j E v U G F n Z T A w N S 9 D a G F u Z 2 V k I F R 5 c G U u e 0 N v b H V t b j g s N 3 0 m c X V v d D t d L C Z x d W 9 0 O 0 N v b H V t b k N v d W 5 0 J n F 1 b 3 Q 7 O j g s J n F 1 b 3 Q 7 S 2 V 5 Q 2 9 s d W 1 u T m F t Z X M m c X V v d D s 6 W 1 0 s J n F 1 b 3 Q 7 Q 2 9 s d W 1 u S W R l b n R p d G l l c y Z x d W 9 0 O z p b J n F 1 b 3 Q 7 U 2 V j d G l v b j E v U G F n Z T A w N S 9 D a G F u Z 2 V k I F R 5 c G U u e 0 N v b H V t b j E s M H 0 m c X V v d D s s J n F 1 b 3 Q 7 U 2 V j d G l v b j E v U G F n Z T A w N S 9 D a G F u Z 2 V k I F R 5 c G U u e 0 N v b H V t b j I s M X 0 m c X V v d D s s J n F 1 b 3 Q 7 U 2 V j d G l v b j E v U G F n Z T A w N S 9 D a G F u Z 2 V k I F R 5 c G U u e 0 N v b H V t b j M s M n 0 m c X V v d D s s J n F 1 b 3 Q 7 U 2 V j d G l v b j E v U G F n Z T A w N S 9 D a G F u Z 2 V k I F R 5 c G U u e 0 N v b H V t b j Q s M 3 0 m c X V v d D s s J n F 1 b 3 Q 7 U 2 V j d G l v b j E v U G F n Z T A w N S 9 D a G F u Z 2 V k I F R 5 c G U u e 0 N v b H V t b j U s N H 0 m c X V v d D s s J n F 1 b 3 Q 7 U 2 V j d G l v b j E v U G F n Z T A w N S 9 D a G F u Z 2 V k I F R 5 c G U u e 0 N v b H V t b j Y s N X 0 m c X V v d D s s J n F 1 b 3 Q 7 U 2 V j d G l v b j E v U G F n Z T A w N S 9 D a G F u Z 2 V k I F R 5 c G U u e 0 N v b H V t b j c s N n 0 m c X V v d D s s J n F 1 b 3 Q 7 U 2 V j d G l v b j E v U G F n Z T A w N S 9 D a G F u Z 2 V k I F R 5 c G U u e 0 N v b H V t b j g s N 3 0 m c X V v d D t d L C Z x d W 9 0 O 1 J l b G F 0 a W 9 u c 2 h p c E l u Z m 8 m c X V v d D s 6 W 1 1 9 I i A v P j w v U 3 R h Y m x l R W 5 0 c m l l c z 4 8 L 0 l 0 Z W 0 + P E l 0 Z W 0 + P E l 0 Z W 1 M b 2 N h d G l v b j 4 8 S X R l b V R 5 c G U + R m 9 y b X V s Y T w v S X R l b V R 5 c G U + P E l 0 Z W 1 Q Y X R o P l N l Y 3 R p b 2 4 x L 1 B h Z 2 U w M D U v U 2 9 1 c m N l P C 9 J d G V t U G F 0 a D 4 8 L 0 l 0 Z W 1 M b 2 N h d G l v b j 4 8 U 3 R h Y m x l R W 5 0 c m l l c y A v P j w v S X R l b T 4 8 S X R l b T 4 8 S X R l b U x v Y 2 F 0 a W 9 u P j x J d G V t V H l w Z T 5 G b 3 J t d W x h P C 9 J d G V t V H l w Z T 4 8 S X R l b V B h d G g + U 2 V j d G l v b j E v U G F n Z T A w N S 9 Q Y W d l M T w v S X R l b V B h d G g + P C 9 J d G V t T G 9 j Y X R p b 2 4 + P F N 0 Y W J s Z U V u d H J p Z X M g L z 4 8 L 0 l 0 Z W 0 + P E l 0 Z W 0 + P E l 0 Z W 1 M b 2 N h d G l v b j 4 8 S X R l b V R 5 c G U + R m 9 y b X V s Y T w v S X R l b V R 5 c G U + P E l 0 Z W 1 Q Y X R o P l N l Y 3 R p b 2 4 x L 1 B h Z 2 U w M D U v Q 2 h h b m d l Z C U y M F R 5 c G U 8 L 0 l 0 Z W 1 Q Y X R o P j w v S X R l b U x v Y 2 F 0 a W 9 u P j x T d G F i b G V F b n R y a W V z I C 8 + P C 9 J d G V t P j x J d G V t P j x J d G V t T G 9 j Y X R p b 2 4 + P E l 0 Z W 1 U e X B l P k Z v c m 1 1 b G E 8 L 0 l 0 Z W 1 U e X B l P j x J d G V t U G F 0 a D 5 T Z W N 0 a W 9 u M S 9 Q Y W d l M D A y L 1 B y b 2 1 v d G V k J T I w S G V h Z G V y c z w v S X R l b V B h d G g + P C 9 J d G V t T G 9 j Y X R p b 2 4 + P F N 0 Y W J s Z U V u d H J p Z X M g L z 4 8 L 0 l 0 Z W 0 + P E l 0 Z W 0 + P E l 0 Z W 1 M b 2 N h d G l v b j 4 8 S X R l b V R 5 c G U + R m 9 y b X V s Y T w v S X R l b V R 5 c G U + P E l 0 Z W 1 Q Y X R o P l N l Y 3 R p b 2 4 x L 1 B h Z 2 U w M D I v Q 2 h h b m d l Z C U y M F R 5 c G U 8 L 0 l 0 Z W 1 Q Y X R o P j w v S X R l b U x v Y 2 F 0 a W 9 u P j x T d G F i b G V F b n R y a W V z I C 8 + P C 9 J d G V t P j x J d G V t P j x J d G V t T G 9 j Y X R p b 2 4 + P E l 0 Z W 1 U e X B l P k Z v c m 1 1 b G E 8 L 0 l 0 Z W 1 U e X B l P j x J d G V t U G F 0 a D 5 T Z W N 0 a W 9 u M S 9 U Y W J s Z T A w M y U y M C h Q Y W d l J T I w M y k v U H J v b W 9 0 Z W Q l M j B I Z W F k Z X J z P C 9 J d G V t U G F 0 a D 4 8 L 0 l 0 Z W 1 M b 2 N h d G l v b j 4 8 U 3 R h Y m x l R W 5 0 c m l l c y A v P j w v S X R l b T 4 8 S X R l b T 4 8 S X R l b U x v Y 2 F 0 a W 9 u P j x J d G V t V H l w Z T 5 G b 3 J t d W x h P C 9 J d G V t V H l w Z T 4 8 S X R l b V B h d G g + U 2 V j d G l v b j E v V G F i b G U w M D M l M j A o U G F n Z S U y M D M p L 0 N o Y W 5 n Z W Q l M j B U e X B l P C 9 J d G V t U G F 0 a D 4 8 L 0 l 0 Z W 1 M b 2 N h d G l v b j 4 8 U 3 R h Y m x l R W 5 0 c m l l c y A v P j w v S X R l b T 4 8 S X R l b T 4 8 S X R l b U x v Y 2 F 0 a W 9 u P j x J d G V t V H l w Z T 5 G b 3 J t d W x h P C 9 J d G V t V H l w Z T 4 8 S X R l b V B h d G g + U 2 V j d G l v b j E v V G F i b G U w M D I l M j A o U G F n Z S U y M D I p L 1 B y b 2 1 v d G V k J T I w S G V h Z G V y c z w v S X R l b V B h d G g + P C 9 J d G V t T G 9 j Y X R p b 2 4 + P F N 0 Y W J s Z U V u d H J p Z X M g L z 4 8 L 0 l 0 Z W 0 + P E l 0 Z W 0 + P E l 0 Z W 1 M b 2 N h d G l v b j 4 8 S X R l b V R 5 c G U + R m 9 y b X V s Y T w v S X R l b V R 5 c G U + P E l 0 Z W 1 Q Y X R o P l N l Y 3 R p b 2 4 x L 1 R h Y m x l M D A y J T I w K F B h Z 2 U l M j A y K S 9 D a G F u Z 2 V k J T I w V H l w Z T w v S X R l b V B h d G g + P C 9 J d G V t T G 9 j Y X R p b 2 4 + P F N 0 Y W J s Z U V u d H J p Z X M g L 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V G F i b G U g M C 9 D a G F u Z 2 V k I F R 5 c G U u e 1 N U Q V R V V E U s M H 0 m c X V v d D s s J n F 1 b 3 Q 7 U 2 V j d G l v b j E v V G F i b G U g M C 9 D a G F u Z 2 V k I F R 5 c G U u e 1 R J V E x F L D F 9 J n F 1 b 3 Q 7 X S w m c X V v d D t D b 2 x 1 b W 5 D b 3 V u d C Z x d W 9 0 O z o y L C Z x d W 9 0 O 0 t l e U N v b H V t b k 5 h b W V z J n F 1 b 3 Q 7 O l t d L C Z x d W 9 0 O 0 N v b H V t b k l k Z W 5 0 a X R p Z X M m c X V v d D s 6 W y Z x d W 9 0 O 1 N l Y 3 R p b 2 4 x L 1 R h Y m x l I D A v Q 2 h h b m d l Z C B U e X B l L n t T V E F U V V R F L D B 9 J n F 1 b 3 Q 7 L C Z x d W 9 0 O 1 N l Y 3 R p b 2 4 x L 1 R h Y m x l I D A v Q 2 h h b m d l Z C B U e X B l L n t U S V R M R S w x f S Z x d W 9 0 O 1 0 s J n F 1 b 3 Q 7 U m V s Y X R p b 2 5 z a G l w S W 5 m b y Z x d W 9 0 O z p b X X 0 i I C 8 + P E V u d H J 5 I F R 5 c G U 9 I k Z p b G x T d G F 0 d X M i I F Z h b H V l P S J z Q 2 9 t c G x l d G U i I C 8 + P E V u d H J 5 I F R 5 c G U 9 I k Z p b G x D b 2 x 1 b W 5 O Y W 1 l c y I g V m F s d W U 9 I n N b J n F 1 b 3 Q 7 U 1 R B V F V U R S Z x d W 9 0 O y w m c X V v d D t U S V R M R S Z x d W 9 0 O 1 0 i I C 8 + P E V u d H J 5 I F R 5 c G U 9 I k Z p b G x D b 2 x 1 b W 5 U e X B l c y I g V m F s d W U 9 I n N C Z 1 k 9 I i A v P j x F b n R y e S B U e X B l P S J G a W x s T G F z d F V w Z G F 0 Z W Q i I F Z h b H V l P S J k M j A y M C 0 w O C 0 y M l Q x N D o 1 M T o z O S 4 2 M D M 3 M j E 2 W i I g L z 4 8 R W 5 0 c n k g V H l w Z T 0 i R m l s b E V y c m 9 y Q 2 9 1 b n Q i I F Z h b H V l P S J s M C I g L z 4 8 R W 5 0 c n k g V H l w Z T 0 i R m l s b E V y c m 9 y Q 2 9 k Z S I g V m F s d W U 9 I n N V b m t u b 3 d u I i A v P j x F b n R y e S B U e X B l P S J G a W x s Q 2 9 1 b n Q i I F Z h b H V l P S J s M j M i I C 8 + P E V u d H J 5 I F R 5 c G U 9 I k F k Z G V k V G 9 E Y X R h T W 9 k Z W w i I F Z h b H V l P S J s M C 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V G F i b G V f M F 9 f M 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U Y W J s Z S A w I C g y K S 9 D a G F u Z 2 V k I F R 5 c G U u e 1 d I S V N U T E V C T E 9 X R V I g T E F X L D B 9 J n F 1 b 3 Q 7 L C Z x d W 9 0 O 1 N l Y 3 R p b 2 4 x L 1 R h Y m x l I D A g K D I p L 0 N o Y W 5 n Z W Q g V H l w Z S 5 7 U E F S V E 5 F U i B B R 0 V O Q 1 k s M X 0 m c X V v d D t d L C Z x d W 9 0 O 0 N v b H V t b k N v d W 5 0 J n F 1 b 3 Q 7 O j I s J n F 1 b 3 Q 7 S 2 V 5 Q 2 9 s d W 1 u T m F t Z X M m c X V v d D s 6 W 1 0 s J n F 1 b 3 Q 7 Q 2 9 s d W 1 u S W R l b n R p d G l l c y Z x d W 9 0 O z p b J n F 1 b 3 Q 7 U 2 V j d G l v b j E v V G F i b G U g M C A o M i k v Q 2 h h b m d l Z C B U e X B l L n t X S E l T V E x F Q k x P V 0 V S I E x B V y w w f S Z x d W 9 0 O y w m c X V v d D t T Z W N 0 a W 9 u M S 9 U Y W J s Z S A w I C g y K S 9 D a G F u Z 2 V k I F R 5 c G U u e 1 B B U l R O R V I g Q U d F T k N Z L D F 9 J n F 1 b 3 Q 7 X S w m c X V v d D t S Z W x h d G l v b n N o a X B J b m Z v J n F 1 b 3 Q 7 O l t d f S I g L z 4 8 R W 5 0 c n k g V H l w Z T 0 i R m l s b F N 0 Y X R 1 c y I g V m F s d W U 9 I n N D b 2 1 w b G V 0 Z S I g L z 4 8 R W 5 0 c n k g V H l w Z T 0 i R m l s b E N v b H V t b k 5 h b W V z I i B W Y W x 1 Z T 0 i c 1 s m c X V v d D t X S E l T V E x F Q k x P V 0 V S I E x B V y Z x d W 9 0 O y w m c X V v d D t Q Q V J U T k V S I E F H R U 5 D W S Z x d W 9 0 O 1 0 i I C 8 + P E V u d H J 5 I F R 5 c G U 9 I k Z p b G x D b 2 x 1 b W 5 U e X B l c y I g V m F s d W U 9 I n N C Z 1 k 9 I i A v P j x F b n R y e S B U e X B l P S J G a W x s T G F z d F V w Z G F 0 Z W Q i I F Z h b H V l P S J k M j A y M C 0 w O C 0 y M l Q x N T o y M T o y N S 4 w N T U w N j I 5 W i I g L z 4 8 R W 5 0 c n k g V H l w Z T 0 i R m l s b E V y c m 9 y Q 2 9 1 b n Q i I F Z h b H V l P S J s M C I g L z 4 8 R W 5 0 c n k g V H l w Z T 0 i R m l s b E V y c m 9 y Q 2 9 k Z S I g V m F s d W U 9 I n N V b m t u b 3 d u I i A v P j x F b n R y e S B U e X B l P S J G a W x s Q 2 9 1 b n Q i I F Z h b H V l P S J s M j E i I C 8 + P E V u d H J 5 I F R 5 c G U 9 I k F k Z G V k V G 9 E Y X R h T W 9 k Z W w i I F Z h b H V l P S J s M S I g L z 4 8 L 1 N 0 Y W J s Z U V u d H J p Z X M + P C 9 J d G V t P j x J d G V t P j x J d G V t T G 9 j Y X R p b 2 4 + P E l 0 Z W 1 U e X B l P k Z v c m 1 1 b G E 8 L 0 l 0 Z W 1 U e X B l P j x J d G V t U G F 0 a D 5 T Z W N 0 a W 9 u M S 9 U Y W J s Z S U y M D A l M j A o M i k v U 2 9 1 c m N l 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0 N o Y W 5 n Z W Q l M j B U e X B l P C 9 J d G V t U G F 0 a D 4 8 L 0 l 0 Z W 1 M b 2 N h d G l v b j 4 8 U 3 R h Y m x l R W 5 0 c m l l c y A v P j w v S X R l b T 4 8 S X R l b T 4 8 S X R l b U x v Y 2 F 0 a W 9 u P j x J d G V t V H l w Z T 5 G b 3 J t d W x h P C 9 J d G V t V H l w Z T 4 8 S X R l b V B h d G g + U 2 V j d G l v b j E v V G F i b G U l M j A w 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U Y W J s Z S A w L 0 N o Y W 5 n Z W Q g V H l w Z S 5 7 U 1 R B V F V U R S w w f S Z x d W 9 0 O y w m c X V v d D t T Z W N 0 a W 9 u M S 9 U Y W J s Z S A w L 0 N o Y W 5 n Z W Q g V H l w Z S 5 7 V E l U T E U s M X 0 m c X V v d D t d L C Z x d W 9 0 O 0 N v b H V t b k N v d W 5 0 J n F 1 b 3 Q 7 O j I s J n F 1 b 3 Q 7 S 2 V 5 Q 2 9 s d W 1 u T m F t Z X M m c X V v d D s 6 W 1 0 s J n F 1 b 3 Q 7 Q 2 9 s d W 1 u S W R l b n R p d G l l c y Z x d W 9 0 O z p b J n F 1 b 3 Q 7 U 2 V j d G l v b j E v V G F i b G U g M C 9 D a G F u Z 2 V k I F R 5 c G U u e 1 N U Q V R V V E U s M H 0 m c X V v d D s s J n F 1 b 3 Q 7 U 2 V j d G l v b j E v V G F i b G U g M C 9 D a G F u Z 2 V k I F R 5 c G U u e 1 R J V E x F L D F 9 J n F 1 b 3 Q 7 X S w m c X V v d D t S Z W x h d G l v b n N o a X B J b m Z v J n F 1 b 3 Q 7 O l t d f S I g L z 4 8 R W 5 0 c n k g V H l w Z T 0 i R m l s b F N 0 Y X R 1 c y I g V m F s d W U 9 I n N D b 2 1 w b G V 0 Z S I g L z 4 8 R W 5 0 c n k g V H l w Z T 0 i R m l s b E N v b H V t b k 5 h b W V z I i B W Y W x 1 Z T 0 i c 1 s m c X V v d D t T V E F U V V R F J n F 1 b 3 Q 7 L C Z x d W 9 0 O 1 R J V E x F J n F 1 b 3 Q 7 X S I g L z 4 8 R W 5 0 c n k g V H l w Z T 0 i R m l s b E N v b H V t b l R 5 c G V z I i B W Y W x 1 Z T 0 i c 0 J n W T 0 i I C 8 + P E V u d H J 5 I F R 5 c G U 9 I k Z p b G x M Y X N 0 V X B k Y X R l Z C I g V m F s d W U 9 I m Q y M D I w L T A 4 L T I y V D E 0 O j U x O j M 5 L j Y w M z c y M T Z a I i A v P j x F b n R y e S B U e X B l P S J G a W x s R X J y b 3 J D b 3 V u d C I g V m F s d W U 9 I m w w I i A v P j x F b n R y e S B U e X B l P S J G a W x s R X J y b 3 J D b 2 R l I i B W Y W x 1 Z T 0 i c 1 V u a 2 5 v d 2 4 i I C 8 + P E V u d H J 5 I F R 5 c G U 9 I k Z p b G x D b 3 V u d C I g V m F s d W U 9 I m w y M y I g L z 4 8 R W 5 0 c n k g V H l w Z T 0 i Q W R k Z W R U b 0 R h d G F N b 2 R l b C I g V m F s d W U 9 I m w w I i A v P j w v U 3 R h Y m x l R W 5 0 c m l l c z 4 8 L 0 l 0 Z W 0 + P E l 0 Z W 0 + P E l 0 Z W 1 M b 2 N h d G l v b j 4 8 S X R l b V R 5 c G U + R m 9 y b X V s Y T w v S X R l b V R 5 c G U + P E l 0 Z W 1 Q Y X R o P l N l Y 3 R p b 2 4 x L 1 R h Y m x l J T I w M C U y M C g z K S 9 T b 3 V y Y 2 U 8 L 0 l 0 Z W 1 Q Y X R o P j w v S X R l b U x v Y 2 F 0 a W 9 u P j x T d G F i b G V F b n R y a W V z I C 8 + P C 9 J d G V t P j x J d G V t P j x J d G V t T G 9 j Y X R p b 2 4 + P E l 0 Z W 1 U e X B l P k Z v c m 1 1 b G E 8 L 0 l 0 Z W 1 U e X B l P j x J d G V t U G F 0 a D 5 T Z W N 0 a W 9 u M S 9 U Y W J s Z S U y M D A l M j A o M y k v R G F 0 Y T A 8 L 0 l 0 Z W 1 Q Y X R o P j w v S X R l b U x v Y 2 F 0 a W 9 u P j x T d G F i b G V F b n R y a W V z I C 8 + P C 9 J d G V t P j x J d G V t P j x J d G V t T G 9 j Y X R p b 2 4 + P E l 0 Z W 1 U e X B l P k Z v c m 1 1 b G E 8 L 0 l 0 Z W 1 U e X B l P j x J d G V t U G F 0 a D 5 T Z W N 0 a W 9 u M S 9 U Y W J s Z S U y M D A l M j A o M y k v Q 2 h h b m d l Z C U y M F R 5 c G U 8 L 0 l 0 Z W 1 Q Y X R o P j w v S X R l b U x v Y 2 F 0 a W 9 u P j x T d G F i b G V F b n R y a W V z I C 8 + P C 9 J d G V t P j w v S X R l b X M + P C 9 M b 2 N h b F B h Y 2 t h Z 2 V N Z X R h Z G F 0 Y U Z p b G U + F g A A A F B L B Q Y A A A A A A A A A A A A A A A A A A A A A A A A m A Q A A A Q A A A N C M n d 8 B F d E R j H o A w E / C l + s B A A A A u + i e I k B S 7 U O m u + x p c V h p + w A A A A A C A A A A A A A Q Z g A A A A E A A C A A A A D H h 8 a F 3 N I c a r 4 r q J L C K r I w u G 2 9 D d y B M Q m q 8 L U s G z S U u g A A A A A O g A A A A A I A A C A A A A B m c e 1 Z E o y V I 2 u C 6 O e o d V + t i 1 J 9 i g M W L 0 a m Q m y q f 9 o s u F A A A A A j i 8 u n T c 0 + e K B Y h D W E W T k j e g b q z c S r M I S Z I V t D 4 1 x 1 d g 2 h C c M A 0 Q L z r e j V p I p X j v C D 0 N 7 i w s a U I r y 9 4 6 3 t e q e k L 4 z k R Z q n 3 I L / E q H R z D c S E 0 A A A A A Y N v 0 C 7 6 Y n B x t b c b d v G o n / A d s 1 I Y l T S a l F Z 2 w u K M P M T 5 + P V 2 2 P w 1 C 0 L m 9 a r c R F W 2 A T R h D Z / K r T I S t T i 7 H K j T e b < / D a t a M a s h u p > 
</file>

<file path=customXml/itemProps1.xml><?xml version="1.0" encoding="utf-8"?>
<ds:datastoreItem xmlns:ds="http://schemas.openxmlformats.org/officeDocument/2006/customXml" ds:itemID="{60F41CE1-D9FA-4776-B59E-EB211FC649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OSHA_statutes</vt:lpstr>
      <vt:lpstr>partner_agencies</vt:lpstr>
      <vt:lpstr>DWPP_summary_chart</vt:lpstr>
      <vt:lpstr>cases_received</vt:lpstr>
      <vt:lpstr>cases_completed</vt:lpstr>
      <vt:lpstr>FY2014_determinations</vt:lpstr>
      <vt:lpstr>FY2015_determinations</vt:lpstr>
      <vt:lpstr>FY2016_determinations</vt:lpstr>
      <vt:lpstr>FY2017_determinations</vt:lpstr>
      <vt:lpstr>FY2018_determinations</vt:lpstr>
      <vt:lpstr>FY2019_determinations</vt:lpstr>
      <vt:lpstr>titles_info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dc:creator>
  <cp:lastModifiedBy>Leah</cp:lastModifiedBy>
  <dcterms:created xsi:type="dcterms:W3CDTF">2020-08-22T13:40:42Z</dcterms:created>
  <dcterms:modified xsi:type="dcterms:W3CDTF">2020-08-23T03:23:39Z</dcterms:modified>
</cp:coreProperties>
</file>