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thaina.israel\Downloads\"/>
    </mc:Choice>
  </mc:AlternateContent>
  <xr:revisionPtr revIDLastSave="0" documentId="8_{91377B26-EE12-4F6D-9F2B-B64A663F575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manejar RJ  Devolução" sheetId="1" r:id="rId1"/>
    <sheet name="Desligamentos RJ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0" i="1" l="1"/>
  <c r="J141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I142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I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4" i="1"/>
  <c r="J13" i="1"/>
  <c r="J12" i="1"/>
  <c r="J11" i="1"/>
  <c r="J10" i="1"/>
  <c r="J9" i="1"/>
  <c r="J8" i="1"/>
  <c r="J7" i="1"/>
  <c r="J6" i="1"/>
  <c r="J5" i="1"/>
  <c r="J4" i="1"/>
  <c r="J3" i="1"/>
  <c r="J2" i="1"/>
  <c r="J14" i="1" l="1"/>
  <c r="J43" i="1"/>
  <c r="J142" i="1"/>
</calcChain>
</file>

<file path=xl/sharedStrings.xml><?xml version="1.0" encoding="utf-8"?>
<sst xmlns="http://schemas.openxmlformats.org/spreadsheetml/2006/main" count="351" uniqueCount="79">
  <si>
    <t>DESLIGADOS DIA 20/08/2025 / RJ</t>
  </si>
  <si>
    <t>Usuário</t>
  </si>
  <si>
    <t>Itens Pendentes</t>
  </si>
  <si>
    <t>Alinhou com o TI?</t>
  </si>
  <si>
    <t>Adriano Neves</t>
  </si>
  <si>
    <t>Entregou equipamentos de TI</t>
  </si>
  <si>
    <t xml:space="preserve">Alexandre Andrade </t>
  </si>
  <si>
    <t>Benny Miguez</t>
  </si>
  <si>
    <t>Diniz Fernandes</t>
  </si>
  <si>
    <t>Entregou todos os equipamentos de TI</t>
  </si>
  <si>
    <t>Alinhou para entregar dia 22/08/2025</t>
  </si>
  <si>
    <t xml:space="preserve">Francisco Carlos </t>
  </si>
  <si>
    <t>Alinhou para sexta</t>
  </si>
  <si>
    <t xml:space="preserve">Andressa Maria </t>
  </si>
  <si>
    <t xml:space="preserve">Leidiane Amorim </t>
  </si>
  <si>
    <t xml:space="preserve">Entregou notebook </t>
  </si>
  <si>
    <t>Alinhou para entregar o restantate dia 28</t>
  </si>
  <si>
    <t xml:space="preserve">Luis Carlos </t>
  </si>
  <si>
    <t>Luiz Pereira</t>
  </si>
  <si>
    <t>Maria Eduarda Dos Santos</t>
  </si>
  <si>
    <t>Nathan Santos</t>
  </si>
  <si>
    <t xml:space="preserve">Nelson Araujo </t>
  </si>
  <si>
    <t xml:space="preserve">Rafael Aguiar </t>
  </si>
  <si>
    <t>Wilson Takayassu</t>
  </si>
  <si>
    <t>Entrego todos os equipamentos de TI</t>
  </si>
  <si>
    <t>Rubem Assis</t>
  </si>
  <si>
    <t>Modelo Novo</t>
  </si>
  <si>
    <t>Modelo Atual</t>
  </si>
  <si>
    <t>Valor Economizado</t>
  </si>
  <si>
    <t>CT</t>
  </si>
  <si>
    <t>Devolução</t>
  </si>
  <si>
    <t>Valor Economizado/mês</t>
  </si>
  <si>
    <t>Valor Economizado/ano</t>
  </si>
  <si>
    <t>Situação</t>
  </si>
  <si>
    <t>David Patterson</t>
  </si>
  <si>
    <t>Precision 5560</t>
  </si>
  <si>
    <t>SAMSUNG GALAXY BOOK2 550XED-KS1 CORE I7 1.7(1255U) 16GB NVME 500GB</t>
  </si>
  <si>
    <t>Desktop Servidor</t>
  </si>
  <si>
    <t xml:space="preserve">Devolvido dia 21/08/2025 </t>
  </si>
  <si>
    <t>Rodrigo Alecrim</t>
  </si>
  <si>
    <t xml:space="preserve">Inspiron 15 </t>
  </si>
  <si>
    <t>SAMSUNG BOOK 550XDA-KS3 CORE I7 2.8 (1165G7) 32GB SSD 480GB</t>
  </si>
  <si>
    <t>Monitor Led</t>
  </si>
  <si>
    <t>Thiago Silva</t>
  </si>
  <si>
    <t>Precision 5570</t>
  </si>
  <si>
    <t>Thaina Polz</t>
  </si>
  <si>
    <t>SAMSUNG BOOK2 550XED-KS2 CORE I7 1.7 (1255U) 32GB NVME 512GB</t>
  </si>
  <si>
    <t>Daniel Pereira</t>
  </si>
  <si>
    <t>Precision 5540</t>
  </si>
  <si>
    <t>SAMSUNG BOOK 550XDA-KU1 CORE I7 2.8 (1165G7) 32GB NVME 500GB</t>
  </si>
  <si>
    <t>Jonas Tissiani</t>
  </si>
  <si>
    <t>Latitude 5430</t>
  </si>
  <si>
    <t>SAMSUNG GALAXY BOOK4 750XGJ-KG1 CORE I7 1.70 GHZ (1355U) 16GB NVME 512GB</t>
  </si>
  <si>
    <t>Bruno Aguiar</t>
  </si>
  <si>
    <t>SAMSUNG GALAXY BOOK2 550XED-KS2 CORE I7 1.7(1255U) 16GB NVME 512GB</t>
  </si>
  <si>
    <t>Joao Guimarães</t>
  </si>
  <si>
    <t>Precision 5550</t>
  </si>
  <si>
    <t>Notebook Samsung</t>
  </si>
  <si>
    <t xml:space="preserve">Guilherme Andrade </t>
  </si>
  <si>
    <t>Caio Borato</t>
  </si>
  <si>
    <t>Latitude 7330</t>
  </si>
  <si>
    <t>Dell G15</t>
  </si>
  <si>
    <t>Total</t>
  </si>
  <si>
    <t>Devolvido dia 27/08/2025</t>
  </si>
  <si>
    <t>Dell 3420</t>
  </si>
  <si>
    <t>Switch TpLink</t>
  </si>
  <si>
    <t>Devolvido 07/07/2025</t>
  </si>
  <si>
    <t>Devolvido</t>
  </si>
  <si>
    <t>Notebook Avell</t>
  </si>
  <si>
    <t>Zenbook</t>
  </si>
  <si>
    <t xml:space="preserve">Nobreak </t>
  </si>
  <si>
    <t>Devolvido 24/09/2025</t>
  </si>
  <si>
    <t>Noteboook Samsung</t>
  </si>
  <si>
    <t>Notebook XPS</t>
  </si>
  <si>
    <t>Devolvido 02/10/2025</t>
  </si>
  <si>
    <t>Devolvido 01/09/2025</t>
  </si>
  <si>
    <t>Aguardando nota</t>
  </si>
  <si>
    <t>Notebook Inspiron</t>
  </si>
  <si>
    <t>Notebook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</si>
</sst>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6DCF8"/>
      </patternFill>
    </fill>
    <fill>
      <patternFill patternType="solid">
        <fgColor rgb="FFC1E5F5"/>
      </patternFill>
    </fill>
    <fill>
      <patternFill patternType="solid">
        <fgColor rgb="FFFFFFFF"/>
      </patternFill>
    </fill>
    <fill>
      <patternFill patternType="solid">
        <fgColor rgb="FFB4E5A2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center"/>
    </xf>
    <xf numFmtId="7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7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7" fontId="1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7" fontId="1" fillId="5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left"/>
    </xf>
    <xf numFmtId="7" fontId="1" fillId="5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7" fontId="1" fillId="4" borderId="1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7" fontId="4" fillId="3" borderId="3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7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left"/>
    </xf>
    <xf numFmtId="7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3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2"/>
  <sheetViews>
    <sheetView tabSelected="1" topLeftCell="A4" workbookViewId="0">
      <selection activeCell="H140" sqref="H140:K140"/>
    </sheetView>
  </sheetViews>
  <sheetFormatPr defaultRowHeight="14.4" x14ac:dyDescent="0.3"/>
  <cols>
    <col min="1" max="1" width="20.109375" bestFit="1" customWidth="1"/>
    <col min="2" max="2" width="17.5546875" bestFit="1" customWidth="1"/>
    <col min="3" max="3" width="18.5546875" bestFit="1" customWidth="1"/>
    <col min="4" max="4" width="18.88671875" style="27" bestFit="1" customWidth="1"/>
    <col min="5" max="5" width="13.5546875" bestFit="1" customWidth="1"/>
    <col min="6" max="6" width="9.109375" bestFit="1" customWidth="1"/>
    <col min="7" max="7" width="9.109375" style="28" bestFit="1" customWidth="1"/>
    <col min="8" max="8" width="20" bestFit="1" customWidth="1"/>
    <col min="9" max="9" width="23.6640625" style="27" bestFit="1" customWidth="1"/>
    <col min="10" max="10" width="23.5546875" style="29" bestFit="1" customWidth="1"/>
    <col min="11" max="11" width="22.33203125" bestFit="1" customWidth="1"/>
    <col min="12" max="12" width="20.44140625" style="27" bestFit="1" customWidth="1"/>
    <col min="13" max="13" width="23.6640625" style="27" bestFit="1" customWidth="1"/>
    <col min="14" max="14" width="24.33203125" style="27" bestFit="1" customWidth="1"/>
  </cols>
  <sheetData>
    <row r="1" spans="1:14" ht="19.5" customHeight="1" x14ac:dyDescent="0.3">
      <c r="A1" s="6" t="s">
        <v>1</v>
      </c>
      <c r="B1" s="6" t="s">
        <v>26</v>
      </c>
      <c r="C1" s="6" t="s">
        <v>27</v>
      </c>
      <c r="D1" s="7" t="s">
        <v>28</v>
      </c>
      <c r="G1" s="8" t="s">
        <v>29</v>
      </c>
      <c r="H1" s="6" t="s">
        <v>30</v>
      </c>
      <c r="I1" s="7" t="s">
        <v>31</v>
      </c>
      <c r="J1" s="6" t="s">
        <v>32</v>
      </c>
      <c r="K1" s="6" t="s">
        <v>33</v>
      </c>
      <c r="L1" s="9"/>
      <c r="M1" s="9"/>
      <c r="N1" s="9"/>
    </row>
    <row r="2" spans="1:14" ht="18.75" customHeight="1" x14ac:dyDescent="0.3">
      <c r="A2" s="10" t="s">
        <v>34</v>
      </c>
      <c r="B2" s="10" t="s">
        <v>35</v>
      </c>
      <c r="C2" s="11" t="s">
        <v>36</v>
      </c>
      <c r="D2" s="12">
        <v>295</v>
      </c>
      <c r="G2" s="13">
        <v>13377</v>
      </c>
      <c r="H2" t="s">
        <v>37</v>
      </c>
      <c r="I2" s="14">
        <v>1400</v>
      </c>
      <c r="J2" s="14">
        <f t="shared" ref="J2:J13" si="0">SUM(I2*12)</f>
        <v>16800</v>
      </c>
      <c r="K2" t="s">
        <v>38</v>
      </c>
      <c r="L2" s="14"/>
      <c r="M2" s="14"/>
      <c r="N2" s="14"/>
    </row>
    <row r="3" spans="1:14" ht="18.75" customHeight="1" x14ac:dyDescent="0.3">
      <c r="A3" s="10" t="s">
        <v>39</v>
      </c>
      <c r="B3" s="10" t="s">
        <v>40</v>
      </c>
      <c r="C3" s="11" t="s">
        <v>41</v>
      </c>
      <c r="D3" s="12">
        <v>355</v>
      </c>
      <c r="G3" s="13">
        <v>14370</v>
      </c>
      <c r="H3" t="s">
        <v>42</v>
      </c>
      <c r="I3" s="14">
        <v>35</v>
      </c>
      <c r="J3" s="14">
        <f t="shared" si="0"/>
        <v>420</v>
      </c>
      <c r="K3" t="s">
        <v>38</v>
      </c>
      <c r="L3" s="14"/>
      <c r="M3" s="14"/>
      <c r="N3" s="14"/>
    </row>
    <row r="4" spans="1:14" ht="18.75" customHeight="1" x14ac:dyDescent="0.3">
      <c r="A4" s="10" t="s">
        <v>43</v>
      </c>
      <c r="B4" s="10" t="s">
        <v>44</v>
      </c>
      <c r="C4" s="11" t="s">
        <v>41</v>
      </c>
      <c r="D4" s="12">
        <v>355</v>
      </c>
      <c r="G4" s="13">
        <v>12164</v>
      </c>
      <c r="H4" t="s">
        <v>42</v>
      </c>
      <c r="I4" s="14">
        <v>35</v>
      </c>
      <c r="J4" s="14">
        <f t="shared" si="0"/>
        <v>420</v>
      </c>
      <c r="K4" t="s">
        <v>38</v>
      </c>
      <c r="L4" s="14"/>
      <c r="M4" s="14"/>
      <c r="N4" s="14"/>
    </row>
    <row r="5" spans="1:14" ht="18.75" customHeight="1" x14ac:dyDescent="0.3">
      <c r="A5" s="10" t="s">
        <v>45</v>
      </c>
      <c r="B5" s="10" t="s">
        <v>35</v>
      </c>
      <c r="C5" s="11" t="s">
        <v>46</v>
      </c>
      <c r="D5" s="12">
        <v>355</v>
      </c>
      <c r="G5" s="13">
        <v>12283</v>
      </c>
      <c r="H5" t="s">
        <v>42</v>
      </c>
      <c r="I5" s="14">
        <v>35</v>
      </c>
      <c r="J5" s="14">
        <f t="shared" si="0"/>
        <v>420</v>
      </c>
      <c r="K5" t="s">
        <v>38</v>
      </c>
      <c r="L5" s="14"/>
      <c r="M5" s="14"/>
      <c r="N5" s="14"/>
    </row>
    <row r="6" spans="1:14" ht="18.75" customHeight="1" x14ac:dyDescent="0.3">
      <c r="A6" s="10" t="s">
        <v>47</v>
      </c>
      <c r="B6" s="10" t="s">
        <v>48</v>
      </c>
      <c r="C6" s="11" t="s">
        <v>49</v>
      </c>
      <c r="D6" s="12">
        <v>355</v>
      </c>
      <c r="G6" s="13">
        <v>11944</v>
      </c>
      <c r="H6" t="s">
        <v>42</v>
      </c>
      <c r="I6" s="14">
        <v>35</v>
      </c>
      <c r="J6" s="14">
        <f t="shared" si="0"/>
        <v>420</v>
      </c>
      <c r="K6" t="s">
        <v>38</v>
      </c>
      <c r="L6" s="14"/>
      <c r="M6" s="14"/>
      <c r="N6" s="14"/>
    </row>
    <row r="7" spans="1:14" ht="18.75" customHeight="1" x14ac:dyDescent="0.3">
      <c r="A7" s="10" t="s">
        <v>50</v>
      </c>
      <c r="B7" s="10" t="s">
        <v>51</v>
      </c>
      <c r="C7" s="11" t="s">
        <v>52</v>
      </c>
      <c r="D7" s="12">
        <v>295</v>
      </c>
      <c r="G7" s="13">
        <v>11621</v>
      </c>
      <c r="H7" t="s">
        <v>42</v>
      </c>
      <c r="I7" s="14">
        <v>35</v>
      </c>
      <c r="J7" s="14">
        <f t="shared" si="0"/>
        <v>420</v>
      </c>
      <c r="K7" t="s">
        <v>38</v>
      </c>
      <c r="L7" s="14"/>
      <c r="M7" s="14"/>
      <c r="N7" s="14"/>
    </row>
    <row r="8" spans="1:14" ht="18.75" customHeight="1" x14ac:dyDescent="0.3">
      <c r="A8" s="10" t="s">
        <v>53</v>
      </c>
      <c r="B8" s="10" t="s">
        <v>51</v>
      </c>
      <c r="C8" s="11" t="s">
        <v>54</v>
      </c>
      <c r="D8" s="12">
        <v>295</v>
      </c>
      <c r="G8" s="13">
        <v>14370</v>
      </c>
      <c r="H8" t="s">
        <v>42</v>
      </c>
      <c r="I8" s="14">
        <v>35</v>
      </c>
      <c r="J8" s="14">
        <f t="shared" si="0"/>
        <v>420</v>
      </c>
      <c r="K8" t="s">
        <v>38</v>
      </c>
      <c r="L8" s="14"/>
      <c r="M8" s="14"/>
      <c r="N8" s="14"/>
    </row>
    <row r="9" spans="1:14" ht="18.75" customHeight="1" x14ac:dyDescent="0.3">
      <c r="A9" s="10" t="s">
        <v>55</v>
      </c>
      <c r="B9" s="10" t="s">
        <v>56</v>
      </c>
      <c r="C9" s="11" t="s">
        <v>46</v>
      </c>
      <c r="D9" s="12">
        <v>355</v>
      </c>
      <c r="G9" s="13">
        <v>14894</v>
      </c>
      <c r="H9" t="s">
        <v>57</v>
      </c>
      <c r="I9" s="14">
        <v>355</v>
      </c>
      <c r="J9" s="14">
        <f t="shared" si="0"/>
        <v>4260</v>
      </c>
      <c r="K9" t="s">
        <v>38</v>
      </c>
      <c r="L9" s="14"/>
      <c r="M9" s="14"/>
      <c r="N9" s="14"/>
    </row>
    <row r="10" spans="1:14" ht="18.75" customHeight="1" x14ac:dyDescent="0.3">
      <c r="A10" s="10" t="s">
        <v>58</v>
      </c>
      <c r="B10" s="10" t="s">
        <v>56</v>
      </c>
      <c r="C10" s="11" t="s">
        <v>46</v>
      </c>
      <c r="D10" s="12">
        <v>355</v>
      </c>
      <c r="G10" s="13">
        <v>14883</v>
      </c>
      <c r="H10" t="s">
        <v>57</v>
      </c>
      <c r="I10" s="14">
        <v>356</v>
      </c>
      <c r="J10" s="14">
        <f t="shared" si="0"/>
        <v>4272</v>
      </c>
      <c r="K10" t="s">
        <v>38</v>
      </c>
      <c r="L10" s="14"/>
      <c r="M10" s="14"/>
      <c r="N10" s="14"/>
    </row>
    <row r="11" spans="1:14" ht="18.75" customHeight="1" x14ac:dyDescent="0.3">
      <c r="A11" s="15" t="s">
        <v>59</v>
      </c>
      <c r="B11" s="15" t="s">
        <v>60</v>
      </c>
      <c r="C11" s="15" t="s">
        <v>61</v>
      </c>
      <c r="D11" s="16">
        <v>733</v>
      </c>
      <c r="G11" s="13">
        <v>14895</v>
      </c>
      <c r="H11" t="s">
        <v>57</v>
      </c>
      <c r="I11" s="14">
        <v>357</v>
      </c>
      <c r="J11" s="14">
        <f t="shared" si="0"/>
        <v>4284</v>
      </c>
      <c r="K11" t="s">
        <v>38</v>
      </c>
      <c r="L11" s="14"/>
      <c r="M11" s="14"/>
      <c r="N11" s="14"/>
    </row>
    <row r="12" spans="1:14" ht="18.75" customHeight="1" x14ac:dyDescent="0.3">
      <c r="D12" s="14"/>
      <c r="G12" s="13">
        <v>14916</v>
      </c>
      <c r="H12" t="s">
        <v>57</v>
      </c>
      <c r="I12" s="14">
        <v>358</v>
      </c>
      <c r="J12" s="14">
        <f t="shared" si="0"/>
        <v>4296</v>
      </c>
      <c r="K12" t="s">
        <v>38</v>
      </c>
      <c r="L12" s="14"/>
      <c r="M12" s="14"/>
      <c r="N12" s="14"/>
    </row>
    <row r="13" spans="1:14" ht="18.75" customHeight="1" x14ac:dyDescent="0.3">
      <c r="D13" s="14"/>
      <c r="G13" s="13">
        <v>14886</v>
      </c>
      <c r="H13" t="s">
        <v>57</v>
      </c>
      <c r="I13" s="14">
        <v>359</v>
      </c>
      <c r="J13" s="14">
        <f t="shared" si="0"/>
        <v>4308</v>
      </c>
      <c r="K13" t="s">
        <v>38</v>
      </c>
      <c r="L13" s="14"/>
      <c r="M13" s="14"/>
      <c r="N13" s="14"/>
    </row>
    <row r="14" spans="1:14" ht="18.75" customHeight="1" x14ac:dyDescent="0.3">
      <c r="D14" s="14"/>
      <c r="G14" s="17" t="s">
        <v>62</v>
      </c>
      <c r="I14" s="18">
        <f>SUM(I2:I13)</f>
        <v>3395</v>
      </c>
      <c r="J14" s="18">
        <f>SUM(J2:J13)</f>
        <v>40740</v>
      </c>
      <c r="L14" s="14"/>
      <c r="M14" s="14"/>
      <c r="N14" s="14"/>
    </row>
    <row r="15" spans="1:14" ht="18.75" customHeight="1" x14ac:dyDescent="0.3">
      <c r="D15" s="14"/>
      <c r="G15" s="19"/>
      <c r="I15" s="14"/>
      <c r="J15" s="14"/>
      <c r="L15" s="14"/>
      <c r="M15" s="14"/>
      <c r="N15" s="14"/>
    </row>
    <row r="16" spans="1:14" ht="18.75" customHeight="1" x14ac:dyDescent="0.3">
      <c r="D16" s="14"/>
      <c r="G16" s="19"/>
      <c r="I16" s="14"/>
      <c r="J16" s="14"/>
      <c r="L16" s="14"/>
      <c r="M16" s="14"/>
      <c r="N16" s="14"/>
    </row>
    <row r="17" spans="4:14" ht="19.5" customHeight="1" x14ac:dyDescent="0.3">
      <c r="D17" s="14"/>
      <c r="G17" s="8" t="s">
        <v>29</v>
      </c>
      <c r="H17" s="6" t="s">
        <v>30</v>
      </c>
      <c r="I17" s="7" t="s">
        <v>31</v>
      </c>
      <c r="J17" s="6" t="s">
        <v>32</v>
      </c>
      <c r="K17" s="6" t="s">
        <v>33</v>
      </c>
      <c r="L17" s="14"/>
      <c r="M17" s="14"/>
      <c r="N17" s="14"/>
    </row>
    <row r="18" spans="4:14" ht="19.5" customHeight="1" x14ac:dyDescent="0.3">
      <c r="D18" s="14"/>
      <c r="G18" s="13">
        <v>13633</v>
      </c>
      <c r="H18" t="s">
        <v>37</v>
      </c>
      <c r="I18" s="14">
        <v>575</v>
      </c>
      <c r="J18" s="14">
        <f t="shared" ref="J18:J42" si="1">SUM(I18*12)</f>
        <v>6900</v>
      </c>
      <c r="K18" t="s">
        <v>63</v>
      </c>
      <c r="L18" s="14"/>
      <c r="M18" s="14"/>
      <c r="N18" s="14"/>
    </row>
    <row r="19" spans="4:14" ht="19.5" customHeight="1" x14ac:dyDescent="0.3">
      <c r="D19" s="14"/>
      <c r="G19" s="13">
        <v>13635</v>
      </c>
      <c r="H19" t="s">
        <v>37</v>
      </c>
      <c r="I19" s="14">
        <v>575</v>
      </c>
      <c r="J19" s="14">
        <f t="shared" si="1"/>
        <v>6900</v>
      </c>
      <c r="K19" t="s">
        <v>63</v>
      </c>
      <c r="L19" s="14"/>
      <c r="M19" s="14"/>
      <c r="N19" s="14"/>
    </row>
    <row r="20" spans="4:14" ht="19.5" customHeight="1" x14ac:dyDescent="0.3">
      <c r="D20" s="20"/>
      <c r="G20" s="13">
        <v>13632</v>
      </c>
      <c r="H20" t="s">
        <v>37</v>
      </c>
      <c r="I20" s="14">
        <v>575</v>
      </c>
      <c r="J20" s="14">
        <f t="shared" si="1"/>
        <v>6900</v>
      </c>
      <c r="K20" t="s">
        <v>63</v>
      </c>
      <c r="L20" s="14"/>
      <c r="M20" s="14"/>
      <c r="N20" s="14"/>
    </row>
    <row r="21" spans="4:14" ht="19.5" customHeight="1" x14ac:dyDescent="0.3">
      <c r="D21" s="14"/>
      <c r="G21" s="13">
        <v>13637</v>
      </c>
      <c r="H21" t="s">
        <v>37</v>
      </c>
      <c r="I21" s="14">
        <v>575</v>
      </c>
      <c r="J21" s="14">
        <f t="shared" si="1"/>
        <v>6900</v>
      </c>
      <c r="K21" t="s">
        <v>63</v>
      </c>
      <c r="L21" s="14"/>
      <c r="M21" s="14"/>
      <c r="N21" s="14"/>
    </row>
    <row r="22" spans="4:14" ht="19.5" customHeight="1" x14ac:dyDescent="0.3">
      <c r="D22" s="14"/>
      <c r="G22" s="13">
        <v>13636</v>
      </c>
      <c r="H22" t="s">
        <v>37</v>
      </c>
      <c r="I22" s="14">
        <v>575</v>
      </c>
      <c r="J22" s="14">
        <f t="shared" si="1"/>
        <v>6900</v>
      </c>
      <c r="K22" t="s">
        <v>63</v>
      </c>
      <c r="L22" s="14"/>
      <c r="M22" s="14"/>
      <c r="N22" s="14"/>
    </row>
    <row r="23" spans="4:14" ht="19.5" customHeight="1" x14ac:dyDescent="0.3">
      <c r="D23" s="14"/>
      <c r="G23" s="13">
        <v>15076</v>
      </c>
      <c r="H23" t="s">
        <v>37</v>
      </c>
      <c r="I23" s="14">
        <v>575</v>
      </c>
      <c r="J23" s="14">
        <f t="shared" si="1"/>
        <v>6900</v>
      </c>
      <c r="K23" t="s">
        <v>63</v>
      </c>
      <c r="L23" s="14"/>
      <c r="M23" s="14"/>
      <c r="N23" s="14"/>
    </row>
    <row r="24" spans="4:14" ht="19.5" customHeight="1" x14ac:dyDescent="0.3">
      <c r="D24" s="14"/>
      <c r="G24" s="13">
        <v>12178</v>
      </c>
      <c r="H24" t="s">
        <v>42</v>
      </c>
      <c r="I24" s="14">
        <v>35</v>
      </c>
      <c r="J24" s="14">
        <f t="shared" si="1"/>
        <v>420</v>
      </c>
      <c r="K24" t="s">
        <v>63</v>
      </c>
      <c r="L24" s="14"/>
      <c r="M24" s="14"/>
      <c r="N24" s="14"/>
    </row>
    <row r="25" spans="4:14" ht="19.5" customHeight="1" x14ac:dyDescent="0.3">
      <c r="D25" s="14"/>
      <c r="G25" s="13">
        <v>13013</v>
      </c>
      <c r="H25" t="s">
        <v>42</v>
      </c>
      <c r="I25" s="14">
        <v>35</v>
      </c>
      <c r="J25" s="14">
        <f t="shared" si="1"/>
        <v>420</v>
      </c>
      <c r="K25" t="s">
        <v>63</v>
      </c>
      <c r="L25" s="14"/>
      <c r="M25" s="14"/>
      <c r="N25" s="14"/>
    </row>
    <row r="26" spans="4:14" ht="19.5" customHeight="1" x14ac:dyDescent="0.3">
      <c r="D26" s="14"/>
      <c r="G26" s="13">
        <v>12932</v>
      </c>
      <c r="H26" t="s">
        <v>42</v>
      </c>
      <c r="I26" s="14">
        <v>35</v>
      </c>
      <c r="J26" s="14">
        <f t="shared" si="1"/>
        <v>420</v>
      </c>
      <c r="K26" t="s">
        <v>63</v>
      </c>
      <c r="L26" s="14"/>
      <c r="M26" s="14"/>
      <c r="N26" s="14"/>
    </row>
    <row r="27" spans="4:14" ht="19.5" customHeight="1" x14ac:dyDescent="0.3">
      <c r="D27" s="14"/>
      <c r="G27" s="13">
        <v>11859</v>
      </c>
      <c r="H27" t="s">
        <v>57</v>
      </c>
      <c r="I27" s="14">
        <v>355</v>
      </c>
      <c r="J27" s="14">
        <f t="shared" si="1"/>
        <v>4260</v>
      </c>
      <c r="K27" t="s">
        <v>63</v>
      </c>
      <c r="L27" s="14"/>
      <c r="M27" s="14"/>
      <c r="N27" s="14"/>
    </row>
    <row r="28" spans="4:14" ht="19.5" customHeight="1" x14ac:dyDescent="0.3">
      <c r="D28" s="14"/>
      <c r="G28" s="13">
        <v>14645</v>
      </c>
      <c r="H28" t="s">
        <v>57</v>
      </c>
      <c r="I28" s="14">
        <v>355</v>
      </c>
      <c r="J28" s="14">
        <f t="shared" si="1"/>
        <v>4260</v>
      </c>
      <c r="K28" t="s">
        <v>63</v>
      </c>
      <c r="L28" s="14"/>
      <c r="M28" s="14"/>
      <c r="N28" s="14"/>
    </row>
    <row r="29" spans="4:14" ht="19.5" customHeight="1" x14ac:dyDescent="0.3">
      <c r="D29" s="14"/>
      <c r="G29" s="13">
        <v>13641</v>
      </c>
      <c r="H29" t="s">
        <v>64</v>
      </c>
      <c r="I29" s="14">
        <v>374</v>
      </c>
      <c r="J29" s="14">
        <f t="shared" si="1"/>
        <v>4488</v>
      </c>
      <c r="K29" t="s">
        <v>63</v>
      </c>
      <c r="L29" s="14"/>
      <c r="M29" s="14"/>
      <c r="N29" s="14"/>
    </row>
    <row r="30" spans="4:14" ht="18.75" customHeight="1" x14ac:dyDescent="0.3">
      <c r="D30" s="14"/>
      <c r="G30" s="13">
        <v>15415</v>
      </c>
      <c r="H30" t="s">
        <v>65</v>
      </c>
      <c r="I30" s="14">
        <v>54</v>
      </c>
      <c r="J30" s="14">
        <f t="shared" si="1"/>
        <v>648</v>
      </c>
      <c r="K30" t="s">
        <v>66</v>
      </c>
      <c r="L30" s="14"/>
      <c r="M30" s="14"/>
      <c r="N30" s="14"/>
    </row>
    <row r="31" spans="4:14" ht="18.75" customHeight="1" x14ac:dyDescent="0.3">
      <c r="D31" s="14"/>
      <c r="G31" s="13">
        <v>12291</v>
      </c>
      <c r="H31" t="s">
        <v>42</v>
      </c>
      <c r="I31" s="14">
        <v>35</v>
      </c>
      <c r="J31" s="14">
        <f t="shared" si="1"/>
        <v>420</v>
      </c>
      <c r="K31" t="s">
        <v>66</v>
      </c>
      <c r="L31" s="14"/>
      <c r="M31" s="14"/>
      <c r="N31" s="14"/>
    </row>
    <row r="32" spans="4:14" ht="18.75" customHeight="1" x14ac:dyDescent="0.3">
      <c r="D32" s="14"/>
      <c r="G32" s="13">
        <v>13020</v>
      </c>
      <c r="H32" t="s">
        <v>42</v>
      </c>
      <c r="I32" s="14">
        <v>35</v>
      </c>
      <c r="J32" s="14">
        <f t="shared" si="1"/>
        <v>420</v>
      </c>
      <c r="K32" t="s">
        <v>66</v>
      </c>
      <c r="L32" s="14"/>
      <c r="M32" s="14"/>
      <c r="N32" s="14"/>
    </row>
    <row r="33" spans="4:14" ht="18.75" customHeight="1" x14ac:dyDescent="0.3">
      <c r="D33" s="14"/>
      <c r="G33" s="13">
        <v>15805</v>
      </c>
      <c r="H33" t="s">
        <v>42</v>
      </c>
      <c r="I33" s="14">
        <v>28</v>
      </c>
      <c r="J33" s="14">
        <f t="shared" si="1"/>
        <v>336</v>
      </c>
      <c r="K33" t="s">
        <v>66</v>
      </c>
      <c r="L33" s="14"/>
      <c r="M33" s="14"/>
      <c r="N33" s="14"/>
    </row>
    <row r="34" spans="4:14" ht="18.75" customHeight="1" x14ac:dyDescent="0.3">
      <c r="D34" s="14"/>
      <c r="G34" s="13">
        <v>12819</v>
      </c>
      <c r="H34" t="s">
        <v>42</v>
      </c>
      <c r="I34" s="14">
        <v>28</v>
      </c>
      <c r="J34" s="14">
        <f t="shared" si="1"/>
        <v>336</v>
      </c>
      <c r="K34" t="s">
        <v>66</v>
      </c>
      <c r="L34" s="14"/>
      <c r="M34" s="14"/>
      <c r="N34" s="14"/>
    </row>
    <row r="35" spans="4:14" ht="18.75" customHeight="1" x14ac:dyDescent="0.3">
      <c r="D35" s="14"/>
      <c r="G35" s="13">
        <v>12793</v>
      </c>
      <c r="H35" t="s">
        <v>42</v>
      </c>
      <c r="I35" s="14">
        <v>28</v>
      </c>
      <c r="J35" s="14">
        <f t="shared" si="1"/>
        <v>336</v>
      </c>
      <c r="K35" t="s">
        <v>66</v>
      </c>
      <c r="L35" s="14"/>
      <c r="M35" s="14"/>
      <c r="N35" s="14"/>
    </row>
    <row r="36" spans="4:14" ht="18.75" customHeight="1" x14ac:dyDescent="0.3">
      <c r="D36" s="14"/>
      <c r="G36" s="13">
        <v>13046</v>
      </c>
      <c r="H36" t="s">
        <v>42</v>
      </c>
      <c r="I36" s="14">
        <v>28</v>
      </c>
      <c r="J36" s="14">
        <f t="shared" si="1"/>
        <v>336</v>
      </c>
      <c r="K36" t="s">
        <v>66</v>
      </c>
      <c r="L36" s="14"/>
      <c r="M36" s="14"/>
      <c r="N36" s="14"/>
    </row>
    <row r="37" spans="4:14" ht="18.75" customHeight="1" x14ac:dyDescent="0.3">
      <c r="D37" s="14"/>
      <c r="G37" s="13">
        <v>11153</v>
      </c>
      <c r="H37" t="s">
        <v>57</v>
      </c>
      <c r="I37" s="14">
        <v>284</v>
      </c>
      <c r="J37" s="14">
        <f t="shared" si="1"/>
        <v>3408</v>
      </c>
      <c r="K37" t="s">
        <v>66</v>
      </c>
      <c r="L37" s="14"/>
      <c r="M37" s="14"/>
      <c r="N37" s="14"/>
    </row>
    <row r="38" spans="4:14" ht="18.75" customHeight="1" x14ac:dyDescent="0.3">
      <c r="D38" s="14"/>
      <c r="G38" s="13">
        <v>12183</v>
      </c>
      <c r="H38" t="s">
        <v>42</v>
      </c>
      <c r="I38" s="14">
        <v>28</v>
      </c>
      <c r="J38" s="14">
        <f t="shared" si="1"/>
        <v>336</v>
      </c>
      <c r="K38" t="s">
        <v>66</v>
      </c>
      <c r="L38" s="14"/>
      <c r="M38" s="14"/>
      <c r="N38" s="14"/>
    </row>
    <row r="39" spans="4:14" ht="18.75" customHeight="1" x14ac:dyDescent="0.3">
      <c r="D39" s="14"/>
      <c r="G39" s="13">
        <v>12931</v>
      </c>
      <c r="H39" t="s">
        <v>42</v>
      </c>
      <c r="I39" s="14">
        <v>28</v>
      </c>
      <c r="J39" s="14">
        <f t="shared" si="1"/>
        <v>336</v>
      </c>
      <c r="K39" t="s">
        <v>66</v>
      </c>
      <c r="L39" s="14"/>
      <c r="M39" s="14"/>
      <c r="N39" s="14"/>
    </row>
    <row r="40" spans="4:14" ht="18.75" customHeight="1" x14ac:dyDescent="0.3">
      <c r="D40" s="14"/>
      <c r="G40" s="13">
        <v>15022</v>
      </c>
      <c r="H40" t="s">
        <v>68</v>
      </c>
      <c r="I40" s="14">
        <v>586</v>
      </c>
      <c r="J40" s="14">
        <f t="shared" si="1"/>
        <v>7032</v>
      </c>
      <c r="K40" t="s">
        <v>66</v>
      </c>
      <c r="L40" s="14"/>
      <c r="M40" s="14"/>
      <c r="N40" s="14"/>
    </row>
    <row r="41" spans="4:14" ht="18.75" customHeight="1" x14ac:dyDescent="0.3">
      <c r="D41" s="14"/>
      <c r="G41" s="13">
        <v>14338</v>
      </c>
      <c r="H41" t="s">
        <v>69</v>
      </c>
      <c r="I41" s="14">
        <v>992</v>
      </c>
      <c r="J41" s="14">
        <f t="shared" si="1"/>
        <v>11904</v>
      </c>
      <c r="K41" t="s">
        <v>63</v>
      </c>
      <c r="L41" s="14"/>
      <c r="M41" s="14"/>
      <c r="N41" s="14"/>
    </row>
    <row r="42" spans="4:14" ht="18.75" customHeight="1" x14ac:dyDescent="0.3">
      <c r="D42" s="14"/>
      <c r="G42" s="13">
        <v>15076</v>
      </c>
      <c r="H42" t="s">
        <v>61</v>
      </c>
      <c r="I42" s="14">
        <v>733</v>
      </c>
      <c r="J42" s="14">
        <f t="shared" si="1"/>
        <v>8796</v>
      </c>
      <c r="K42" t="s">
        <v>63</v>
      </c>
      <c r="L42" s="14"/>
      <c r="M42" s="14"/>
      <c r="N42" s="14"/>
    </row>
    <row r="43" spans="4:14" ht="18.75" customHeight="1" x14ac:dyDescent="0.3">
      <c r="D43" s="14"/>
      <c r="G43" s="17" t="s">
        <v>62</v>
      </c>
      <c r="I43" s="18">
        <f>SUM(I18:I42)</f>
        <v>7526</v>
      </c>
      <c r="J43" s="18">
        <f>SUM(J18:J42)</f>
        <v>90312</v>
      </c>
      <c r="L43" s="14"/>
      <c r="M43" s="14"/>
      <c r="N43" s="14"/>
    </row>
    <row r="44" spans="4:14" ht="18.75" customHeight="1" x14ac:dyDescent="0.3">
      <c r="D44" s="14"/>
      <c r="G44" s="19"/>
      <c r="I44" s="14"/>
      <c r="J44" s="14"/>
      <c r="L44" s="14"/>
      <c r="M44" s="14"/>
      <c r="N44" s="14"/>
    </row>
    <row r="45" spans="4:14" ht="18.75" customHeight="1" x14ac:dyDescent="0.3">
      <c r="D45" s="14"/>
      <c r="G45" s="19"/>
      <c r="I45" s="14"/>
      <c r="J45" s="14"/>
      <c r="L45" s="14"/>
      <c r="M45" s="14"/>
      <c r="N45" s="14"/>
    </row>
    <row r="46" spans="4:14" ht="18.75" customHeight="1" x14ac:dyDescent="0.3">
      <c r="D46" s="14"/>
      <c r="G46" s="19"/>
      <c r="I46" s="14"/>
      <c r="J46" s="14"/>
      <c r="L46" s="14"/>
      <c r="M46" s="14"/>
      <c r="N46" s="14"/>
    </row>
    <row r="47" spans="4:14" ht="18.75" customHeight="1" x14ac:dyDescent="0.3">
      <c r="D47" s="14"/>
      <c r="G47" s="21" t="s">
        <v>29</v>
      </c>
      <c r="H47" s="22" t="s">
        <v>30</v>
      </c>
      <c r="I47" s="23" t="s">
        <v>31</v>
      </c>
      <c r="J47" s="22" t="s">
        <v>32</v>
      </c>
      <c r="K47" s="22" t="s">
        <v>33</v>
      </c>
      <c r="L47" s="14"/>
      <c r="M47" s="14"/>
      <c r="N47" s="14"/>
    </row>
    <row r="48" spans="4:14" ht="18.75" customHeight="1" x14ac:dyDescent="0.3">
      <c r="D48" s="14"/>
      <c r="G48" s="24">
        <v>14918</v>
      </c>
      <c r="H48" t="s">
        <v>57</v>
      </c>
      <c r="I48" s="14">
        <v>355</v>
      </c>
      <c r="J48" s="14">
        <f t="shared" ref="J48:J79" si="2">SUM(I48*12)</f>
        <v>4260</v>
      </c>
      <c r="K48" t="s">
        <v>75</v>
      </c>
      <c r="L48" s="14"/>
      <c r="M48" s="14"/>
      <c r="N48" s="14"/>
    </row>
    <row r="49" spans="4:14" ht="18.75" customHeight="1" x14ac:dyDescent="0.3">
      <c r="D49" s="14"/>
      <c r="G49" s="24">
        <v>14910</v>
      </c>
      <c r="H49" t="s">
        <v>57</v>
      </c>
      <c r="I49" s="14">
        <v>355</v>
      </c>
      <c r="J49" s="14">
        <f t="shared" si="2"/>
        <v>4260</v>
      </c>
      <c r="K49" t="s">
        <v>75</v>
      </c>
      <c r="L49" s="14"/>
      <c r="M49" s="14"/>
      <c r="N49" s="14"/>
    </row>
    <row r="50" spans="4:14" ht="18.75" customHeight="1" x14ac:dyDescent="0.3">
      <c r="D50" s="14"/>
      <c r="G50" s="24">
        <v>14589</v>
      </c>
      <c r="H50" t="s">
        <v>57</v>
      </c>
      <c r="I50" s="14">
        <v>355</v>
      </c>
      <c r="J50" s="14">
        <f t="shared" si="2"/>
        <v>4260</v>
      </c>
      <c r="K50" t="s">
        <v>75</v>
      </c>
      <c r="L50" s="14"/>
      <c r="M50" s="14"/>
      <c r="N50" s="14"/>
    </row>
    <row r="51" spans="4:14" ht="18.75" customHeight="1" x14ac:dyDescent="0.3">
      <c r="D51" s="14"/>
      <c r="G51" s="24">
        <v>14920</v>
      </c>
      <c r="H51" t="s">
        <v>57</v>
      </c>
      <c r="I51" s="14">
        <v>355</v>
      </c>
      <c r="J51" s="14">
        <f t="shared" si="2"/>
        <v>4260</v>
      </c>
      <c r="K51" t="s">
        <v>75</v>
      </c>
      <c r="L51" s="14"/>
      <c r="M51" s="14"/>
      <c r="N51" s="14"/>
    </row>
    <row r="52" spans="4:14" ht="19.5" customHeight="1" x14ac:dyDescent="0.3">
      <c r="D52" s="14"/>
      <c r="G52" s="24">
        <v>14867</v>
      </c>
      <c r="H52" t="s">
        <v>57</v>
      </c>
      <c r="I52" s="14">
        <v>355</v>
      </c>
      <c r="J52" s="14">
        <f t="shared" si="2"/>
        <v>4260</v>
      </c>
      <c r="K52" t="s">
        <v>75</v>
      </c>
      <c r="L52" s="14"/>
      <c r="M52" s="14"/>
      <c r="N52" s="14"/>
    </row>
    <row r="53" spans="4:14" ht="19.5" customHeight="1" x14ac:dyDescent="0.3">
      <c r="D53" s="14"/>
      <c r="G53" s="24">
        <v>12031</v>
      </c>
      <c r="H53" t="s">
        <v>57</v>
      </c>
      <c r="I53" s="14">
        <v>185</v>
      </c>
      <c r="J53" s="14">
        <f t="shared" si="2"/>
        <v>2220</v>
      </c>
      <c r="K53" t="s">
        <v>75</v>
      </c>
      <c r="L53" s="14"/>
      <c r="M53" s="14"/>
      <c r="N53" s="14"/>
    </row>
    <row r="54" spans="4:14" ht="19.5" customHeight="1" x14ac:dyDescent="0.3">
      <c r="D54" s="14"/>
      <c r="G54" s="24">
        <v>14725</v>
      </c>
      <c r="H54" t="s">
        <v>57</v>
      </c>
      <c r="I54" s="14">
        <v>355</v>
      </c>
      <c r="J54" s="14">
        <f t="shared" si="2"/>
        <v>4260</v>
      </c>
      <c r="K54" t="s">
        <v>75</v>
      </c>
      <c r="L54" s="14"/>
      <c r="M54" s="14"/>
      <c r="N54" s="14"/>
    </row>
    <row r="55" spans="4:14" ht="19.5" customHeight="1" x14ac:dyDescent="0.3">
      <c r="D55" s="14"/>
      <c r="G55" s="24">
        <v>14887</v>
      </c>
      <c r="H55" t="s">
        <v>57</v>
      </c>
      <c r="I55" s="14">
        <v>355</v>
      </c>
      <c r="J55" s="14">
        <f t="shared" si="2"/>
        <v>4260</v>
      </c>
      <c r="K55" t="s">
        <v>75</v>
      </c>
      <c r="L55" s="14"/>
      <c r="M55" s="14"/>
      <c r="N55" s="14"/>
    </row>
    <row r="56" spans="4:14" ht="19.5" customHeight="1" x14ac:dyDescent="0.3">
      <c r="D56" s="14"/>
      <c r="G56" s="24">
        <v>14866</v>
      </c>
      <c r="H56" t="s">
        <v>57</v>
      </c>
      <c r="I56" s="14">
        <v>355</v>
      </c>
      <c r="J56" s="14">
        <f t="shared" si="2"/>
        <v>4260</v>
      </c>
      <c r="K56" t="s">
        <v>75</v>
      </c>
      <c r="L56" s="14"/>
      <c r="M56" s="14"/>
      <c r="N56" s="14"/>
    </row>
    <row r="57" spans="4:14" ht="19.5" customHeight="1" x14ac:dyDescent="0.3">
      <c r="D57" s="14"/>
      <c r="G57" s="24">
        <v>14981</v>
      </c>
      <c r="H57" t="s">
        <v>57</v>
      </c>
      <c r="I57" s="14">
        <v>355</v>
      </c>
      <c r="J57" s="14">
        <f t="shared" si="2"/>
        <v>4260</v>
      </c>
      <c r="K57" t="s">
        <v>75</v>
      </c>
      <c r="L57" s="14"/>
      <c r="M57" s="14"/>
      <c r="N57" s="14"/>
    </row>
    <row r="58" spans="4:14" ht="19.5" customHeight="1" x14ac:dyDescent="0.3">
      <c r="D58" s="14"/>
      <c r="G58" s="24">
        <v>14646</v>
      </c>
      <c r="H58" t="s">
        <v>57</v>
      </c>
      <c r="I58" s="14">
        <v>355</v>
      </c>
      <c r="J58" s="14">
        <f t="shared" si="2"/>
        <v>4260</v>
      </c>
      <c r="K58" t="s">
        <v>75</v>
      </c>
      <c r="L58" s="14"/>
      <c r="M58" s="14"/>
      <c r="N58" s="14"/>
    </row>
    <row r="59" spans="4:14" ht="18.75" customHeight="1" x14ac:dyDescent="0.3">
      <c r="D59" s="14"/>
      <c r="G59" s="24">
        <v>14892</v>
      </c>
      <c r="H59" t="s">
        <v>57</v>
      </c>
      <c r="I59" s="14">
        <v>355</v>
      </c>
      <c r="J59" s="14">
        <f t="shared" si="2"/>
        <v>4260</v>
      </c>
      <c r="K59" t="s">
        <v>75</v>
      </c>
      <c r="L59" s="14"/>
      <c r="M59" s="14"/>
      <c r="N59" s="14"/>
    </row>
    <row r="60" spans="4:14" ht="18.75" customHeight="1" x14ac:dyDescent="0.3">
      <c r="D60" s="14"/>
      <c r="G60" s="24">
        <v>14914</v>
      </c>
      <c r="H60" t="s">
        <v>57</v>
      </c>
      <c r="I60" s="14">
        <v>355</v>
      </c>
      <c r="J60" s="14">
        <f t="shared" si="2"/>
        <v>4260</v>
      </c>
      <c r="K60" t="s">
        <v>75</v>
      </c>
      <c r="L60" s="14"/>
      <c r="M60" s="14"/>
      <c r="N60" s="14"/>
    </row>
    <row r="61" spans="4:14" ht="18.75" customHeight="1" x14ac:dyDescent="0.3">
      <c r="D61" s="14"/>
      <c r="G61" s="24">
        <v>14161</v>
      </c>
      <c r="H61" t="s">
        <v>42</v>
      </c>
      <c r="I61" s="14">
        <v>35</v>
      </c>
      <c r="J61" s="14">
        <f t="shared" si="2"/>
        <v>420</v>
      </c>
      <c r="K61" t="s">
        <v>75</v>
      </c>
      <c r="L61" s="14"/>
      <c r="M61" s="14"/>
      <c r="N61" s="14"/>
    </row>
    <row r="62" spans="4:14" ht="18.75" customHeight="1" x14ac:dyDescent="0.3">
      <c r="D62" s="14"/>
      <c r="G62" s="24">
        <v>12883</v>
      </c>
      <c r="H62" t="s">
        <v>42</v>
      </c>
      <c r="I62" s="14">
        <v>35</v>
      </c>
      <c r="J62" s="14">
        <f t="shared" si="2"/>
        <v>420</v>
      </c>
      <c r="K62" t="s">
        <v>75</v>
      </c>
      <c r="L62" s="14"/>
      <c r="M62" s="14"/>
      <c r="N62" s="14"/>
    </row>
    <row r="63" spans="4:14" ht="18.75" customHeight="1" x14ac:dyDescent="0.3">
      <c r="D63" s="14"/>
      <c r="G63" s="24">
        <v>15713</v>
      </c>
      <c r="H63" t="s">
        <v>42</v>
      </c>
      <c r="I63" s="14">
        <v>35</v>
      </c>
      <c r="J63" s="14">
        <f t="shared" si="2"/>
        <v>420</v>
      </c>
      <c r="K63" t="s">
        <v>75</v>
      </c>
      <c r="L63" s="14"/>
      <c r="M63" s="14"/>
      <c r="N63" s="14"/>
    </row>
    <row r="64" spans="4:14" ht="18.75" customHeight="1" x14ac:dyDescent="0.3">
      <c r="D64" s="14"/>
      <c r="G64" s="24">
        <v>14654</v>
      </c>
      <c r="H64" t="s">
        <v>70</v>
      </c>
      <c r="I64" s="14">
        <v>49</v>
      </c>
      <c r="J64" s="14">
        <f t="shared" si="2"/>
        <v>588</v>
      </c>
      <c r="K64" t="s">
        <v>75</v>
      </c>
      <c r="L64" s="14"/>
      <c r="M64" s="14"/>
      <c r="N64" s="14"/>
    </row>
    <row r="65" spans="1:14" ht="18.75" customHeight="1" x14ac:dyDescent="0.3">
      <c r="D65" s="14"/>
      <c r="G65" s="24">
        <v>14657</v>
      </c>
      <c r="H65" t="s">
        <v>70</v>
      </c>
      <c r="I65" s="14">
        <v>49</v>
      </c>
      <c r="J65" s="14">
        <f t="shared" si="2"/>
        <v>588</v>
      </c>
      <c r="K65" t="s">
        <v>75</v>
      </c>
      <c r="L65" s="14"/>
      <c r="M65" s="14"/>
      <c r="N65" s="14"/>
    </row>
    <row r="66" spans="1:14" ht="18.75" customHeight="1" x14ac:dyDescent="0.3">
      <c r="D66" s="14"/>
      <c r="G66" s="24">
        <v>12179</v>
      </c>
      <c r="H66" t="s">
        <v>42</v>
      </c>
      <c r="I66" s="14">
        <v>35</v>
      </c>
      <c r="J66" s="14">
        <f t="shared" si="2"/>
        <v>420</v>
      </c>
      <c r="K66" t="s">
        <v>75</v>
      </c>
      <c r="L66" s="14"/>
      <c r="M66" s="14"/>
      <c r="N66" s="14"/>
    </row>
    <row r="67" spans="1:14" ht="18.75" customHeight="1" x14ac:dyDescent="0.3">
      <c r="D67" s="14"/>
      <c r="G67" s="24">
        <v>13077</v>
      </c>
      <c r="H67" t="s">
        <v>42</v>
      </c>
      <c r="I67" s="14">
        <v>35</v>
      </c>
      <c r="J67" s="14">
        <f t="shared" si="2"/>
        <v>420</v>
      </c>
      <c r="K67" t="s">
        <v>75</v>
      </c>
      <c r="L67" s="14"/>
      <c r="M67" s="14"/>
      <c r="N67" s="14"/>
    </row>
    <row r="68" spans="1:14" ht="18.75" customHeight="1" x14ac:dyDescent="0.3">
      <c r="D68" s="14"/>
      <c r="G68" s="24">
        <v>14326</v>
      </c>
      <c r="H68" t="s">
        <v>57</v>
      </c>
      <c r="I68" s="14">
        <v>355</v>
      </c>
      <c r="J68" s="14">
        <f t="shared" si="2"/>
        <v>4260</v>
      </c>
      <c r="K68" t="s">
        <v>67</v>
      </c>
      <c r="L68" s="14"/>
      <c r="M68" s="14"/>
      <c r="N68" s="14"/>
    </row>
    <row r="69" spans="1:14" ht="18.75" customHeight="1" x14ac:dyDescent="0.3">
      <c r="D69" s="14"/>
      <c r="G69" s="24">
        <v>14419</v>
      </c>
      <c r="H69" t="s">
        <v>57</v>
      </c>
      <c r="I69" s="14">
        <v>295</v>
      </c>
      <c r="J69" s="14">
        <f t="shared" si="2"/>
        <v>3540</v>
      </c>
      <c r="K69" t="s">
        <v>67</v>
      </c>
      <c r="L69" s="14"/>
      <c r="M69" s="14"/>
      <c r="N69" s="14"/>
    </row>
    <row r="70" spans="1:14" ht="18.75" customHeight="1" x14ac:dyDescent="0.3">
      <c r="D70" s="14"/>
      <c r="G70" s="19">
        <v>14881</v>
      </c>
      <c r="H70" t="s">
        <v>57</v>
      </c>
      <c r="I70" s="14">
        <v>355</v>
      </c>
      <c r="J70" s="14">
        <f t="shared" si="2"/>
        <v>4260</v>
      </c>
      <c r="K70" t="s">
        <v>67</v>
      </c>
      <c r="L70" s="14"/>
      <c r="M70" s="14"/>
      <c r="N70" s="14"/>
    </row>
    <row r="71" spans="1:14" ht="18.75" customHeight="1" x14ac:dyDescent="0.3">
      <c r="D71" s="14"/>
      <c r="G71" s="19">
        <v>14912</v>
      </c>
      <c r="H71" t="s">
        <v>57</v>
      </c>
      <c r="I71" s="14">
        <v>355</v>
      </c>
      <c r="J71" s="14">
        <f t="shared" si="2"/>
        <v>4260</v>
      </c>
      <c r="K71" t="s">
        <v>67</v>
      </c>
      <c r="L71" s="14"/>
      <c r="M71" s="14"/>
      <c r="N71" s="14"/>
    </row>
    <row r="72" spans="1:14" ht="18.75" customHeight="1" x14ac:dyDescent="0.3">
      <c r="D72" s="14"/>
      <c r="G72" s="24">
        <v>15889</v>
      </c>
      <c r="H72" t="s">
        <v>57</v>
      </c>
      <c r="I72" s="14">
        <v>295</v>
      </c>
      <c r="J72" s="14">
        <f t="shared" si="2"/>
        <v>3540</v>
      </c>
      <c r="K72" t="s">
        <v>67</v>
      </c>
      <c r="L72" s="14"/>
      <c r="M72" s="14"/>
      <c r="N72" s="14"/>
    </row>
    <row r="73" spans="1:14" ht="17.25" customHeight="1" x14ac:dyDescent="0.3">
      <c r="D73" s="14"/>
      <c r="G73" s="19">
        <v>15266</v>
      </c>
      <c r="H73" t="s">
        <v>70</v>
      </c>
      <c r="I73" s="14">
        <v>49</v>
      </c>
      <c r="J73" s="14">
        <f t="shared" si="2"/>
        <v>588</v>
      </c>
      <c r="K73" t="s">
        <v>67</v>
      </c>
      <c r="L73" s="14"/>
      <c r="M73" s="14"/>
      <c r="N73" s="14"/>
    </row>
    <row r="74" spans="1:14" ht="17.25" customHeight="1" x14ac:dyDescent="0.3">
      <c r="D74" s="14"/>
      <c r="G74" s="19">
        <v>15264</v>
      </c>
      <c r="H74" t="s">
        <v>70</v>
      </c>
      <c r="I74" s="14">
        <v>49</v>
      </c>
      <c r="J74" s="14">
        <f t="shared" si="2"/>
        <v>588</v>
      </c>
      <c r="K74" t="s">
        <v>67</v>
      </c>
      <c r="L74" s="14"/>
      <c r="M74" s="14"/>
      <c r="N74" s="14"/>
    </row>
    <row r="75" spans="1:14" ht="17.25" customHeight="1" x14ac:dyDescent="0.3">
      <c r="D75" s="14"/>
      <c r="G75" s="19">
        <v>15263</v>
      </c>
      <c r="H75" t="s">
        <v>70</v>
      </c>
      <c r="I75" s="14">
        <v>49</v>
      </c>
      <c r="J75" s="14">
        <f t="shared" si="2"/>
        <v>588</v>
      </c>
      <c r="K75" t="s">
        <v>67</v>
      </c>
      <c r="L75" s="14"/>
      <c r="M75" s="14"/>
      <c r="N75" s="14"/>
    </row>
    <row r="76" spans="1:14" ht="18.75" customHeight="1" x14ac:dyDescent="0.3">
      <c r="D76" s="14"/>
      <c r="G76" s="19">
        <v>14649</v>
      </c>
      <c r="H76" t="s">
        <v>70</v>
      </c>
      <c r="I76" s="14">
        <v>49</v>
      </c>
      <c r="J76" s="14">
        <f t="shared" si="2"/>
        <v>588</v>
      </c>
      <c r="K76" t="s">
        <v>67</v>
      </c>
      <c r="L76" s="14"/>
      <c r="M76" s="14"/>
      <c r="N76" s="14"/>
    </row>
    <row r="77" spans="1:14" ht="18.75" customHeight="1" x14ac:dyDescent="0.3">
      <c r="D77" s="14"/>
      <c r="G77" s="19">
        <v>15179</v>
      </c>
      <c r="H77" t="s">
        <v>42</v>
      </c>
      <c r="I77" s="14">
        <v>35</v>
      </c>
      <c r="J77" s="14">
        <f t="shared" si="2"/>
        <v>420</v>
      </c>
      <c r="K77" t="s">
        <v>67</v>
      </c>
      <c r="L77" s="14"/>
      <c r="M77" s="14"/>
      <c r="N77" s="14"/>
    </row>
    <row r="78" spans="1:14" ht="18.75" customHeight="1" x14ac:dyDescent="0.3">
      <c r="A78" s="14"/>
      <c r="B78" s="14"/>
      <c r="C78" s="14"/>
      <c r="D78" s="14"/>
      <c r="G78" s="19">
        <v>14651</v>
      </c>
      <c r="H78" t="s">
        <v>70</v>
      </c>
      <c r="I78" s="14">
        <v>49</v>
      </c>
      <c r="J78" s="14">
        <f t="shared" si="2"/>
        <v>588</v>
      </c>
      <c r="K78" t="s">
        <v>67</v>
      </c>
      <c r="L78" s="14"/>
      <c r="M78" s="14"/>
      <c r="N78" s="14"/>
    </row>
    <row r="79" spans="1:14" ht="18.75" customHeight="1" x14ac:dyDescent="0.3">
      <c r="A79" s="14"/>
      <c r="B79" s="14"/>
      <c r="C79" s="14"/>
      <c r="D79" s="14"/>
      <c r="G79" s="19">
        <v>15232</v>
      </c>
      <c r="H79" t="s">
        <v>42</v>
      </c>
      <c r="I79" s="14">
        <v>35</v>
      </c>
      <c r="J79" s="14">
        <f t="shared" si="2"/>
        <v>420</v>
      </c>
      <c r="K79" t="s">
        <v>67</v>
      </c>
      <c r="L79" s="14"/>
      <c r="M79" s="14"/>
      <c r="N79" s="14"/>
    </row>
    <row r="80" spans="1:14" ht="18.75" customHeight="1" x14ac:dyDescent="0.3">
      <c r="D80" s="14"/>
      <c r="G80" s="19">
        <v>15711</v>
      </c>
      <c r="H80" t="s">
        <v>42</v>
      </c>
      <c r="I80" s="14">
        <v>35</v>
      </c>
      <c r="J80" s="14">
        <f>SUM(I79*12)</f>
        <v>420</v>
      </c>
      <c r="K80" t="s">
        <v>67</v>
      </c>
      <c r="L80" s="14"/>
      <c r="M80" s="14"/>
      <c r="N80" s="14"/>
    </row>
    <row r="81" spans="4:14" ht="18.75" customHeight="1" x14ac:dyDescent="0.3">
      <c r="D81" s="14"/>
      <c r="G81" s="19">
        <v>15234</v>
      </c>
      <c r="H81" t="s">
        <v>42</v>
      </c>
      <c r="I81" s="14">
        <v>35</v>
      </c>
      <c r="J81" s="14">
        <f>SUM(I80*12)</f>
        <v>420</v>
      </c>
      <c r="K81" t="s">
        <v>67</v>
      </c>
      <c r="L81" s="14"/>
      <c r="M81" s="14"/>
      <c r="N81" s="14"/>
    </row>
    <row r="82" spans="4:14" ht="18.75" customHeight="1" x14ac:dyDescent="0.3">
      <c r="D82" s="14"/>
      <c r="G82" s="19">
        <v>15713</v>
      </c>
      <c r="H82" t="s">
        <v>42</v>
      </c>
      <c r="I82" s="14">
        <v>35</v>
      </c>
      <c r="J82" s="14">
        <f>SUM(I81*12)</f>
        <v>420</v>
      </c>
      <c r="K82" t="s">
        <v>67</v>
      </c>
      <c r="L82" s="14"/>
      <c r="M82" s="14"/>
      <c r="N82" s="14"/>
    </row>
    <row r="83" spans="4:14" ht="18.75" customHeight="1" x14ac:dyDescent="0.3">
      <c r="D83" s="14"/>
      <c r="G83" s="19">
        <v>11845</v>
      </c>
      <c r="H83" t="s">
        <v>42</v>
      </c>
      <c r="I83" s="14">
        <v>35</v>
      </c>
      <c r="J83" s="14">
        <f t="shared" ref="J83:J92" si="3">SUM(I80*12)</f>
        <v>420</v>
      </c>
      <c r="K83" t="s">
        <v>67</v>
      </c>
      <c r="L83" s="14"/>
      <c r="M83" s="14"/>
      <c r="N83" s="14"/>
    </row>
    <row r="84" spans="4:14" ht="17.25" customHeight="1" x14ac:dyDescent="0.3">
      <c r="D84" s="14"/>
      <c r="G84" s="19">
        <v>15708</v>
      </c>
      <c r="H84" t="s">
        <v>42</v>
      </c>
      <c r="I84" s="14">
        <v>35</v>
      </c>
      <c r="J84" s="14">
        <f t="shared" si="3"/>
        <v>420</v>
      </c>
      <c r="K84" t="s">
        <v>67</v>
      </c>
      <c r="L84" s="14"/>
      <c r="M84" s="14"/>
      <c r="N84" s="14"/>
    </row>
    <row r="85" spans="4:14" ht="17.25" customHeight="1" x14ac:dyDescent="0.3">
      <c r="D85" s="14"/>
      <c r="G85" s="19">
        <v>15711</v>
      </c>
      <c r="H85" t="s">
        <v>42</v>
      </c>
      <c r="I85" s="14">
        <v>35</v>
      </c>
      <c r="J85" s="14">
        <f t="shared" si="3"/>
        <v>420</v>
      </c>
      <c r="K85" t="s">
        <v>67</v>
      </c>
      <c r="L85" s="14"/>
      <c r="M85" s="14"/>
      <c r="N85" s="14"/>
    </row>
    <row r="86" spans="4:14" ht="17.25" customHeight="1" x14ac:dyDescent="0.3">
      <c r="D86" s="14"/>
      <c r="G86" s="19">
        <v>15705</v>
      </c>
      <c r="H86" t="s">
        <v>42</v>
      </c>
      <c r="I86" s="14">
        <v>35</v>
      </c>
      <c r="J86" s="14">
        <f t="shared" si="3"/>
        <v>420</v>
      </c>
      <c r="K86" t="s">
        <v>67</v>
      </c>
      <c r="L86" s="14"/>
      <c r="M86" s="14"/>
      <c r="N86" s="14"/>
    </row>
    <row r="87" spans="4:14" ht="17.25" customHeight="1" x14ac:dyDescent="0.3">
      <c r="D87" s="14"/>
      <c r="G87" s="19">
        <v>15713</v>
      </c>
      <c r="H87" t="s">
        <v>42</v>
      </c>
      <c r="I87" s="14">
        <v>35</v>
      </c>
      <c r="J87" s="14">
        <f t="shared" si="3"/>
        <v>420</v>
      </c>
      <c r="K87" t="s">
        <v>67</v>
      </c>
      <c r="L87" s="14"/>
      <c r="M87" s="14"/>
      <c r="N87" s="14"/>
    </row>
    <row r="88" spans="4:14" ht="17.25" customHeight="1" x14ac:dyDescent="0.3">
      <c r="D88" s="14"/>
      <c r="G88" s="19">
        <v>15170</v>
      </c>
      <c r="H88" t="s">
        <v>42</v>
      </c>
      <c r="I88" s="14">
        <v>35</v>
      </c>
      <c r="J88" s="14">
        <f t="shared" si="3"/>
        <v>420</v>
      </c>
      <c r="K88" t="s">
        <v>67</v>
      </c>
      <c r="L88" s="14"/>
      <c r="M88" s="14"/>
      <c r="N88" s="14"/>
    </row>
    <row r="89" spans="4:14" ht="17.25" customHeight="1" x14ac:dyDescent="0.3">
      <c r="D89" s="14"/>
      <c r="G89" s="19">
        <v>15166</v>
      </c>
      <c r="H89" t="s">
        <v>42</v>
      </c>
      <c r="I89" s="14">
        <v>35</v>
      </c>
      <c r="J89" s="14">
        <f t="shared" si="3"/>
        <v>420</v>
      </c>
      <c r="K89" t="s">
        <v>67</v>
      </c>
      <c r="L89" s="14"/>
      <c r="M89" s="14"/>
      <c r="N89" s="14"/>
    </row>
    <row r="90" spans="4:14" ht="17.25" customHeight="1" x14ac:dyDescent="0.3">
      <c r="D90" s="14"/>
      <c r="G90" s="19">
        <v>15174</v>
      </c>
      <c r="H90" t="s">
        <v>42</v>
      </c>
      <c r="I90" s="14">
        <v>35</v>
      </c>
      <c r="J90" s="14">
        <f t="shared" si="3"/>
        <v>420</v>
      </c>
      <c r="K90" t="s">
        <v>67</v>
      </c>
      <c r="L90" s="14"/>
      <c r="M90" s="14"/>
      <c r="N90" s="14"/>
    </row>
    <row r="91" spans="4:14" ht="17.25" customHeight="1" x14ac:dyDescent="0.3">
      <c r="D91" s="14"/>
      <c r="G91" s="19">
        <v>14495</v>
      </c>
      <c r="H91" t="s">
        <v>42</v>
      </c>
      <c r="I91" s="14">
        <v>35</v>
      </c>
      <c r="J91" s="14">
        <f t="shared" si="3"/>
        <v>420</v>
      </c>
      <c r="K91" t="s">
        <v>67</v>
      </c>
      <c r="L91" s="14"/>
      <c r="M91" s="14"/>
      <c r="N91" s="14"/>
    </row>
    <row r="92" spans="4:14" ht="17.25" customHeight="1" x14ac:dyDescent="0.3">
      <c r="D92" s="14"/>
      <c r="G92" s="19">
        <v>15234</v>
      </c>
      <c r="H92" t="s">
        <v>42</v>
      </c>
      <c r="I92" s="14">
        <v>35</v>
      </c>
      <c r="J92" s="14">
        <f t="shared" si="3"/>
        <v>420</v>
      </c>
      <c r="K92" t="s">
        <v>67</v>
      </c>
      <c r="L92" s="14"/>
      <c r="M92" s="14"/>
      <c r="N92" s="14"/>
    </row>
    <row r="93" spans="4:14" ht="17.25" customHeight="1" x14ac:dyDescent="0.3">
      <c r="D93" s="14"/>
      <c r="G93" s="19">
        <v>15235</v>
      </c>
      <c r="H93" t="s">
        <v>42</v>
      </c>
      <c r="I93" s="14">
        <v>35</v>
      </c>
      <c r="J93" s="14">
        <f>SUM(I89*12)</f>
        <v>420</v>
      </c>
      <c r="K93" t="s">
        <v>67</v>
      </c>
      <c r="L93" s="14"/>
      <c r="M93" s="14"/>
      <c r="N93" s="14"/>
    </row>
    <row r="94" spans="4:14" ht="17.25" customHeight="1" x14ac:dyDescent="0.3">
      <c r="D94" s="14"/>
      <c r="G94" s="19">
        <v>15232</v>
      </c>
      <c r="H94" t="s">
        <v>42</v>
      </c>
      <c r="I94" s="14">
        <v>35</v>
      </c>
      <c r="J94" s="14">
        <f>SUM(I89*12)</f>
        <v>420</v>
      </c>
      <c r="K94" t="s">
        <v>67</v>
      </c>
      <c r="L94" s="14"/>
      <c r="M94" s="14"/>
      <c r="N94" s="14"/>
    </row>
    <row r="95" spans="4:14" ht="17.25" customHeight="1" x14ac:dyDescent="0.3">
      <c r="D95" s="14"/>
      <c r="G95" s="19">
        <v>14499</v>
      </c>
      <c r="H95" t="s">
        <v>42</v>
      </c>
      <c r="I95" s="14">
        <v>35</v>
      </c>
      <c r="J95" s="14">
        <f>SUM(I88*12)</f>
        <v>420</v>
      </c>
      <c r="K95" t="s">
        <v>67</v>
      </c>
      <c r="L95" s="14"/>
      <c r="M95" s="14"/>
      <c r="N95" s="14"/>
    </row>
    <row r="96" spans="4:14" ht="17.25" customHeight="1" x14ac:dyDescent="0.3">
      <c r="D96" s="14"/>
      <c r="G96" s="19">
        <v>11845</v>
      </c>
      <c r="H96" t="s">
        <v>42</v>
      </c>
      <c r="I96" s="14">
        <v>35</v>
      </c>
      <c r="J96" s="14">
        <f>SUM(I89*12)</f>
        <v>420</v>
      </c>
      <c r="K96" t="s">
        <v>67</v>
      </c>
      <c r="L96" s="14"/>
      <c r="M96" s="14"/>
      <c r="N96" s="14"/>
    </row>
    <row r="97" spans="4:14" ht="17.25" customHeight="1" x14ac:dyDescent="0.3">
      <c r="D97" s="14"/>
      <c r="G97" s="19">
        <v>14889</v>
      </c>
      <c r="H97" t="s">
        <v>57</v>
      </c>
      <c r="I97" s="14">
        <v>355</v>
      </c>
      <c r="J97" s="14">
        <f>SUM(I97*12)</f>
        <v>4260</v>
      </c>
      <c r="K97" t="s">
        <v>67</v>
      </c>
      <c r="L97" s="14"/>
      <c r="M97" s="14"/>
      <c r="N97" s="14"/>
    </row>
    <row r="98" spans="4:14" ht="17.25" customHeight="1" x14ac:dyDescent="0.3">
      <c r="D98" s="14"/>
      <c r="G98" s="19">
        <v>14921</v>
      </c>
      <c r="H98" t="s">
        <v>57</v>
      </c>
      <c r="I98" s="14">
        <v>355</v>
      </c>
      <c r="J98" s="14">
        <f>SUM(I98*12)</f>
        <v>4260</v>
      </c>
      <c r="K98" t="s">
        <v>67</v>
      </c>
      <c r="L98" s="14"/>
      <c r="M98" s="14"/>
      <c r="N98" s="14"/>
    </row>
    <row r="99" spans="4:14" ht="17.25" customHeight="1" x14ac:dyDescent="0.3">
      <c r="D99" s="14"/>
      <c r="G99" s="19">
        <v>14908</v>
      </c>
      <c r="H99" t="s">
        <v>57</v>
      </c>
      <c r="I99" s="14">
        <v>355</v>
      </c>
      <c r="J99" s="14">
        <f>SUM(I99*12)</f>
        <v>4260</v>
      </c>
      <c r="K99" t="s">
        <v>67</v>
      </c>
      <c r="L99" s="14"/>
      <c r="M99" s="14"/>
      <c r="N99" s="14"/>
    </row>
    <row r="100" spans="4:14" ht="17.25" customHeight="1" x14ac:dyDescent="0.3">
      <c r="D100" s="14"/>
      <c r="G100" s="19">
        <v>14161</v>
      </c>
      <c r="H100" t="s">
        <v>42</v>
      </c>
      <c r="I100" s="14">
        <v>35</v>
      </c>
      <c r="J100" s="14">
        <f>SUM(I89*12)</f>
        <v>420</v>
      </c>
      <c r="K100" t="s">
        <v>67</v>
      </c>
      <c r="L100" s="14"/>
      <c r="M100" s="14"/>
      <c r="N100" s="14"/>
    </row>
    <row r="101" spans="4:14" ht="17.25" customHeight="1" x14ac:dyDescent="0.3">
      <c r="D101" s="14"/>
      <c r="G101" s="19">
        <v>12883</v>
      </c>
      <c r="H101" t="s">
        <v>42</v>
      </c>
      <c r="I101" s="14">
        <v>35</v>
      </c>
      <c r="J101" s="14">
        <f>SUM(I90*12)</f>
        <v>420</v>
      </c>
      <c r="K101" t="s">
        <v>67</v>
      </c>
      <c r="L101" s="14"/>
      <c r="M101" s="14"/>
      <c r="N101" s="14"/>
    </row>
    <row r="102" spans="4:14" ht="17.25" customHeight="1" x14ac:dyDescent="0.3">
      <c r="D102" s="25"/>
      <c r="G102" s="26">
        <v>14476</v>
      </c>
      <c r="H102" t="s">
        <v>42</v>
      </c>
      <c r="I102" s="14">
        <v>35</v>
      </c>
      <c r="J102" s="14">
        <f>SUM(I91*12)</f>
        <v>420</v>
      </c>
      <c r="K102" t="s">
        <v>71</v>
      </c>
      <c r="L102" s="25"/>
      <c r="M102" s="25"/>
      <c r="N102" s="25"/>
    </row>
    <row r="103" spans="4:14" ht="17.25" customHeight="1" x14ac:dyDescent="0.3">
      <c r="D103" s="25"/>
      <c r="G103" s="26">
        <v>11750</v>
      </c>
      <c r="H103" t="s">
        <v>42</v>
      </c>
      <c r="I103" s="14">
        <v>35</v>
      </c>
      <c r="J103" s="14">
        <f>SUM(I91*12)</f>
        <v>420</v>
      </c>
      <c r="K103" t="s">
        <v>71</v>
      </c>
      <c r="L103" s="25"/>
      <c r="M103" s="25"/>
      <c r="N103" s="25"/>
    </row>
    <row r="104" spans="4:14" ht="17.25" customHeight="1" x14ac:dyDescent="0.3">
      <c r="D104" s="25"/>
      <c r="G104" s="26">
        <v>15812</v>
      </c>
      <c r="H104" t="s">
        <v>72</v>
      </c>
      <c r="I104" s="25">
        <v>295</v>
      </c>
      <c r="J104" s="14">
        <f t="shared" ref="J104:J110" si="4">SUM(I104*12)</f>
        <v>3540</v>
      </c>
      <c r="K104" t="s">
        <v>71</v>
      </c>
      <c r="L104" s="25"/>
      <c r="M104" s="25"/>
      <c r="N104" s="25"/>
    </row>
    <row r="105" spans="4:14" ht="17.25" customHeight="1" x14ac:dyDescent="0.3">
      <c r="D105" s="25"/>
      <c r="G105" s="26">
        <v>14888</v>
      </c>
      <c r="H105" t="s">
        <v>57</v>
      </c>
      <c r="I105" s="14">
        <v>355</v>
      </c>
      <c r="J105" s="14">
        <f t="shared" si="4"/>
        <v>4260</v>
      </c>
      <c r="K105" t="s">
        <v>71</v>
      </c>
      <c r="L105" s="25"/>
      <c r="M105" s="25"/>
      <c r="N105" s="25"/>
    </row>
    <row r="106" spans="4:14" ht="17.25" customHeight="1" x14ac:dyDescent="0.3">
      <c r="D106" s="25"/>
      <c r="G106" s="26">
        <v>14869</v>
      </c>
      <c r="H106" t="s">
        <v>57</v>
      </c>
      <c r="I106" s="14">
        <v>355</v>
      </c>
      <c r="J106" s="14">
        <f t="shared" si="4"/>
        <v>4260</v>
      </c>
      <c r="K106" t="s">
        <v>71</v>
      </c>
      <c r="L106" s="25"/>
      <c r="M106" s="25"/>
      <c r="N106" s="25"/>
    </row>
    <row r="107" spans="4:14" ht="17.25" customHeight="1" x14ac:dyDescent="0.3">
      <c r="D107" s="25"/>
      <c r="G107" s="26">
        <v>14307</v>
      </c>
      <c r="H107" t="s">
        <v>57</v>
      </c>
      <c r="I107" s="14">
        <v>355</v>
      </c>
      <c r="J107" s="14">
        <f t="shared" si="4"/>
        <v>4260</v>
      </c>
      <c r="K107" t="s">
        <v>71</v>
      </c>
      <c r="L107" s="25"/>
      <c r="M107" s="25"/>
      <c r="N107" s="25"/>
    </row>
    <row r="108" spans="4:14" ht="17.25" customHeight="1" x14ac:dyDescent="0.3">
      <c r="D108" s="25"/>
      <c r="G108" s="26">
        <v>15420</v>
      </c>
      <c r="H108" t="s">
        <v>73</v>
      </c>
      <c r="I108" s="25">
        <v>625</v>
      </c>
      <c r="J108" s="14">
        <f t="shared" si="4"/>
        <v>7500</v>
      </c>
      <c r="K108" t="s">
        <v>71</v>
      </c>
      <c r="L108" s="25"/>
      <c r="M108" s="25"/>
      <c r="N108" s="25"/>
    </row>
    <row r="109" spans="4:14" ht="17.25" customHeight="1" x14ac:dyDescent="0.3">
      <c r="D109" s="25"/>
      <c r="G109" s="26">
        <v>14884</v>
      </c>
      <c r="H109" t="s">
        <v>57</v>
      </c>
      <c r="I109" s="14">
        <v>355</v>
      </c>
      <c r="J109" s="14">
        <f t="shared" si="4"/>
        <v>4260</v>
      </c>
      <c r="K109" t="s">
        <v>71</v>
      </c>
      <c r="L109" s="25"/>
      <c r="M109" s="25"/>
      <c r="N109" s="25"/>
    </row>
    <row r="110" spans="4:14" ht="17.25" customHeight="1" x14ac:dyDescent="0.3">
      <c r="D110" s="25"/>
      <c r="G110" s="26">
        <v>14540</v>
      </c>
      <c r="H110" t="s">
        <v>57</v>
      </c>
      <c r="I110" s="14">
        <v>355</v>
      </c>
      <c r="J110" s="14">
        <f t="shared" si="4"/>
        <v>4260</v>
      </c>
      <c r="K110" t="s">
        <v>71</v>
      </c>
      <c r="L110" s="25"/>
      <c r="M110" s="25"/>
      <c r="N110" s="25"/>
    </row>
    <row r="111" spans="4:14" ht="17.25" customHeight="1" x14ac:dyDescent="0.3">
      <c r="D111" s="25"/>
      <c r="G111" s="26">
        <v>12156</v>
      </c>
      <c r="H111" t="s">
        <v>42</v>
      </c>
      <c r="I111" s="14">
        <v>35</v>
      </c>
      <c r="J111" s="14">
        <f>SUM(I91*12)</f>
        <v>420</v>
      </c>
      <c r="K111" t="s">
        <v>71</v>
      </c>
      <c r="L111" s="25"/>
      <c r="M111" s="25"/>
      <c r="N111" s="25"/>
    </row>
    <row r="112" spans="4:14" ht="17.25" customHeight="1" x14ac:dyDescent="0.3">
      <c r="D112" s="25"/>
      <c r="G112" s="26">
        <v>12808</v>
      </c>
      <c r="H112" t="s">
        <v>42</v>
      </c>
      <c r="I112" s="25">
        <v>35</v>
      </c>
      <c r="J112" s="14">
        <f>SUM(I91*12)</f>
        <v>420</v>
      </c>
      <c r="K112" t="s">
        <v>71</v>
      </c>
      <c r="L112" s="25"/>
      <c r="M112" s="25"/>
      <c r="N112" s="25"/>
    </row>
    <row r="113" spans="4:14" ht="17.25" customHeight="1" x14ac:dyDescent="0.3">
      <c r="G113" s="28">
        <v>14500</v>
      </c>
      <c r="H113" t="s">
        <v>42</v>
      </c>
      <c r="I113" s="27">
        <v>35</v>
      </c>
      <c r="J113" s="14">
        <f>SUM(I92*12)</f>
        <v>420</v>
      </c>
      <c r="K113" t="s">
        <v>74</v>
      </c>
    </row>
    <row r="114" spans="4:14" ht="17.25" customHeight="1" x14ac:dyDescent="0.3">
      <c r="G114" s="28">
        <v>11354</v>
      </c>
      <c r="H114" t="s">
        <v>42</v>
      </c>
      <c r="I114" s="27">
        <v>35</v>
      </c>
      <c r="J114" s="14">
        <f>SUM(I93*12)</f>
        <v>420</v>
      </c>
      <c r="K114" t="s">
        <v>74</v>
      </c>
    </row>
    <row r="115" spans="4:14" ht="17.25" customHeight="1" x14ac:dyDescent="0.3">
      <c r="G115" s="28">
        <v>14494</v>
      </c>
      <c r="H115" t="s">
        <v>42</v>
      </c>
      <c r="I115" s="27">
        <v>35</v>
      </c>
      <c r="J115" s="14">
        <f>SUM(I94*12)</f>
        <v>420</v>
      </c>
      <c r="K115" t="s">
        <v>74</v>
      </c>
    </row>
    <row r="116" spans="4:14" ht="17.25" customHeight="1" x14ac:dyDescent="0.3">
      <c r="G116" s="28">
        <v>14596</v>
      </c>
      <c r="H116" t="s">
        <v>42</v>
      </c>
      <c r="I116" s="27">
        <v>35</v>
      </c>
      <c r="J116" s="14">
        <f>SUM(I95*12)</f>
        <v>420</v>
      </c>
      <c r="K116" t="s">
        <v>74</v>
      </c>
    </row>
    <row r="117" spans="4:14" ht="17.25" customHeight="1" x14ac:dyDescent="0.3">
      <c r="G117" s="28">
        <v>13915</v>
      </c>
      <c r="H117" t="s">
        <v>42</v>
      </c>
      <c r="I117" s="27">
        <v>35</v>
      </c>
      <c r="J117" s="14">
        <f>SUM(I96*12)</f>
        <v>420</v>
      </c>
      <c r="K117" t="s">
        <v>74</v>
      </c>
    </row>
    <row r="118" spans="4:14" ht="17.25" customHeight="1" x14ac:dyDescent="0.3">
      <c r="G118" s="28">
        <v>11953</v>
      </c>
      <c r="H118" t="s">
        <v>42</v>
      </c>
      <c r="I118" s="27">
        <v>35</v>
      </c>
      <c r="J118" s="14">
        <f>SUM(I118*12)</f>
        <v>420</v>
      </c>
      <c r="K118" t="s">
        <v>74</v>
      </c>
    </row>
    <row r="119" spans="4:14" ht="17.25" customHeight="1" x14ac:dyDescent="0.3">
      <c r="G119" s="28">
        <v>15241</v>
      </c>
      <c r="H119" t="s">
        <v>42</v>
      </c>
      <c r="I119" s="27">
        <v>35</v>
      </c>
      <c r="J119" s="14">
        <f>SUM(I119*12)</f>
        <v>420</v>
      </c>
      <c r="K119" t="s">
        <v>74</v>
      </c>
    </row>
    <row r="120" spans="4:14" ht="17.25" customHeight="1" x14ac:dyDescent="0.3">
      <c r="G120" s="28">
        <v>15717</v>
      </c>
      <c r="H120" t="s">
        <v>42</v>
      </c>
      <c r="I120" s="27">
        <v>35</v>
      </c>
      <c r="J120" s="14">
        <f>SUM(I120*12)</f>
        <v>420</v>
      </c>
      <c r="K120" t="s">
        <v>74</v>
      </c>
    </row>
    <row r="121" spans="4:14" ht="17.25" customHeight="1" x14ac:dyDescent="0.3">
      <c r="G121" s="28">
        <v>15172</v>
      </c>
      <c r="H121" t="s">
        <v>42</v>
      </c>
      <c r="I121" s="27">
        <v>35</v>
      </c>
      <c r="J121" s="14">
        <f>SUM(I121*12)</f>
        <v>420</v>
      </c>
      <c r="K121" t="s">
        <v>74</v>
      </c>
    </row>
    <row r="122" spans="4:14" ht="17.25" customHeight="1" x14ac:dyDescent="0.3">
      <c r="G122" s="28">
        <v>14647</v>
      </c>
      <c r="H122" t="s">
        <v>42</v>
      </c>
      <c r="I122" s="27">
        <v>35</v>
      </c>
      <c r="J122" s="14">
        <f>SUM(I122*12)</f>
        <v>420</v>
      </c>
      <c r="K122" t="s">
        <v>74</v>
      </c>
    </row>
    <row r="123" spans="4:14" ht="17.25" customHeight="1" x14ac:dyDescent="0.3">
      <c r="G123" s="28">
        <v>14890</v>
      </c>
      <c r="H123" t="s">
        <v>57</v>
      </c>
      <c r="I123" s="14">
        <v>355</v>
      </c>
      <c r="J123" s="14">
        <f t="shared" ref="J123" si="5">SUM(I123*12)</f>
        <v>4260</v>
      </c>
      <c r="K123" t="s">
        <v>74</v>
      </c>
    </row>
    <row r="124" spans="4:14" ht="18.75" customHeight="1" x14ac:dyDescent="0.3">
      <c r="D124" s="14"/>
      <c r="G124" s="24">
        <v>15234</v>
      </c>
      <c r="H124" t="s">
        <v>42</v>
      </c>
      <c r="I124" s="14">
        <v>35</v>
      </c>
      <c r="J124" s="14">
        <f>SUM(I124*12)</f>
        <v>420</v>
      </c>
      <c r="K124" t="s">
        <v>74</v>
      </c>
      <c r="L124" s="14"/>
      <c r="M124" s="14"/>
      <c r="N124" s="14"/>
    </row>
    <row r="125" spans="4:14" ht="18.75" customHeight="1" x14ac:dyDescent="0.3">
      <c r="D125" s="14"/>
      <c r="G125" s="24">
        <v>14724</v>
      </c>
      <c r="H125" t="s">
        <v>57</v>
      </c>
      <c r="I125" s="14">
        <v>355</v>
      </c>
      <c r="J125" s="14">
        <f t="shared" ref="J125:J129" si="6">SUM(I125*12)</f>
        <v>4260</v>
      </c>
      <c r="K125" t="s">
        <v>76</v>
      </c>
      <c r="L125" s="14"/>
      <c r="M125" s="14"/>
      <c r="N125" s="14"/>
    </row>
    <row r="126" spans="4:14" ht="18.75" customHeight="1" x14ac:dyDescent="0.3">
      <c r="D126" s="14"/>
      <c r="G126" s="30">
        <v>14648</v>
      </c>
      <c r="H126" t="s">
        <v>57</v>
      </c>
      <c r="I126" s="14">
        <v>355</v>
      </c>
      <c r="J126" s="14">
        <f t="shared" si="6"/>
        <v>4260</v>
      </c>
      <c r="K126" t="s">
        <v>76</v>
      </c>
      <c r="L126" s="14"/>
      <c r="M126" s="14"/>
      <c r="N126" s="14"/>
    </row>
    <row r="127" spans="4:14" ht="18.75" customHeight="1" x14ac:dyDescent="0.3">
      <c r="D127" s="14"/>
      <c r="G127" s="30">
        <v>14980</v>
      </c>
      <c r="H127" t="s">
        <v>57</v>
      </c>
      <c r="I127" s="14">
        <v>355</v>
      </c>
      <c r="J127" s="14">
        <f t="shared" si="6"/>
        <v>4260</v>
      </c>
      <c r="K127" t="s">
        <v>76</v>
      </c>
      <c r="L127" s="14"/>
      <c r="M127" s="14"/>
      <c r="N127" s="14"/>
    </row>
    <row r="128" spans="4:14" ht="18.75" customHeight="1" x14ac:dyDescent="0.3">
      <c r="D128" s="14"/>
      <c r="G128" s="30">
        <v>14885</v>
      </c>
      <c r="H128" t="s">
        <v>57</v>
      </c>
      <c r="I128" s="14">
        <v>355</v>
      </c>
      <c r="J128" s="14">
        <f t="shared" si="6"/>
        <v>4260</v>
      </c>
      <c r="K128" t="s">
        <v>76</v>
      </c>
      <c r="L128" s="14"/>
      <c r="M128" s="14"/>
      <c r="N128" s="14"/>
    </row>
    <row r="129" spans="4:14" ht="18.75" customHeight="1" x14ac:dyDescent="0.3">
      <c r="D129" s="14"/>
      <c r="G129" s="30">
        <v>13133</v>
      </c>
      <c r="H129" t="s">
        <v>77</v>
      </c>
      <c r="I129" s="14">
        <v>475</v>
      </c>
      <c r="J129" s="14">
        <f t="shared" si="6"/>
        <v>5700</v>
      </c>
      <c r="K129" t="s">
        <v>76</v>
      </c>
      <c r="L129" s="14"/>
      <c r="M129" s="14"/>
      <c r="N129" s="14"/>
    </row>
    <row r="130" spans="4:14" ht="18.75" customHeight="1" x14ac:dyDescent="0.3">
      <c r="D130" s="14"/>
      <c r="G130" s="30">
        <v>14496</v>
      </c>
      <c r="H130" t="s">
        <v>42</v>
      </c>
      <c r="I130" s="27">
        <v>35</v>
      </c>
      <c r="J130" s="14">
        <f>SUM(I130*12)</f>
        <v>420</v>
      </c>
      <c r="K130" t="s">
        <v>76</v>
      </c>
      <c r="L130" s="14"/>
      <c r="M130" s="14"/>
      <c r="N130" s="14"/>
    </row>
    <row r="131" spans="4:14" ht="18.75" customHeight="1" x14ac:dyDescent="0.3">
      <c r="D131" s="14"/>
      <c r="G131" s="30">
        <v>15707</v>
      </c>
      <c r="H131" t="s">
        <v>42</v>
      </c>
      <c r="I131" s="27">
        <v>35</v>
      </c>
      <c r="J131" s="14">
        <f>SUM(I131*12)</f>
        <v>420</v>
      </c>
      <c r="K131" t="s">
        <v>76</v>
      </c>
      <c r="L131" s="14"/>
      <c r="M131" s="14"/>
      <c r="N131" s="14"/>
    </row>
    <row r="132" spans="4:14" ht="18.75" customHeight="1" x14ac:dyDescent="0.3">
      <c r="D132" s="14"/>
      <c r="G132" s="30">
        <v>11700</v>
      </c>
      <c r="H132" t="s">
        <v>42</v>
      </c>
      <c r="I132" s="27">
        <v>35</v>
      </c>
      <c r="J132" s="14">
        <f>SUM(I132*12)</f>
        <v>420</v>
      </c>
      <c r="K132" t="s">
        <v>76</v>
      </c>
      <c r="L132" s="14"/>
      <c r="M132" s="14"/>
      <c r="N132" s="14"/>
    </row>
    <row r="133" spans="4:14" ht="18.75" customHeight="1" x14ac:dyDescent="0.3">
      <c r="D133" s="14"/>
      <c r="G133" s="30">
        <v>15175</v>
      </c>
      <c r="H133" t="s">
        <v>42</v>
      </c>
      <c r="I133" s="27">
        <v>35</v>
      </c>
      <c r="J133" s="14">
        <f>SUM(I133*12)</f>
        <v>420</v>
      </c>
      <c r="K133" t="s">
        <v>76</v>
      </c>
      <c r="L133" s="14"/>
      <c r="M133" s="14"/>
      <c r="N133" s="14"/>
    </row>
    <row r="134" spans="4:14" ht="18.75" customHeight="1" x14ac:dyDescent="0.3">
      <c r="D134" s="14"/>
      <c r="G134" s="30">
        <v>14852</v>
      </c>
      <c r="H134" t="s">
        <v>42</v>
      </c>
      <c r="I134" s="27">
        <v>35</v>
      </c>
      <c r="J134" s="14">
        <f>SUM(I134*12)</f>
        <v>420</v>
      </c>
      <c r="K134" t="s">
        <v>76</v>
      </c>
      <c r="L134" s="14"/>
      <c r="M134" s="14"/>
      <c r="N134" s="14"/>
    </row>
    <row r="135" spans="4:14" ht="18.75" customHeight="1" x14ac:dyDescent="0.3">
      <c r="D135" s="14"/>
      <c r="G135" s="30">
        <v>14486</v>
      </c>
      <c r="H135" t="s">
        <v>42</v>
      </c>
      <c r="I135" s="27">
        <v>35</v>
      </c>
      <c r="J135" s="14">
        <f>SUM(I135*12)</f>
        <v>420</v>
      </c>
      <c r="K135" t="s">
        <v>76</v>
      </c>
      <c r="L135" s="14"/>
      <c r="M135" s="14"/>
      <c r="N135" s="14"/>
    </row>
    <row r="136" spans="4:14" ht="18.75" customHeight="1" x14ac:dyDescent="0.3">
      <c r="D136" s="14"/>
      <c r="G136" s="30">
        <v>11719</v>
      </c>
      <c r="H136" t="s">
        <v>42</v>
      </c>
      <c r="I136" s="27">
        <v>35</v>
      </c>
      <c r="J136" s="14">
        <f>SUM(I136*12)</f>
        <v>420</v>
      </c>
      <c r="K136" t="s">
        <v>76</v>
      </c>
      <c r="L136" s="14"/>
      <c r="M136" s="14"/>
      <c r="N136" s="14"/>
    </row>
    <row r="137" spans="4:14" ht="18.75" customHeight="1" x14ac:dyDescent="0.3">
      <c r="D137" s="14"/>
      <c r="G137" s="30">
        <v>13638</v>
      </c>
      <c r="H137" t="s">
        <v>78</v>
      </c>
      <c r="I137" s="27">
        <v>339</v>
      </c>
      <c r="J137" s="14">
        <f>SUM(I137*12)</f>
        <v>4068</v>
      </c>
      <c r="K137" t="s">
        <v>76</v>
      </c>
      <c r="L137" s="14"/>
      <c r="M137" s="14"/>
      <c r="N137" s="14"/>
    </row>
    <row r="138" spans="4:14" ht="18.75" customHeight="1" x14ac:dyDescent="0.3">
      <c r="D138" s="14"/>
      <c r="G138" s="30">
        <v>12709</v>
      </c>
      <c r="H138" t="s">
        <v>42</v>
      </c>
      <c r="I138" s="27">
        <v>35</v>
      </c>
      <c r="J138" s="14">
        <f>SUM(I138*12)</f>
        <v>420</v>
      </c>
      <c r="K138" t="s">
        <v>76</v>
      </c>
      <c r="L138" s="14"/>
      <c r="M138" s="14"/>
      <c r="N138" s="14"/>
    </row>
    <row r="139" spans="4:14" ht="18.75" customHeight="1" x14ac:dyDescent="0.3">
      <c r="D139" s="14"/>
      <c r="G139" s="30">
        <v>13059</v>
      </c>
      <c r="H139" t="s">
        <v>42</v>
      </c>
      <c r="I139" s="27">
        <v>35</v>
      </c>
      <c r="J139" s="14">
        <f>SUM(I139*12)</f>
        <v>420</v>
      </c>
      <c r="K139" t="s">
        <v>76</v>
      </c>
      <c r="L139" s="14"/>
      <c r="M139" s="14"/>
      <c r="N139" s="14"/>
    </row>
    <row r="140" spans="4:14" ht="18.75" customHeight="1" x14ac:dyDescent="0.3">
      <c r="D140" s="14"/>
      <c r="G140" s="30">
        <v>14977</v>
      </c>
      <c r="H140" t="s">
        <v>57</v>
      </c>
      <c r="I140" s="14">
        <v>355</v>
      </c>
      <c r="J140" s="14">
        <f t="shared" ref="J140" si="7">SUM(I140*12)</f>
        <v>4260</v>
      </c>
      <c r="K140" t="s">
        <v>76</v>
      </c>
      <c r="L140" s="14"/>
      <c r="M140" s="14"/>
      <c r="N140" s="14"/>
    </row>
    <row r="141" spans="4:14" ht="18.75" customHeight="1" x14ac:dyDescent="0.3">
      <c r="D141" s="14"/>
      <c r="G141" s="30">
        <v>13025</v>
      </c>
      <c r="H141" t="s">
        <v>42</v>
      </c>
      <c r="I141" s="27">
        <v>35</v>
      </c>
      <c r="J141" s="14">
        <f>SUM(I141*12)</f>
        <v>420</v>
      </c>
      <c r="K141" t="s">
        <v>76</v>
      </c>
      <c r="L141" s="14"/>
      <c r="M141" s="14"/>
      <c r="N141" s="14"/>
    </row>
    <row r="142" spans="4:14" x14ac:dyDescent="0.3">
      <c r="G142" s="17" t="s">
        <v>62</v>
      </c>
      <c r="I142" s="18">
        <f>SUM(I48:I125)</f>
        <v>12348</v>
      </c>
      <c r="J142" s="18">
        <f>SUM(J48:J125)</f>
        <v>148176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"/>
  <sheetViews>
    <sheetView workbookViewId="0"/>
  </sheetViews>
  <sheetFormatPr defaultRowHeight="14.4" x14ac:dyDescent="0.3"/>
  <cols>
    <col min="1" max="1" width="22.6640625" style="5" bestFit="1" customWidth="1"/>
    <col min="2" max="2" width="28.6640625" style="5" bestFit="1" customWidth="1"/>
    <col min="3" max="3" width="9.109375" style="5" bestFit="1" customWidth="1"/>
    <col min="4" max="6" width="13.5546875" style="5" bestFit="1" customWidth="1"/>
  </cols>
  <sheetData>
    <row r="1" spans="1:6" ht="18.75" customHeight="1" x14ac:dyDescent="0.3">
      <c r="A1" s="1" t="s">
        <v>0</v>
      </c>
      <c r="B1" s="1"/>
      <c r="C1" s="1"/>
      <c r="D1" s="2"/>
      <c r="E1" s="2"/>
      <c r="F1" s="2"/>
    </row>
    <row r="2" spans="1:6" ht="18.75" customHeight="1" x14ac:dyDescent="0.3">
      <c r="A2" s="2"/>
      <c r="B2" s="2"/>
      <c r="C2" s="2"/>
      <c r="D2" s="2"/>
      <c r="E2" s="2"/>
      <c r="F2" s="2"/>
    </row>
    <row r="3" spans="1:6" ht="18.75" customHeight="1" x14ac:dyDescent="0.3">
      <c r="A3" s="2"/>
      <c r="B3" s="2"/>
      <c r="C3" s="2"/>
      <c r="D3" s="2"/>
      <c r="E3" s="2"/>
      <c r="F3" s="2"/>
    </row>
    <row r="4" spans="1:6" ht="18.75" customHeight="1" x14ac:dyDescent="0.3">
      <c r="A4" s="3" t="s">
        <v>1</v>
      </c>
      <c r="B4" s="3" t="s">
        <v>2</v>
      </c>
      <c r="C4" s="3" t="s">
        <v>3</v>
      </c>
      <c r="D4" s="2"/>
      <c r="E4" s="2"/>
      <c r="F4" s="2"/>
    </row>
    <row r="5" spans="1:6" ht="18.75" customHeight="1" x14ac:dyDescent="0.3">
      <c r="A5" s="4" t="s">
        <v>4</v>
      </c>
      <c r="B5" s="4" t="s">
        <v>5</v>
      </c>
      <c r="C5" s="4"/>
      <c r="D5" s="2"/>
      <c r="E5" s="2"/>
      <c r="F5" s="2"/>
    </row>
    <row r="6" spans="1:6" ht="18.75" customHeight="1" x14ac:dyDescent="0.3">
      <c r="A6" s="4" t="s">
        <v>6</v>
      </c>
      <c r="B6" s="4" t="s">
        <v>5</v>
      </c>
      <c r="C6" s="4"/>
      <c r="D6" s="2"/>
      <c r="E6" s="2"/>
      <c r="F6" s="2"/>
    </row>
    <row r="7" spans="1:6" ht="18.75" customHeight="1" x14ac:dyDescent="0.3">
      <c r="A7" s="4" t="s">
        <v>7</v>
      </c>
      <c r="B7" s="4" t="s">
        <v>5</v>
      </c>
      <c r="C7" s="4"/>
      <c r="D7" s="2"/>
      <c r="E7" s="2"/>
      <c r="F7" s="2"/>
    </row>
    <row r="8" spans="1:6" ht="18.75" customHeight="1" x14ac:dyDescent="0.3">
      <c r="A8" s="4" t="s">
        <v>8</v>
      </c>
      <c r="B8" s="4" t="s">
        <v>9</v>
      </c>
      <c r="C8" s="4" t="s">
        <v>10</v>
      </c>
      <c r="D8" s="4"/>
      <c r="E8" s="4"/>
      <c r="F8" s="4"/>
    </row>
    <row r="9" spans="1:6" ht="18.75" customHeight="1" x14ac:dyDescent="0.3">
      <c r="A9" s="4" t="s">
        <v>11</v>
      </c>
      <c r="B9" s="4" t="s">
        <v>5</v>
      </c>
      <c r="C9" s="4" t="s">
        <v>12</v>
      </c>
      <c r="D9" s="4"/>
      <c r="E9" s="4"/>
      <c r="F9" s="4"/>
    </row>
    <row r="10" spans="1:6" ht="18.75" customHeight="1" x14ac:dyDescent="0.3">
      <c r="A10" s="4" t="s">
        <v>13</v>
      </c>
      <c r="B10" s="4" t="s">
        <v>5</v>
      </c>
      <c r="C10" s="4"/>
      <c r="D10" s="4"/>
      <c r="E10" s="4"/>
      <c r="F10" s="4"/>
    </row>
    <row r="11" spans="1:6" ht="18.75" customHeight="1" x14ac:dyDescent="0.3">
      <c r="A11" s="4" t="s">
        <v>14</v>
      </c>
      <c r="B11" s="4" t="s">
        <v>15</v>
      </c>
      <c r="C11" s="4" t="s">
        <v>16</v>
      </c>
      <c r="D11" s="4"/>
      <c r="E11" s="4"/>
      <c r="F11" s="4"/>
    </row>
    <row r="12" spans="1:6" ht="18.75" customHeight="1" x14ac:dyDescent="0.3">
      <c r="A12" s="4" t="s">
        <v>17</v>
      </c>
      <c r="B12" s="4" t="s">
        <v>9</v>
      </c>
      <c r="C12" s="4"/>
      <c r="D12" s="4"/>
      <c r="E12" s="4"/>
      <c r="F12" s="4"/>
    </row>
    <row r="13" spans="1:6" ht="18.75" customHeight="1" x14ac:dyDescent="0.3">
      <c r="A13" s="4" t="s">
        <v>18</v>
      </c>
      <c r="B13" s="4" t="s">
        <v>9</v>
      </c>
      <c r="C13" s="4"/>
      <c r="D13" s="4"/>
      <c r="E13" s="4"/>
      <c r="F13" s="4"/>
    </row>
    <row r="14" spans="1:6" ht="18.75" customHeight="1" x14ac:dyDescent="0.3">
      <c r="A14" s="4" t="s">
        <v>19</v>
      </c>
      <c r="B14" s="4" t="s">
        <v>9</v>
      </c>
      <c r="C14" s="4"/>
      <c r="D14" s="4"/>
      <c r="E14" s="4"/>
      <c r="F14" s="4"/>
    </row>
    <row r="15" spans="1:6" ht="18.75" customHeight="1" x14ac:dyDescent="0.3">
      <c r="A15" s="4" t="s">
        <v>20</v>
      </c>
      <c r="B15" s="4" t="s">
        <v>9</v>
      </c>
      <c r="C15" s="4"/>
      <c r="D15" s="4"/>
      <c r="E15" s="4"/>
      <c r="F15" s="4"/>
    </row>
    <row r="16" spans="1:6" ht="18.75" customHeight="1" x14ac:dyDescent="0.3">
      <c r="A16" s="4" t="s">
        <v>21</v>
      </c>
      <c r="B16" s="4" t="s">
        <v>9</v>
      </c>
      <c r="C16" s="4"/>
      <c r="D16" s="4"/>
      <c r="E16" s="4"/>
      <c r="F16" s="4"/>
    </row>
    <row r="17" spans="1:6" ht="18.75" customHeight="1" x14ac:dyDescent="0.3">
      <c r="A17" s="4" t="s">
        <v>22</v>
      </c>
      <c r="B17" s="4" t="s">
        <v>9</v>
      </c>
      <c r="C17" s="4"/>
      <c r="D17" s="4"/>
      <c r="E17" s="4"/>
      <c r="F17" s="4"/>
    </row>
    <row r="18" spans="1:6" ht="18.75" customHeight="1" x14ac:dyDescent="0.3">
      <c r="A18" s="4" t="s">
        <v>23</v>
      </c>
      <c r="B18" s="4" t="s">
        <v>24</v>
      </c>
      <c r="C18" s="4"/>
      <c r="D18" s="4"/>
      <c r="E18" s="4"/>
      <c r="F18" s="4"/>
    </row>
    <row r="19" spans="1:6" ht="18.75" customHeight="1" x14ac:dyDescent="0.3">
      <c r="A19" s="4" t="s">
        <v>25</v>
      </c>
      <c r="B19" s="4" t="s">
        <v>9</v>
      </c>
      <c r="C19" s="4"/>
      <c r="D19" s="4"/>
      <c r="E19" s="4"/>
      <c r="F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Remanejar RJ  Devolução</vt:lpstr>
      <vt:lpstr>Desligamentos RJ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Israel, Thaina</dc:creator>
  <cp:lastModifiedBy>Israel, Thaina</cp:lastModifiedBy>
  <dcterms:created xsi:type="dcterms:W3CDTF">2025-10-07T18:50:29Z</dcterms:created>
  <dcterms:modified xsi:type="dcterms:W3CDTF">2025-10-15T12:46:41Z</dcterms:modified>
</cp:coreProperties>
</file>