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nicol\Nextcloud\OLD_CONTROLLING\NEW\04 Reports\02 GVC by Country\"/>
    </mc:Choice>
  </mc:AlternateContent>
  <xr:revisionPtr documentId="13_ncr:1_{76B39C9C-F0A3-458E-9E77-ECD2C9617ED9}" revIDLastSave="0" xr10:uidLastSave="{00000000-0000-0000-0000-000000000000}" xr6:coauthVersionLast="45" xr6:coauthVersionMax="45"/>
  <bookViews>
    <workbookView tabRatio="854" windowHeight="15840" windowWidth="29040" xWindow="-15" xr2:uid="{00000000-000D-0000-FFFF-FFFF00000000}" yWindow="-16320"/>
  </bookViews>
  <sheets>
    <sheet name="SUMMARY" r:id="rId1" sheetId="11"/>
    <sheet name="SALES" r:id="rId2" sheetId="12"/>
    <sheet name="REFUNDS" r:id="rId3" sheetId="6"/>
    <sheet name="NTDS_SUMM" r:id="rId4" sheetId="16"/>
    <sheet name="ACQUISITIONS" r:id="rId5" sheetId="13"/>
    <sheet name="ICO-ICS" r:id="rId6" sheetId="4"/>
    <sheet name="ICS_SUMM" r:id="rId7" sheetId="8"/>
    <sheet name="ICO-ICA" r:id="rId8" sheetId="3"/>
    <sheet name="ICA_SUMM" r:id="rId9" sheetId="9"/>
    <sheet name="RAW" r:id="rId10" sheetId="17"/>
    <sheet name="CUMULATED" r:id="rId11" sheetId="10" state="hidden"/>
    <sheet name="ERROR" r:id="rId12" sheetId="18" state="hidden"/>
    <sheet name="EXT_ACQUISITIONS" r:id="rId13" sheetId="19"/>
    <sheet name="EXT_ICA" r:id="rId14" sheetId="20"/>
    <sheet name="EXT_IMPORTS" r:id="rId15" sheetId="21"/>
  </sheets>
  <definedNames>
    <definedName hidden="1" localSheetId="7" name="_xlnm._FilterDatabase">'ICO-ICA'!$A$1:$BC$113</definedName>
    <definedName hidden="1" localSheetId="5" name="_xlnm._FilterDatabase">'ICO-ICS'!$A$1:$BB$56</definedName>
    <definedName hidden="1" localSheetId="2" name="_xlnm._FilterDatabase">REFUNDS!$A$1:$DS$33</definedName>
    <definedName hidden="1" localSheetId="1" name="_xlnm._FilterDatabase">SALES!$A$1:$ED$1014</definedName>
    <definedName hidden="1" localSheetId="0" name="_xlnm._FilterDatabase">SUMMARY!$A$2:$A$98</definedName>
  </definedName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104" i="11" l="1" a="1"/>
  <c r="D104" i="11" s="1"/>
  <c r="D103" i="11" a="1"/>
  <c r="D103" i="11" s="1"/>
  <c r="G4" i="11" l="1"/>
  <c r="G3" i="11"/>
  <c r="E95" i="11" a="1"/>
  <c r="E95" i="11" s="1"/>
  <c r="F95" i="11" a="1"/>
  <c r="F95" i="11" s="1"/>
  <c r="G95" i="11" a="1"/>
  <c r="G95" i="11" s="1"/>
  <c r="E94" i="11" a="1"/>
  <c r="E94" i="11" s="1"/>
  <c r="F94" i="11" a="1"/>
  <c r="F94" i="11" s="1"/>
  <c r="G94" i="11" a="1"/>
  <c r="G94" i="11" s="1"/>
  <c r="D95" i="11" a="1"/>
  <c r="D95" i="11" s="1"/>
  <c r="D94" i="11" a="1"/>
  <c r="D94" i="11" s="1"/>
  <c r="G96" i="11" l="1"/>
  <c r="D105" i="11"/>
  <c r="D96" i="11" l="1"/>
  <c r="F96" i="11"/>
  <c r="E96" i="11"/>
  <c r="C11" i="11" l="1"/>
  <c r="F17" i="11" l="1"/>
  <c r="E17" i="11"/>
  <c r="D17" i="11"/>
  <c r="C17" i="11"/>
  <c r="F11" i="11" l="1"/>
  <c r="D11" i="11"/>
  <c r="E11" i="11" s="1"/>
  <c r="E41" i="11" l="1" a="1"/>
  <c r="E41" i="11" s="1"/>
  <c r="F41" i="11" a="1"/>
  <c r="F41" i="11" s="1"/>
  <c r="D41" i="11" a="1"/>
  <c r="D41" i="11" s="1"/>
  <c r="E40" i="11" a="1"/>
  <c r="E40" i="11" s="1"/>
  <c r="F40" i="11" a="1"/>
  <c r="F40" i="11" s="1"/>
  <c r="D40" i="11" a="1"/>
  <c r="D40" i="11" s="1"/>
  <c r="D31" i="11" a="1"/>
  <c r="D31" i="11" s="1"/>
  <c r="D77" i="11" l="1" a="1"/>
  <c r="D77" i="11" s="1"/>
  <c r="D76" i="11" a="1"/>
  <c r="D76" i="11" s="1"/>
  <c r="D78" i="11" l="1"/>
  <c r="F58" i="11" a="1"/>
  <c r="F58" i="11" s="1"/>
  <c r="F59" i="11" a="1"/>
  <c r="F59" i="11" s="1"/>
  <c r="F60" i="11" l="1"/>
  <c r="E85" i="11" a="1"/>
  <c r="E85" i="11" s="1"/>
  <c r="E42" i="11" l="1"/>
  <c r="D42" i="11"/>
  <c r="F42" i="11"/>
  <c r="E86" i="11" a="1"/>
  <c r="E86" i="11" s="1"/>
  <c r="D86" i="11" a="1"/>
  <c r="D86" i="11" s="1"/>
  <c r="D85" i="11" a="1"/>
  <c r="D85" i="11" s="1"/>
  <c r="D68" i="11" a="1"/>
  <c r="D68" i="11" s="1"/>
  <c r="D67" i="11" a="1"/>
  <c r="D67" i="11" s="1"/>
  <c r="E59" i="11" a="1"/>
  <c r="E59" i="11" s="1"/>
  <c r="D59" i="11" a="1"/>
  <c r="D59" i="11" s="1"/>
  <c r="E58" i="11" a="1"/>
  <c r="E58" i="11" s="1"/>
  <c r="D58" i="11" a="1"/>
  <c r="D58" i="11" s="1"/>
  <c r="E50" i="11" a="1"/>
  <c r="E50" i="11" s="1"/>
  <c r="F50" i="11" a="1"/>
  <c r="F50" i="11" s="1"/>
  <c r="D50" i="11" a="1"/>
  <c r="D50" i="11" s="1"/>
  <c r="E49" i="11" a="1"/>
  <c r="E49" i="11" s="1"/>
  <c r="F49" i="11" a="1"/>
  <c r="F49" i="11" s="1"/>
  <c r="D49" i="11" a="1"/>
  <c r="D49" i="11" s="1"/>
  <c r="E32" i="11" a="1"/>
  <c r="E32" i="11" s="1"/>
  <c r="F32" i="11" a="1"/>
  <c r="F32" i="11" s="1"/>
  <c r="D32" i="11" a="1"/>
  <c r="D32" i="11" s="1"/>
  <c r="F31" i="11" a="1"/>
  <c r="F31" i="11" s="1"/>
  <c r="E31" i="11" a="1"/>
  <c r="E31" i="11" s="1"/>
  <c r="E87" i="11" l="1"/>
  <c r="D87" i="11"/>
  <c r="D69" i="11"/>
  <c r="E60" i="11"/>
  <c r="D60" i="11" l="1"/>
  <c r="E33" i="11" l="1"/>
  <c r="F33" i="11"/>
  <c r="D51" i="11"/>
  <c r="D33" i="11"/>
  <c r="F51" i="11"/>
  <c r="E51" i="11"/>
  <c r="D24" i="11" l="1"/>
  <c r="C24" i="1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Nicolas Ponce</author>
  </authors>
  <commentList>
    <comment ref="B15" authorId="0" shapeId="0" xr:uid="{5F13965F-64A6-4F7F-A7F7-46B169C0B413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ignore this section, this is just for testing purposes</t>
        </r>
      </text>
    </comment>
    <comment ref="B28" authorId="0" shapeId="0" xr:uid="{AE1D134E-521E-4DE3-A741-45DA6CCC492A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follow link and filter column M for further insights</t>
        </r>
      </text>
    </comment>
    <comment ref="B37" authorId="0" shapeId="0" xr:uid="{3EE656FE-1DE3-4363-841E-F7A6218B773E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follow link and filter column M for further insights</t>
        </r>
      </text>
    </comment>
    <comment ref="B46" authorId="0" shapeId="0" xr:uid="{4D15DD69-3557-406C-A79C-A981371D48C4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follow link and filter column M for further insights</t>
        </r>
      </text>
    </comment>
    <comment ref="B55" authorId="0" shapeId="0" xr:uid="{945A7844-F1A4-412F-B481-5DA7B90D09E6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follow link and filter column M for further insights</t>
        </r>
      </text>
    </comment>
    <comment ref="B64" authorId="0" shapeId="0" xr:uid="{8DF5028D-1D0D-4BC1-9F98-DFA7BE20B41B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follow link for summary by VAT Number
For further insights regarding intra-community sales to external customers, please go to tab "SALES" and filter column M
For further insights regarding intra-company intra-community sales (FC_TRANSFERS), please go to tab "ICO-ICS"</t>
        </r>
      </text>
    </comment>
    <comment ref="B73" authorId="0" shapeId="0" xr:uid="{448EF5D9-C11B-48E1-9C44-602371483F21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follow link and filter column M for further insights</t>
        </r>
      </text>
    </comment>
    <comment ref="B82" authorId="0" shapeId="0" xr:uid="{D2DB9890-2763-4A45-84A9-4672E339DE00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follow link for summary by VAT Number
For further insights regarding intra-company intra-community acquisitions (FC_TRANSFERS), please go to tab "ICO-ICA"</t>
        </r>
      </text>
    </comment>
    <comment ref="B91" authorId="0" shapeId="0" xr:uid="{E7C6EDBA-6241-40D8-965C-3CE1EBF762BB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follow link for further insights</t>
        </r>
      </text>
    </comment>
    <comment ref="B100" authorId="0" shapeId="0" xr:uid="{4D62967C-ED57-4DF7-8A85-6CAACA1A4021}">
      <text>
        <r>
          <rPr>
            <b/>
            <sz val="9"/>
            <color indexed="81"/>
            <rFont val="Segoe UI"/>
            <family val="2"/>
          </rPr>
          <t>Nicolas Ponce:</t>
        </r>
        <r>
          <rPr>
            <sz val="9"/>
            <color indexed="81"/>
            <rFont val="Segoe UI"/>
            <family val="2"/>
          </rPr>
          <t xml:space="preserve">
Please follow link and filter column M for further insights</t>
        </r>
      </text>
    </comment>
  </commentList>
</comments>
</file>

<file path=xl/sharedStrings.xml><?xml version="1.0" encoding="utf-8"?>
<sst xmlns="http://schemas.openxmlformats.org/spreadsheetml/2006/main" count="4275" uniqueCount="745">
  <si>
    <t>SELLER_ID</t>
  </si>
  <si>
    <t>SELLER_COMPANY_NAME</t>
  </si>
  <si>
    <t>SELLER_COMPANY_ADDRESS</t>
  </si>
  <si>
    <t>SELLER_CHANNEL_ACCOUNT_ID</t>
  </si>
  <si>
    <t>CHANNEL_ID</t>
  </si>
  <si>
    <t>CHANNEL_MARKETPLACE_NAME</t>
  </si>
  <si>
    <t>TRANSACTION_TYPE</t>
  </si>
  <si>
    <t>TRANSACTION_ID</t>
  </si>
  <si>
    <t>SHIPMENT_ID</t>
  </si>
  <si>
    <t>AMAZON_VAT_CALCULATION_SERVICE</t>
  </si>
  <si>
    <t>TRANSACTION_TAX_TREATMENT</t>
  </si>
  <si>
    <t>SALE_TAX_CALCULATION_DATE</t>
  </si>
  <si>
    <t>SALE_SHIPMENT_DATE</t>
  </si>
  <si>
    <t>SALE_TAX_DATE</t>
  </si>
  <si>
    <t>SALE_TAX_YEAR</t>
  </si>
  <si>
    <t>SALE_TAX_YEAR_ISO</t>
  </si>
  <si>
    <t>SALE_TAX_WEEK_ISO</t>
  </si>
  <si>
    <t>ITEM_SKU</t>
  </si>
  <si>
    <t>ITEM_NAME</t>
  </si>
  <si>
    <t>SALE_ITEM_QUANTITY</t>
  </si>
  <si>
    <t>SALE_ITEM_PRICE_NET</t>
  </si>
  <si>
    <t>SALE_ITEM_PRICE_DISCOUNT_NET</t>
  </si>
  <si>
    <t>SALE_ITEM_PRICE_TOTAL_NET</t>
  </si>
  <si>
    <t>SALE_SHIPMENT_PRICE_NET</t>
  </si>
  <si>
    <t>SALE_SHIPMENT_PRICE_DISCOUNT_NET</t>
  </si>
  <si>
    <t>SALE_SHIPMENT_PRICE_TOTAL_NET</t>
  </si>
  <si>
    <t>SALE_GIFT_WRAP_PRICE_NET</t>
  </si>
  <si>
    <t>SALE_GIFT_WRAP_PRICE_DISCOUNT_NET</t>
  </si>
  <si>
    <t>SALE_GIFT_WRAP_PRICE_TOTAL_NET</t>
  </si>
  <si>
    <t>SALE_TOTAL_VALUE_NET</t>
  </si>
  <si>
    <t>SALE_ITEM_PRICE_VAT_RATE</t>
  </si>
  <si>
    <t>SALE_ITEM_PRICE_VAT</t>
  </si>
  <si>
    <t>SALE_ITEM_PRICE_DISCOUNT_VAT</t>
  </si>
  <si>
    <t>SALE_ITEM_PRICE_TOTAL_VAT</t>
  </si>
  <si>
    <t>SALE_SHIPMENT_PRICE_VAT_RATE</t>
  </si>
  <si>
    <t>SALE_SHIPMENT_PRICE_VAT</t>
  </si>
  <si>
    <t>SALE_SHIPMENT_PRICE_DISCOUNT_VAT</t>
  </si>
  <si>
    <t>SALE_SHIPMENT_PRICE_TOTAL_VAT</t>
  </si>
  <si>
    <t>SALE_GIFT_WRAP_PRICE_VAT_RATE</t>
  </si>
  <si>
    <t>SALE_GIFT_WRAP_PRICE_VAT</t>
  </si>
  <si>
    <t>SALE_GIFT_WRAP_PRICE_DISCOUNT_VAT</t>
  </si>
  <si>
    <t>SALE_GIFT_WRAP_PRICE_TOTAL_VAT</t>
  </si>
  <si>
    <t>SALE_TOTAL_VALUE_VAT</t>
  </si>
  <si>
    <t>SALE_ITEM_PRICE_GROSS</t>
  </si>
  <si>
    <t>SALE_ITEM_PRICE_DISCOUNT_GROSS</t>
  </si>
  <si>
    <t>SALE_ITEM_PRICE_TOTAL_GROSS</t>
  </si>
  <si>
    <t>SALE_SHIPMENT_PRICE_GROSS</t>
  </si>
  <si>
    <t>SALE_SHIPMENT_PRICE_DISCOUNT_GROSS</t>
  </si>
  <si>
    <t>SALE_SHIPMENT_PRICE_TOTAL_GROSS</t>
  </si>
  <si>
    <t>SALE_GIFT_WRAP_PRICE_GROSS</t>
  </si>
  <si>
    <t>SALE_GIFT_WRAP_PRICE_DISCOUNT_GROSS</t>
  </si>
  <si>
    <t>SALE_GIFT_WRAP_PRICE_TOTAL_GROSS</t>
  </si>
  <si>
    <t>SALE_TOTAL_VALUE_GROSS</t>
  </si>
  <si>
    <t>SALE_CURRENCY</t>
  </si>
  <si>
    <t>ITEM_TAX_RATE_TYPE</t>
  </si>
  <si>
    <t>SALE_DEPARTURE_CITY</t>
  </si>
  <si>
    <t>SALE_DEPARTURE_COUNTRY</t>
  </si>
  <si>
    <t>SALE_DEPARTURE_POSTAL_CODE</t>
  </si>
  <si>
    <t>SALE_ARRIVAL_CITY</t>
  </si>
  <si>
    <t>SALE_ARRIVAL_COUNTRY</t>
  </si>
  <si>
    <t>SALE_ARRIVAL_POSTAL_CODE</t>
  </si>
  <si>
    <t>SALE_DEPARTURE_SELLER_VAT_NUMBER_COUNTRY</t>
  </si>
  <si>
    <t>SALE_DEPARTURE_SELLER_VAT_NUMBER</t>
  </si>
  <si>
    <t>SALE_ARRIVAL_SELLER_VAT_NUMBER_COUNTRY</t>
  </si>
  <si>
    <t>SALE_ARRIVAL_SELLER_VAT_NUMBER</t>
  </si>
  <si>
    <t>SALE_SELLER_VAT_NUMBER_COUNTRY</t>
  </si>
  <si>
    <t>SALE_SELLER_VAT_NUMBER</t>
  </si>
  <si>
    <t>CUSTOMER_VAT_NUMBER_COUNTRY</t>
  </si>
  <si>
    <t>CUSTOMER_VAT_NUMBER</t>
  </si>
  <si>
    <t>TAX_JURISDICTION</t>
  </si>
  <si>
    <t>SALE_INVOICE_NUMBER</t>
  </si>
  <si>
    <t>SALE_INVOICE_AMOUNT_NET</t>
  </si>
  <si>
    <t>SALE_INVOICE_AMOUNT_VAT</t>
  </si>
  <si>
    <t>SALE_INVOICE_AMOUNT_GROSS</t>
  </si>
  <si>
    <t>SALE_INVOICE_CURRENCY</t>
  </si>
  <si>
    <t>SALE_INVOICE_EXCHANGE_RATE</t>
  </si>
  <si>
    <t>SALE_INVOICE_EXCHANGE_RATE_DATE</t>
  </si>
  <si>
    <t>SALE_INVOICE_URL</t>
  </si>
  <si>
    <t>CUSTOMER_NAME</t>
  </si>
  <si>
    <t>SALE_ARRIVAL_ADDRESS</t>
  </si>
  <si>
    <t>SUPPLIER_NAME</t>
  </si>
  <si>
    <t>SUPPLIER_VAT_NUMBER</t>
  </si>
  <si>
    <t>ITEM_UNIT_COST_PRICE_CURRENCY</t>
  </si>
  <si>
    <t>ITEM_UNIT_COST_PRICE_NET</t>
  </si>
  <si>
    <t>AFN</t>
  </si>
  <si>
    <t>SALE</t>
  </si>
  <si>
    <t>YES</t>
  </si>
  <si>
    <t>EUR</t>
  </si>
  <si>
    <t>Country</t>
  </si>
  <si>
    <t>amazon.de</t>
  </si>
  <si>
    <t>DE</t>
  </si>
  <si>
    <t>MOVEMENT_ID</t>
  </si>
  <si>
    <t>MOVEMENT_SHIPMENT_DATE</t>
  </si>
  <si>
    <t>MOVEMENT_ARRIVAL_DATE</t>
  </si>
  <si>
    <t>MOVEMENT_TAX_DATE</t>
  </si>
  <si>
    <t>MOVEMENT_TAX_YEAR</t>
  </si>
  <si>
    <t>MOVEMENT_TAX_YEAR_ISO</t>
  </si>
  <si>
    <t>MOVEMENT_TAX_WEEK_ISO</t>
  </si>
  <si>
    <t>ITEM_MANUFACTURE_COUNTRY</t>
  </si>
  <si>
    <t>MOVEMENT_ITEM_QUANTITY</t>
  </si>
  <si>
    <t>MOVEMENT_ITEM_WEIGHT_KG</t>
  </si>
  <si>
    <t>MOVEMENT_ITEM_WEIGHT_KG_TOTAL</t>
  </si>
  <si>
    <t>ITEM_UNIT_COST_PRICE_VAT_RATE</t>
  </si>
  <si>
    <t>MOVEMENT_DEPARTURE_CITY</t>
  </si>
  <si>
    <t>MOVEMENT_DEPARTURE_COUNTRY</t>
  </si>
  <si>
    <t>MOVEMENT_DEPARTURE_POSTAL_CODE</t>
  </si>
  <si>
    <t>MOVEMENT_ARRIVAL_CITY</t>
  </si>
  <si>
    <t>MOVEMENT_ARRIVAL_COUNTRY</t>
  </si>
  <si>
    <t>MOVEMENT_ARRIVAL_POSTAL_CODE</t>
  </si>
  <si>
    <t>MOVEMENT_DEPARTURE_SELLER_VAT_NUMBER_COUNTRY</t>
  </si>
  <si>
    <t>MOVEMENT_DEPARTURE_SELLER_VAT_NUMBER</t>
  </si>
  <si>
    <t>MOVEMENT_ARRIVAL_SELLER_VAT_NUMBER_COUNTRY</t>
  </si>
  <si>
    <t>MOVEMENT_ARRIVAL_SELLER_VAT_NUMBER</t>
  </si>
  <si>
    <t>MOVEMENT_SELLER_VAT_NUMBER_COUNTRY</t>
  </si>
  <si>
    <t>MOVEMENT_SELLER_VAT_NUMBER</t>
  </si>
  <si>
    <t>MOVEMENT_SHIPMENT_TYPE</t>
  </si>
  <si>
    <t>MOVEMENT_SHIPMENT_CONDITIONS</t>
  </si>
  <si>
    <t>MOVEMENT_INVOICE_CURRENCY</t>
  </si>
  <si>
    <t>MOVEMENT_INVOICE_AMOUNT_NET</t>
  </si>
  <si>
    <t>MOVEMENT_INVOICE_AMOUNT_VAT</t>
  </si>
  <si>
    <t>MOVEMENT_INVOICE_AMOUNT_GROSS</t>
  </si>
  <si>
    <t>MOVEMENT_INVOICE_EXCHANGE_RATE</t>
  </si>
  <si>
    <t>MOVEMENT_INVOICE_EXCHANGE_RATE_DATE</t>
  </si>
  <si>
    <t>XXX</t>
  </si>
  <si>
    <t>REFUND_ID</t>
  </si>
  <si>
    <t>REFUND_TAX_CALCULATION_DATE</t>
  </si>
  <si>
    <t>REFUND_TAX_DATE</t>
  </si>
  <si>
    <t>REFUND_TAX_YEAR</t>
  </si>
  <si>
    <t>REFUND_TAX_YEAR_ISO</t>
  </si>
  <si>
    <t>REFUND_TAX_WEEK_ISO</t>
  </si>
  <si>
    <t>REFUND_ITEM_QUANTITY</t>
  </si>
  <si>
    <t>REFUND_ITEM_PRICE_NET</t>
  </si>
  <si>
    <t>REFUND_ITEM_PRICE_DISCOUNT_NET</t>
  </si>
  <si>
    <t>REFUND_ITEM_PRICE_TOTAL_NET</t>
  </si>
  <si>
    <t>REFUND_SHIPMENT_PRICE_NET</t>
  </si>
  <si>
    <t>REFUND_SHIPMENT_PRICE_DISCOUNT_NET</t>
  </si>
  <si>
    <t>REFUND_SHIPMENT_PRICE_TOTAL_NET</t>
  </si>
  <si>
    <t>REFUND_GIFT_WRAP_PRICE_NET</t>
  </si>
  <si>
    <t>REFUND_GIFT_WRAP_PRICE_DISCOUNT_NET</t>
  </si>
  <si>
    <t>REFUND_GIFT_WRAP_PRICE_TOTAL_NET</t>
  </si>
  <si>
    <t>REFUND_TOTAL_VALUE_NET</t>
  </si>
  <si>
    <t>REFUND_ITEM_PRICE_VAT_RATE</t>
  </si>
  <si>
    <t>REFUND_ITEM_PRICE_VAT</t>
  </si>
  <si>
    <t>REFUND_ITEM_PRICE_DISCOUNT_VAT</t>
  </si>
  <si>
    <t>REFUND_ITEM_PRICE_TOTAL_VAT</t>
  </si>
  <si>
    <t>REFUND_SHIPMENT_PRICE_VAT_RATE</t>
  </si>
  <si>
    <t>REFUND_SHIPMENT_PRICE_VAT</t>
  </si>
  <si>
    <t>REFUND_SHIPMENT_PRICE_DISCOUNT_VAT</t>
  </si>
  <si>
    <t>REFUND_SHIPMENT_PRICE_TOTAL_VAT</t>
  </si>
  <si>
    <t>REFUND_GIFT_WRAP_PRICE_VAT_RATE</t>
  </si>
  <si>
    <t>REFUND_GIFT_WRAP_PRICE_VAT</t>
  </si>
  <si>
    <t>REFUND_GIFT_WRAP_PRICE_DISCOUNT_VAT</t>
  </si>
  <si>
    <t>REFUND_GIFT_WRAP_PRICE_TOTAL_VAT</t>
  </si>
  <si>
    <t>REFUND_TOTAL_VALUE_VAT</t>
  </si>
  <si>
    <t>REFUND_ITEM_PRICE_GROSS</t>
  </si>
  <si>
    <t>REFUND_ITEM_PRICE_DISCOUNT_GROSS</t>
  </si>
  <si>
    <t>REFUND_ITEM_PRICE_TOTAL_GROSS</t>
  </si>
  <si>
    <t>REFUND_SHIPMENT_PRICE_GROSS</t>
  </si>
  <si>
    <t>REFUND_SHIPMENT_PRICE_DISCOUNT_GROSS</t>
  </si>
  <si>
    <t>REFUND_SHIPMENT_PRICE_TOTAL_GROSS</t>
  </si>
  <si>
    <t>REFUND_GIFT_WRAP_PRICE_GROSS</t>
  </si>
  <si>
    <t>REFUND_GIFT_WRAP_PRICE_DISCOUNT_GROSS</t>
  </si>
  <si>
    <t>REFUND_GIFT_WRAP_PRICE_TOTAL_GROSS</t>
  </si>
  <si>
    <t>REFUND_TOTAL_VALUE_GROSS</t>
  </si>
  <si>
    <t>REFUND_CURRENCY</t>
  </si>
  <si>
    <t>REFUND_DEPARTURE_CITY</t>
  </si>
  <si>
    <t>REFUND_DEPARTURE_POSTAL_CODE</t>
  </si>
  <si>
    <t>REFUND_ARRIVAL_CITY</t>
  </si>
  <si>
    <t>REFUND_ARRIVAL_POSTAL_CODE</t>
  </si>
  <si>
    <t>REFUND_DEPARTURE_COUNTRY</t>
  </si>
  <si>
    <t>REFUND_ARRIVAL_COUNTRY</t>
  </si>
  <si>
    <t>REFUND_DEPARTURE_SELLER_VAT_NUMBER_COUNTRY</t>
  </si>
  <si>
    <t>REFUND_DEPARTURE_SELLER_VAT_NUMBER</t>
  </si>
  <si>
    <t>REFUND_ARRIVAL_SELLER_VAT_NUMBER_COUNTRY</t>
  </si>
  <si>
    <t>REFUND_ARRIVAL_SELLER_VAT_NUMBER</t>
  </si>
  <si>
    <t>REFUND_SELLER_VAT_NUMBER_COUNTRY</t>
  </si>
  <si>
    <t>REFUND_SELLER_VAT_NUMBER</t>
  </si>
  <si>
    <t>REFUND_INVOICE_NUMBER</t>
  </si>
  <si>
    <t>REFUND_INVOICE_AMOUNT_NET</t>
  </si>
  <si>
    <t>REFUND_INVOICE_AMOUNT_VAT</t>
  </si>
  <si>
    <t>REFUND_INVOICE_AMOUNT_GROSS</t>
  </si>
  <si>
    <t>REFUND_INVOICE_CURRENCY</t>
  </si>
  <si>
    <t>REFUND_INVOICE_EXCHANGE_RATE</t>
  </si>
  <si>
    <t>REFUND_INVOICE_EXCHANGE_RATE_DATE</t>
  </si>
  <si>
    <t>REFUND_INVOICE_URL</t>
  </si>
  <si>
    <t>MONTHLY TAX DECLARATION</t>
  </si>
  <si>
    <t>Month</t>
  </si>
  <si>
    <t>VAT Number</t>
  </si>
  <si>
    <t>Currency</t>
  </si>
  <si>
    <t>Net Invoice Amount</t>
  </si>
  <si>
    <t>Gross Invoice Amount</t>
  </si>
  <si>
    <t>Total</t>
  </si>
  <si>
    <t>Sales</t>
  </si>
  <si>
    <t>Refunds</t>
  </si>
  <si>
    <t>VAT Invoice Amount</t>
  </si>
  <si>
    <t>LOCAL SALES</t>
  </si>
  <si>
    <t>DISTANCE SALES</t>
  </si>
  <si>
    <t>INTRA-COMMUNITY SALES</t>
  </si>
  <si>
    <t>INTRA-COMMUNITY ACQUISITIONS</t>
  </si>
  <si>
    <t>EXPORTS</t>
  </si>
  <si>
    <t>NON-TAXABLE DISTANCE SALES</t>
  </si>
  <si>
    <t>REFUND</t>
  </si>
  <si>
    <t>INVOICE_AMOUNT_NET</t>
  </si>
  <si>
    <t>INVOICE_AMOUNT_VAT</t>
  </si>
  <si>
    <t>INVOICE_AMOUNT_GROSS</t>
  </si>
  <si>
    <t>Payable VAT Amount</t>
  </si>
  <si>
    <t>PL</t>
  </si>
  <si>
    <t>Taxable Turnover Amount</t>
  </si>
  <si>
    <t>VAT Reverse Charge Amount</t>
  </si>
  <si>
    <t>SETTINGS</t>
  </si>
  <si>
    <t>SUMMARY</t>
  </si>
  <si>
    <t>Acquisitions</t>
  </si>
  <si>
    <t>CUSTOMER_TYPE</t>
  </si>
  <si>
    <t>SELLER_COMPANY_ESTABLISHMENT_COUNTRY</t>
  </si>
  <si>
    <t>CHANGE_EXPORT</t>
  </si>
  <si>
    <t>COMMINGLING_ID</t>
  </si>
  <si>
    <t>ACQUISITION_TAX_CALCULATION_DATE</t>
  </si>
  <si>
    <t>ACQUISITION_DATE</t>
  </si>
  <si>
    <t>ACQUISITION_TAX_DATE</t>
  </si>
  <si>
    <t>ACQUISITION_TAX_YEAR</t>
  </si>
  <si>
    <t>ACQUISITION_TAX_YEAR_ISO</t>
  </si>
  <si>
    <t>ACQUISITION_TAX_WEEK_ISO</t>
  </si>
  <si>
    <t>ACQUISITION_ITEM_QUANTITY</t>
  </si>
  <si>
    <t>ACQUISITION_ITEM_PRICE_NET</t>
  </si>
  <si>
    <t>ACQUISITION_ITEM_PRICE_DISCOUNT_NET</t>
  </si>
  <si>
    <t>ACQUISITION_ITEM_PRICE_TOTAL_NET</t>
  </si>
  <si>
    <t>ACQUISITION_ITEM_PRICE_VAT_RATE</t>
  </si>
  <si>
    <t>ACQUISITION_ITEM_PRICE_VAT</t>
  </si>
  <si>
    <t>ACQUISITION_ITEM_PRICE_DISCOUNT_VAT</t>
  </si>
  <si>
    <t>ACQUISITION_ITEM_PRICE_TOTAL_VAT</t>
  </si>
  <si>
    <t>ACQUISITION_ITEM_PRICE_GROSS</t>
  </si>
  <si>
    <t>ACQUISITION_ITEM_PRICE_DISCOUNT_GROSS</t>
  </si>
  <si>
    <t>ACQUISITION_ITEM_PRICE_TOTAL_GROSS</t>
  </si>
  <si>
    <t>ACQUISITION_TOTAL_VALUE_GROSS</t>
  </si>
  <si>
    <t>ACQUISITION_CURRENCY</t>
  </si>
  <si>
    <t>ACQUISITION_DEPARTURE_CITY</t>
  </si>
  <si>
    <t>ACQUISITION_DEPARTURE_COUNTRY</t>
  </si>
  <si>
    <t>ACQUISITION_DEPARTURE_POSTAL_CODE</t>
  </si>
  <si>
    <t>ACQUISITION_ARRIVAL_CITY</t>
  </si>
  <si>
    <t>ACQUISITION_ARRIVAL_COUNTRY</t>
  </si>
  <si>
    <t>ACQUISITION_ARRIVAL_POSTAL_CODE</t>
  </si>
  <si>
    <t>ACQUISITION_DEPARTURE_SELLER_VAT_NUMBER_COUNTRY</t>
  </si>
  <si>
    <t>ACQUISITION_DEPARTURE_SELLER_VAT_NUMBER</t>
  </si>
  <si>
    <t>ACQUISITION_ARRIVAL_SELLER_VAT_NUMBER_COUNTRY</t>
  </si>
  <si>
    <t>ACQUISITION_ARRIVAL_SELLER_VAT_NUMBER</t>
  </si>
  <si>
    <t>ACQUISITION_SELLER_VAT_NUMBER_COUNTRY</t>
  </si>
  <si>
    <t>ACQUISITION_SELLER_VAT_NUMBER</t>
  </si>
  <si>
    <t>ACQUISITION_INVOICE_NUMBER</t>
  </si>
  <si>
    <t>ACQUISITION_INVOICE_AMOUNT_NET</t>
  </si>
  <si>
    <t>ACQUISITION_INVOICE_AMOUNT_VAT</t>
  </si>
  <si>
    <t>ACQUISITION_INVOICE_AMOUNT_GROSS</t>
  </si>
  <si>
    <t>ACQUISITION_INVOICE_CURRENCY</t>
  </si>
  <si>
    <t>ACQUISITION_INVOICE_URL</t>
  </si>
  <si>
    <t>ACQUISITION_ARRIVAL_ADDRESS</t>
  </si>
  <si>
    <t>MOVEMENT_REVERSE_CHARGE_AMOUNT_VAT</t>
  </si>
  <si>
    <t>REVERSE_CHARGE_AMOUNT_VAT</t>
  </si>
  <si>
    <t>SALE_TAX_QUARTER</t>
  </si>
  <si>
    <t>REFUND_TAX_QUARTER</t>
  </si>
  <si>
    <t>ACQUISITION_TAX_QUARTER</t>
  </si>
  <si>
    <t>MOVEMENT_TAX_QUARTER</t>
  </si>
  <si>
    <t>COUNTRY</t>
  </si>
  <si>
    <t>SALE_TAX_MONTH</t>
  </si>
  <si>
    <t>CHANGE_LOCAL_SALES_REVERSE_CHARGE</t>
  </si>
  <si>
    <t>REFUND_TAX_MONTH</t>
  </si>
  <si>
    <t>ACQUISITION_TAX_MONTH</t>
  </si>
  <si>
    <t>MOVEMENT_TAX_MONTH</t>
  </si>
  <si>
    <t>56330</t>
  </si>
  <si>
    <t>UNIQUE_ACCOUNT_IDENTIFIER</t>
  </si>
  <si>
    <t>ACTIVITY_PERIOD</t>
  </si>
  <si>
    <t>SALES_CHANNEL</t>
  </si>
  <si>
    <t>MARKETPLACE</t>
  </si>
  <si>
    <t>TRANSACTION_EVENT_ID</t>
  </si>
  <si>
    <t>ACTIVITY_TRANSACTION_ID</t>
  </si>
  <si>
    <t>TAX_CALCULATION_DATE</t>
  </si>
  <si>
    <t>TRANSACTION_DEPART_DATE</t>
  </si>
  <si>
    <t>TRANSACTION_ARRIVAL_DATE</t>
  </si>
  <si>
    <t>TRANSACTION_COMPLETE_DATE</t>
  </si>
  <si>
    <t>SELLER_SKU</t>
  </si>
  <si>
    <t>ASIN</t>
  </si>
  <si>
    <t>ITEM_DESCRIPTION</t>
  </si>
  <si>
    <t>QTY</t>
  </si>
  <si>
    <t>ITEM_WEIGHT</t>
  </si>
  <si>
    <t>TOTAL_ACTIVITY_WEIGHT</t>
  </si>
  <si>
    <t>COST_PRICE_OF_ITEMS</t>
  </si>
  <si>
    <t>PRICE_OF_ITEMS_AMT_VAT_EXCL</t>
  </si>
  <si>
    <t>PROMO_PRICE_OF_ITEMS_AMT_VAT_EXCL</t>
  </si>
  <si>
    <t>TOTAL_PRICE_OF_ITEMS_AMT_VAT_EXCL</t>
  </si>
  <si>
    <t>SHIP_CHARGE_AMT_VAT_EXCL</t>
  </si>
  <si>
    <t>PROMO_SHIP_CHARGE_AMT_VAT_EXCL</t>
  </si>
  <si>
    <t>TOTAL_SHIP_CHARGE_AMT_VAT_EXCL</t>
  </si>
  <si>
    <t>GIFT_WRAP_AMT_VAT_EXCL</t>
  </si>
  <si>
    <t>PROMO_GIFT_WRAP_AMT_VAT_EXCL</t>
  </si>
  <si>
    <t>TOTAL_GIFT_WRAP_AMT_VAT_EXCL</t>
  </si>
  <si>
    <t>TOTAL_ACTIVITY_VALUE_AMT_VAT_EXCL</t>
  </si>
  <si>
    <t>PRICE_OF_ITEMS_VAT_RATE_PERCENT</t>
  </si>
  <si>
    <t>PRICE_OF_ITEMS_VAT_AMT</t>
  </si>
  <si>
    <t>PROMO_PRICE_OF_ITEMS_VAT_AMT</t>
  </si>
  <si>
    <t>TOTAL_PRICE_OF_ITEMS_VAT_AMT</t>
  </si>
  <si>
    <t>SHIP_CHARGE_VAT_RATE_PERCENT</t>
  </si>
  <si>
    <t>SHIP_CHARGE_VAT_AMT</t>
  </si>
  <si>
    <t>PROMO_SHIP_CHARGE_VAT_AMT</t>
  </si>
  <si>
    <t>TOTAL_SHIP_CHARGE_VAT_AMT</t>
  </si>
  <si>
    <t>GIFT_WRAP_VAT_RATE_PERCENT</t>
  </si>
  <si>
    <t>GIFT_WRAP_VAT_AMT</t>
  </si>
  <si>
    <t>PROMO_GIFT_WRAP_VAT_AMT</t>
  </si>
  <si>
    <t>TOTAL_GIFT_WRAP_VAT_AMT</t>
  </si>
  <si>
    <t>TOTAL_ACTIVITY_VALUE_VAT_AMT</t>
  </si>
  <si>
    <t>PRICE_OF_ITEMS_AMT_VAT_INCL</t>
  </si>
  <si>
    <t>PROMO_PRICE_OF_ITEMS_AMT_VAT_INCL</t>
  </si>
  <si>
    <t>TOTAL_PRICE_OF_ITEMS_AMT_VAT_INCL</t>
  </si>
  <si>
    <t>SHIP_CHARGE_AMT_VAT_INCL</t>
  </si>
  <si>
    <t>PROMO_SHIP_CHARGE_AMT_VAT_INCL</t>
  </si>
  <si>
    <t>TOTAL_SHIP_CHARGE_AMT_VAT_INCL</t>
  </si>
  <si>
    <t>GIFT_WRAP_AMT_VAT_INCL</t>
  </si>
  <si>
    <t>PROMO_GIFT_WRAP_AMT_VAT_INCL</t>
  </si>
  <si>
    <t>TOTAL_GIFT_WRAP_AMT_VAT_INCL</t>
  </si>
  <si>
    <t>TOTAL_ACTIVITY_VALUE_AMT_VAT_INCL</t>
  </si>
  <si>
    <t>TRANSACTION_CURRENCY_CODE</t>
  </si>
  <si>
    <t>COMMODITY_CODE</t>
  </si>
  <si>
    <t>STATISTICAL_CODE_DEPART</t>
  </si>
  <si>
    <t>STATISTICAL_CODE_ARRIVAL</t>
  </si>
  <si>
    <t>COMMODITY_CODE_SUPPLEMENTARY_UNIT</t>
  </si>
  <si>
    <t>ITEM_QTY_SUPPLEMENTARY_UNIT</t>
  </si>
  <si>
    <t>TOTAL_ACTIVITY_SUPPLEMENTARY_UNIT</t>
  </si>
  <si>
    <t>PRODUCT_TAX_CODE</t>
  </si>
  <si>
    <t>DEPATURE_CITY</t>
  </si>
  <si>
    <t>DEPARTURE_COUNTRY</t>
  </si>
  <si>
    <t>DEPARTURE_POST_CODE</t>
  </si>
  <si>
    <t>ARRIVAL_CITY</t>
  </si>
  <si>
    <t>ARRIVAL_COUNTRY</t>
  </si>
  <si>
    <t>ARRIVAL_POST_CODE</t>
  </si>
  <si>
    <t>SALE_DEPART_COUNTRY</t>
  </si>
  <si>
    <t>TRANSPORTATION_MODE</t>
  </si>
  <si>
    <t>DELIVERY_CONDITIONS</t>
  </si>
  <si>
    <t>SELLER_DEPART_VAT_NUMBER_COUNTRY</t>
  </si>
  <si>
    <t>SELLER_DEPART_COUNTRY_VAT_NUMBER</t>
  </si>
  <si>
    <t>SELLER_ARRIVAL_VAT_NUMBER_COUNTRY</t>
  </si>
  <si>
    <t>SELLER_ARRIVAL_COUNTRY_VAT_NUMBER</t>
  </si>
  <si>
    <t>TRANSACTION_SELLER_VAT_NUMBER_COUNTRY</t>
  </si>
  <si>
    <t>TRANSACTION_SELLER_VAT_NUMBER</t>
  </si>
  <si>
    <t>BUYER_VAT_NUMBER_COUNTRY</t>
  </si>
  <si>
    <t>BUYER_VAT_NUMBER</t>
  </si>
  <si>
    <t>VAT_CALCULATION_IMPUTATION_COUNTRY</t>
  </si>
  <si>
    <t>TAXABLE_JURISDICTION</t>
  </si>
  <si>
    <t>TAXABLE_JURISDICTION_LEVEL</t>
  </si>
  <si>
    <t>VAT_INV_NUMBER</t>
  </si>
  <si>
    <t>VAT_INV_CONVERTED_AMT</t>
  </si>
  <si>
    <t>VAT_INV_CURRENCY_CODE</t>
  </si>
  <si>
    <t>VAT_INV_EXCHANGE_RATE</t>
  </si>
  <si>
    <t>VAT_INV_EXCHANGE_RATE_DATE</t>
  </si>
  <si>
    <t>EXPORT_OUTSIDE_EU</t>
  </si>
  <si>
    <t>INVOICE_URL</t>
  </si>
  <si>
    <t>BUYER_NAME</t>
  </si>
  <si>
    <t>ARRIVAL_ADDRESS</t>
  </si>
  <si>
    <t>CONSIGNMENT_BY_POST</t>
  </si>
  <si>
    <t>DAP</t>
  </si>
  <si>
    <t>RETURN</t>
  </si>
  <si>
    <t>LOCAL SALES REVERSE CHARGES</t>
  </si>
  <si>
    <t>CHANGE_SALE_ITEM_PRICE_VAT_RATE</t>
  </si>
  <si>
    <t>ERROR</t>
  </si>
  <si>
    <t>CHANGE_REFUND_ITEM_PRICE_VAT_RATE</t>
  </si>
  <si>
    <t>ERROR_SALE_QUANTITY</t>
  </si>
  <si>
    <t>ERROR_REFUND_QUANTITY</t>
  </si>
  <si>
    <t>CHECK</t>
  </si>
  <si>
    <t>REFUND_INVOICE_EXCHANGE_RATE_BASIS</t>
  </si>
  <si>
    <t>ITEM_TAX_CODE</t>
  </si>
  <si>
    <t>DATA_SUPPLY_MONTH</t>
  </si>
  <si>
    <t>Sosnowiec</t>
  </si>
  <si>
    <t>41-208</t>
  </si>
  <si>
    <t>Sales - # Errors</t>
  </si>
  <si>
    <t>Refunds - # Errors</t>
  </si>
  <si>
    <t>Intra-company ICS - # Errors</t>
  </si>
  <si>
    <t>Intra-company ICA - # Errors</t>
  </si>
  <si>
    <t>ERROR_ICS_QUANTITY</t>
  </si>
  <si>
    <t>ERROR_ICA_QUANTITY</t>
  </si>
  <si>
    <t>TOTAL</t>
  </si>
  <si>
    <t>GB</t>
  </si>
  <si>
    <t>GBP</t>
  </si>
  <si>
    <t>BERLIN</t>
  </si>
  <si>
    <t>CHANGE_SALE_SHIPMENT_PRICE_VAT_RATE</t>
  </si>
  <si>
    <t>CHANGE_SALE_GIFT_WRAP_PRICE_VAT_RATE</t>
  </si>
  <si>
    <t>CHANGE_REFUND_SHIPMENT_PRICE_VAT_RATE</t>
  </si>
  <si>
    <t>CHANGE_REFUND_GIFT_WRAP_PRICE_VAT_RATE</t>
  </si>
  <si>
    <t>INVOICE_AMOUNT_RETENTION</t>
  </si>
  <si>
    <t>INVOICE_DATE</t>
  </si>
  <si>
    <t>INVOICE_NUMBER</t>
  </si>
  <si>
    <t>CONCEPT</t>
  </si>
  <si>
    <t>SPENDING_TYPE</t>
  </si>
  <si>
    <t>SUPPLIER_VAT_COUNTRY</t>
  </si>
  <si>
    <t>SELLER_VAT_NUMBER</t>
  </si>
  <si>
    <t>SPECIAL_SPENDING</t>
  </si>
  <si>
    <t>VAT_RATE</t>
  </si>
  <si>
    <t>BASE</t>
  </si>
  <si>
    <t>VAT</t>
  </si>
  <si>
    <t>RETENTION</t>
  </si>
  <si>
    <t>CURRENCY</t>
  </si>
  <si>
    <t>INVOICE_CURRENCY</t>
  </si>
  <si>
    <t>INVOICE_EXCHANGE_RATE</t>
  </si>
  <si>
    <t>REVERSE_CHARGE_VAT_RATE</t>
  </si>
  <si>
    <t>LOCAL ACQUISITIONS</t>
  </si>
  <si>
    <t>Retention</t>
  </si>
  <si>
    <t>IMPORTS</t>
  </si>
  <si>
    <t>A10</t>
  </si>
  <si>
    <t>L. Jansen GmbH &amp; Co. KG</t>
  </si>
  <si>
    <t>Bahnstr. 37-43, 41069 Mönchengladbach, Germany</t>
  </si>
  <si>
    <t>A33DAFM20Z9ONN</t>
  </si>
  <si>
    <t>2020.08</t>
  </si>
  <si>
    <t>306-3007938-7381922</t>
  </si>
  <si>
    <t>D1HkZdnDQ</t>
  </si>
  <si>
    <t>NO</t>
  </si>
  <si>
    <t>B2C</t>
  </si>
  <si>
    <t>LOCAL SALE</t>
  </si>
  <si>
    <t>2020</t>
  </si>
  <si>
    <t>2020.03</t>
  </si>
  <si>
    <t>2020.32</t>
  </si>
  <si>
    <t>MJ_FK_A3_weiss</t>
  </si>
  <si>
    <t>MarpaJansen Fotokarton weiÃ matt in DIN A3 50 Bogen - 300g/mÂ² feste Bastelpappe fÃ¼r Cardboard und Scrapbooking - Blauer Engel zertifiziert</t>
  </si>
  <si>
    <t>A_GEN_STANDARD</t>
  </si>
  <si>
    <t>S</t>
  </si>
  <si>
    <t>Rhineland-Palatinate</t>
  </si>
  <si>
    <t>67227</t>
  </si>
  <si>
    <t>BAD HERRENALB</t>
  </si>
  <si>
    <t>76332</t>
  </si>
  <si>
    <t>DE120489466</t>
  </si>
  <si>
    <t>306-4332527-3492307</t>
  </si>
  <si>
    <t>DJPPtGZmM</t>
  </si>
  <si>
    <t>MJ_FK_A4_weiss</t>
  </si>
  <si>
    <t>MarpaJansen 300.291-03 Fotokarton-(DIN A4, 50 Bogen, 300 g/mÂ²) -zum Basteln &amp; Gestalten-Zertifizierung durch,Blauer Engel-weiÃ, Mehrfarbig, One Size</t>
  </si>
  <si>
    <t>MG-Rheindahlen</t>
  </si>
  <si>
    <t>41179</t>
  </si>
  <si>
    <t>WALDSHUT-TIENGEN</t>
  </si>
  <si>
    <t>79761</t>
  </si>
  <si>
    <t>302-0859523-2914718</t>
  </si>
  <si>
    <t>Dgmzc3pPQ</t>
  </si>
  <si>
    <t>MJ_2in1_packung</t>
  </si>
  <si>
    <t>MarpaJansen 330.241-00 Bastelpackung 2 in 1-Pack-Fotokarton &amp; Tonzeichenpapier-Sortiert in 25 Farben-(22,5 x 32,5 cm, 50 Bogen, 300 130 g/mÂ²), Mehrfarbig, One Size</t>
  </si>
  <si>
    <t>Lower Saxony</t>
  </si>
  <si>
    <t>21423</t>
  </si>
  <si>
    <t>10117</t>
  </si>
  <si>
    <t>302-5615457-3479528</t>
  </si>
  <si>
    <t>DX6jSZNwr</t>
  </si>
  <si>
    <t>2020.33</t>
  </si>
  <si>
    <t>Frankenthal (Pfalz)</t>
  </si>
  <si>
    <t>Leichlingen</t>
  </si>
  <si>
    <t>42799</t>
  </si>
  <si>
    <t>INV-DE-1335232525-2020-1</t>
  </si>
  <si>
    <t>https://www.Amazon.de/gp/invoice/download.html?v=urn%3aalx%3adoc%3a9d8cab0f-1f96-4462-8642-ace99a371392%3a27288482-e8e7-4a79-9927-2dacd82ce48b&amp;t=EU_Retail_Forward</t>
  </si>
  <si>
    <t>303-4449975-5845157</t>
  </si>
  <si>
    <t>DNqLdw5xr</t>
  </si>
  <si>
    <t>2020.34</t>
  </si>
  <si>
    <t>Woldegk</t>
  </si>
  <si>
    <t>17348</t>
  </si>
  <si>
    <t>INV-DE-1335232525-2020-3</t>
  </si>
  <si>
    <t>https://www.Amazon.de/gp/invoice/download.html?v=urn%3aalx%3adoc%3a9d8cab0f-1f96-4462-8642-ace99a371392%3af446b226-3158-49e4-b9cc-e538b36c2f9b&amp;t=EU_Retail_Forward</t>
  </si>
  <si>
    <t>028-9847676-6989934</t>
  </si>
  <si>
    <t>D17vVWxZ7</t>
  </si>
  <si>
    <t>MJ_FK_sortiert_grautoene</t>
  </si>
  <si>
    <t>MarpaJansen Fotokarton 300 g/mÂ² GrautÃ¶ne-Mix 10 Farben DIN A4 30 Bogen - feste Bastelpappe fÃ¼r Cardboard und Scrapbooking - Blauer Engel zertifiziert</t>
  </si>
  <si>
    <t>GieÃen</t>
  </si>
  <si>
    <t>35390</t>
  </si>
  <si>
    <t>INV-DE-1335232525-2020-2</t>
  </si>
  <si>
    <t>https://www.Amazon.de/gp/invoice/download.html?v=urn%3aalx%3adoc%3a9d8cab0f-1f96-4462-8642-ace99a371392%3a6056f760-6725-43ed-8f07-ffa89ca85e01&amp;t=EU_Retail_Forward</t>
  </si>
  <si>
    <t>304-5571076-5262738</t>
  </si>
  <si>
    <t>DXlphBp2Q</t>
  </si>
  <si>
    <t>MJ_TZP_A3_schwarz</t>
  </si>
  <si>
    <t>MarpaJansen Tonzeichenpapier - (DIN A3, 50 Bogen, 130 g/mÂ²) - zum Basteln &amp; Gestalten - Zertifizierung durch ,,Blauer Engel" - schwarz</t>
  </si>
  <si>
    <t>Winsen an der Luhe</t>
  </si>
  <si>
    <t>Munster</t>
  </si>
  <si>
    <t>29633</t>
  </si>
  <si>
    <t>INV-DE-1335232525-2020-6</t>
  </si>
  <si>
    <t>https://www.Amazon.de/gp/invoice/download.html?v=urn%3aalx%3adoc%3a9d8cab0f-1f96-4462-8642-ace99a371392%3a4c884f46-386d-4059-9160-e586dcd47abe&amp;t=EU_Retail_Forward</t>
  </si>
  <si>
    <t>304-4214996-2391529</t>
  </si>
  <si>
    <t>DnfqHtRXQ</t>
  </si>
  <si>
    <t>B2B</t>
  </si>
  <si>
    <t>Graben</t>
  </si>
  <si>
    <t>86836</t>
  </si>
  <si>
    <t>GeorgensgmÃ¼nd</t>
  </si>
  <si>
    <t>91166</t>
  </si>
  <si>
    <t>DE133546448</t>
  </si>
  <si>
    <t>INV-DE-1335232525-2020-7</t>
  </si>
  <si>
    <t>https://www.Amazon.de/gp/invoice/download.html?v=urn%3aalx%3adoc%3a9d8cab0f-1f96-4462-8642-ace99a371392%3ae857dd18-9428-4456-819f-a4cb829aa4ba&amp;t=EU_Retail_Forward</t>
  </si>
  <si>
    <t>303-9811038-5969169</t>
  </si>
  <si>
    <t>DNQ0x95Tr</t>
  </si>
  <si>
    <t>Kassel</t>
  </si>
  <si>
    <t>34131</t>
  </si>
  <si>
    <t>INV-DE-1335232525-2020-5</t>
  </si>
  <si>
    <t>https://www.Amazon.de/gp/invoice/download.html?v=urn%3aalx%3adoc%3a9d8cab0f-1f96-4462-8642-ace99a371392%3a96ca9246-5c5e-49ec-8f8d-4ee1449e7322&amp;t=EU_Retail_Forward</t>
  </si>
  <si>
    <t>302-5885482-9100358</t>
  </si>
  <si>
    <t>DJ696S5vr</t>
  </si>
  <si>
    <t>MJ_FK_A4_schwarz</t>
  </si>
  <si>
    <t>MarpaJansen Fotokarton - (DIN A4, 50 Bogen, 300 g/mÂ²) - zum Basteln &amp; Gestalten -  Zertifizierung durch ,,Blauer Engel" - schwarz</t>
  </si>
  <si>
    <t>Monchengladbach</t>
  </si>
  <si>
    <t>Euskirchen</t>
  </si>
  <si>
    <t>53881</t>
  </si>
  <si>
    <t>INV-DE-1335232525-2020-4</t>
  </si>
  <si>
    <t>https://www.Amazon.de/gp/invoice/download.html?v=urn%3aalx%3adoc%3a9d8cab0f-1f96-4462-8642-ace99a371392%3a85efdc4e-bbca-4aaf-beb7-0dbc4a9f8593&amp;t=EU_Retail_Forward</t>
  </si>
  <si>
    <t>306-0768030-5202726</t>
  </si>
  <si>
    <t>DwHxLCxl7</t>
  </si>
  <si>
    <t>Wesseling</t>
  </si>
  <si>
    <t>50389</t>
  </si>
  <si>
    <t>DE813707701</t>
  </si>
  <si>
    <t>INV-DE-1335232525-2020-8</t>
  </si>
  <si>
    <t>https://www.Amazon.de/gp/invoice/download.html?v=urn%3aalx%3adoc%3a9d8cab0f-1f96-4462-8642-ace99a371392%3ac07b2725-4b69-403b-b766-53a9156497f9&amp;t=EU_Retail_Forward</t>
  </si>
  <si>
    <t>302-3751324-4305125</t>
  </si>
  <si>
    <t>DNTYB9R8Q</t>
  </si>
  <si>
    <t>Augsburg</t>
  </si>
  <si>
    <t>86169</t>
  </si>
  <si>
    <t>INV-DE-1335232525-2020-9</t>
  </si>
  <si>
    <t>https://www.Amazon.de/gp/invoice/download.html?v=urn%3aalx%3adoc%3a9d8cab0f-1f96-4462-8642-ace99a371392%3a073b0cb4-4061-4d99-bf66-cc3756969f5d&amp;t=EU_Retail_Forward</t>
  </si>
  <si>
    <t>028-6371421-8628302</t>
  </si>
  <si>
    <t>DV0VwPrDL</t>
  </si>
  <si>
    <t>Isny im AllgÃ¤u</t>
  </si>
  <si>
    <t>88316</t>
  </si>
  <si>
    <t>INV-DE-1335232525-2020-10</t>
  </si>
  <si>
    <t>https://www.Amazon.de/gp/invoice/download.html?v=urn%3aalx%3adoc%3a9d8cab0f-1f96-4462-8642-ace99a371392%3a8af3ec2d-1ad5-4078-983b-7e1d550bed32&amp;t=EU_Retail_Forward</t>
  </si>
  <si>
    <t>305-4116327-6058705</t>
  </si>
  <si>
    <t>Dn1lDTRYQ</t>
  </si>
  <si>
    <t>2020.35</t>
  </si>
  <si>
    <t>Hamburg</t>
  </si>
  <si>
    <t>20354</t>
  </si>
  <si>
    <t>INV-DE-1335232525-2020-12</t>
  </si>
  <si>
    <t>https://www.Amazon.de/gp/invoice/download.html?v=urn%3aalx%3adoc%3a9d8cab0f-1f96-4462-8642-ace99a371392%3a36de0750-1b6f-4a9f-b00d-026d039868f4&amp;t=EU_Retail_Forward</t>
  </si>
  <si>
    <t>302-9951495-2442767</t>
  </si>
  <si>
    <t>DVXC90SLr</t>
  </si>
  <si>
    <t>Gross TwÃ¼lpstedt</t>
  </si>
  <si>
    <t>38464</t>
  </si>
  <si>
    <t>INV-DE-1335232525-2020-14</t>
  </si>
  <si>
    <t>https://www.Amazon.de/gp/invoice/download.html?v=urn%3aalx%3adoc%3a9d8cab0f-1f96-4462-8642-ace99a371392%3a250578d2-6bb5-48dc-8ca0-cd8fa1b4572c&amp;t=EU_Retail_Forward</t>
  </si>
  <si>
    <t>302-9178574-9813120</t>
  </si>
  <si>
    <t>DJyfxkxG7</t>
  </si>
  <si>
    <t>Bremen</t>
  </si>
  <si>
    <t>28195</t>
  </si>
  <si>
    <t>INV-DE-1335232525-2020-11</t>
  </si>
  <si>
    <t>https://www.Amazon.de/gp/invoice/download.html?v=urn%3aalx%3adoc%3a9d8cab0f-1f96-4462-8642-ace99a371392%3a5f6f82e5-3b62-4208-a408-1f1d6402c8f3&amp;t=EU_Retail_Forward</t>
  </si>
  <si>
    <t>302-2485591-8974720</t>
  </si>
  <si>
    <t>DCSkV8rWL</t>
  </si>
  <si>
    <t>schwielowsee ot wildpark west</t>
  </si>
  <si>
    <t>14548</t>
  </si>
  <si>
    <t>INV-DE-1335232525-2020-15</t>
  </si>
  <si>
    <t>https://www.Amazon.de/gp/invoice/download.html?v=urn%3aalx%3adoc%3a9d8cab0f-1f96-4462-8642-ace99a371392%3ae35c63b6-ec87-457a-9e9b-d0a00169d027&amp;t=EU_Retail_Forward</t>
  </si>
  <si>
    <t>302-0478320-0956355</t>
  </si>
  <si>
    <t>D3pyyyryL</t>
  </si>
  <si>
    <t>Ellwangen (Jagst)</t>
  </si>
  <si>
    <t>73479</t>
  </si>
  <si>
    <t>INV-DE-1335232525-2020-13</t>
  </si>
  <si>
    <t>https://www.Amazon.de/gp/invoice/download.html?v=urn%3aalx%3adoc%3a9d8cab0f-1f96-4462-8642-ace99a371392%3a8b505bef-4d8e-484a-94c1-369510cc70b6&amp;t=EU_Retail_Forward</t>
  </si>
  <si>
    <t>305-7839486-3959554</t>
  </si>
  <si>
    <t>DXl1dwxH7</t>
  </si>
  <si>
    <t>MJ_TZP_sortiert_grautoene</t>
  </si>
  <si>
    <t>MarpaJansen Tonzeichenpapier 130 g/mÂ² GrautÃ¶ne-Mix 10 Farben DIN A4 30 Bogen - modernes Faltpapier zum Basteln von GruÃkarten und fÃ¼r Origami geeignet - Blauer Engel zertifiziert</t>
  </si>
  <si>
    <t>Hagen</t>
  </si>
  <si>
    <t>58093</t>
  </si>
  <si>
    <t>INV-DE-1335232525-2020-18</t>
  </si>
  <si>
    <t>https://www.Amazon.de/gp/invoice/download.html?v=urn%3aalx%3adoc%3a9d8cab0f-1f96-4462-8642-ace99a371392%3a8f9577d3-568f-46ea-8613-61c3fe49d560&amp;t=EU_Retail_Forward</t>
  </si>
  <si>
    <t>304-6489304-9993946</t>
  </si>
  <si>
    <t>DNmvcbrWL</t>
  </si>
  <si>
    <t>Gutersloh</t>
  </si>
  <si>
    <t>33378</t>
  </si>
  <si>
    <t>Neuss</t>
  </si>
  <si>
    <t>41470</t>
  </si>
  <si>
    <t>INV-DE-1335232525-2020-16</t>
  </si>
  <si>
    <t>https://www.Amazon.de/gp/invoice/download.html?v=urn%3aalx%3adoc%3a9d8cab0f-1f96-4462-8642-ace99a371392%3aee26e686-9975-4dca-9418-5df7c940a0d4&amp;t=EU_Retail_Forward</t>
  </si>
  <si>
    <t>DNmfttxJ7</t>
  </si>
  <si>
    <t>MJ_FK_sortiert_pastelltoene</t>
  </si>
  <si>
    <t>MarpaJansen Fotokarton 300 g/mÂ² PastelltÃ¶ne-Mix 10 Farben DIN A4 30 Bogen - feste Bastelpappe fÃ¼r Cardboard und Scrapbooking - Blauer Engel zertifiziert</t>
  </si>
  <si>
    <t>INV-DE-1335232525-2020-17</t>
  </si>
  <si>
    <t>https://www.Amazon.de/gp/invoice/download.html?v=urn%3aalx%3adoc%3a9d8cab0f-1f96-4462-8642-ace99a371392%3a47753ee5-f7a7-4b24-80d7-55349f69087f&amp;t=EU_Retail_Forward</t>
  </si>
  <si>
    <t>305-1893553-1603539</t>
  </si>
  <si>
    <t>D67MQNRzQ</t>
  </si>
  <si>
    <t>Kamenz</t>
  </si>
  <si>
    <t>01917</t>
  </si>
  <si>
    <t>INV-DE-1335232525-2020-20</t>
  </si>
  <si>
    <t>https://www.Amazon.de/gp/invoice/download.html?v=urn%3aalx%3adoc%3a9d8cab0f-1f96-4462-8642-ace99a371392%3a3d2f3063-5149-4173-88e7-11f9c77fe4c4&amp;t=EU_Retail_Forward</t>
  </si>
  <si>
    <t>304-2978512-5517114</t>
  </si>
  <si>
    <t>DXjymDxj7</t>
  </si>
  <si>
    <t>Melsungen</t>
  </si>
  <si>
    <t>34212</t>
  </si>
  <si>
    <t>INV-DE-1335232525-2020-24</t>
  </si>
  <si>
    <t>https://www.Amazon.de/gp/invoice/download.html?v=urn%3aalx%3adoc%3a9d8cab0f-1f96-4462-8642-ace99a371392%3adf31283e-92f9-4c78-ac70-ab61b226687e&amp;t=EU_Retail_Forward</t>
  </si>
  <si>
    <t>303-7885225-6505926</t>
  </si>
  <si>
    <t>D1z07yrkL</t>
  </si>
  <si>
    <t>Neustadt</t>
  </si>
  <si>
    <t>01844</t>
  </si>
  <si>
    <t>INV-DE-1335232525-2020-21</t>
  </si>
  <si>
    <t>https://www.Amazon.de/gp/invoice/download.html?v=urn%3aalx%3adoc%3a9d8cab0f-1f96-4462-8642-ace99a371392%3a84ec3033-31ad-42b4-82f3-8498bb361b08&amp;t=EU_Retail_Forward</t>
  </si>
  <si>
    <t>303-6616699-0962729</t>
  </si>
  <si>
    <t>DC35JgrYL</t>
  </si>
  <si>
    <t>Weiden i.d.OPf.</t>
  </si>
  <si>
    <t>92637</t>
  </si>
  <si>
    <t>INV-DE-1335232525-2020-22</t>
  </si>
  <si>
    <t>https://www.Amazon.de/gp/invoice/download.html?v=urn%3aalx%3adoc%3a9d8cab0f-1f96-4462-8642-ace99a371392%3a06d6f9fe-febd-4232-b664-70b36115ecac&amp;t=EU_Retail_Forward</t>
  </si>
  <si>
    <t>302-7880512-4108324</t>
  </si>
  <si>
    <t>DnldxtrPL</t>
  </si>
  <si>
    <t>Wiesbaden</t>
  </si>
  <si>
    <t>65185</t>
  </si>
  <si>
    <t>INV-DE-1335232525-2020-23</t>
  </si>
  <si>
    <t>https://www.Amazon.de/gp/invoice/download.html?v=urn%3aalx%3adoc%3a9d8cab0f-1f96-4462-8642-ace99a371392%3a672e1f65-e27a-4f7a-8746-374d1fab3bed&amp;t=EU_Retail_Forward</t>
  </si>
  <si>
    <t>028-5579009-9039541</t>
  </si>
  <si>
    <t>DJnrrPrhL</t>
  </si>
  <si>
    <t>Leer (ostfriesland)</t>
  </si>
  <si>
    <t>26789</t>
  </si>
  <si>
    <t>INV-DE-1335232525-2020-19</t>
  </si>
  <si>
    <t>https://www.Amazon.de/gp/invoice/download.html?v=urn%3aalx%3adoc%3a9d8cab0f-1f96-4462-8642-ace99a371392%3ae426966e-d1db-4778-aaad-f6743904154c&amp;t=EU_Retail_Forward</t>
  </si>
  <si>
    <t>306-3092625-6018717</t>
  </si>
  <si>
    <t>DwytXrxt7</t>
  </si>
  <si>
    <t>Puschendorf</t>
  </si>
  <si>
    <t>90617</t>
  </si>
  <si>
    <t>INV-DE-1335232525-2020-25</t>
  </si>
  <si>
    <t>https://www.Amazon.de/gp/invoice/download.html?v=urn%3aalx%3adoc%3a9d8cab0f-1f96-4462-8642-ace99a371392%3ab91412a2-7034-41f0-b3e0-41611bd67dd0&amp;t=EU_Retail_Forward</t>
  </si>
  <si>
    <t>303-0192945-0550729</t>
  </si>
  <si>
    <t>DVtr1lRmQ</t>
  </si>
  <si>
    <t>Kaiserslautern</t>
  </si>
  <si>
    <t>67657</t>
  </si>
  <si>
    <t>INV-DE-1335232525-2020-26</t>
  </si>
  <si>
    <t>https://www.Amazon.de/gp/invoice/download.html?v=urn%3aalx%3adoc%3a9d8cab0f-1f96-4462-8642-ace99a371392%3a8b2fec85-6d88-48bc-9b99-a027b53a6376&amp;t=EU_Retail_Forward</t>
  </si>
  <si>
    <t>306-8606746-7017924</t>
  </si>
  <si>
    <t>DCc9jcxP7</t>
  </si>
  <si>
    <t>MJ_TZP_sortiert_pastelltoene</t>
  </si>
  <si>
    <t>MarpaJansen Tonzeichenpapier 130 g/mÂ² PastelltÃ¶ne-Mix 10 Farben DIN A4 30 Bogen - modernes Faltpapier zum Basteln von GruÃkarten und fÃ¼r Origami geeignet - Blauer Engel zertifiziert</t>
  </si>
  <si>
    <t>Prien a. Chiemsee</t>
  </si>
  <si>
    <t>83209</t>
  </si>
  <si>
    <t>INV-DE-1335232525-2020-27</t>
  </si>
  <si>
    <t>https://www.Amazon.de/gp/invoice/download.html?v=urn%3aalx%3adoc%3a9d8cab0f-1f96-4462-8642-ace99a371392%3a32d254d5-3786-449c-ac86-c1e7b010c4e1&amp;t=EU_Retail_Forward</t>
  </si>
  <si>
    <t>305-2462690-2825961</t>
  </si>
  <si>
    <t>DCq6dwrcL</t>
  </si>
  <si>
    <t>WUELFERSHAUSEN</t>
  </si>
  <si>
    <t>97618</t>
  </si>
  <si>
    <t>INV-DE-1335232525-2020-28</t>
  </si>
  <si>
    <t>https://www.Amazon.de/gp/invoice/download.html?v=urn%3aalx%3adoc%3a9d8cab0f-1f96-4462-8642-ace99a371392%3a3dc138a3-4b5f-4d17-9765-67e556437734&amp;t=EU_Retail_Forward</t>
  </si>
  <si>
    <t>306-2614396-7692337</t>
  </si>
  <si>
    <t>DnKqpwScr</t>
  </si>
  <si>
    <t>Dorfen</t>
  </si>
  <si>
    <t>84405</t>
  </si>
  <si>
    <t>INV-DE-1335232525-2020-29</t>
  </si>
  <si>
    <t>https://www.Amazon.de/gp/invoice/download.html?v=urn%3aalx%3adoc%3a9d8cab0f-1f96-4462-8642-ace99a371392%3a30c7a52a-030f-4467-ad16-32df8967e836&amp;t=EU_Retail_Forward</t>
  </si>
  <si>
    <t>028-7456980-1188317</t>
  </si>
  <si>
    <t>D3BDXdSwr</t>
  </si>
  <si>
    <t>Waibstadt</t>
  </si>
  <si>
    <t>74915</t>
  </si>
  <si>
    <t>INV-DE-1335232525-2020-30</t>
  </si>
  <si>
    <t>https://www.Amazon.de/gp/invoice/download.html?v=urn%3aalx%3adoc%3a9d8cab0f-1f96-4462-8642-ace99a371392%3ab3cd8347-4a7b-4989-974a-28b5e8cbc6bf&amp;t=EU_Retail_Forward</t>
  </si>
  <si>
    <t>306-0980471-3261922</t>
  </si>
  <si>
    <t>DwqJkkJg7</t>
  </si>
  <si>
    <t>2020.36</t>
  </si>
  <si>
    <t>Leichlingen (Rheinland)</t>
  </si>
  <si>
    <t>INV-DE-1335232525-2020-32</t>
  </si>
  <si>
    <t>https://www.Amazon.de/gp/invoice/download.html?v=urn%3aalx%3adoc%3a9d8cab0f-1f96-4462-8642-ace99a371392%3ac21fde22-1c05-4383-ac2a-832ab1f554ea&amp;t=EU_Retail_Forward</t>
  </si>
  <si>
    <t>306-0005234-1218700</t>
  </si>
  <si>
    <t>Dgx4rptZM</t>
  </si>
  <si>
    <t>IbbenbÃ¼ren</t>
  </si>
  <si>
    <t>49477</t>
  </si>
  <si>
    <t>INV-DE-1335232525-2020-38</t>
  </si>
  <si>
    <t>https://www.Amazon.de/gp/invoice/download.html?v=urn%3aalx%3adoc%3a9d8cab0f-1f96-4462-8642-ace99a371392%3a44b0dc27-d2bd-481a-b53d-5407dc98ed0d&amp;t=EU_Retail_Forward</t>
  </si>
  <si>
    <t>305-6414516-3414705</t>
  </si>
  <si>
    <t>DcbjgwrCL</t>
  </si>
  <si>
    <t>Heinsberg</t>
  </si>
  <si>
    <t>52525</t>
  </si>
  <si>
    <t>INV-DE-1335232525-2020-31</t>
  </si>
  <si>
    <t>https://www.Amazon.de/gp/invoice/download.html?v=urn%3aalx%3adoc%3a9d8cab0f-1f96-4462-8642-ace99a371392%3a37248e0e-2f83-4fca-a70e-54fae1f06432&amp;t=EU_Retail_Forward</t>
  </si>
  <si>
    <t>304-9979006-2097947</t>
  </si>
  <si>
    <t>DGK17gtXM</t>
  </si>
  <si>
    <t>Kobern-Gondorf</t>
  </si>
  <si>
    <t>FrÃ¤nkisch-Crumbach</t>
  </si>
  <si>
    <t>64407</t>
  </si>
  <si>
    <t>INV-DE-1335232525-2020-37</t>
  </si>
  <si>
    <t>https://www.Amazon.de/gp/invoice/download.html?v=urn%3aalx%3adoc%3a9d8cab0f-1f96-4462-8642-ace99a371392%3a1d19e845-857f-47ce-b9d3-d33d86fb08f3&amp;t=EU_Retail_Forward</t>
  </si>
  <si>
    <t>304-2247187-5333102</t>
  </si>
  <si>
    <t>DcJqNnvsr</t>
  </si>
  <si>
    <t>Ravensburg</t>
  </si>
  <si>
    <t>88213</t>
  </si>
  <si>
    <t>INV-DE-1335232525-2020-36</t>
  </si>
  <si>
    <t>https://www.Amazon.de/gp/invoice/download.html?v=urn%3aalx%3adoc%3a9d8cab0f-1f96-4462-8642-ace99a371392%3acadbb0f1-6805-4260-8896-a699dcedf3a9&amp;t=EU_Retail_Forward</t>
  </si>
  <si>
    <t>303-5491364-7049940</t>
  </si>
  <si>
    <t>DC3nqSrGL</t>
  </si>
  <si>
    <t>NÃ¼tzen</t>
  </si>
  <si>
    <t>24568</t>
  </si>
  <si>
    <t>INV-DE-1335232525-2020-33</t>
  </si>
  <si>
    <t>https://www.Amazon.de/gp/invoice/download.html?v=urn%3aalx%3adoc%3a9d8cab0f-1f96-4462-8642-ace99a371392%3a93ccf95b-3a86-46fd-8a42-2c936a50a205&amp;t=EU_Retail_Forward</t>
  </si>
  <si>
    <t>303-3152114-7771509</t>
  </si>
  <si>
    <t>DnZllrRyQ</t>
  </si>
  <si>
    <t>neustadt b. coburg</t>
  </si>
  <si>
    <t>96465</t>
  </si>
  <si>
    <t>INV-DE-1335232525-2020-34</t>
  </si>
  <si>
    <t>https://www.Amazon.de/gp/invoice/download.html?v=urn%3aalx%3adoc%3a9d8cab0f-1f96-4462-8642-ace99a371392%3ad2849504-aa7c-4f3a-a506-8a2cfe7b35a2&amp;t=EU_Retail_Forward</t>
  </si>
  <si>
    <t>303-0266416-8523557</t>
  </si>
  <si>
    <t>DnqBBMvxr</t>
  </si>
  <si>
    <t>Salzkotten</t>
  </si>
  <si>
    <t>33154</t>
  </si>
  <si>
    <t>INV-DE-1335232525-2020-39</t>
  </si>
  <si>
    <t>https://www.Amazon.de/gp/invoice/download.html?v=urn%3aalx%3adoc%3a9d8cab0f-1f96-4462-8642-ace99a371392%3a869e693c-a38b-4d6d-8d5f-80879f851cfe&amp;t=EU_Retail_Forward</t>
  </si>
  <si>
    <t>302-3650417-8326702</t>
  </si>
  <si>
    <t>D3W1lcR9Q</t>
  </si>
  <si>
    <t>Neuplatendorf</t>
  </si>
  <si>
    <t>06333</t>
  </si>
  <si>
    <t>INV-DE-1335232525-2020-35</t>
  </si>
  <si>
    <t>https://www.Amazon.de/gp/invoice/download.html?v=urn%3aalx%3adoc%3a9d8cab0f-1f96-4462-8642-ace99a371392%3ab7252122-2b77-44ab-9dfe-56fc275da264&amp;t=EU_Retail_Forward</t>
  </si>
  <si>
    <t>SALE_INVOICE_EXCHANGE_RATE_PRINT</t>
  </si>
  <si>
    <t>amzn1:crow:NJulua8RRuqFJwZz03PUrQ</t>
  </si>
  <si>
    <t>CN-DE-1335232525-2020-1</t>
  </si>
  <si>
    <t>https://www.Amazon.de/gp/invoice/download.html?v=urn%3aalx%3adoc%3a9d8cab0f-1f96-4462-8642-ace99a371392%3aa213c05e-f21b-4011-9c81-0b885d04a09e&amp;t=EU_Retail_Reversal</t>
  </si>
  <si>
    <t>amazon.co.uk</t>
  </si>
  <si>
    <t>204-4469717-5322707</t>
  </si>
  <si>
    <t>amzn1:crow:OWJniFInQGGf0XaGqS4LUg</t>
  </si>
  <si>
    <t>MarpaJansen tonerpapper 130 g/mÂ² fÃ¤rgtonermix 10 fÃ¤rger DIN A4 30 bÃ¥gar â modernt vikbart papper fÃ¶r pyssel av hÃ¤lsningskort och fÃ¶r origami â certifierad fÃ¶r blÃ¥ Ã¤ngel DIN A4 Grautoner</t>
  </si>
  <si>
    <t>EX14 9QE</t>
  </si>
  <si>
    <t>2020-AUG</t>
  </si>
  <si>
    <t>28-08-2020</t>
  </si>
  <si>
    <t>31-08-2020</t>
  </si>
  <si>
    <t>MJ_FK_A3_weiÃ</t>
  </si>
  <si>
    <t>B08C7NTCS2</t>
  </si>
  <si>
    <t>GERMANY</t>
  </si>
  <si>
    <t>B00IRINKZ4</t>
  </si>
  <si>
    <t>30-08-2020</t>
  </si>
  <si>
    <t>MJ_FK_sortiert_grautÃÂ¶ne</t>
  </si>
  <si>
    <t>B08C7NRG2K</t>
  </si>
  <si>
    <t>MJ_FK_A4_weiÃ</t>
  </si>
  <si>
    <t>B07X487SDT</t>
  </si>
  <si>
    <t>29-08-2020</t>
  </si>
  <si>
    <t>27-08-2020</t>
  </si>
  <si>
    <t>MJ_TZP_sortiert_pastelltÃÂ¶ne</t>
  </si>
  <si>
    <t>B08C7RSPM3</t>
  </si>
  <si>
    <t>AOM1NKNBE1EUV</t>
  </si>
  <si>
    <t>B00IRINNGA</t>
  </si>
  <si>
    <t>MUNSTER</t>
  </si>
  <si>
    <t>26-08-2020</t>
  </si>
  <si>
    <t>25-08-2020</t>
  </si>
  <si>
    <t>24-08-2020</t>
  </si>
  <si>
    <t>MJ_TZP_sortiert_grautÃÂ¶ne</t>
  </si>
  <si>
    <t>B08C7NR695</t>
  </si>
  <si>
    <t>MJ_FK_sortiert_pastelltÃÂ¶ne</t>
  </si>
  <si>
    <t>B08C7KWWYH</t>
  </si>
  <si>
    <t>23-08-2020</t>
  </si>
  <si>
    <t>22-08-2020</t>
  </si>
  <si>
    <t>B07X76368S</t>
  </si>
  <si>
    <t>19-08-2020</t>
  </si>
  <si>
    <t>21-08-2020</t>
  </si>
  <si>
    <t>20-08-2020</t>
  </si>
  <si>
    <t>13-08-2020</t>
  </si>
  <si>
    <t>14-08-2020</t>
  </si>
  <si>
    <t>09-08-2020</t>
  </si>
  <si>
    <t>06-08-2020</t>
  </si>
  <si>
    <t>05-08-2020</t>
  </si>
  <si>
    <t>03-08-2020</t>
  </si>
  <si>
    <t>SALES</t>
  </si>
  <si>
    <t>REFUNDS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</si>
</sst>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formatCode="_ * #,##0.00_ ;_ * \-#,##0.00_ ;_ * &quot;-&quot;??_ ;_ @_ " numFmtId="43"/>
    <numFmt formatCode="#,##0.00_ ;\-#,##0.00\ " numFmtId="164"/>
    <numFmt formatCode="0.000" numFmtId="165"/>
    <numFmt formatCode="0.00" numFmtId="166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0"/>
      <name val="Arial"/>
      <family val="2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9"/>
      <color indexed="81"/>
      <name val="Segoe UI"/>
      <family val="2"/>
    </font>
    <font>
      <b/>
      <sz val="9"/>
      <color indexed="81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borderId="0" fillId="0" fontId="0" numFmtId="0"/>
    <xf applyAlignment="0" applyBorder="0" applyFill="0" applyFont="0" applyProtection="0" borderId="0" fillId="0" fontId="1" numFmtId="43"/>
  </cellStyleXfs>
  <cellXfs count="30">
    <xf borderId="0" fillId="0" fontId="0" numFmtId="0" xfId="0"/>
    <xf applyNumberFormat="1" borderId="0" fillId="0" fontId="0" numFmtId="14" xfId="0"/>
    <xf applyNumberFormat="1" borderId="0" fillId="0" fontId="0" numFmtId="0" xfId="0"/>
    <xf applyAlignment="1" applyFill="1" applyFont="1" borderId="0" fillId="2" fontId="2" numFmtId="0" xfId="0">
      <alignment horizontal="left"/>
    </xf>
    <xf applyAlignment="1" applyFill="1" applyFont="1" borderId="0" fillId="2" fontId="3" numFmtId="0" xfId="0">
      <alignment horizontal="left"/>
    </xf>
    <xf applyAlignment="1" applyFill="1" applyFont="1" applyNumberFormat="1" borderId="0" fillId="2" fontId="3" numFmtId="11" xfId="0">
      <alignment horizontal="left"/>
    </xf>
    <xf applyAlignment="1" applyBorder="1" applyFill="1" applyFont="1" borderId="2" fillId="2" fontId="5" numFmtId="0" xfId="0">
      <alignment horizontal="left" vertical="center"/>
    </xf>
    <xf applyAlignment="1" applyBorder="1" applyFill="1" applyFont="1" applyNumberFormat="1" borderId="2" fillId="2" fontId="5" numFmtId="164" quotePrefix="1" xfId="1">
      <alignment horizontal="left" vertical="center"/>
    </xf>
    <xf applyAlignment="1" applyBorder="1" applyFill="1" applyFont="1" borderId="1" fillId="2" fontId="5" numFmtId="0" xfId="0">
      <alignment horizontal="left" vertical="center"/>
    </xf>
    <xf applyAlignment="1" applyBorder="1" applyFill="1" applyFont="1" applyNumberFormat="1" borderId="1" fillId="2" fontId="5" numFmtId="164" quotePrefix="1" xfId="1">
      <alignment horizontal="left" vertical="center"/>
    </xf>
    <xf applyAlignment="1" applyBorder="1" applyFill="1" applyFont="1" borderId="3" fillId="2" fontId="4" numFmtId="0" xfId="0">
      <alignment horizontal="left" vertical="center" wrapText="1"/>
    </xf>
    <xf applyAlignment="1" applyBorder="1" applyFill="1" applyFont="1" applyNumberFormat="1" borderId="3" fillId="2" fontId="4" numFmtId="164" quotePrefix="1" xfId="1">
      <alignment horizontal="left" vertical="center"/>
    </xf>
    <xf applyAlignment="1" applyFill="1" applyFont="1" borderId="0" fillId="2" fontId="3" numFmtId="0" xfId="0">
      <alignment horizontal="left" vertical="center"/>
    </xf>
    <xf applyAlignment="1" applyFill="1" applyFont="1" borderId="0" fillId="2" fontId="4" numFmtId="0" xfId="0">
      <alignment horizontal="left" vertical="center"/>
    </xf>
    <xf applyAlignment="1" applyFill="1" applyFont="1" borderId="0" fillId="2" fontId="4" numFmtId="0" xfId="0">
      <alignment horizontal="right" vertical="center"/>
    </xf>
    <xf applyAlignment="1" applyFill="1" applyFont="1" borderId="0" fillId="2" fontId="3" numFmtId="0" xfId="0">
      <alignment horizontal="right" vertical="center"/>
    </xf>
    <xf applyAlignment="1" applyFill="1" applyFont="1" borderId="0" fillId="2" fontId="2" numFmtId="0" xfId="0">
      <alignment horizontal="left" vertical="center"/>
    </xf>
    <xf applyAlignment="1" applyBorder="1" applyFill="1" applyFont="1" borderId="3" fillId="2" fontId="4" numFmtId="0" xfId="0">
      <alignment horizontal="left" vertical="center"/>
    </xf>
    <xf applyAlignment="1" applyBorder="1" applyFill="1" applyFont="1" borderId="0" fillId="2" fontId="4" numFmtId="0" xfId="0">
      <alignment horizontal="left" vertical="center" wrapText="1"/>
    </xf>
    <xf applyAlignment="1" applyBorder="1" applyFill="1" applyFont="1" applyNumberFormat="1" borderId="0" fillId="2" fontId="4" numFmtId="164" quotePrefix="1" xfId="1">
      <alignment horizontal="left" vertical="center"/>
    </xf>
    <xf applyAlignment="1" applyFill="1" applyFont="1" borderId="0" fillId="2" fontId="5" numFmtId="0" xfId="0">
      <alignment horizontal="left" vertical="center"/>
    </xf>
    <xf applyAlignment="1" applyFill="1" applyFont="1" applyNumberFormat="1" borderId="0" fillId="2" fontId="3" numFmtId="11" xfId="0">
      <alignment horizontal="left" vertical="center"/>
    </xf>
    <xf applyAlignment="1" applyFill="1" applyFont="1" applyNumberFormat="1" borderId="0" fillId="2" fontId="3" numFmtId="164" xfId="0">
      <alignment horizontal="left" vertical="center"/>
    </xf>
    <xf applyAlignment="1" applyFill="1" applyFont="1" borderId="0" fillId="2" fontId="6" numFmtId="0" xfId="0">
      <alignment horizontal="left" vertical="center"/>
    </xf>
    <xf applyAlignment="1" applyBorder="1" applyFill="1" applyFont="1" applyNumberFormat="1" borderId="3" fillId="2" fontId="4" numFmtId="164" xfId="0">
      <alignment horizontal="left" vertical="center" wrapText="1"/>
    </xf>
    <xf applyAlignment="1" applyFill="1" applyFont="1" applyNumberFormat="1" borderId="0" fillId="2" fontId="3" numFmtId="2" xfId="0">
      <alignment horizontal="left" vertical="center"/>
    </xf>
    <xf applyNumberFormat="1" borderId="0" fillId="0" fontId="0" numFmtId="165" xfId="0"/>
    <xf applyNumberFormat="1" borderId="0" fillId="0" fontId="0" numFmtId="2" xfId="0"/>
    <xf applyNumberFormat="1" borderId="0" fillId="0" fontId="0" numFmtId="166" xfId="0"/>
    <xf applyNumberFormat="1" borderId="0" fillId="0" fontId="0" numFmtId="1" xfId="0"/>
  </cellXfs>
  <cellStyles count="2">
    <cellStyle builtinId="3" name="Komma" xfId="1"/>
    <cellStyle builtinId="0" name="Standard" xfId="0"/>
  </cellStyles>
  <dxfs count="13">
    <dxf>
      <fill>
        <patternFill>
          <bgColor theme="5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5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5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5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5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5" tint="0.79998168889431442"/>
        </patternFill>
      </fill>
    </dxf>
    <dxf>
      <fill>
        <patternFill patternType="none">
          <bgColor auto="1"/>
        </patternFill>
      </fill>
    </dxf>
    <dxf>
      <fill>
        <patternFill>
          <bgColor theme="5" tint="0.79998168889431442"/>
        </patternFill>
      </fill>
    </dxf>
  </dxf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A73E0-9DD1-44B7-8BF4-FC865C0D1AC2}">
  <sheetPr>
    <tabColor rgb="FF00B050"/>
    <pageSetUpPr fitToPage="1"/>
  </sheetPr>
  <dimension ref="A3:G105"/>
  <sheetViews>
    <sheetView tabSelected="1" zoomScale="85" zoomScaleNormal="85" workbookViewId="0"/>
  </sheetViews>
  <sheetFormatPr baseColWidth="10" defaultColWidth="11.42578125" defaultRowHeight="12.75" x14ac:dyDescent="0.2"/>
  <cols>
    <col min="1" max="1" width="11.42578125" style="3"/>
    <col min="2" max="2" width="20.7109375" style="3" customWidth="1"/>
    <col min="3" max="7" width="30.7109375" style="12" customWidth="1"/>
    <col min="8" max="16384" width="11.42578125" style="4"/>
  </cols>
  <sheetData>
    <row r="3" spans="2:7" ht="18" x14ac:dyDescent="0.2">
      <c r="B3" s="23" t="s">
        <v>185</v>
      </c>
      <c r="C3" s="4"/>
      <c r="G3" s="14" t="str">
        <f>IF(SALES!$B$2="","",SALES!$B$2)</f>
        <v>L. Jansen GmbH &amp; Co. KG</v>
      </c>
    </row>
    <row r="4" spans="2:7" x14ac:dyDescent="0.2">
      <c r="G4" s="15" t="str">
        <f>IF(SALES!$C$2="","",SALES!$C$2)</f>
        <v>Bahnstr. 37-43, 41069 Mönchengladbach, Germany</v>
      </c>
    </row>
    <row r="8" spans="2:7" x14ac:dyDescent="0.2">
      <c r="B8" s="13" t="s">
        <v>209</v>
      </c>
      <c r="C8" s="13"/>
    </row>
    <row r="9" spans="2:7" ht="5.0999999999999996" customHeight="1" x14ac:dyDescent="0.2">
      <c r="C9" s="16"/>
      <c r="D9" s="16"/>
      <c r="E9" s="16"/>
      <c r="F9" s="16"/>
      <c r="G9" s="16"/>
    </row>
    <row r="10" spans="2:7" ht="13.5" thickBot="1" x14ac:dyDescent="0.25">
      <c r="C10" s="10" t="s">
        <v>186</v>
      </c>
      <c r="D10" s="17" t="s">
        <v>88</v>
      </c>
      <c r="E10" s="10" t="s">
        <v>187</v>
      </c>
      <c r="F10" s="10" t="s">
        <v>188</v>
      </c>
      <c r="G10" s="16"/>
    </row>
    <row r="11" spans="2:7" x14ac:dyDescent="0.2">
      <c r="C11" s="12" t="str">
        <f>IF(SALES!$U$2="","",SALES!$U$2)</f>
        <v>2020.08</v>
      </c>
      <c r="D11" s="12" t="str">
        <f>IF(SALES!$BX$2="","",SALES!$BX$2)</f>
        <v>DE</v>
      </c>
      <c r="E11" s="12" t="str">
        <f>IFERROR(VLOOKUP($D$11,SALES!$BT:$BU,2,FALSE),"")</f>
        <v>DE120489466</v>
      </c>
      <c r="F11" s="25" t="str">
        <f>IF(SALES!$CC$2="","",SALES!$CC$2)</f>
        <v>EUR</v>
      </c>
      <c r="G11" s="16"/>
    </row>
    <row r="12" spans="2:7" x14ac:dyDescent="0.2">
      <c r="G12" s="16"/>
    </row>
    <row r="13" spans="2:7" x14ac:dyDescent="0.2">
      <c r="G13" s="16"/>
    </row>
    <row r="14" spans="2:7" x14ac:dyDescent="0.2">
      <c r="G14" s="16"/>
    </row>
    <row r="15" spans="2:7" x14ac:dyDescent="0.2">
      <c r="B15" s="13" t="s">
        <v>363</v>
      </c>
      <c r="G15" s="16"/>
    </row>
    <row r="16" spans="2:7" ht="13.5" thickBot="1" x14ac:dyDescent="0.25">
      <c r="C16" s="10" t="s">
        <v>369</v>
      </c>
      <c r="D16" s="10" t="s">
        <v>370</v>
      </c>
      <c r="E16" s="10" t="s">
        <v>371</v>
      </c>
      <c r="F16" s="10" t="s">
        <v>372</v>
      </c>
      <c r="G16" s="16"/>
    </row>
    <row r="17" spans="2:7" x14ac:dyDescent="0.2">
      <c r="C17" s="12">
        <f>IF(ERROR!$B$2="",0,ERROR!$B$2)</f>
        <v>0</v>
      </c>
      <c r="D17" s="12">
        <f>IF(ERROR!$C$2="",0,ERROR!$C$2)</f>
        <v>0</v>
      </c>
      <c r="E17" s="12">
        <f>IF(ERROR!$D$2="",0,ERROR!$D$2)</f>
        <v>0</v>
      </c>
      <c r="F17" s="12">
        <f>IF(ERROR!$E$2="",0,ERROR!$E$2)</f>
        <v>0</v>
      </c>
      <c r="G17" s="16"/>
    </row>
    <row r="18" spans="2:7" x14ac:dyDescent="0.2">
      <c r="G18" s="16"/>
    </row>
    <row r="19" spans="2:7" x14ac:dyDescent="0.2">
      <c r="G19" s="16"/>
    </row>
    <row r="20" spans="2:7" x14ac:dyDescent="0.2">
      <c r="G20" s="16"/>
    </row>
    <row r="21" spans="2:7" x14ac:dyDescent="0.2">
      <c r="B21" s="13" t="s">
        <v>210</v>
      </c>
      <c r="C21" s="13"/>
      <c r="G21" s="16"/>
    </row>
    <row r="22" spans="2:7" ht="5.0999999999999996" customHeight="1" x14ac:dyDescent="0.2">
      <c r="C22" s="16"/>
      <c r="D22" s="16" t="s">
        <v>202</v>
      </c>
      <c r="G22" s="16"/>
    </row>
    <row r="23" spans="2:7" ht="13.5" thickBot="1" x14ac:dyDescent="0.25">
      <c r="C23" s="10" t="s">
        <v>207</v>
      </c>
      <c r="D23" s="17" t="s">
        <v>205</v>
      </c>
      <c r="G23" s="16"/>
    </row>
    <row r="24" spans="2:7" x14ac:dyDescent="0.2">
      <c r="C24" s="22">
        <f>$D$33+$D$51</f>
        <v>478.63</v>
      </c>
      <c r="D24" s="22">
        <f>$E$33+$E$51-$E$96</f>
        <v>76.56</v>
      </c>
      <c r="E24" s="16"/>
      <c r="G24" s="16"/>
    </row>
    <row r="25" spans="2:7" x14ac:dyDescent="0.2">
      <c r="C25" s="16"/>
      <c r="D25" s="16"/>
      <c r="E25" s="16"/>
      <c r="F25" s="16"/>
      <c r="G25" s="16"/>
    </row>
    <row r="26" spans="2:7" x14ac:dyDescent="0.2">
      <c r="C26" s="16"/>
      <c r="D26" s="16"/>
      <c r="E26" s="16"/>
      <c r="F26" s="16"/>
      <c r="G26" s="16"/>
    </row>
    <row r="27" spans="2:7" x14ac:dyDescent="0.2">
      <c r="C27" s="16"/>
      <c r="D27" s="16"/>
      <c r="E27" s="16"/>
      <c r="F27" s="16"/>
      <c r="G27" s="16"/>
    </row>
    <row r="28" spans="2:7" x14ac:dyDescent="0.2">
      <c r="B28" s="13" t="s">
        <v>195</v>
      </c>
      <c r="C28" s="4"/>
      <c r="G28" s="16"/>
    </row>
    <row r="29" spans="2:7" ht="5.0999999999999996" customHeight="1" x14ac:dyDescent="0.2">
      <c r="C29" s="16"/>
      <c r="D29" s="16" t="s">
        <v>202</v>
      </c>
      <c r="E29" s="16" t="s">
        <v>203</v>
      </c>
      <c r="F29" s="16" t="s">
        <v>204</v>
      </c>
      <c r="G29" s="16"/>
    </row>
    <row r="30" spans="2:7" ht="13.5" thickBot="1" x14ac:dyDescent="0.25">
      <c r="C30" s="17"/>
      <c r="D30" s="10" t="s">
        <v>189</v>
      </c>
      <c r="E30" s="10" t="s">
        <v>194</v>
      </c>
      <c r="F30" s="10" t="s">
        <v>190</v>
      </c>
      <c r="G30" s="16"/>
    </row>
    <row r="31" spans="2:7" x14ac:dyDescent="0.2">
      <c r="C31" s="6" t="s">
        <v>192</v>
      </c>
      <c r="D31" s="7">
        <f t="array" ref="D31">IFERROR(INDEX(CUMULATED!$A1:$E$99,MATCH($C$31&amp;$B$28,CUMULATED!$A1:$A$99&amp;CUMULATED!$B$1:$B$99,0),MATCH(D$29,CUMULATED!$A$1:$E$1,0)),0)</f>
        <v>497.89</v>
      </c>
      <c r="E31" s="7">
        <f t="array" ref="E31">IFERROR(INDEX(CUMULATED!$A1:$E$99,MATCH($C$31&amp;$B$28,CUMULATED!$A1:$A$99&amp;CUMULATED!$B$1:$B$99,0),MATCH(E$29,CUMULATED!$A$1:$E$1,0)),0)</f>
        <v>79.650000000000006</v>
      </c>
      <c r="F31" s="7">
        <f t="array" ref="F31">IFERROR(INDEX(CUMULATED!$A1:$E$99,MATCH($C$31&amp;$B$28,CUMULATED!$A1:$A$99&amp;CUMULATED!$B$1:$B$99,0),MATCH(F$29,CUMULATED!$A$1:$E$1,0)),0)</f>
        <v>577.54</v>
      </c>
      <c r="G31" s="16"/>
    </row>
    <row r="32" spans="2:7" ht="13.5" thickBot="1" x14ac:dyDescent="0.25">
      <c r="C32" s="8" t="s">
        <v>193</v>
      </c>
      <c r="D32" s="9">
        <f t="array" ref="D32">IFERROR(INDEX(CUMULATED!$A1:$E$99,MATCH($C$32&amp;$B$28,CUMULATED!$A1:$A$99&amp;CUMULATED!$B$1:$B$99,0),MATCH(D$29,CUMULATED!$A$1:$E$1,0)),0)</f>
        <v>-19.260000000000002</v>
      </c>
      <c r="E32" s="9">
        <f t="array" ref="E32">IFERROR(INDEX(CUMULATED!$A1:$E$99,MATCH($C$32&amp;$B$28,CUMULATED!$A1:$A$99&amp;CUMULATED!$B$1:$B$99,0),MATCH(E$29,CUMULATED!$A$1:$E$1,0)),0)</f>
        <v>-3.09</v>
      </c>
      <c r="F32" s="9">
        <f t="array" ref="F32">IFERROR(INDEX(CUMULATED!$A1:$E$99,MATCH($C$32&amp;$B$28,CUMULATED!$A1:$A$99&amp;CUMULATED!$B$1:$B$99,0),MATCH(F$29,CUMULATED!$A$1:$E$1,0)),0)</f>
        <v>-22.35</v>
      </c>
      <c r="G32" s="16"/>
    </row>
    <row r="33" spans="2:7" ht="13.5" thickBot="1" x14ac:dyDescent="0.25">
      <c r="C33" s="10" t="s">
        <v>191</v>
      </c>
      <c r="D33" s="11">
        <f>SUM(D31:D32)</f>
        <v>478.63</v>
      </c>
      <c r="E33" s="11">
        <f>SUM(E31:E32)</f>
        <v>76.56</v>
      </c>
      <c r="F33" s="11">
        <f>SUM(F31:F32)</f>
        <v>555.18999999999994</v>
      </c>
      <c r="G33" s="16"/>
    </row>
    <row r="34" spans="2:7" x14ac:dyDescent="0.2">
      <c r="C34" s="18"/>
      <c r="D34" s="19"/>
      <c r="E34" s="19"/>
      <c r="F34" s="19"/>
      <c r="G34" s="16"/>
    </row>
    <row r="35" spans="2:7" x14ac:dyDescent="0.2">
      <c r="C35" s="18"/>
      <c r="D35" s="19"/>
      <c r="E35" s="19"/>
      <c r="F35" s="19"/>
      <c r="G35" s="16"/>
    </row>
    <row r="36" spans="2:7" x14ac:dyDescent="0.2">
      <c r="C36" s="18"/>
      <c r="D36" s="19"/>
      <c r="E36" s="19"/>
      <c r="F36" s="19"/>
      <c r="G36" s="16"/>
    </row>
    <row r="37" spans="2:7" x14ac:dyDescent="0.2">
      <c r="B37" s="13" t="s">
        <v>357</v>
      </c>
      <c r="C37" s="4"/>
      <c r="G37" s="16"/>
    </row>
    <row r="38" spans="2:7" ht="5.0999999999999996" customHeight="1" x14ac:dyDescent="0.2">
      <c r="B38" s="4"/>
      <c r="C38" s="16"/>
      <c r="D38" s="16" t="s">
        <v>202</v>
      </c>
      <c r="E38" s="16" t="s">
        <v>203</v>
      </c>
      <c r="F38" s="16" t="s">
        <v>204</v>
      </c>
      <c r="G38" s="16"/>
    </row>
    <row r="39" spans="2:7" ht="13.5" thickBot="1" x14ac:dyDescent="0.25">
      <c r="B39" s="4"/>
      <c r="C39" s="17"/>
      <c r="D39" s="10" t="s">
        <v>189</v>
      </c>
      <c r="E39" s="10" t="s">
        <v>194</v>
      </c>
      <c r="F39" s="10" t="s">
        <v>190</v>
      </c>
      <c r="G39" s="16"/>
    </row>
    <row r="40" spans="2:7" x14ac:dyDescent="0.2">
      <c r="B40" s="4"/>
      <c r="C40" s="6" t="s">
        <v>192</v>
      </c>
      <c r="D40" s="7">
        <f t="array" ref="D40">IFERROR(INDEX(CUMULATED!$A1:$E$99,MATCH($C$40&amp;$B$37,CUMULATED!$A1:$A$99&amp;CUMULATED!$B$1:$B$99,0),MATCH(D$38,CUMULATED!$A$1:$E$1,0)),0)</f>
        <v>0</v>
      </c>
      <c r="E40" s="7">
        <f t="array" ref="E40">IFERROR(INDEX(CUMULATED!$A1:$E$99,MATCH($C$40&amp;$B$37,CUMULATED!$A1:$A$99&amp;CUMULATED!$B$1:$B$99,0),MATCH(E$38,CUMULATED!$A$1:$E$1,0)),0)</f>
        <v>0</v>
      </c>
      <c r="F40" s="7">
        <f t="array" ref="F40">IFERROR(INDEX(CUMULATED!$A1:$E$99,MATCH($C$40&amp;$B$37,CUMULATED!$A1:$A$99&amp;CUMULATED!$B$1:$B$99,0),MATCH(F$38,CUMULATED!$A$1:$E$1,0)),0)</f>
        <v>0</v>
      </c>
      <c r="G40" s="16"/>
    </row>
    <row r="41" spans="2:7" ht="13.5" thickBot="1" x14ac:dyDescent="0.25">
      <c r="B41" s="4"/>
      <c r="C41" s="8" t="s">
        <v>193</v>
      </c>
      <c r="D41" s="9">
        <f t="array" ref="D41">IFERROR(INDEX(CUMULATED!$A1:$E$99,MATCH($C$41&amp;$B$37,CUMULATED!$A1:$A$99&amp;CUMULATED!$B$1:$B$99,0),MATCH(D$38,CUMULATED!$A$1:$E$1,0)),0)</f>
        <v>0</v>
      </c>
      <c r="E41" s="9">
        <f t="array" ref="E41">IFERROR(INDEX(CUMULATED!$A1:$E$99,MATCH($C$41&amp;$B$37,CUMULATED!$A1:$A$99&amp;CUMULATED!$B$1:$B$99,0),MATCH(E$38,CUMULATED!$A$1:$E$1,0)),0)</f>
        <v>0</v>
      </c>
      <c r="F41" s="9">
        <f t="array" ref="F41">IFERROR(INDEX(CUMULATED!$A1:$E$99,MATCH($C$41&amp;$B$37,CUMULATED!$A1:$A$99&amp;CUMULATED!$B$1:$B$99,0),MATCH(F$38,CUMULATED!$A$1:$E$1,0)),0)</f>
        <v>0</v>
      </c>
      <c r="G41" s="16"/>
    </row>
    <row r="42" spans="2:7" ht="13.5" thickBot="1" x14ac:dyDescent="0.25">
      <c r="B42" s="4"/>
      <c r="C42" s="10" t="s">
        <v>191</v>
      </c>
      <c r="D42" s="11">
        <f>SUM(D40:D41)</f>
        <v>0</v>
      </c>
      <c r="E42" s="11">
        <f>SUM(E40:E41)</f>
        <v>0</v>
      </c>
      <c r="F42" s="11">
        <f>SUM(F40:F41)</f>
        <v>0</v>
      </c>
      <c r="G42" s="16"/>
    </row>
    <row r="43" spans="2:7" x14ac:dyDescent="0.2">
      <c r="C43" s="18"/>
      <c r="D43" s="19"/>
      <c r="E43" s="19"/>
      <c r="F43" s="19"/>
      <c r="G43" s="16"/>
    </row>
    <row r="44" spans="2:7" x14ac:dyDescent="0.2">
      <c r="G44" s="16"/>
    </row>
    <row r="45" spans="2:7" x14ac:dyDescent="0.2">
      <c r="G45" s="16"/>
    </row>
    <row r="46" spans="2:7" x14ac:dyDescent="0.2">
      <c r="B46" s="13" t="s">
        <v>196</v>
      </c>
      <c r="C46" s="13"/>
      <c r="G46" s="16"/>
    </row>
    <row r="47" spans="2:7" ht="5.0999999999999996" customHeight="1" x14ac:dyDescent="0.2">
      <c r="C47" s="16"/>
      <c r="D47" s="16" t="s">
        <v>202</v>
      </c>
      <c r="E47" s="16" t="s">
        <v>203</v>
      </c>
      <c r="F47" s="16" t="s">
        <v>204</v>
      </c>
      <c r="G47" s="16"/>
    </row>
    <row r="48" spans="2:7" ht="13.5" thickBot="1" x14ac:dyDescent="0.25">
      <c r="C48" s="17"/>
      <c r="D48" s="10" t="s">
        <v>189</v>
      </c>
      <c r="E48" s="10" t="s">
        <v>194</v>
      </c>
      <c r="F48" s="10" t="s">
        <v>190</v>
      </c>
      <c r="G48" s="16"/>
    </row>
    <row r="49" spans="2:7" x14ac:dyDescent="0.2">
      <c r="C49" s="6" t="s">
        <v>192</v>
      </c>
      <c r="D49" s="7">
        <f t="array" ref="D49">IFERROR(INDEX(CUMULATED!$A1:$E$99,MATCH($C$49&amp;$B$46,CUMULATED!$A1:$A$99&amp;CUMULATED!$B$1:$B$99,0),MATCH(D$47,CUMULATED!$A$1:$E$1,0)),0)</f>
        <v>0</v>
      </c>
      <c r="E49" s="7">
        <f t="array" ref="E49">IFERROR(INDEX(CUMULATED!$A1:$E$99,MATCH($C$49&amp;$B$46,CUMULATED!$A1:$A$99&amp;CUMULATED!$B$1:$B$99,0),MATCH(E$47,CUMULATED!$A$1:$E$1,0)),0)</f>
        <v>0</v>
      </c>
      <c r="F49" s="7">
        <f t="array" ref="F49">IFERROR(INDEX(CUMULATED!$A1:$E$99,MATCH($C$49&amp;$B$46,CUMULATED!$A1:$A$99&amp;CUMULATED!$B$1:$B$99,0),MATCH(F$47,CUMULATED!$A$1:$E$1,0)),0)</f>
        <v>0</v>
      </c>
      <c r="G49" s="16"/>
    </row>
    <row r="50" spans="2:7" ht="13.5" thickBot="1" x14ac:dyDescent="0.25">
      <c r="C50" s="8" t="s">
        <v>193</v>
      </c>
      <c r="D50" s="9">
        <f t="array" ref="D50">IFERROR(INDEX(CUMULATED!$A1:$E$99,MATCH($C$50&amp;$B$46,CUMULATED!$A1:$A$99&amp;CUMULATED!$B$1:$B$99,0),MATCH(D$47,CUMULATED!$A$1:$E$1,0)),0)</f>
        <v>0</v>
      </c>
      <c r="E50" s="9">
        <f t="array" ref="E50">IFERROR(INDEX(CUMULATED!$A1:$E$99,MATCH($C$50&amp;$B$46,CUMULATED!$A1:$A$99&amp;CUMULATED!$B$1:$B$99,0),MATCH(E$47,CUMULATED!$A$1:$E$1,0)),0)</f>
        <v>0</v>
      </c>
      <c r="F50" s="9">
        <f t="array" ref="F50">IFERROR(INDEX(CUMULATED!$A1:$E$99,MATCH($C$50&amp;$B$46,CUMULATED!$A1:$A$99&amp;CUMULATED!$B$1:$B$99,0),MATCH(F$47,CUMULATED!$A$1:$E$1,0)),0)</f>
        <v>0</v>
      </c>
      <c r="G50" s="16"/>
    </row>
    <row r="51" spans="2:7" ht="13.5" thickBot="1" x14ac:dyDescent="0.25">
      <c r="C51" s="10" t="s">
        <v>191</v>
      </c>
      <c r="D51" s="11">
        <f>SUM(D49:D50)</f>
        <v>0</v>
      </c>
      <c r="E51" s="11">
        <f>SUM(E49:E50)</f>
        <v>0</v>
      </c>
      <c r="F51" s="11">
        <f>SUM(F49:F50)</f>
        <v>0</v>
      </c>
      <c r="G51" s="16"/>
    </row>
    <row r="52" spans="2:7" x14ac:dyDescent="0.2">
      <c r="C52" s="20"/>
      <c r="D52" s="20"/>
      <c r="E52" s="20"/>
      <c r="F52" s="20"/>
      <c r="G52" s="16"/>
    </row>
    <row r="53" spans="2:7" x14ac:dyDescent="0.2">
      <c r="G53" s="16"/>
    </row>
    <row r="54" spans="2:7" x14ac:dyDescent="0.2">
      <c r="G54" s="16"/>
    </row>
    <row r="55" spans="2:7" x14ac:dyDescent="0.2">
      <c r="B55" s="13" t="s">
        <v>200</v>
      </c>
      <c r="C55" s="4"/>
      <c r="G55" s="16"/>
    </row>
    <row r="56" spans="2:7" ht="5.0999999999999996" customHeight="1" x14ac:dyDescent="0.2">
      <c r="C56" s="16"/>
      <c r="D56" s="16" t="s">
        <v>202</v>
      </c>
      <c r="E56" s="16" t="s">
        <v>203</v>
      </c>
      <c r="F56" s="16" t="s">
        <v>204</v>
      </c>
      <c r="G56" s="16"/>
    </row>
    <row r="57" spans="2:7" ht="13.5" thickBot="1" x14ac:dyDescent="0.25">
      <c r="C57" s="17"/>
      <c r="D57" s="10" t="s">
        <v>189</v>
      </c>
      <c r="E57" s="10" t="s">
        <v>194</v>
      </c>
      <c r="F57" s="10" t="s">
        <v>190</v>
      </c>
      <c r="G57" s="16"/>
    </row>
    <row r="58" spans="2:7" x14ac:dyDescent="0.2">
      <c r="C58" s="6" t="s">
        <v>192</v>
      </c>
      <c r="D58" s="7">
        <f t="array" ref="D58">IFERROR(INDEX(CUMULATED!$A1:$E$99,MATCH($C$58&amp;$B$55,CUMULATED!$A1:$A$99&amp;CUMULATED!$B$1:$B$99,0),MATCH(D$56,CUMULATED!$A$1:$E$1,0)),0)</f>
        <v>0</v>
      </c>
      <c r="E58" s="7">
        <f t="array" ref="E58">IFERROR(INDEX(CUMULATED!$A1:$E$99,MATCH($C$58&amp;$B$55,CUMULATED!$A1:$A$99&amp;CUMULATED!$B$1:$B$99,0),MATCH(E$56,CUMULATED!$A$1:$E$1,0)),0)</f>
        <v>0</v>
      </c>
      <c r="F58" s="7">
        <f t="array" ref="F58">IFERROR(INDEX(CUMULATED!$A1:$E$99,MATCH($C$58&amp;$B$55,CUMULATED!$A1:$A$99&amp;CUMULATED!$B$1:$B$99,0),MATCH(F$56,CUMULATED!$A$1:$E$1,0)),0)</f>
        <v>0</v>
      </c>
      <c r="G58" s="16"/>
    </row>
    <row r="59" spans="2:7" ht="13.5" thickBot="1" x14ac:dyDescent="0.25">
      <c r="C59" s="8" t="s">
        <v>193</v>
      </c>
      <c r="D59" s="9">
        <f t="array" ref="D59">IFERROR(INDEX(CUMULATED!$A1:$E$99,MATCH($C$59&amp;$B$55,CUMULATED!$A1:$A$99&amp;CUMULATED!$B$1:$B$99,0),MATCH(D$56,CUMULATED!$A$1:$E$1,0)),0)</f>
        <v>0</v>
      </c>
      <c r="E59" s="9">
        <f t="array" ref="E59">IFERROR(INDEX(CUMULATED!$A1:$E$99,MATCH($C$59&amp;$B$55,CUMULATED!$A1:$A$99&amp;CUMULATED!$B$1:$B$99,0),MATCH(E$56,CUMULATED!$A$1:$E$1,0)),0)</f>
        <v>0</v>
      </c>
      <c r="F59" s="9">
        <f t="array" ref="F59">IFERROR(INDEX(CUMULATED!$A1:$E$99,MATCH($C$59&amp;$B$55,CUMULATED!$A1:$A$99&amp;CUMULATED!$B$1:$B$99,0),MATCH(F$56,CUMULATED!$A$1:$E$1,0)),0)</f>
        <v>0</v>
      </c>
      <c r="G59" s="16"/>
    </row>
    <row r="60" spans="2:7" ht="13.5" thickBot="1" x14ac:dyDescent="0.25">
      <c r="C60" s="10" t="s">
        <v>191</v>
      </c>
      <c r="D60" s="11">
        <f>SUM(D58:D59)</f>
        <v>0</v>
      </c>
      <c r="E60" s="11">
        <f>SUM(E58:E59)</f>
        <v>0</v>
      </c>
      <c r="F60" s="11">
        <f>SUM(F58:F59)</f>
        <v>0</v>
      </c>
      <c r="G60" s="16"/>
    </row>
    <row r="61" spans="2:7" x14ac:dyDescent="0.2">
      <c r="G61" s="16"/>
    </row>
    <row r="62" spans="2:7" x14ac:dyDescent="0.2">
      <c r="G62" s="16"/>
    </row>
    <row r="63" spans="2:7" x14ac:dyDescent="0.2">
      <c r="G63" s="16"/>
    </row>
    <row r="64" spans="2:7" x14ac:dyDescent="0.2">
      <c r="B64" s="13" t="s">
        <v>197</v>
      </c>
      <c r="C64" s="4"/>
      <c r="G64" s="16"/>
    </row>
    <row r="65" spans="1:7" ht="5.0999999999999996" customHeight="1" x14ac:dyDescent="0.2">
      <c r="C65" s="16"/>
      <c r="D65" s="16" t="s">
        <v>202</v>
      </c>
      <c r="F65" s="16" t="s">
        <v>204</v>
      </c>
      <c r="G65" s="16"/>
    </row>
    <row r="66" spans="1:7" ht="13.5" thickBot="1" x14ac:dyDescent="0.25">
      <c r="C66" s="17"/>
      <c r="D66" s="10" t="s">
        <v>189</v>
      </c>
      <c r="G66" s="16"/>
    </row>
    <row r="67" spans="1:7" x14ac:dyDescent="0.2">
      <c r="C67" s="6" t="s">
        <v>192</v>
      </c>
      <c r="D67" s="7">
        <f t="array" ref="D67">IFERROR(INDEX(CUMULATED!$A1:$F$99,MATCH($C$67&amp;$B$64,CUMULATED!$A1:$A$99&amp;CUMULATED!$B$1:$B$99,0),MATCH(D$65,CUMULATED!$A$1:$F$1,0)),0)</f>
        <v>0</v>
      </c>
    </row>
    <row r="68" spans="1:7" ht="13.5" thickBot="1" x14ac:dyDescent="0.25">
      <c r="C68" s="8" t="s">
        <v>193</v>
      </c>
      <c r="D68" s="9">
        <f t="array" ref="D68">IFERROR(INDEX(CUMULATED!$A1:$F$99,MATCH($C$68&amp;$B$64,CUMULATED!$A1:$A$99&amp;CUMULATED!$B$1:$B$99,0),MATCH(D$65,CUMULATED!$A$1:$F$1,0)),0)</f>
        <v>0</v>
      </c>
    </row>
    <row r="69" spans="1:7" s="5" customFormat="1" ht="13.5" thickBot="1" x14ac:dyDescent="0.25">
      <c r="A69" s="3"/>
      <c r="B69" s="3"/>
      <c r="C69" s="10" t="s">
        <v>191</v>
      </c>
      <c r="D69" s="11">
        <f>SUM(D67:D68)</f>
        <v>0</v>
      </c>
      <c r="E69" s="12"/>
      <c r="F69" s="12"/>
      <c r="G69" s="12"/>
    </row>
    <row r="70" spans="1:7" s="5" customFormat="1" x14ac:dyDescent="0.2">
      <c r="A70" s="3"/>
      <c r="B70" s="3"/>
      <c r="C70" s="21"/>
      <c r="D70" s="21"/>
      <c r="E70" s="12"/>
      <c r="F70" s="12"/>
      <c r="G70" s="12"/>
    </row>
    <row r="71" spans="1:7" s="5" customFormat="1" x14ac:dyDescent="0.2">
      <c r="A71" s="3"/>
      <c r="B71" s="3"/>
      <c r="C71" s="21"/>
      <c r="D71" s="21"/>
      <c r="E71" s="12"/>
      <c r="F71" s="12"/>
      <c r="G71" s="12"/>
    </row>
    <row r="72" spans="1:7" s="5" customFormat="1" x14ac:dyDescent="0.2">
      <c r="A72" s="3"/>
      <c r="B72" s="3"/>
      <c r="C72" s="21"/>
      <c r="D72" s="21"/>
      <c r="E72" s="12"/>
      <c r="F72" s="12"/>
      <c r="G72" s="12"/>
    </row>
    <row r="73" spans="1:7" x14ac:dyDescent="0.2">
      <c r="B73" s="13" t="s">
        <v>199</v>
      </c>
      <c r="C73" s="4"/>
    </row>
    <row r="74" spans="1:7" ht="5.0999999999999996" customHeight="1" x14ac:dyDescent="0.2">
      <c r="C74" s="16"/>
      <c r="D74" s="16" t="s">
        <v>202</v>
      </c>
      <c r="E74" s="16" t="s">
        <v>203</v>
      </c>
      <c r="F74" s="16" t="s">
        <v>204</v>
      </c>
      <c r="G74" s="16"/>
    </row>
    <row r="75" spans="1:7" ht="13.5" thickBot="1" x14ac:dyDescent="0.25">
      <c r="C75" s="17"/>
      <c r="D75" s="10" t="s">
        <v>189</v>
      </c>
      <c r="E75" s="16" t="s">
        <v>203</v>
      </c>
      <c r="F75" s="16" t="s">
        <v>203</v>
      </c>
      <c r="G75" s="16"/>
    </row>
    <row r="76" spans="1:7" x14ac:dyDescent="0.2">
      <c r="C76" s="6" t="s">
        <v>192</v>
      </c>
      <c r="D76" s="7">
        <f t="array" ref="D76">IFERROR(INDEX(CUMULATED!$A1:$F$99,MATCH($C$76&amp;$B$73,CUMULATED!$A1:$A$99&amp;CUMULATED!$B$1:$B$99,0),MATCH(D$74,CUMULATED!$A$1:$F$1,0)),0)</f>
        <v>0</v>
      </c>
      <c r="E76" s="16" t="s">
        <v>203</v>
      </c>
      <c r="F76" s="16" t="s">
        <v>203</v>
      </c>
      <c r="G76" s="16"/>
    </row>
    <row r="77" spans="1:7" ht="13.5" thickBot="1" x14ac:dyDescent="0.25">
      <c r="C77" s="8" t="s">
        <v>193</v>
      </c>
      <c r="D77" s="9">
        <f t="array" ref="D77">IFERROR(INDEX(CUMULATED!$A1:$F$99,MATCH($C$77&amp;$B$73,CUMULATED!$A1:$A$99&amp;CUMULATED!$B$1:$B$99,0),MATCH(D$74,CUMULATED!$A$1:$F$1,0)),0)</f>
        <v>0</v>
      </c>
      <c r="E77" s="16" t="s">
        <v>203</v>
      </c>
      <c r="F77" s="16" t="s">
        <v>203</v>
      </c>
      <c r="G77" s="16"/>
    </row>
    <row r="78" spans="1:7" ht="13.5" thickBot="1" x14ac:dyDescent="0.25">
      <c r="C78" s="17" t="s">
        <v>191</v>
      </c>
      <c r="D78" s="24">
        <f>SUM(D76:D77)</f>
        <v>0</v>
      </c>
    </row>
    <row r="82" spans="1:7" x14ac:dyDescent="0.2">
      <c r="B82" s="13" t="s">
        <v>198</v>
      </c>
      <c r="C82" s="4"/>
    </row>
    <row r="83" spans="1:7" ht="5.0999999999999996" customHeight="1" x14ac:dyDescent="0.2">
      <c r="C83" s="16"/>
      <c r="D83" s="16" t="s">
        <v>202</v>
      </c>
      <c r="E83" s="16" t="s">
        <v>255</v>
      </c>
      <c r="F83" s="16" t="s">
        <v>204</v>
      </c>
      <c r="G83" s="16"/>
    </row>
    <row r="84" spans="1:7" ht="13.5" thickBot="1" x14ac:dyDescent="0.25">
      <c r="C84" s="17"/>
      <c r="D84" s="10" t="s">
        <v>189</v>
      </c>
      <c r="E84" s="10" t="s">
        <v>208</v>
      </c>
    </row>
    <row r="85" spans="1:7" x14ac:dyDescent="0.2">
      <c r="C85" s="6" t="s">
        <v>211</v>
      </c>
      <c r="D85" s="7">
        <f t="array" ref="D85">IFERROR(INDEX(CUMULATED!$A1:$F$99,MATCH($C$85&amp;$B$82,CUMULATED!$A1:$A$99&amp;CUMULATED!$B$1:$B$99,0),MATCH(D$83,CUMULATED!$A$1:$F$1,0)),0)</f>
        <v>0</v>
      </c>
      <c r="E85" s="7">
        <f t="array" ref="E85">IFERROR(INDEX(CUMULATED!$A1:$F$99,MATCH($C$85&amp;$B$82,CUMULATED!$A1:$A$99&amp;CUMULATED!$B$1:$B$99,0),MATCH(E$83,CUMULATED!$A$1:$F$1,0)),0)</f>
        <v>0</v>
      </c>
    </row>
    <row r="86" spans="1:7" ht="13.5" thickBot="1" x14ac:dyDescent="0.25">
      <c r="C86" s="8" t="s">
        <v>193</v>
      </c>
      <c r="D86" s="9">
        <f t="array" ref="D86">IFERROR(INDEX(CUMULATED!$A1:$F$99,MATCH($C$86&amp;$B$82,CUMULATED!$A1:$A$99&amp;CUMULATED!$B$1:$B$99,0),MATCH(D$83,CUMULATED!$A$1:$F$1,0)),0)</f>
        <v>0</v>
      </c>
      <c r="E86" s="9">
        <f t="array" ref="E86">IFERROR(INDEX(CUMULATED!$A1:$F$99,MATCH($C$86&amp;$B$82,CUMULATED!$A1:$A$99&amp;CUMULATED!$B$1:$B$99,0),MATCH(E$83,CUMULATED!$A$1:$F$1,0)),0)</f>
        <v>0</v>
      </c>
    </row>
    <row r="87" spans="1:7" s="5" customFormat="1" ht="13.5" thickBot="1" x14ac:dyDescent="0.25">
      <c r="A87" s="3"/>
      <c r="B87" s="3"/>
      <c r="C87" s="10" t="s">
        <v>191</v>
      </c>
      <c r="D87" s="11">
        <f>SUM(D85:D86)</f>
        <v>0</v>
      </c>
      <c r="E87" s="11">
        <f>SUM(E85:E86)</f>
        <v>0</v>
      </c>
      <c r="F87" s="21"/>
      <c r="G87" s="21"/>
    </row>
    <row r="88" spans="1:7" s="5" customFormat="1" x14ac:dyDescent="0.2">
      <c r="A88" s="3"/>
      <c r="B88" s="3"/>
      <c r="C88" s="21"/>
      <c r="D88" s="21"/>
      <c r="E88" s="21"/>
      <c r="F88" s="21"/>
      <c r="G88" s="21"/>
    </row>
    <row r="89" spans="1:7" s="5" customFormat="1" x14ac:dyDescent="0.2">
      <c r="A89" s="3"/>
      <c r="B89" s="3"/>
      <c r="C89" s="21"/>
      <c r="D89" s="21"/>
      <c r="E89" s="21"/>
      <c r="F89" s="21"/>
      <c r="G89" s="21"/>
    </row>
    <row r="90" spans="1:7" s="5" customFormat="1" x14ac:dyDescent="0.2">
      <c r="A90" s="3"/>
      <c r="B90" s="3"/>
      <c r="C90" s="21"/>
      <c r="D90" s="21"/>
      <c r="E90" s="21"/>
      <c r="F90" s="21"/>
      <c r="G90" s="21"/>
    </row>
    <row r="91" spans="1:7" x14ac:dyDescent="0.2">
      <c r="B91" s="13" t="s">
        <v>399</v>
      </c>
      <c r="C91" s="4"/>
    </row>
    <row r="92" spans="1:7" ht="5.0999999999999996" customHeight="1" x14ac:dyDescent="0.2">
      <c r="C92" s="16"/>
      <c r="D92" s="16" t="s">
        <v>202</v>
      </c>
      <c r="E92" s="16" t="s">
        <v>203</v>
      </c>
      <c r="F92" s="16" t="s">
        <v>204</v>
      </c>
      <c r="G92" s="16" t="s">
        <v>383</v>
      </c>
    </row>
    <row r="93" spans="1:7" ht="13.5" thickBot="1" x14ac:dyDescent="0.25">
      <c r="C93" s="17"/>
      <c r="D93" s="10" t="s">
        <v>189</v>
      </c>
      <c r="E93" s="10" t="s">
        <v>194</v>
      </c>
      <c r="F93" s="10" t="s">
        <v>190</v>
      </c>
      <c r="G93" s="10" t="s">
        <v>400</v>
      </c>
    </row>
    <row r="94" spans="1:7" x14ac:dyDescent="0.2">
      <c r="C94" s="6" t="s">
        <v>211</v>
      </c>
      <c r="D94" s="7">
        <f t="array" ref="D94">IFERROR(INDEX(CUMULATED!$A$1:$G$99,MATCH($C$94&amp;$B$91,CUMULATED!$A$1:$A$99&amp;CUMULATED!$B$1:$B$99,0),MATCH(D$92,CUMULATED!$A$1:$G$1,0)),0)</f>
        <v>0</v>
      </c>
      <c r="E94" s="7">
        <f t="array" ref="E94">IFERROR(INDEX(CUMULATED!$A$1:$G$99,MATCH($C$94&amp;$B$91,CUMULATED!$A$1:$A$99&amp;CUMULATED!$B$1:$B$99,0),MATCH(E$92,CUMULATED!$A$1:$G$1,0)),0)</f>
        <v>0</v>
      </c>
      <c r="F94" s="7">
        <f t="array" ref="F94">IFERROR(INDEX(CUMULATED!$A$1:$G$99,MATCH($C$94&amp;$B$91,CUMULATED!$A$1:$A$99&amp;CUMULATED!$B$1:$B$99,0),MATCH(F$92,CUMULATED!$A$1:$G$1,0)),0)</f>
        <v>0</v>
      </c>
      <c r="G94" s="7">
        <f t="array" ref="G94">IFERROR(INDEX(CUMULATED!$A$1:$G$99,MATCH($C$94&amp;$B$91,CUMULATED!$A$1:$A$99&amp;CUMULATED!$B$1:$B$99,0),MATCH(G$92,CUMULATED!$A$1:$G$1,0)),0)</f>
        <v>0</v>
      </c>
    </row>
    <row r="95" spans="1:7" ht="13.5" thickBot="1" x14ac:dyDescent="0.25">
      <c r="C95" s="8" t="s">
        <v>193</v>
      </c>
      <c r="D95" s="9">
        <f t="array" ref="D95">IFERROR(INDEX(CUMULATED!$A$1:$G$99,MATCH($C$95&amp;$B$91,CUMULATED!$A$1:$A$99&amp;CUMULATED!$B$1:$B$99,0),MATCH(D$92,CUMULATED!$A$1:$G$1,0)),0)</f>
        <v>0</v>
      </c>
      <c r="E95" s="9">
        <f t="array" ref="E95">IFERROR(INDEX(CUMULATED!$A$1:$G$99,MATCH($C$95&amp;$B$91,CUMULATED!$A$1:$A$99&amp;CUMULATED!$B$1:$B$99,0),MATCH(E$92,CUMULATED!$A$1:$G$1,0)),0)</f>
        <v>0</v>
      </c>
      <c r="F95" s="9">
        <f t="array" ref="F95">IFERROR(INDEX(CUMULATED!$A$1:$G$99,MATCH($C$95&amp;$B$91,CUMULATED!$A$1:$A$99&amp;CUMULATED!$B$1:$B$99,0),MATCH(F$92,CUMULATED!$A$1:$G$1,0)),0)</f>
        <v>0</v>
      </c>
      <c r="G95" s="9">
        <f t="array" ref="G95">IFERROR(INDEX(CUMULATED!$A$1:$G$99,MATCH($C$95&amp;$B$91,CUMULATED!$A$1:$A$99&amp;CUMULATED!$B$1:$B$99,0),MATCH(G$92,CUMULATED!$A$1:$G$1,0)),0)</f>
        <v>0</v>
      </c>
    </row>
    <row r="96" spans="1:7" ht="13.5" thickBot="1" x14ac:dyDescent="0.25">
      <c r="C96" s="10" t="s">
        <v>191</v>
      </c>
      <c r="D96" s="11">
        <f>SUM(D94:D95)</f>
        <v>0</v>
      </c>
      <c r="E96" s="11">
        <f t="shared" ref="E96:G96" si="0">SUM(E94:E95)</f>
        <v>0</v>
      </c>
      <c r="F96" s="11">
        <f t="shared" si="0"/>
        <v>0</v>
      </c>
      <c r="G96" s="11">
        <f t="shared" si="0"/>
        <v>0</v>
      </c>
    </row>
    <row r="97" spans="1:7" s="5" customFormat="1" x14ac:dyDescent="0.2">
      <c r="A97" s="3"/>
      <c r="B97" s="3"/>
      <c r="C97" s="21"/>
      <c r="D97" s="21"/>
      <c r="E97" s="12"/>
      <c r="F97" s="12"/>
      <c r="G97" s="12"/>
    </row>
    <row r="98" spans="1:7" s="5" customFormat="1" x14ac:dyDescent="0.2">
      <c r="A98" s="3"/>
      <c r="B98" s="3"/>
      <c r="C98" s="21"/>
      <c r="D98" s="21"/>
      <c r="E98" s="12"/>
      <c r="F98" s="12"/>
      <c r="G98" s="12"/>
    </row>
    <row r="99" spans="1:7" s="5" customFormat="1" x14ac:dyDescent="0.2">
      <c r="A99" s="3"/>
      <c r="B99" s="3"/>
      <c r="C99" s="21"/>
      <c r="D99" s="21"/>
      <c r="E99" s="12"/>
      <c r="F99" s="12"/>
      <c r="G99" s="12"/>
    </row>
    <row r="100" spans="1:7" x14ac:dyDescent="0.2">
      <c r="B100" s="13" t="s">
        <v>401</v>
      </c>
      <c r="C100" s="4"/>
    </row>
    <row r="101" spans="1:7" ht="5.0999999999999996" customHeight="1" x14ac:dyDescent="0.2">
      <c r="C101" s="16"/>
      <c r="D101" s="16" t="s">
        <v>202</v>
      </c>
      <c r="E101" s="16" t="s">
        <v>203</v>
      </c>
      <c r="F101" s="16" t="s">
        <v>204</v>
      </c>
      <c r="G101" s="16"/>
    </row>
    <row r="102" spans="1:7" ht="13.5" thickBot="1" x14ac:dyDescent="0.25">
      <c r="C102" s="17"/>
      <c r="D102" s="10" t="s">
        <v>189</v>
      </c>
      <c r="E102" s="16" t="s">
        <v>203</v>
      </c>
      <c r="F102" s="16" t="s">
        <v>203</v>
      </c>
      <c r="G102" s="16"/>
    </row>
    <row r="103" spans="1:7" x14ac:dyDescent="0.2">
      <c r="C103" s="6" t="s">
        <v>211</v>
      </c>
      <c r="D103" s="7">
        <f t="array" ref="D103">IFERROR(INDEX(CUMULATED!$A$1:$G$99,MATCH($C$103&amp;$B$100,CUMULATED!$A$1:$A$99&amp;CUMULATED!$B$1:$B$99,0),MATCH(D$101,CUMULATED!$A$1:$G$1,0)),0)</f>
        <v>0</v>
      </c>
      <c r="E103" s="16" t="s">
        <v>203</v>
      </c>
      <c r="F103" s="16" t="s">
        <v>203</v>
      </c>
      <c r="G103" s="16"/>
    </row>
    <row r="104" spans="1:7" ht="13.5" thickBot="1" x14ac:dyDescent="0.25">
      <c r="C104" s="8" t="s">
        <v>193</v>
      </c>
      <c r="D104" s="9">
        <f t="array" ref="D104">IFERROR(INDEX(CUMULATED!$A$1:$F$99,MATCH($C$104&amp;$B$100,CUMULATED!$A$1:$A$99&amp;CUMULATED!$B$1:$B$99,0),MATCH(D$101,CUMULATED!$A$1:$G$1,0)),0)</f>
        <v>0</v>
      </c>
      <c r="E104" s="16" t="s">
        <v>203</v>
      </c>
      <c r="F104" s="16" t="s">
        <v>203</v>
      </c>
      <c r="G104" s="16"/>
    </row>
    <row r="105" spans="1:7" ht="13.5" thickBot="1" x14ac:dyDescent="0.25">
      <c r="C105" s="17" t="s">
        <v>191</v>
      </c>
      <c r="D105" s="24">
        <f>SUM(D103:D104)</f>
        <v>0</v>
      </c>
    </row>
  </sheetData>
  <conditionalFormatting sqref="F24">
    <cfRule type="cellIs" dxfId="12" priority="17" operator="greaterThan">
      <formula>0</formula>
    </cfRule>
  </conditionalFormatting>
  <conditionalFormatting sqref="D17">
    <cfRule type="containsText" dxfId="11" priority="14" operator="containsText" text="No">
      <formula>NOT(ISERROR(SEARCH("No",D17)))</formula>
    </cfRule>
    <cfRule type="cellIs" dxfId="10" priority="15" operator="greaterThan">
      <formula>0</formula>
    </cfRule>
  </conditionalFormatting>
  <conditionalFormatting sqref="E17">
    <cfRule type="containsText" dxfId="9" priority="12" operator="containsText" text="No">
      <formula>NOT(ISERROR(SEARCH("No",E17)))</formula>
    </cfRule>
    <cfRule type="cellIs" dxfId="8" priority="13" operator="greaterThan">
      <formula>0</formula>
    </cfRule>
  </conditionalFormatting>
  <conditionalFormatting sqref="F17">
    <cfRule type="containsText" dxfId="7" priority="10" operator="containsText" text="No">
      <formula>NOT(ISERROR(SEARCH("No",F17)))</formula>
    </cfRule>
    <cfRule type="cellIs" dxfId="6" priority="11" operator="greaterThan">
      <formula>0</formula>
    </cfRule>
  </conditionalFormatting>
  <conditionalFormatting sqref="C17">
    <cfRule type="containsText" dxfId="5" priority="8" operator="containsText" text="No">
      <formula>NOT(ISERROR(SEARCH("No",C17)))</formula>
    </cfRule>
    <cfRule type="cellIs" dxfId="4" priority="9" operator="greaterThan">
      <formula>0</formula>
    </cfRule>
  </conditionalFormatting>
  <conditionalFormatting sqref="D17">
    <cfRule type="containsText" dxfId="3" priority="6" operator="containsText" text="No">
      <formula>NOT(ISERROR(SEARCH("No",D17)))</formula>
    </cfRule>
    <cfRule type="cellIs" dxfId="2" priority="7" operator="greaterThan">
      <formula>0</formula>
    </cfRule>
  </conditionalFormatting>
  <conditionalFormatting sqref="E17">
    <cfRule type="containsText" dxfId="1" priority="4" operator="containsText" text="No">
      <formula>NOT(ISERROR(SEARCH("No",E17)))</formula>
    </cfRule>
    <cfRule type="cellIs" dxfId="0" priority="5" operator="greaterThan">
      <formula>0</formula>
    </cfRule>
  </conditionalFormatting>
  <hyperlinks>
    <hyperlink ref="B28" location="SALES!A1" display="LOCAL SALES" xr:uid="{81A68B71-E8C0-4077-BBE4-CDA2DDC7164F}"/>
    <hyperlink ref="B37" location="SALES!A1" display="LOCAL SALES REVERSE CHARGES" xr:uid="{94B5F31A-2FE2-487B-8A84-02EEB4846374}"/>
    <hyperlink ref="B46" location="SALES!A1" display="DISTANCE SALES" xr:uid="{E0BDDDA5-8E3B-4830-A019-92F57827D4E2}"/>
    <hyperlink ref="B55" location="SALES!A1" display="NON-TAXABLE DISTANCE SALES" xr:uid="{01C84514-1678-4B0E-939D-EBE57D2A4AF9}"/>
    <hyperlink ref="B64" location="ICS_SUMM!A1" display="INTRA-COMMUNITY SALES" xr:uid="{71D9DF5A-6F31-4182-858A-1F38E3AF535F}"/>
    <hyperlink ref="B73" location="SALES!A1" display="EXPORTS" xr:uid="{9152A03D-7ADD-46C2-B777-4887285B390E}"/>
    <hyperlink ref="B82" location="ICA_SUMM!A1" display="INTRA-COMMUNITY ACQUISITIONS" xr:uid="{AEB95FAE-9AC2-43AC-AD4C-E368D28CDEEF}"/>
    <hyperlink ref="B91" location="ACQUISITIONS!A1" display="ACQUISITIONS" xr:uid="{EA49B5A1-64B5-4B03-BECD-AFE42EDDC1B3}"/>
    <hyperlink ref="B100" location="SALES!A1" display="EXPORTS" xr:uid="{276AE13A-CFA4-4C22-8B8C-A348360486AD}"/>
  </hyperlinks>
  <pageMargins left="0.25" right="0.25" top="0.75" bottom="0.75" header="0.3" footer="0.3"/>
  <pageSetup paperSize="9" scale="60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SELLER_ID</t>
        </is>
      </c>
      <c r="B1" t="inlineStr">
        <is>
          <t>SELLER_COMPANY_NAME</t>
        </is>
      </c>
      <c r="C1" t="inlineStr">
        <is>
          <t>SELLER_COMPANY_ADDRESS</t>
        </is>
      </c>
      <c r="D1" t="inlineStr">
        <is>
          <t>SELLER_COMPANY_ESTABLISHMENT_COUNTRY</t>
        </is>
      </c>
      <c r="E1" t="inlineStr">
        <is>
          <t>SELLER_CHANNEL_ACCOUNT_ID</t>
        </is>
      </c>
      <c r="F1" t="inlineStr">
        <is>
          <t>DATA_SUPPLY_MONTH</t>
        </is>
      </c>
      <c r="G1" t="inlineStr">
        <is>
          <t>CHANNEL_ID</t>
        </is>
      </c>
      <c r="H1" t="inlineStr">
        <is>
          <t>CHANNEL_MARKETPLACE_NAME</t>
        </is>
      </c>
      <c r="I1" t="inlineStr">
        <is>
          <t>TRANSACTION_TYPE</t>
        </is>
      </c>
      <c r="J1" t="inlineStr">
        <is>
          <t>TRANSACTION_ID</t>
        </is>
      </c>
      <c r="K1" t="inlineStr">
        <is>
          <t>SHIPMENT_ID</t>
        </is>
      </c>
      <c r="L1" t="inlineStr">
        <is>
          <t>AMAZON_VAT_CALCULATION_SERVICE</t>
        </is>
      </c>
      <c r="M1" t="inlineStr">
        <is>
          <t>CUSTOMER_TYPE</t>
        </is>
      </c>
      <c r="N1" t="inlineStr">
        <is>
          <t>TRANSACTION_TAX_TREATMENT</t>
        </is>
      </c>
      <c r="O1" t="inlineStr">
        <is>
          <t>SALE_TAX_CALCULATION_DATE</t>
        </is>
      </c>
      <c r="P1" t="inlineStr">
        <is>
          <t>SALE_SHIPMENT_DATE</t>
        </is>
      </c>
      <c r="Q1" t="inlineStr">
        <is>
          <t>SALE_TAX_DATE</t>
        </is>
      </c>
      <c r="R1" t="inlineStr">
        <is>
          <t>SALE_TAX_YEAR</t>
        </is>
      </c>
      <c r="S1" t="inlineStr">
        <is>
          <t>SALE_TAX_YEAR_ISO</t>
        </is>
      </c>
      <c r="T1" t="inlineStr">
        <is>
          <t>SALE_TAX_QUARTER</t>
        </is>
      </c>
      <c r="U1" t="inlineStr">
        <is>
          <t>SALE_TAX_MONTH</t>
        </is>
      </c>
      <c r="V1" t="inlineStr">
        <is>
          <t>SALE_TAX_WEEK_ISO</t>
        </is>
      </c>
      <c r="W1" t="inlineStr">
        <is>
          <t>ITEM_SKU</t>
        </is>
      </c>
      <c r="X1" t="inlineStr">
        <is>
          <t>ITEM_NAME</t>
        </is>
      </c>
      <c r="Y1" t="inlineStr">
        <is>
          <t>SALE_ITEM_QUANTITY</t>
        </is>
      </c>
      <c r="Z1" t="inlineStr">
        <is>
          <t>SALE_ITEM_PRICE_NET</t>
        </is>
      </c>
      <c r="AA1" t="inlineStr">
        <is>
          <t>SALE_ITEM_PRICE_DISCOUNT_NET</t>
        </is>
      </c>
      <c r="AB1" t="inlineStr">
        <is>
          <t>SALE_ITEM_PRICE_TOTAL_NET</t>
        </is>
      </c>
      <c r="AC1" t="inlineStr">
        <is>
          <t>SALE_SHIPMENT_PRICE_NET</t>
        </is>
      </c>
      <c r="AD1" t="inlineStr">
        <is>
          <t>SALE_SHIPMENT_PRICE_DISCOUNT_NET</t>
        </is>
      </c>
      <c r="AE1" t="inlineStr">
        <is>
          <t>SALE_SHIPMENT_PRICE_TOTAL_NET</t>
        </is>
      </c>
      <c r="AF1" t="inlineStr">
        <is>
          <t>SALE_GIFT_WRAP_PRICE_NET</t>
        </is>
      </c>
      <c r="AG1" t="inlineStr">
        <is>
          <t>SALE_GIFT_WRAP_PRICE_DISCOUNT_NET</t>
        </is>
      </c>
      <c r="AH1" t="inlineStr">
        <is>
          <t>SALE_GIFT_WRAP_PRICE_TOTAL_NET</t>
        </is>
      </c>
      <c r="AI1" t="inlineStr">
        <is>
          <t>SALE_TOTAL_VALUE_NET</t>
        </is>
      </c>
      <c r="AJ1" t="inlineStr">
        <is>
          <t>SALE_ITEM_PRICE_VAT_RATE</t>
        </is>
      </c>
      <c r="AK1" t="inlineStr">
        <is>
          <t>SALE_ITEM_PRICE_VAT</t>
        </is>
      </c>
      <c r="AL1" t="inlineStr">
        <is>
          <t>SALE_ITEM_PRICE_DISCOUNT_VAT</t>
        </is>
      </c>
      <c r="AM1" t="inlineStr">
        <is>
          <t>SALE_ITEM_PRICE_TOTAL_VAT</t>
        </is>
      </c>
      <c r="AN1" t="inlineStr">
        <is>
          <t>SALE_SHIPMENT_PRICE_VAT_RATE</t>
        </is>
      </c>
      <c r="AO1" t="inlineStr">
        <is>
          <t>SALE_SHIPMENT_PRICE_VAT</t>
        </is>
      </c>
      <c r="AP1" t="inlineStr">
        <is>
          <t>SALE_SHIPMENT_PRICE_DISCOUNT_VAT</t>
        </is>
      </c>
      <c r="AQ1" t="inlineStr">
        <is>
          <t>SALE_SHIPMENT_PRICE_TOTAL_VAT</t>
        </is>
      </c>
      <c r="AR1" t="inlineStr">
        <is>
          <t>SALE_GIFT_WRAP_PRICE_VAT_RATE</t>
        </is>
      </c>
      <c r="AS1" t="inlineStr">
        <is>
          <t>SALE_GIFT_WRAP_PRICE_VAT</t>
        </is>
      </c>
      <c r="AT1" t="inlineStr">
        <is>
          <t>SALE_GIFT_WRAP_PRICE_DISCOUNT_VAT</t>
        </is>
      </c>
      <c r="AU1" t="inlineStr">
        <is>
          <t>SALE_GIFT_WRAP_PRICE_TOTAL_VAT</t>
        </is>
      </c>
      <c r="AV1" t="inlineStr">
        <is>
          <t>SALE_TOTAL_VALUE_VAT</t>
        </is>
      </c>
      <c r="AW1" t="inlineStr">
        <is>
          <t>SALE_ITEM_PRICE_GROSS</t>
        </is>
      </c>
      <c r="AX1" t="inlineStr">
        <is>
          <t>SALE_ITEM_PRICE_DISCOUNT_GROSS</t>
        </is>
      </c>
      <c r="AY1" t="inlineStr">
        <is>
          <t>SALE_ITEM_PRICE_TOTAL_GROSS</t>
        </is>
      </c>
      <c r="AZ1" t="inlineStr">
        <is>
          <t>SALE_SHIPMENT_PRICE_GROSS</t>
        </is>
      </c>
      <c r="BA1" t="inlineStr">
        <is>
          <t>SALE_SHIPMENT_PRICE_DISCOUNT_GROSS</t>
        </is>
      </c>
      <c r="BB1" t="inlineStr">
        <is>
          <t>SALE_SHIPMENT_PRICE_TOTAL_GROSS</t>
        </is>
      </c>
      <c r="BC1" t="inlineStr">
        <is>
          <t>SALE_GIFT_WRAP_PRICE_GROSS</t>
        </is>
      </c>
      <c r="BD1" t="inlineStr">
        <is>
          <t>SALE_GIFT_WRAP_PRICE_DISCOUNT_GROSS</t>
        </is>
      </c>
      <c r="BE1" t="inlineStr">
        <is>
          <t>SALE_GIFT_WRAP_PRICE_TOTAL_GROSS</t>
        </is>
      </c>
      <c r="BF1" t="inlineStr">
        <is>
          <t>SALE_TOTAL_VALUE_GROSS</t>
        </is>
      </c>
      <c r="BG1" t="inlineStr">
        <is>
          <t>SALE_CURRENCY</t>
        </is>
      </c>
      <c r="BH1" t="inlineStr">
        <is>
          <t>ITEM_TAX_CODE</t>
        </is>
      </c>
      <c r="BI1" t="inlineStr">
        <is>
          <t>ITEM_TAX_RATE_TYPE</t>
        </is>
      </c>
      <c r="BJ1" t="inlineStr">
        <is>
          <t>SALE_DEPARTURE_CITY</t>
        </is>
      </c>
      <c r="BK1" t="inlineStr">
        <is>
          <t>SALE_DEPARTURE_COUNTRY</t>
        </is>
      </c>
      <c r="BL1" t="inlineStr">
        <is>
          <t>SALE_DEPARTURE_POSTAL_CODE</t>
        </is>
      </c>
      <c r="BM1" t="inlineStr">
        <is>
          <t>SALE_ARRIVAL_CITY</t>
        </is>
      </c>
      <c r="BN1" t="inlineStr">
        <is>
          <t>SALE_ARRIVAL_COUNTRY</t>
        </is>
      </c>
      <c r="BO1" t="inlineStr">
        <is>
          <t>SALE_ARRIVAL_POSTAL_CODE</t>
        </is>
      </c>
      <c r="BP1" t="inlineStr">
        <is>
          <t>SALE_DEPARTURE_SELLER_VAT_NUMBER_COUNTRY</t>
        </is>
      </c>
      <c r="BQ1" t="inlineStr">
        <is>
          <t>SALE_DEPARTURE_SELLER_VAT_NUMBER</t>
        </is>
      </c>
      <c r="BR1" t="inlineStr">
        <is>
          <t>SALE_ARRIVAL_SELLER_VAT_NUMBER_COUNTRY</t>
        </is>
      </c>
      <c r="BS1" t="inlineStr">
        <is>
          <t>SALE_ARRIVAL_SELLER_VAT_NUMBER</t>
        </is>
      </c>
      <c r="BT1" t="inlineStr">
        <is>
          <t>SALE_SELLER_VAT_NUMBER_COUNTRY</t>
        </is>
      </c>
      <c r="BU1" t="inlineStr">
        <is>
          <t>SALE_SELLER_VAT_NUMBER</t>
        </is>
      </c>
      <c r="BV1" t="inlineStr">
        <is>
          <t>CUSTOMER_VAT_NUMBER_COUNTRY</t>
        </is>
      </c>
      <c r="BW1" t="inlineStr">
        <is>
          <t>CUSTOMER_VAT_NUMBER</t>
        </is>
      </c>
      <c r="BX1" t="inlineStr">
        <is>
          <t>TAX_JURISDICTION</t>
        </is>
      </c>
      <c r="BY1" t="inlineStr">
        <is>
          <t>SALE_INVOICE_NUMBER</t>
        </is>
      </c>
      <c r="BZ1" t="inlineStr">
        <is>
          <t>SALE_INVOICE_AMOUNT_NET</t>
        </is>
      </c>
      <c r="CA1" t="inlineStr">
        <is>
          <t>SALE_INVOICE_AMOUNT_VAT</t>
        </is>
      </c>
      <c r="CB1" t="inlineStr">
        <is>
          <t>SALE_INVOICE_AMOUNT_GROSS</t>
        </is>
      </c>
      <c r="CC1" t="inlineStr">
        <is>
          <t>SALE_INVOICE_CURRENCY</t>
        </is>
      </c>
      <c r="CD1" t="inlineStr">
        <is>
          <t>SALE_INVOICE_EXCHANGE_RATE</t>
        </is>
      </c>
      <c r="CE1" t="inlineStr">
        <is>
          <t>SALE_INVOICE_EXCHANGE_RATE_DATE</t>
        </is>
      </c>
      <c r="CF1" t="inlineStr">
        <is>
          <t>SALE_INVOICE_URL</t>
        </is>
      </c>
      <c r="CG1" t="inlineStr">
        <is>
          <t>CUSTOMER_NAME</t>
        </is>
      </c>
      <c r="CH1" t="inlineStr">
        <is>
          <t>SALE_ARRIVAL_ADDRESS</t>
        </is>
      </c>
      <c r="CI1" t="inlineStr">
        <is>
          <t>SUPPLIER_NAME</t>
        </is>
      </c>
      <c r="CJ1" t="inlineStr">
        <is>
          <t>SUPPLIER_VAT_NUMBER</t>
        </is>
      </c>
      <c r="CK1" t="inlineStr">
        <is>
          <t>CHANGE_EXPORT</t>
        </is>
      </c>
      <c r="CL1" t="inlineStr">
        <is>
          <t>CHANGE_LOCAL_SALES_REVERSE_CHARGE</t>
        </is>
      </c>
      <c r="CM1" t="inlineStr">
        <is>
          <t>CHANGE_SALE_ITEM_PRICE_VAT_RATE</t>
        </is>
      </c>
      <c r="CN1" t="inlineStr">
        <is>
          <t>CHANGE_SALE_SHIPMENT_PRICE_VAT_RATE</t>
        </is>
      </c>
      <c r="CO1" t="inlineStr">
        <is>
          <t>CHANGE_SALE_GIFT_WRAP_PRICE_VAT_RATE</t>
        </is>
      </c>
      <c r="CP1" t="inlineStr">
        <is>
          <t>ERROR</t>
        </is>
      </c>
      <c r="CQ1" t="inlineStr">
        <is>
          <t>SALE_ITEM_PRICE_TOTAL_NET_EUR</t>
        </is>
      </c>
      <c r="CR1" t="inlineStr">
        <is>
          <t>ITEM_COGS_CURRENCY</t>
        </is>
      </c>
      <c r="CS1" t="inlineStr">
        <is>
          <t>ITEM_COGS_NET</t>
        </is>
      </c>
      <c r="CT1" t="inlineStr">
        <is>
          <t>ITEM_RECOMMENDED_RETAIL_PRICE_CURRENCY</t>
        </is>
      </c>
      <c r="CU1" t="inlineStr">
        <is>
          <t>ITEM_RECOMMENDED_RETAIL_PRICE_GROSS</t>
        </is>
      </c>
      <c r="CV1" t="inlineStr">
        <is>
          <t>ITEM_HIERARCHY_LEVEL_1</t>
        </is>
      </c>
      <c r="CW1" t="inlineStr">
        <is>
          <t>ITEM_HIERARCHY_LEVEL_2</t>
        </is>
      </c>
      <c r="CX1" t="inlineStr">
        <is>
          <t>ITEM_HIERARCHY_LEVEL_3</t>
        </is>
      </c>
    </row>
    <row r="2">
      <c r="A2" t="inlineStr">
        <is>
          <t>A01</t>
        </is>
      </c>
      <c r="B2" t="inlineStr">
        <is>
          <t>ON LINE DESK SA</t>
        </is>
      </c>
      <c r="C2" t="inlineStr">
        <is>
          <t>Calle Ferraz 28, 1 Izq, 28008 Madrid, Spain</t>
        </is>
      </c>
      <c r="D2" t="inlineStr">
        <is>
          <t>ES</t>
        </is>
      </c>
      <c r="E2" t="inlineStr">
        <is>
          <t>A2SC0NLSYTA68B</t>
        </is>
      </c>
      <c r="F2" t="inlineStr">
        <is>
          <t>2020.10</t>
        </is>
      </c>
      <c r="G2" t="inlineStr">
        <is>
          <t>AFN</t>
        </is>
      </c>
      <c r="H2" t="inlineStr">
        <is>
          <t>amazon.fr</t>
        </is>
      </c>
      <c r="I2" t="inlineStr">
        <is>
          <t>SALE</t>
        </is>
      </c>
      <c r="J2" t="inlineStr">
        <is>
          <t>406-7300422-3525958</t>
        </is>
      </c>
      <c r="K2" t="inlineStr">
        <is>
          <t>DcQyBzsS7</t>
        </is>
      </c>
      <c r="L2" t="inlineStr">
        <is>
          <t>YES</t>
        </is>
      </c>
      <c r="M2" t="inlineStr">
        <is>
          <t>B2C</t>
        </is>
      </c>
      <c r="N2" t="inlineStr">
        <is>
          <t>DISTANCE SALE</t>
        </is>
      </c>
      <c r="O2" s="1">
        <v>44104</v>
      </c>
      <c r="P2" s="1">
        <v>44105</v>
      </c>
      <c r="Q2" s="1">
        <v>44105</v>
      </c>
      <c r="R2" t="inlineStr">
        <is>
          <t>2020</t>
        </is>
      </c>
      <c r="S2" t="inlineStr">
        <is>
          <t>2020</t>
        </is>
      </c>
      <c r="T2" t="inlineStr">
        <is>
          <t>2020.04</t>
        </is>
      </c>
      <c r="U2" t="inlineStr">
        <is>
          <t>2020.10</t>
        </is>
      </c>
      <c r="V2" t="inlineStr">
        <is>
          <t>2020.40</t>
        </is>
      </c>
      <c r="W2" t="inlineStr">
        <is>
          <t>WE-01-02-01-01-01-08-41</t>
        </is>
      </c>
      <c r="X2" t="inlineStr">
        <is>
          <t>weltenmann Espadrilles Slip-on Classiques pour Homme en Coton avec Sac en Tissu, Vino, 41 | Handmade in Spain</t>
        </is>
      </c>
      <c r="Y2" s="2">
        <v>1</v>
      </c>
      <c r="Z2" s="28">
        <v>28.75</v>
      </c>
      <c r="AA2" s="28">
        <v>0.00</v>
      </c>
      <c r="AB2" s="28">
        <v>28.75</v>
      </c>
      <c r="AC2" s="28">
        <v>0.00</v>
      </c>
      <c r="AD2" s="28">
        <v>0.00</v>
      </c>
      <c r="AE2" s="28">
        <v>0.00</v>
      </c>
      <c r="AF2" s="28">
        <v>0.00</v>
      </c>
      <c r="AG2" s="28">
        <v>0.00</v>
      </c>
      <c r="AH2" s="28">
        <v>0.00</v>
      </c>
      <c r="AI2" s="28">
        <v>28.75</v>
      </c>
      <c r="AJ2" s="26">
        <v>0.200</v>
      </c>
      <c r="AK2" s="28">
        <v>5.75</v>
      </c>
      <c r="AL2" s="28">
        <v>0.00</v>
      </c>
      <c r="AM2" s="28">
        <v>5.75</v>
      </c>
      <c r="AN2" s="26">
        <v>0.000</v>
      </c>
      <c r="AO2" s="28">
        <v>0.00</v>
      </c>
      <c r="AP2" s="28">
        <v>0.00</v>
      </c>
      <c r="AQ2" s="28">
        <v>0.00</v>
      </c>
      <c r="AR2" s="26">
        <v>0.000</v>
      </c>
      <c r="AS2" s="28">
        <v>0.00</v>
      </c>
      <c r="AT2" s="28">
        <v>0.00</v>
      </c>
      <c r="AU2" s="28">
        <v>0.00</v>
      </c>
      <c r="AV2" s="28">
        <v>5.75</v>
      </c>
      <c r="AW2" s="2">
        <v>34.5</v>
      </c>
      <c r="AX2" s="2">
        <v>0</v>
      </c>
      <c r="AY2" s="2">
        <v>34.5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34.5</v>
      </c>
      <c r="BG2" t="inlineStr">
        <is>
          <t>EUR</t>
        </is>
      </c>
      <c r="BH2" t="inlineStr">
        <is>
          <t>A_GEN_STANDARD</t>
        </is>
      </c>
      <c r="BI2" t="inlineStr">
        <is>
          <t>S</t>
        </is>
      </c>
      <c r="BJ2" t="inlineStr">
        <is>
          <t>Bad Hersfeld</t>
        </is>
      </c>
      <c r="BK2" t="inlineStr">
        <is>
          <t>DE</t>
        </is>
      </c>
      <c r="BL2" t="inlineStr">
        <is>
          <t>36251</t>
        </is>
      </c>
      <c r="BM2" t="inlineStr">
        <is>
          <t>Grenoble</t>
        </is>
      </c>
      <c r="BN2" t="inlineStr">
        <is>
          <t>FR</t>
        </is>
      </c>
      <c r="BO2" t="inlineStr">
        <is>
          <t>38100</t>
        </is>
      </c>
      <c r="BP2" t="inlineStr">
        <is>
          <t>DE</t>
        </is>
      </c>
      <c r="BQ2" t="inlineStr">
        <is>
          <t>DE322857776</t>
        </is>
      </c>
      <c r="BR2" t="inlineStr">
        <is>
          <t>FR</t>
        </is>
      </c>
      <c r="BS2" t="inlineStr">
        <is>
          <t>FR17850992868</t>
        </is>
      </c>
      <c r="BT2" t="inlineStr">
        <is>
          <t>FR</t>
        </is>
      </c>
      <c r="BU2" t="inlineStr">
        <is>
          <t>FR17850992868</t>
        </is>
      </c>
      <c r="BX2" t="inlineStr">
        <is>
          <t>FR</t>
        </is>
      </c>
      <c r="BY2" t="inlineStr">
        <is>
          <t>INV-FR-753614555-2020-609</t>
        </is>
      </c>
      <c r="BZ2" s="28">
        <v>28.75</v>
      </c>
      <c r="CA2" s="28">
        <v>5.75</v>
      </c>
      <c r="CB2" s="28">
        <v>34.50</v>
      </c>
      <c r="CC2" t="inlineStr">
        <is>
          <t>EUR</t>
        </is>
      </c>
      <c r="CF2" t="inlineStr">
        <is>
          <t>https://www.Amazon.fr/gp/invoice/download.html?v=urn%3aalx%3adoc%3a9d8cab0f-1f96-4462-8642-ace99a371392%3ae97e132c-db72-4ae1-afb4-6b98c0d9ce5e&amp;t=EU_Retail_Forward</t>
        </is>
      </c>
      <c r="CK2" t="inlineStr">
        <is>
          <t>NO</t>
        </is>
      </c>
      <c r="CL2" t="inlineStr">
        <is>
          <t>NO</t>
        </is>
      </c>
      <c r="CM2" t="inlineStr">
        <is>
          <t>NO</t>
        </is>
      </c>
      <c r="CN2" t="inlineStr">
        <is>
          <t>NO</t>
        </is>
      </c>
      <c r="CO2" t="inlineStr">
        <is>
          <t>NO</t>
        </is>
      </c>
      <c r="CP2" t="inlineStr">
        <is>
          <t>NO</t>
        </is>
      </c>
      <c r="CQ2" s="28">
        <v>28.75</v>
      </c>
      <c r="CR2" t="inlineStr">
        <is>
          <t>EUR</t>
        </is>
      </c>
      <c r="CS2" s="2">
        <v>8.68</v>
      </c>
      <c r="CT2" t="inlineStr">
        <is>
          <t>EUR</t>
        </is>
      </c>
      <c r="CU2" s="2">
        <v>29.5</v>
      </c>
      <c r="CV2" t="inlineStr">
        <is>
          <t>Espadrilles</t>
        </is>
      </c>
      <c r="CW2" t="inlineStr">
        <is>
          <t>Classic Slip-on</t>
        </is>
      </c>
      <c r="CX2" t="inlineStr">
        <is>
          <t>Vino</t>
        </is>
      </c>
    </row>
    <row r="3">
      <c r="A3" t="inlineStr">
        <is>
          <t>A01</t>
        </is>
      </c>
      <c r="B3" t="inlineStr">
        <is>
          <t>ON LINE DESK SA</t>
        </is>
      </c>
      <c r="C3" t="inlineStr">
        <is>
          <t>Calle Ferraz 28, 1 Izq, 28008 Madrid, Spain</t>
        </is>
      </c>
      <c r="D3" t="inlineStr">
        <is>
          <t>ES</t>
        </is>
      </c>
      <c r="E3" t="inlineStr">
        <is>
          <t>A2SC0NLSYTA68B</t>
        </is>
      </c>
      <c r="F3" t="inlineStr">
        <is>
          <t>2020.10</t>
        </is>
      </c>
      <c r="G3" t="inlineStr">
        <is>
          <t>AFN</t>
        </is>
      </c>
      <c r="H3" t="inlineStr">
        <is>
          <t>amazon.fr</t>
        </is>
      </c>
      <c r="I3" t="inlineStr">
        <is>
          <t>SALE</t>
        </is>
      </c>
      <c r="J3" t="inlineStr">
        <is>
          <t>403-7649411-8916334</t>
        </is>
      </c>
      <c r="K3" t="inlineStr">
        <is>
          <t>DnfcjNJ5Q</t>
        </is>
      </c>
      <c r="L3" t="inlineStr">
        <is>
          <t>YES</t>
        </is>
      </c>
      <c r="M3" t="inlineStr">
        <is>
          <t>B2C</t>
        </is>
      </c>
      <c r="N3" t="inlineStr">
        <is>
          <t>DISTANCE SALE</t>
        </is>
      </c>
      <c r="O3" s="1">
        <v>44105</v>
      </c>
      <c r="P3" s="1">
        <v>44106</v>
      </c>
      <c r="Q3" s="1">
        <v>44106</v>
      </c>
      <c r="R3" t="inlineStr">
        <is>
          <t>2020</t>
        </is>
      </c>
      <c r="S3" t="inlineStr">
        <is>
          <t>2020</t>
        </is>
      </c>
      <c r="T3" t="inlineStr">
        <is>
          <t>2020.04</t>
        </is>
      </c>
      <c r="U3" t="inlineStr">
        <is>
          <t>2020.10</t>
        </is>
      </c>
      <c r="V3" t="inlineStr">
        <is>
          <t>2020.40</t>
        </is>
      </c>
      <c r="W3" t="inlineStr">
        <is>
          <t>WE-01-02-01-01-01-18-43</t>
        </is>
      </c>
      <c r="X3" t="inlineStr">
        <is>
          <t>weltenmann Espadrilles Slip-on Classiques pour Homme en Coton avec Sac en Tissu, Flamingo, 43 | Handmade in Spain</t>
        </is>
      </c>
      <c r="Y3" s="2">
        <v>1</v>
      </c>
      <c r="Z3" s="28">
        <v>28.75</v>
      </c>
      <c r="AA3" s="28">
        <v>0.00</v>
      </c>
      <c r="AB3" s="28">
        <v>28.75</v>
      </c>
      <c r="AC3" s="28">
        <v>4.16</v>
      </c>
      <c r="AD3" s="28">
        <v>-4.16</v>
      </c>
      <c r="AE3" s="28">
        <v>0.00</v>
      </c>
      <c r="AF3" s="28">
        <v>0.00</v>
      </c>
      <c r="AG3" s="28">
        <v>0.00</v>
      </c>
      <c r="AH3" s="28">
        <v>0.00</v>
      </c>
      <c r="AI3" s="28">
        <v>28.75</v>
      </c>
      <c r="AJ3" s="26">
        <v>0.200</v>
      </c>
      <c r="AK3" s="28">
        <v>5.75</v>
      </c>
      <c r="AL3" s="28">
        <v>0.00</v>
      </c>
      <c r="AM3" s="28">
        <v>5.75</v>
      </c>
      <c r="AN3" s="26">
        <v>0.200</v>
      </c>
      <c r="AO3" s="28">
        <v>0.83</v>
      </c>
      <c r="AP3" s="28">
        <v>-0.83</v>
      </c>
      <c r="AQ3" s="28">
        <v>0.00</v>
      </c>
      <c r="AR3" s="26">
        <v>0.000</v>
      </c>
      <c r="AS3" s="28">
        <v>0.00</v>
      </c>
      <c r="AT3" s="28">
        <v>0.00</v>
      </c>
      <c r="AU3" s="28">
        <v>0.00</v>
      </c>
      <c r="AV3" s="28">
        <v>5.75</v>
      </c>
      <c r="AW3" s="2">
        <v>34.5</v>
      </c>
      <c r="AX3" s="2">
        <v>0</v>
      </c>
      <c r="AY3" s="2">
        <v>34.5</v>
      </c>
      <c r="AZ3" s="2">
        <v>4.99</v>
      </c>
      <c r="BA3" s="2">
        <v>-4.99</v>
      </c>
      <c r="BB3" s="2">
        <v>0</v>
      </c>
      <c r="BC3" s="2">
        <v>0</v>
      </c>
      <c r="BD3" s="2">
        <v>0</v>
      </c>
      <c r="BE3" s="2">
        <v>0</v>
      </c>
      <c r="BF3" s="2">
        <v>34.5</v>
      </c>
      <c r="BG3" t="inlineStr">
        <is>
          <t>EUR</t>
        </is>
      </c>
      <c r="BH3" t="inlineStr">
        <is>
          <t>A_GEN_STANDARD</t>
        </is>
      </c>
      <c r="BI3" t="inlineStr">
        <is>
          <t>S</t>
        </is>
      </c>
      <c r="BJ3" t="inlineStr">
        <is>
          <t>Bad Hersfeld</t>
        </is>
      </c>
      <c r="BK3" t="inlineStr">
        <is>
          <t>DE</t>
        </is>
      </c>
      <c r="BL3" t="inlineStr">
        <is>
          <t>36251</t>
        </is>
      </c>
      <c r="BM3" t="inlineStr">
        <is>
          <t>Paris</t>
        </is>
      </c>
      <c r="BN3" t="inlineStr">
        <is>
          <t>FR</t>
        </is>
      </c>
      <c r="BO3" t="inlineStr">
        <is>
          <t>75008</t>
        </is>
      </c>
      <c r="BP3" t="inlineStr">
        <is>
          <t>DE</t>
        </is>
      </c>
      <c r="BQ3" t="inlineStr">
        <is>
          <t>DE322857776</t>
        </is>
      </c>
      <c r="BR3" t="inlineStr">
        <is>
          <t>FR</t>
        </is>
      </c>
      <c r="BS3" t="inlineStr">
        <is>
          <t>FR17850992868</t>
        </is>
      </c>
      <c r="BT3" t="inlineStr">
        <is>
          <t>FR</t>
        </is>
      </c>
      <c r="BU3" t="inlineStr">
        <is>
          <t>FR17850992868</t>
        </is>
      </c>
      <c r="BX3" t="inlineStr">
        <is>
          <t>FR</t>
        </is>
      </c>
      <c r="BY3" t="inlineStr">
        <is>
          <t>INV-FR-753614555-2020-610</t>
        </is>
      </c>
      <c r="BZ3" s="28">
        <v>28.75</v>
      </c>
      <c r="CA3" s="28">
        <v>5.75</v>
      </c>
      <c r="CB3" s="28">
        <v>34.50</v>
      </c>
      <c r="CC3" t="inlineStr">
        <is>
          <t>EUR</t>
        </is>
      </c>
      <c r="CF3" t="inlineStr">
        <is>
          <t>https://www.Amazon.fr/gp/invoice/download.html?v=urn%3aalx%3adoc%3a9d8cab0f-1f96-4462-8642-ace99a371392%3a8cf3e83f-dc45-4784-afc2-3dccb6d8c6c8&amp;t=EU_Retail_Forward</t>
        </is>
      </c>
      <c r="CK3" t="inlineStr">
        <is>
          <t>NO</t>
        </is>
      </c>
      <c r="CL3" t="inlineStr">
        <is>
          <t>NO</t>
        </is>
      </c>
      <c r="CM3" t="inlineStr">
        <is>
          <t>NO</t>
        </is>
      </c>
      <c r="CN3" t="inlineStr">
        <is>
          <t>NO</t>
        </is>
      </c>
      <c r="CO3" t="inlineStr">
        <is>
          <t>NO</t>
        </is>
      </c>
      <c r="CP3" t="inlineStr">
        <is>
          <t>NO</t>
        </is>
      </c>
      <c r="CQ3" s="28">
        <v>28.75</v>
      </c>
      <c r="CR3" t="inlineStr">
        <is>
          <t>EUR</t>
        </is>
      </c>
      <c r="CS3" s="2">
        <v>8.68</v>
      </c>
      <c r="CT3" t="inlineStr">
        <is>
          <t>EUR</t>
        </is>
      </c>
      <c r="CU3" s="2">
        <v>29.5</v>
      </c>
      <c r="CV3" t="inlineStr">
        <is>
          <t>Espadrilles</t>
        </is>
      </c>
      <c r="CW3" t="inlineStr">
        <is>
          <t>Classic Slip-on</t>
        </is>
      </c>
      <c r="CX3" t="inlineStr">
        <is>
          <t>Flamingo</t>
        </is>
      </c>
    </row>
    <row r="4">
      <c r="A4" t="inlineStr">
        <is>
          <t>A01</t>
        </is>
      </c>
      <c r="B4" t="inlineStr">
        <is>
          <t>ON LINE DESK SA</t>
        </is>
      </c>
      <c r="C4" t="inlineStr">
        <is>
          <t>Calle Ferraz 28, 1 Izq, 28008 Madrid, Spain</t>
        </is>
      </c>
      <c r="D4" t="inlineStr">
        <is>
          <t>ES</t>
        </is>
      </c>
      <c r="E4" t="inlineStr">
        <is>
          <t>A2SC0NLSYTA68B</t>
        </is>
      </c>
      <c r="F4" t="inlineStr">
        <is>
          <t>2020.10</t>
        </is>
      </c>
      <c r="G4" t="inlineStr">
        <is>
          <t>AFN</t>
        </is>
      </c>
      <c r="H4" t="inlineStr">
        <is>
          <t>amazon.fr</t>
        </is>
      </c>
      <c r="I4" t="inlineStr">
        <is>
          <t>SALE</t>
        </is>
      </c>
      <c r="J4" t="inlineStr">
        <is>
          <t>402-4981817-8381923</t>
        </is>
      </c>
      <c r="K4" t="inlineStr">
        <is>
          <t>D3Yc59nF1</t>
        </is>
      </c>
      <c r="L4" t="inlineStr">
        <is>
          <t>YES</t>
        </is>
      </c>
      <c r="M4" t="inlineStr">
        <is>
          <t>B2C</t>
        </is>
      </c>
      <c r="N4" t="inlineStr">
        <is>
          <t>LOCAL SALE</t>
        </is>
      </c>
      <c r="O4" s="1">
        <v>44108</v>
      </c>
      <c r="P4" s="1">
        <v>44109</v>
      </c>
      <c r="Q4" s="1">
        <v>44109</v>
      </c>
      <c r="R4" t="inlineStr">
        <is>
          <t>2020</t>
        </is>
      </c>
      <c r="S4" t="inlineStr">
        <is>
          <t>2020</t>
        </is>
      </c>
      <c r="T4" t="inlineStr">
        <is>
          <t>2020.04</t>
        </is>
      </c>
      <c r="U4" t="inlineStr">
        <is>
          <t>2020.10</t>
        </is>
      </c>
      <c r="V4" t="inlineStr">
        <is>
          <t>2020.41</t>
        </is>
      </c>
      <c r="W4" t="inlineStr">
        <is>
          <t>WE-01-02-01-01-01-04-44</t>
        </is>
      </c>
      <c r="X4" t="inlineStr">
        <is>
          <t>weltenmann Espadrilles Slip-on Classiques pour Homme en Coton avec Sac en Tissu, Camel, 44 | Handmade in Spain</t>
        </is>
      </c>
      <c r="Y4" s="2">
        <v>1</v>
      </c>
      <c r="Z4" s="28">
        <v>28.75</v>
      </c>
      <c r="AA4" s="28">
        <v>0.00</v>
      </c>
      <c r="AB4" s="28">
        <v>28.75</v>
      </c>
      <c r="AC4" s="28">
        <v>0.00</v>
      </c>
      <c r="AD4" s="28">
        <v>0.00</v>
      </c>
      <c r="AE4" s="28">
        <v>0.00</v>
      </c>
      <c r="AF4" s="28">
        <v>0.00</v>
      </c>
      <c r="AG4" s="28">
        <v>0.00</v>
      </c>
      <c r="AH4" s="28">
        <v>0.00</v>
      </c>
      <c r="AI4" s="28">
        <v>28.75</v>
      </c>
      <c r="AJ4" s="26">
        <v>0.200</v>
      </c>
      <c r="AK4" s="28">
        <v>5.75</v>
      </c>
      <c r="AL4" s="28">
        <v>0.00</v>
      </c>
      <c r="AM4" s="28">
        <v>5.75</v>
      </c>
      <c r="AN4" s="26">
        <v>0.000</v>
      </c>
      <c r="AO4" s="28">
        <v>0.00</v>
      </c>
      <c r="AP4" s="28">
        <v>0.00</v>
      </c>
      <c r="AQ4" s="28">
        <v>0.00</v>
      </c>
      <c r="AR4" s="26">
        <v>0.000</v>
      </c>
      <c r="AS4" s="28">
        <v>0.00</v>
      </c>
      <c r="AT4" s="28">
        <v>0.00</v>
      </c>
      <c r="AU4" s="28">
        <v>0.00</v>
      </c>
      <c r="AV4" s="28">
        <v>5.75</v>
      </c>
      <c r="AW4" s="2">
        <v>34.5</v>
      </c>
      <c r="AX4" s="2">
        <v>0</v>
      </c>
      <c r="AY4" s="2">
        <v>34.5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34.5</v>
      </c>
      <c r="BG4" t="inlineStr">
        <is>
          <t>EUR</t>
        </is>
      </c>
      <c r="BH4" t="inlineStr">
        <is>
          <t>A_GEN_STANDARD</t>
        </is>
      </c>
      <c r="BI4" t="inlineStr">
        <is>
          <t>S</t>
        </is>
      </c>
      <c r="BJ4" t="inlineStr">
        <is>
          <t>SEVREY CEDEX</t>
        </is>
      </c>
      <c r="BK4" t="inlineStr">
        <is>
          <t>FR</t>
        </is>
      </c>
      <c r="BL4" t="inlineStr">
        <is>
          <t>71311</t>
        </is>
      </c>
      <c r="BM4" t="inlineStr">
        <is>
          <t>AUBERVILLIERS</t>
        </is>
      </c>
      <c r="BN4" t="inlineStr">
        <is>
          <t>FR</t>
        </is>
      </c>
      <c r="BO4" t="inlineStr">
        <is>
          <t>93300</t>
        </is>
      </c>
      <c r="BP4" t="inlineStr">
        <is>
          <t>FR</t>
        </is>
      </c>
      <c r="BQ4" t="inlineStr">
        <is>
          <t>FR17850992868</t>
        </is>
      </c>
      <c r="BR4" t="inlineStr">
        <is>
          <t>FR</t>
        </is>
      </c>
      <c r="BS4" t="inlineStr">
        <is>
          <t>FR17850992868</t>
        </is>
      </c>
      <c r="BT4" t="inlineStr">
        <is>
          <t>FR</t>
        </is>
      </c>
      <c r="BU4" t="inlineStr">
        <is>
          <t>FR17850992868</t>
        </is>
      </c>
      <c r="BX4" t="inlineStr">
        <is>
          <t>FR</t>
        </is>
      </c>
      <c r="BY4" t="inlineStr">
        <is>
          <t>INV-FR-753614555-2020-611</t>
        </is>
      </c>
      <c r="BZ4" s="28">
        <v>28.75</v>
      </c>
      <c r="CA4" s="28">
        <v>5.75</v>
      </c>
      <c r="CB4" s="28">
        <v>34.50</v>
      </c>
      <c r="CC4" t="inlineStr">
        <is>
          <t>EUR</t>
        </is>
      </c>
      <c r="CF4" t="inlineStr">
        <is>
          <t>https://www.Amazon.fr/gp/invoice/download.html?v=urn%3aalx%3adoc%3a9d8cab0f-1f96-4462-8642-ace99a371392%3acc489f66-3d91-4ab4-a1f5-b26e153aab5f&amp;t=EU_Retail_Forward</t>
        </is>
      </c>
      <c r="CK4" t="inlineStr">
        <is>
          <t>NO</t>
        </is>
      </c>
      <c r="CL4" t="inlineStr">
        <is>
          <t>NO</t>
        </is>
      </c>
      <c r="CM4" t="inlineStr">
        <is>
          <t>NO</t>
        </is>
      </c>
      <c r="CN4" t="inlineStr">
        <is>
          <t>NO</t>
        </is>
      </c>
      <c r="CO4" t="inlineStr">
        <is>
          <t>NO</t>
        </is>
      </c>
      <c r="CP4" t="inlineStr">
        <is>
          <t>NO</t>
        </is>
      </c>
      <c r="CQ4" s="28">
        <v>28.75</v>
      </c>
      <c r="CR4" t="inlineStr">
        <is>
          <t>EUR</t>
        </is>
      </c>
      <c r="CS4" s="2">
        <v>8.68</v>
      </c>
      <c r="CT4" t="inlineStr">
        <is>
          <t>EUR</t>
        </is>
      </c>
      <c r="CU4" s="2">
        <v>29.5</v>
      </c>
      <c r="CV4" t="inlineStr">
        <is>
          <t>Espadrilles</t>
        </is>
      </c>
      <c r="CW4" t="inlineStr">
        <is>
          <t>Classic Slip-on</t>
        </is>
      </c>
      <c r="CX4" t="inlineStr">
        <is>
          <t>Camel</t>
        </is>
      </c>
    </row>
    <row r="5">
      <c r="A5" t="inlineStr">
        <is>
          <t>A01</t>
        </is>
      </c>
      <c r="B5" t="inlineStr">
        <is>
          <t>ON LINE DESK SA</t>
        </is>
      </c>
      <c r="C5" t="inlineStr">
        <is>
          <t>Calle Ferraz 28, 1 Izq, 28008 Madrid, Spain</t>
        </is>
      </c>
      <c r="D5" t="inlineStr">
        <is>
          <t>ES</t>
        </is>
      </c>
      <c r="E5" t="inlineStr">
        <is>
          <t>A2SC0NLSYTA68B</t>
        </is>
      </c>
      <c r="F5" t="inlineStr">
        <is>
          <t>2020.10</t>
        </is>
      </c>
      <c r="G5" t="inlineStr">
        <is>
          <t>AFN</t>
        </is>
      </c>
      <c r="H5" t="inlineStr">
        <is>
          <t>amazon.fr</t>
        </is>
      </c>
      <c r="I5" t="inlineStr">
        <is>
          <t>SALE</t>
        </is>
      </c>
      <c r="J5" t="inlineStr">
        <is>
          <t>406-5138715-8906753</t>
        </is>
      </c>
      <c r="K5" t="inlineStr">
        <is>
          <t>DVFYw4Jvr</t>
        </is>
      </c>
      <c r="L5" t="inlineStr">
        <is>
          <t>YES</t>
        </is>
      </c>
      <c r="M5" t="inlineStr">
        <is>
          <t>B2C</t>
        </is>
      </c>
      <c r="N5" t="inlineStr">
        <is>
          <t>DISTANCE SALE</t>
        </is>
      </c>
      <c r="O5" s="1">
        <v>44110</v>
      </c>
      <c r="P5" s="1">
        <v>44110</v>
      </c>
      <c r="Q5" s="1">
        <v>44110</v>
      </c>
      <c r="R5" t="inlineStr">
        <is>
          <t>2020</t>
        </is>
      </c>
      <c r="S5" t="inlineStr">
        <is>
          <t>2020</t>
        </is>
      </c>
      <c r="T5" t="inlineStr">
        <is>
          <t>2020.04</t>
        </is>
      </c>
      <c r="U5" t="inlineStr">
        <is>
          <t>2020.10</t>
        </is>
      </c>
      <c r="V5" t="inlineStr">
        <is>
          <t>2020.41</t>
        </is>
      </c>
      <c r="W5" t="inlineStr">
        <is>
          <t>WE-01-02-01-01-01-08-44</t>
        </is>
      </c>
      <c r="X5" t="inlineStr">
        <is>
          <t>weltenmann Espadrilles Slip-on Classiques pour Homme en Coton avec Sac en Tissu, Vino, 44 | Handmade in Spain</t>
        </is>
      </c>
      <c r="Y5" s="2">
        <v>1</v>
      </c>
      <c r="Z5" s="28">
        <v>28.75</v>
      </c>
      <c r="AA5" s="28">
        <v>0.00</v>
      </c>
      <c r="AB5" s="28">
        <v>28.75</v>
      </c>
      <c r="AC5" s="28">
        <v>0.00</v>
      </c>
      <c r="AD5" s="28">
        <v>0.00</v>
      </c>
      <c r="AE5" s="28">
        <v>0.00</v>
      </c>
      <c r="AF5" s="28">
        <v>0.00</v>
      </c>
      <c r="AG5" s="28">
        <v>0.00</v>
      </c>
      <c r="AH5" s="28">
        <v>0.00</v>
      </c>
      <c r="AI5" s="28">
        <v>28.75</v>
      </c>
      <c r="AJ5" s="26">
        <v>0.200</v>
      </c>
      <c r="AK5" s="28">
        <v>5.75</v>
      </c>
      <c r="AL5" s="28">
        <v>0.00</v>
      </c>
      <c r="AM5" s="28">
        <v>5.75</v>
      </c>
      <c r="AN5" s="26">
        <v>0.000</v>
      </c>
      <c r="AO5" s="28">
        <v>0.00</v>
      </c>
      <c r="AP5" s="28">
        <v>0.00</v>
      </c>
      <c r="AQ5" s="28">
        <v>0.00</v>
      </c>
      <c r="AR5" s="26">
        <v>0.000</v>
      </c>
      <c r="AS5" s="28">
        <v>0.00</v>
      </c>
      <c r="AT5" s="28">
        <v>0.00</v>
      </c>
      <c r="AU5" s="28">
        <v>0.00</v>
      </c>
      <c r="AV5" s="28">
        <v>5.75</v>
      </c>
      <c r="AW5" s="2">
        <v>34.5</v>
      </c>
      <c r="AX5" s="2">
        <v>0</v>
      </c>
      <c r="AY5" s="2">
        <v>34.5</v>
      </c>
      <c r="AZ5" s="2">
        <v>0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34.5</v>
      </c>
      <c r="BG5" t="inlineStr">
        <is>
          <t>EUR</t>
        </is>
      </c>
      <c r="BH5" t="inlineStr">
        <is>
          <t>A_GEN_STANDARD</t>
        </is>
      </c>
      <c r="BI5" t="inlineStr">
        <is>
          <t>S</t>
        </is>
      </c>
      <c r="BJ5" t="inlineStr">
        <is>
          <t>Bad Hersfeld</t>
        </is>
      </c>
      <c r="BK5" t="inlineStr">
        <is>
          <t>DE</t>
        </is>
      </c>
      <c r="BL5" t="inlineStr">
        <is>
          <t>36251</t>
        </is>
      </c>
      <c r="BM5" t="inlineStr">
        <is>
          <t>COUERON</t>
        </is>
      </c>
      <c r="BN5" t="inlineStr">
        <is>
          <t>FR</t>
        </is>
      </c>
      <c r="BO5" t="inlineStr">
        <is>
          <t>44220</t>
        </is>
      </c>
      <c r="BP5" t="inlineStr">
        <is>
          <t>DE</t>
        </is>
      </c>
      <c r="BQ5" t="inlineStr">
        <is>
          <t>DE322857776</t>
        </is>
      </c>
      <c r="BR5" t="inlineStr">
        <is>
          <t>FR</t>
        </is>
      </c>
      <c r="BS5" t="inlineStr">
        <is>
          <t>FR17850992868</t>
        </is>
      </c>
      <c r="BT5" t="inlineStr">
        <is>
          <t>FR</t>
        </is>
      </c>
      <c r="BU5" t="inlineStr">
        <is>
          <t>FR17850992868</t>
        </is>
      </c>
      <c r="BX5" t="inlineStr">
        <is>
          <t>FR</t>
        </is>
      </c>
      <c r="BY5" t="inlineStr">
        <is>
          <t>INV-FR-753614555-2020-612</t>
        </is>
      </c>
      <c r="BZ5" s="28">
        <v>28.75</v>
      </c>
      <c r="CA5" s="28">
        <v>5.75</v>
      </c>
      <c r="CB5" s="28">
        <v>34.50</v>
      </c>
      <c r="CC5" t="inlineStr">
        <is>
          <t>EUR</t>
        </is>
      </c>
      <c r="CF5" t="inlineStr">
        <is>
          <t>https://www.Amazon.fr/gp/invoice/download.html?v=urn%3aalx%3adoc%3a9d8cab0f-1f96-4462-8642-ace99a371392%3a5424b653-fc1f-4bd2-9be2-cc83b33bc6d6&amp;t=EU_Retail_Forward</t>
        </is>
      </c>
      <c r="CK5" t="inlineStr">
        <is>
          <t>NO</t>
        </is>
      </c>
      <c r="CL5" t="inlineStr">
        <is>
          <t>NO</t>
        </is>
      </c>
      <c r="CM5" t="inlineStr">
        <is>
          <t>NO</t>
        </is>
      </c>
      <c r="CN5" t="inlineStr">
        <is>
          <t>NO</t>
        </is>
      </c>
      <c r="CO5" t="inlineStr">
        <is>
          <t>NO</t>
        </is>
      </c>
      <c r="CP5" t="inlineStr">
        <is>
          <t>NO</t>
        </is>
      </c>
      <c r="CQ5" s="28">
        <v>28.75</v>
      </c>
      <c r="CR5" t="inlineStr">
        <is>
          <t>EUR</t>
        </is>
      </c>
      <c r="CS5" s="2">
        <v>8.68</v>
      </c>
      <c r="CT5" t="inlineStr">
        <is>
          <t>EUR</t>
        </is>
      </c>
      <c r="CU5" s="2">
        <v>29.5</v>
      </c>
      <c r="CV5" t="inlineStr">
        <is>
          <t>Espadrilles</t>
        </is>
      </c>
      <c r="CW5" t="inlineStr">
        <is>
          <t>Classic Slip-on</t>
        </is>
      </c>
      <c r="CX5" t="inlineStr">
        <is>
          <t>Vino</t>
        </is>
      </c>
    </row>
    <row r="6">
      <c r="A6" t="inlineStr">
        <is>
          <t>A01</t>
        </is>
      </c>
      <c r="B6" t="inlineStr">
        <is>
          <t>ON LINE DESK SA</t>
        </is>
      </c>
      <c r="C6" t="inlineStr">
        <is>
          <t>Calle Ferraz 28, 1 Izq, 28008 Madrid, Spain</t>
        </is>
      </c>
      <c r="D6" t="inlineStr">
        <is>
          <t>ES</t>
        </is>
      </c>
      <c r="E6" t="inlineStr">
        <is>
          <t>A2SC0NLSYTA68B</t>
        </is>
      </c>
      <c r="F6" t="inlineStr">
        <is>
          <t>2020.10</t>
        </is>
      </c>
      <c r="G6" t="inlineStr">
        <is>
          <t>AFN</t>
        </is>
      </c>
      <c r="H6" t="inlineStr">
        <is>
          <t>amazon.fr</t>
        </is>
      </c>
      <c r="I6" t="inlineStr">
        <is>
          <t>SALE</t>
        </is>
      </c>
      <c r="J6" t="inlineStr">
        <is>
          <t>171-1121991-0371562</t>
        </is>
      </c>
      <c r="K6" t="inlineStr">
        <is>
          <t>D1RRcmrQQ</t>
        </is>
      </c>
      <c r="L6" t="inlineStr">
        <is>
          <t>YES</t>
        </is>
      </c>
      <c r="M6" t="inlineStr">
        <is>
          <t>B2C</t>
        </is>
      </c>
      <c r="N6" t="inlineStr">
        <is>
          <t>DISTANCE SALE</t>
        </is>
      </c>
      <c r="O6" s="1">
        <v>44110</v>
      </c>
      <c r="P6" s="1">
        <v>44111</v>
      </c>
      <c r="Q6" s="1">
        <v>44111</v>
      </c>
      <c r="R6" t="inlineStr">
        <is>
          <t>2020</t>
        </is>
      </c>
      <c r="S6" t="inlineStr">
        <is>
          <t>2020</t>
        </is>
      </c>
      <c r="T6" t="inlineStr">
        <is>
          <t>2020.04</t>
        </is>
      </c>
      <c r="U6" t="inlineStr">
        <is>
          <t>2020.10</t>
        </is>
      </c>
      <c r="V6" t="inlineStr">
        <is>
          <t>2020.41</t>
        </is>
      </c>
      <c r="W6" t="inlineStr">
        <is>
          <t>WE-01-02-01-01-01-08-41</t>
        </is>
      </c>
      <c r="X6" t="inlineStr">
        <is>
          <t>weltenmann Espadrilles Slip-on Classiques pour Homme en Coton avec Sac en Tissu, Vino, 41 | Handmade in Spain</t>
        </is>
      </c>
      <c r="Y6" s="2">
        <v>1</v>
      </c>
      <c r="Z6" s="28">
        <v>28.75</v>
      </c>
      <c r="AA6" s="28">
        <v>0.00</v>
      </c>
      <c r="AB6" s="28">
        <v>28.75</v>
      </c>
      <c r="AC6" s="28">
        <v>0.00</v>
      </c>
      <c r="AD6" s="28">
        <v>0.00</v>
      </c>
      <c r="AE6" s="28">
        <v>0.00</v>
      </c>
      <c r="AF6" s="28">
        <v>0.00</v>
      </c>
      <c r="AG6" s="28">
        <v>0.00</v>
      </c>
      <c r="AH6" s="28">
        <v>0.00</v>
      </c>
      <c r="AI6" s="28">
        <v>28.75</v>
      </c>
      <c r="AJ6" s="26">
        <v>0.200</v>
      </c>
      <c r="AK6" s="28">
        <v>5.75</v>
      </c>
      <c r="AL6" s="28">
        <v>0.00</v>
      </c>
      <c r="AM6" s="28">
        <v>5.75</v>
      </c>
      <c r="AN6" s="26">
        <v>0.000</v>
      </c>
      <c r="AO6" s="28">
        <v>0.00</v>
      </c>
      <c r="AP6" s="28">
        <v>0.00</v>
      </c>
      <c r="AQ6" s="28">
        <v>0.00</v>
      </c>
      <c r="AR6" s="26">
        <v>0.000</v>
      </c>
      <c r="AS6" s="28">
        <v>0.00</v>
      </c>
      <c r="AT6" s="28">
        <v>0.00</v>
      </c>
      <c r="AU6" s="28">
        <v>0.00</v>
      </c>
      <c r="AV6" s="28">
        <v>5.75</v>
      </c>
      <c r="AW6" s="2">
        <v>34.5</v>
      </c>
      <c r="AX6" s="2">
        <v>0</v>
      </c>
      <c r="AY6" s="2">
        <v>34.5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34.5</v>
      </c>
      <c r="BG6" t="inlineStr">
        <is>
          <t>EUR</t>
        </is>
      </c>
      <c r="BH6" t="inlineStr">
        <is>
          <t>A_GEN_STANDARD</t>
        </is>
      </c>
      <c r="BI6" t="inlineStr">
        <is>
          <t>S</t>
        </is>
      </c>
      <c r="BJ6" t="inlineStr">
        <is>
          <t>Bad Hersfeld</t>
        </is>
      </c>
      <c r="BK6" t="inlineStr">
        <is>
          <t>DE</t>
        </is>
      </c>
      <c r="BL6" t="inlineStr">
        <is>
          <t>36251</t>
        </is>
      </c>
      <c r="BM6" t="inlineStr">
        <is>
          <t>LA FERTE ALAIS</t>
        </is>
      </c>
      <c r="BN6" t="inlineStr">
        <is>
          <t>FR</t>
        </is>
      </c>
      <c r="BO6" t="inlineStr">
        <is>
          <t>91590</t>
        </is>
      </c>
      <c r="BP6" t="inlineStr">
        <is>
          <t>DE</t>
        </is>
      </c>
      <c r="BQ6" t="inlineStr">
        <is>
          <t>DE322857776</t>
        </is>
      </c>
      <c r="BR6" t="inlineStr">
        <is>
          <t>FR</t>
        </is>
      </c>
      <c r="BS6" t="inlineStr">
        <is>
          <t>FR17850992868</t>
        </is>
      </c>
      <c r="BT6" t="inlineStr">
        <is>
          <t>FR</t>
        </is>
      </c>
      <c r="BU6" t="inlineStr">
        <is>
          <t>FR17850992868</t>
        </is>
      </c>
      <c r="BX6" t="inlineStr">
        <is>
          <t>FR</t>
        </is>
      </c>
      <c r="BY6" t="inlineStr">
        <is>
          <t>INV-FR-753614555-2020-613</t>
        </is>
      </c>
      <c r="BZ6" s="28">
        <v>28.75</v>
      </c>
      <c r="CA6" s="28">
        <v>5.75</v>
      </c>
      <c r="CB6" s="28">
        <v>34.50</v>
      </c>
      <c r="CC6" t="inlineStr">
        <is>
          <t>EUR</t>
        </is>
      </c>
      <c r="CF6" t="inlineStr">
        <is>
          <t>https://www.Amazon.fr/gp/invoice/download.html?v=urn%3aalx%3adoc%3a9d8cab0f-1f96-4462-8642-ace99a371392%3a2dea7a43-5e20-4b9c-b55b-2a2e9e793588&amp;t=EU_Retail_Forward</t>
        </is>
      </c>
      <c r="CK6" t="inlineStr">
        <is>
          <t>NO</t>
        </is>
      </c>
      <c r="CL6" t="inlineStr">
        <is>
          <t>NO</t>
        </is>
      </c>
      <c r="CM6" t="inlineStr">
        <is>
          <t>NO</t>
        </is>
      </c>
      <c r="CN6" t="inlineStr">
        <is>
          <t>NO</t>
        </is>
      </c>
      <c r="CO6" t="inlineStr">
        <is>
          <t>NO</t>
        </is>
      </c>
      <c r="CP6" t="inlineStr">
        <is>
          <t>NO</t>
        </is>
      </c>
      <c r="CQ6" s="28">
        <v>28.75</v>
      </c>
      <c r="CR6" t="inlineStr">
        <is>
          <t>EUR</t>
        </is>
      </c>
      <c r="CS6" s="2">
        <v>8.68</v>
      </c>
      <c r="CT6" t="inlineStr">
        <is>
          <t>EUR</t>
        </is>
      </c>
      <c r="CU6" s="2">
        <v>29.5</v>
      </c>
      <c r="CV6" t="inlineStr">
        <is>
          <t>Espadrilles</t>
        </is>
      </c>
      <c r="CW6" t="inlineStr">
        <is>
          <t>Classic Slip-on</t>
        </is>
      </c>
      <c r="CX6" t="inlineStr">
        <is>
          <t>Vino</t>
        </is>
      </c>
    </row>
    <row r="7">
      <c r="A7" t="inlineStr">
        <is>
          <t>A01</t>
        </is>
      </c>
      <c r="B7" t="inlineStr">
        <is>
          <t>ON LINE DESK SA</t>
        </is>
      </c>
      <c r="C7" t="inlineStr">
        <is>
          <t>Calle Ferraz 28, 1 Izq, 28008 Madrid, Spain</t>
        </is>
      </c>
      <c r="D7" t="inlineStr">
        <is>
          <t>ES</t>
        </is>
      </c>
      <c r="E7" t="inlineStr">
        <is>
          <t>A2SC0NLSYTA68B</t>
        </is>
      </c>
      <c r="F7" t="inlineStr">
        <is>
          <t>2020.10</t>
        </is>
      </c>
      <c r="G7" t="inlineStr">
        <is>
          <t>AFN</t>
        </is>
      </c>
      <c r="H7" t="inlineStr">
        <is>
          <t>amazon.fr</t>
        </is>
      </c>
      <c r="I7" t="inlineStr">
        <is>
          <t>SALE</t>
        </is>
      </c>
      <c r="J7" t="inlineStr">
        <is>
          <t>407-6183127-0357961</t>
        </is>
      </c>
      <c r="K7" t="inlineStr">
        <is>
          <t>DN5QdJsn7</t>
        </is>
      </c>
      <c r="L7" t="inlineStr">
        <is>
          <t>YES</t>
        </is>
      </c>
      <c r="M7" t="inlineStr">
        <is>
          <t>B2C</t>
        </is>
      </c>
      <c r="N7" t="inlineStr">
        <is>
          <t>LOCAL SALE</t>
        </is>
      </c>
      <c r="O7" s="1">
        <v>44110</v>
      </c>
      <c r="P7" s="1">
        <v>44111</v>
      </c>
      <c r="Q7" s="1">
        <v>44111</v>
      </c>
      <c r="R7" t="inlineStr">
        <is>
          <t>2020</t>
        </is>
      </c>
      <c r="S7" t="inlineStr">
        <is>
          <t>2020</t>
        </is>
      </c>
      <c r="T7" t="inlineStr">
        <is>
          <t>2020.04</t>
        </is>
      </c>
      <c r="U7" t="inlineStr">
        <is>
          <t>2020.10</t>
        </is>
      </c>
      <c r="V7" t="inlineStr">
        <is>
          <t>2020.41</t>
        </is>
      </c>
      <c r="W7" t="inlineStr">
        <is>
          <t>WE-01-02-01-01-01-06-41</t>
        </is>
      </c>
      <c r="X7" t="inlineStr">
        <is>
          <t>weltenmann Espadrilles Slip-on Classiques pour Homme en Coton avec Sac en Tissu, Hippo, 41 | Handmade in Spain</t>
        </is>
      </c>
      <c r="Y7" s="2">
        <v>1</v>
      </c>
      <c r="Z7" s="28">
        <v>28.75</v>
      </c>
      <c r="AA7" s="28">
        <v>0.00</v>
      </c>
      <c r="AB7" s="28">
        <v>28.75</v>
      </c>
      <c r="AC7" s="28">
        <v>0.00</v>
      </c>
      <c r="AD7" s="28">
        <v>0.00</v>
      </c>
      <c r="AE7" s="28">
        <v>0.00</v>
      </c>
      <c r="AF7" s="28">
        <v>0.00</v>
      </c>
      <c r="AG7" s="28">
        <v>0.00</v>
      </c>
      <c r="AH7" s="28">
        <v>0.00</v>
      </c>
      <c r="AI7" s="28">
        <v>28.75</v>
      </c>
      <c r="AJ7" s="26">
        <v>0.200</v>
      </c>
      <c r="AK7" s="28">
        <v>5.75</v>
      </c>
      <c r="AL7" s="28">
        <v>0.00</v>
      </c>
      <c r="AM7" s="28">
        <v>5.75</v>
      </c>
      <c r="AN7" s="26">
        <v>0.000</v>
      </c>
      <c r="AO7" s="28">
        <v>0.00</v>
      </c>
      <c r="AP7" s="28">
        <v>0.00</v>
      </c>
      <c r="AQ7" s="28">
        <v>0.00</v>
      </c>
      <c r="AR7" s="26">
        <v>0.000</v>
      </c>
      <c r="AS7" s="28">
        <v>0.00</v>
      </c>
      <c r="AT7" s="28">
        <v>0.00</v>
      </c>
      <c r="AU7" s="28">
        <v>0.00</v>
      </c>
      <c r="AV7" s="28">
        <v>5.75</v>
      </c>
      <c r="AW7" s="2">
        <v>34.5</v>
      </c>
      <c r="AX7" s="2">
        <v>0</v>
      </c>
      <c r="AY7" s="2">
        <v>34.5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34.5</v>
      </c>
      <c r="BG7" t="inlineStr">
        <is>
          <t>EUR</t>
        </is>
      </c>
      <c r="BH7" t="inlineStr">
        <is>
          <t>A_GEN_STANDARD</t>
        </is>
      </c>
      <c r="BI7" t="inlineStr">
        <is>
          <t>S</t>
        </is>
      </c>
      <c r="BJ7" t="inlineStr">
        <is>
          <t>SEVREY CEDEX</t>
        </is>
      </c>
      <c r="BK7" t="inlineStr">
        <is>
          <t>FR</t>
        </is>
      </c>
      <c r="BL7" t="inlineStr">
        <is>
          <t>71311</t>
        </is>
      </c>
      <c r="BM7" t="inlineStr">
        <is>
          <t>Paris</t>
        </is>
      </c>
      <c r="BN7" t="inlineStr">
        <is>
          <t>FR</t>
        </is>
      </c>
      <c r="BO7" t="inlineStr">
        <is>
          <t>75013</t>
        </is>
      </c>
      <c r="BP7" t="inlineStr">
        <is>
          <t>FR</t>
        </is>
      </c>
      <c r="BQ7" t="inlineStr">
        <is>
          <t>FR17850992868</t>
        </is>
      </c>
      <c r="BR7" t="inlineStr">
        <is>
          <t>FR</t>
        </is>
      </c>
      <c r="BS7" t="inlineStr">
        <is>
          <t>FR17850992868</t>
        </is>
      </c>
      <c r="BT7" t="inlineStr">
        <is>
          <t>FR</t>
        </is>
      </c>
      <c r="BU7" t="inlineStr">
        <is>
          <t>FR17850992868</t>
        </is>
      </c>
      <c r="BX7" t="inlineStr">
        <is>
          <t>FR</t>
        </is>
      </c>
      <c r="BY7" t="inlineStr">
        <is>
          <t>INV-FR-753614555-2020-614</t>
        </is>
      </c>
      <c r="BZ7" s="28">
        <v>28.75</v>
      </c>
      <c r="CA7" s="28">
        <v>5.75</v>
      </c>
      <c r="CB7" s="28">
        <v>34.50</v>
      </c>
      <c r="CC7" t="inlineStr">
        <is>
          <t>EUR</t>
        </is>
      </c>
      <c r="CF7" t="inlineStr">
        <is>
          <t>https://www.Amazon.fr/gp/invoice/download.html?v=urn%3aalx%3adoc%3a9d8cab0f-1f96-4462-8642-ace99a371392%3aa2433218-7889-40bc-baec-940d4d3e078a&amp;t=EU_Retail_Forward</t>
        </is>
      </c>
      <c r="CK7" t="inlineStr">
        <is>
          <t>NO</t>
        </is>
      </c>
      <c r="CL7" t="inlineStr">
        <is>
          <t>NO</t>
        </is>
      </c>
      <c r="CM7" t="inlineStr">
        <is>
          <t>NO</t>
        </is>
      </c>
      <c r="CN7" t="inlineStr">
        <is>
          <t>NO</t>
        </is>
      </c>
      <c r="CO7" t="inlineStr">
        <is>
          <t>NO</t>
        </is>
      </c>
      <c r="CP7" t="inlineStr">
        <is>
          <t>NO</t>
        </is>
      </c>
      <c r="CQ7" s="28">
        <v>28.75</v>
      </c>
      <c r="CR7" t="inlineStr">
        <is>
          <t>EUR</t>
        </is>
      </c>
      <c r="CS7" s="2">
        <v>8.68</v>
      </c>
      <c r="CT7" t="inlineStr">
        <is>
          <t>EUR</t>
        </is>
      </c>
      <c r="CU7" s="2">
        <v>29.5</v>
      </c>
      <c r="CV7" t="inlineStr">
        <is>
          <t>Espadrilles</t>
        </is>
      </c>
      <c r="CW7" t="inlineStr">
        <is>
          <t>Classic Slip-on</t>
        </is>
      </c>
      <c r="CX7" t="inlineStr">
        <is>
          <t>Hippo</t>
        </is>
      </c>
    </row>
    <row r="8">
      <c r="A8" t="inlineStr">
        <is>
          <t>A01</t>
        </is>
      </c>
      <c r="B8" t="inlineStr">
        <is>
          <t>ON LINE DESK SA</t>
        </is>
      </c>
      <c r="C8" t="inlineStr">
        <is>
          <t>Calle Ferraz 28, 1 Izq, 28008 Madrid, Spain</t>
        </is>
      </c>
      <c r="D8" t="inlineStr">
        <is>
          <t>ES</t>
        </is>
      </c>
      <c r="E8" t="inlineStr">
        <is>
          <t>A2SC0NLSYTA68B</t>
        </is>
      </c>
      <c r="F8" t="inlineStr">
        <is>
          <t>2020.10</t>
        </is>
      </c>
      <c r="G8" t="inlineStr">
        <is>
          <t>AFN</t>
        </is>
      </c>
      <c r="H8" t="inlineStr">
        <is>
          <t>amazon.fr</t>
        </is>
      </c>
      <c r="I8" t="inlineStr">
        <is>
          <t>SALE</t>
        </is>
      </c>
      <c r="J8" t="inlineStr">
        <is>
          <t>403-1621770-3384359</t>
        </is>
      </c>
      <c r="K8" t="inlineStr">
        <is>
          <t>Dwkd1Mp21</t>
        </is>
      </c>
      <c r="L8" t="inlineStr">
        <is>
          <t>YES</t>
        </is>
      </c>
      <c r="M8" t="inlineStr">
        <is>
          <t>B2C</t>
        </is>
      </c>
      <c r="N8" t="inlineStr">
        <is>
          <t>DISTANCE SALE</t>
        </is>
      </c>
      <c r="O8" s="1">
        <v>44113</v>
      </c>
      <c r="P8" s="1">
        <v>44114</v>
      </c>
      <c r="Q8" s="1">
        <v>44114</v>
      </c>
      <c r="R8" t="inlineStr">
        <is>
          <t>2020</t>
        </is>
      </c>
      <c r="S8" t="inlineStr">
        <is>
          <t>2020</t>
        </is>
      </c>
      <c r="T8" t="inlineStr">
        <is>
          <t>2020.04</t>
        </is>
      </c>
      <c r="U8" t="inlineStr">
        <is>
          <t>2020.10</t>
        </is>
      </c>
      <c r="V8" t="inlineStr">
        <is>
          <t>2020.41</t>
        </is>
      </c>
      <c r="W8" t="inlineStr">
        <is>
          <t>WE-01-02-01-01-01-06-41</t>
        </is>
      </c>
      <c r="X8" t="inlineStr">
        <is>
          <t>weltenmann Espadrilles Slip-on Classiques pour Homme en Coton avec Sac en Tissu, Hippo, 41 | Handmade in Spain</t>
        </is>
      </c>
      <c r="Y8" s="2">
        <v>1</v>
      </c>
      <c r="Z8" s="28">
        <v>28.75</v>
      </c>
      <c r="AA8" s="28">
        <v>0.00</v>
      </c>
      <c r="AB8" s="28">
        <v>28.75</v>
      </c>
      <c r="AC8" s="28">
        <v>4.16</v>
      </c>
      <c r="AD8" s="28">
        <v>-4.16</v>
      </c>
      <c r="AE8" s="28">
        <v>0.00</v>
      </c>
      <c r="AF8" s="28">
        <v>0.00</v>
      </c>
      <c r="AG8" s="28">
        <v>0.00</v>
      </c>
      <c r="AH8" s="28">
        <v>0.00</v>
      </c>
      <c r="AI8" s="28">
        <v>28.75</v>
      </c>
      <c r="AJ8" s="26">
        <v>0.200</v>
      </c>
      <c r="AK8" s="28">
        <v>5.75</v>
      </c>
      <c r="AL8" s="28">
        <v>0.00</v>
      </c>
      <c r="AM8" s="28">
        <v>5.75</v>
      </c>
      <c r="AN8" s="26">
        <v>0.200</v>
      </c>
      <c r="AO8" s="28">
        <v>0.83</v>
      </c>
      <c r="AP8" s="28">
        <v>-0.83</v>
      </c>
      <c r="AQ8" s="28">
        <v>0.00</v>
      </c>
      <c r="AR8" s="26">
        <v>0.000</v>
      </c>
      <c r="AS8" s="28">
        <v>0.00</v>
      </c>
      <c r="AT8" s="28">
        <v>0.00</v>
      </c>
      <c r="AU8" s="28">
        <v>0.00</v>
      </c>
      <c r="AV8" s="28">
        <v>5.75</v>
      </c>
      <c r="AW8" s="2">
        <v>34.5</v>
      </c>
      <c r="AX8" s="2">
        <v>0</v>
      </c>
      <c r="AY8" s="2">
        <v>34.5</v>
      </c>
      <c r="AZ8" s="2">
        <v>4.99</v>
      </c>
      <c r="BA8" s="2">
        <v>-4.99</v>
      </c>
      <c r="BB8" s="2">
        <v>0</v>
      </c>
      <c r="BC8" s="2">
        <v>0</v>
      </c>
      <c r="BD8" s="2">
        <v>0</v>
      </c>
      <c r="BE8" s="2">
        <v>0</v>
      </c>
      <c r="BF8" s="2">
        <v>34.5</v>
      </c>
      <c r="BG8" t="inlineStr">
        <is>
          <t>EUR</t>
        </is>
      </c>
      <c r="BH8" t="inlineStr">
        <is>
          <t>A_GEN_STANDARD</t>
        </is>
      </c>
      <c r="BI8" t="inlineStr">
        <is>
          <t>S</t>
        </is>
      </c>
      <c r="BJ8" t="inlineStr">
        <is>
          <t>Sosnowiec</t>
        </is>
      </c>
      <c r="BK8" t="inlineStr">
        <is>
          <t>PL</t>
        </is>
      </c>
      <c r="BL8" t="inlineStr">
        <is>
          <t>41-208</t>
        </is>
      </c>
      <c r="BM8" t="inlineStr">
        <is>
          <t>Strasbourg</t>
        </is>
      </c>
      <c r="BN8" t="inlineStr">
        <is>
          <t>FR</t>
        </is>
      </c>
      <c r="BO8" t="inlineStr">
        <is>
          <t>67200</t>
        </is>
      </c>
      <c r="BP8" t="inlineStr">
        <is>
          <t>PL</t>
        </is>
      </c>
      <c r="BQ8" t="inlineStr">
        <is>
          <t>PL5263266229</t>
        </is>
      </c>
      <c r="BR8" t="inlineStr">
        <is>
          <t>FR</t>
        </is>
      </c>
      <c r="BS8" t="inlineStr">
        <is>
          <t>FR17850992868</t>
        </is>
      </c>
      <c r="BT8" t="inlineStr">
        <is>
          <t>FR</t>
        </is>
      </c>
      <c r="BU8" t="inlineStr">
        <is>
          <t>FR17850992868</t>
        </is>
      </c>
      <c r="BX8" t="inlineStr">
        <is>
          <t>FR</t>
        </is>
      </c>
      <c r="BY8" t="inlineStr">
        <is>
          <t>INV-FR-753614555-2020-615</t>
        </is>
      </c>
      <c r="BZ8" s="28">
        <v>28.75</v>
      </c>
      <c r="CA8" s="28">
        <v>5.75</v>
      </c>
      <c r="CB8" s="28">
        <v>34.50</v>
      </c>
      <c r="CC8" t="inlineStr">
        <is>
          <t>EUR</t>
        </is>
      </c>
      <c r="CF8" t="inlineStr">
        <is>
          <t>https://www.Amazon.fr/gp/invoice/download.html?v=urn%3aalx%3adoc%3a9d8cab0f-1f96-4462-8642-ace99a371392%3aed7f1ca5-9ff9-4e45-aac3-b0ae4e539df9&amp;t=EU_Retail_Forward</t>
        </is>
      </c>
      <c r="CK8" t="inlineStr">
        <is>
          <t>NO</t>
        </is>
      </c>
      <c r="CL8" t="inlineStr">
        <is>
          <t>NO</t>
        </is>
      </c>
      <c r="CM8" t="inlineStr">
        <is>
          <t>NO</t>
        </is>
      </c>
      <c r="CN8" t="inlineStr">
        <is>
          <t>NO</t>
        </is>
      </c>
      <c r="CO8" t="inlineStr">
        <is>
          <t>NO</t>
        </is>
      </c>
      <c r="CP8" t="inlineStr">
        <is>
          <t>NO</t>
        </is>
      </c>
      <c r="CQ8" s="28">
        <v>28.75</v>
      </c>
      <c r="CR8" t="inlineStr">
        <is>
          <t>EUR</t>
        </is>
      </c>
      <c r="CS8" s="2">
        <v>8.68</v>
      </c>
      <c r="CT8" t="inlineStr">
        <is>
          <t>EUR</t>
        </is>
      </c>
      <c r="CU8" s="2">
        <v>29.5</v>
      </c>
      <c r="CV8" t="inlineStr">
        <is>
          <t>Espadrilles</t>
        </is>
      </c>
      <c r="CW8" t="inlineStr">
        <is>
          <t>Classic Slip-on</t>
        </is>
      </c>
      <c r="CX8" t="inlineStr">
        <is>
          <t>Hippo</t>
        </is>
      </c>
    </row>
    <row r="9">
      <c r="A9" t="inlineStr">
        <is>
          <t>A01</t>
        </is>
      </c>
      <c r="B9" t="inlineStr">
        <is>
          <t>ON LINE DESK SA</t>
        </is>
      </c>
      <c r="C9" t="inlineStr">
        <is>
          <t>Calle Ferraz 28, 1 Izq, 28008 Madrid, Spain</t>
        </is>
      </c>
      <c r="D9" t="inlineStr">
        <is>
          <t>ES</t>
        </is>
      </c>
      <c r="E9" t="inlineStr">
        <is>
          <t>A2SC0NLSYTA68B</t>
        </is>
      </c>
      <c r="F9" t="inlineStr">
        <is>
          <t>2020.10</t>
        </is>
      </c>
      <c r="G9" t="inlineStr">
        <is>
          <t>AFN</t>
        </is>
      </c>
      <c r="H9" t="inlineStr">
        <is>
          <t>amazon.fr</t>
        </is>
      </c>
      <c r="I9" t="inlineStr">
        <is>
          <t>SALE</t>
        </is>
      </c>
      <c r="J9" t="inlineStr">
        <is>
          <t>408-5032217-1574709</t>
        </is>
      </c>
      <c r="K9" t="inlineStr">
        <is>
          <t>Dg4cS4BSM</t>
        </is>
      </c>
      <c r="L9" t="inlineStr">
        <is>
          <t>YES</t>
        </is>
      </c>
      <c r="M9" t="inlineStr">
        <is>
          <t>B2C</t>
        </is>
      </c>
      <c r="N9" t="inlineStr">
        <is>
          <t>DISTANCE SALE</t>
        </is>
      </c>
      <c r="O9" s="1">
        <v>44130</v>
      </c>
      <c r="P9" s="1">
        <v>44130</v>
      </c>
      <c r="Q9" s="1">
        <v>44130</v>
      </c>
      <c r="R9" t="inlineStr">
        <is>
          <t>2020</t>
        </is>
      </c>
      <c r="S9" t="inlineStr">
        <is>
          <t>2020</t>
        </is>
      </c>
      <c r="T9" t="inlineStr">
        <is>
          <t>2020.04</t>
        </is>
      </c>
      <c r="U9" t="inlineStr">
        <is>
          <t>2020.10</t>
        </is>
      </c>
      <c r="V9" t="inlineStr">
        <is>
          <t>2020.44</t>
        </is>
      </c>
      <c r="W9" t="inlineStr">
        <is>
          <t>SC-02-02-03-HYS-0100</t>
        </is>
      </c>
      <c r="X9" t="inlineStr">
        <is>
          <t>OFFRE DE LANCEMENT - S\351rum \340 l\'acide hyaluronique - Hautement concentr\351 et vegan - Gel hydratant anti-\342ge \340 l\'Aloe Vera - Flacon en verre opale 1</t>
        </is>
      </c>
      <c r="Y9" s="2">
        <v>1</v>
      </c>
      <c r="Z9" s="28">
        <v>15.75</v>
      </c>
      <c r="AA9" s="28">
        <v>0.00</v>
      </c>
      <c r="AB9" s="28">
        <v>15.75</v>
      </c>
      <c r="AC9" s="28">
        <v>0.00</v>
      </c>
      <c r="AD9" s="28">
        <v>0.00</v>
      </c>
      <c r="AE9" s="28">
        <v>0.00</v>
      </c>
      <c r="AF9" s="28">
        <v>0.00</v>
      </c>
      <c r="AG9" s="28">
        <v>0.00</v>
      </c>
      <c r="AH9" s="28">
        <v>0.00</v>
      </c>
      <c r="AI9" s="28">
        <v>15.75</v>
      </c>
      <c r="AJ9" s="26">
        <v>0.200</v>
      </c>
      <c r="AK9" s="28">
        <v>3.15</v>
      </c>
      <c r="AL9" s="28">
        <v>0.00</v>
      </c>
      <c r="AM9" s="28">
        <v>3.15</v>
      </c>
      <c r="AN9" s="26">
        <v>0.000</v>
      </c>
      <c r="AO9" s="28">
        <v>0.00</v>
      </c>
      <c r="AP9" s="28">
        <v>0.00</v>
      </c>
      <c r="AQ9" s="28">
        <v>0.00</v>
      </c>
      <c r="AR9" s="26">
        <v>0.000</v>
      </c>
      <c r="AS9" s="28">
        <v>0.00</v>
      </c>
      <c r="AT9" s="28">
        <v>0.00</v>
      </c>
      <c r="AU9" s="28">
        <v>0.00</v>
      </c>
      <c r="AV9" s="28">
        <v>3.15</v>
      </c>
      <c r="AW9" s="2">
        <v>18.9</v>
      </c>
      <c r="AX9" s="2">
        <v>0</v>
      </c>
      <c r="AY9" s="2">
        <v>18.9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18.9</v>
      </c>
      <c r="BG9" t="inlineStr">
        <is>
          <t>EUR</t>
        </is>
      </c>
      <c r="BH9" t="inlineStr">
        <is>
          <t>A_GEN_STANDARD</t>
        </is>
      </c>
      <c r="BI9" t="inlineStr">
        <is>
          <t>S</t>
        </is>
      </c>
      <c r="BJ9" t="inlineStr">
        <is>
          <t>Dunstable</t>
        </is>
      </c>
      <c r="BK9" t="inlineStr">
        <is>
          <t>GB</t>
        </is>
      </c>
      <c r="BL9" t="inlineStr">
        <is>
          <t>LU54FE</t>
        </is>
      </c>
      <c r="BM9" t="inlineStr">
        <is>
          <t>Verdun</t>
        </is>
      </c>
      <c r="BN9" t="inlineStr">
        <is>
          <t>FR</t>
        </is>
      </c>
      <c r="BO9" t="inlineStr">
        <is>
          <t>55100</t>
        </is>
      </c>
      <c r="BP9" t="inlineStr">
        <is>
          <t>GB</t>
        </is>
      </c>
      <c r="BQ9" t="inlineStr">
        <is>
          <t>GB321836613</t>
        </is>
      </c>
      <c r="BR9" t="inlineStr">
        <is>
          <t>FR</t>
        </is>
      </c>
      <c r="BS9" t="inlineStr">
        <is>
          <t>FR17850992868</t>
        </is>
      </c>
      <c r="BT9" t="inlineStr">
        <is>
          <t>FR</t>
        </is>
      </c>
      <c r="BU9" t="inlineStr">
        <is>
          <t>FR17850992868</t>
        </is>
      </c>
      <c r="BX9" t="inlineStr">
        <is>
          <t>FR</t>
        </is>
      </c>
      <c r="BY9" t="inlineStr">
        <is>
          <t>INV-FR-753614555-2020-616</t>
        </is>
      </c>
      <c r="BZ9" s="28">
        <v>15.75</v>
      </c>
      <c r="CA9" s="28">
        <v>3.15</v>
      </c>
      <c r="CB9" s="28">
        <v>18.90</v>
      </c>
      <c r="CC9" t="inlineStr">
        <is>
          <t>EUR</t>
        </is>
      </c>
      <c r="CF9" t="inlineStr">
        <is>
          <t>https://www.Amazon.fr/gp/invoice/download.html?v=urn%3aalx%3adoc%3a9d8cab0f-1f96-4462-8642-ace99a371392%3ab300c6fc-889c-426a-b4e9-c5eda52a9bae&amp;t=EU_Retail_Forward</t>
        </is>
      </c>
      <c r="CK9" t="inlineStr">
        <is>
          <t>NO</t>
        </is>
      </c>
      <c r="CL9" t="inlineStr">
        <is>
          <t>NO</t>
        </is>
      </c>
      <c r="CM9" t="inlineStr">
        <is>
          <t>NO</t>
        </is>
      </c>
      <c r="CN9" t="inlineStr">
        <is>
          <t>NO</t>
        </is>
      </c>
      <c r="CO9" t="inlineStr">
        <is>
          <t>NO</t>
        </is>
      </c>
      <c r="CP9" t="inlineStr">
        <is>
          <t>NO</t>
        </is>
      </c>
      <c r="CQ9" s="28">
        <v>15.75</v>
      </c>
      <c r="CR9" t="inlineStr">
        <is>
          <t>EUR</t>
        </is>
      </c>
      <c r="CS9" s="2">
        <v>3.9</v>
      </c>
      <c r="CT9" t="inlineStr">
        <is>
          <t>EUR</t>
        </is>
      </c>
      <c r="CU9" s="2">
        <v>18.9</v>
      </c>
      <c r="CV9" t="inlineStr">
        <is>
          <t>Cosmetics</t>
        </is>
      </c>
      <c r="CW9" t="inlineStr">
        <is>
          <t>Organic Hyaluronic Acid Serum Concentrate</t>
        </is>
      </c>
    </row>
    <row r="10">
      <c r="A10" t="inlineStr">
        <is>
          <t>A01</t>
        </is>
      </c>
      <c r="B10" t="inlineStr">
        <is>
          <t>ON LINE DESK SA</t>
        </is>
      </c>
      <c r="C10" t="inlineStr">
        <is>
          <t>Calle Ferraz 28, 1 Izq, 28008 Madrid, Spain</t>
        </is>
      </c>
      <c r="D10" t="inlineStr">
        <is>
          <t>ES</t>
        </is>
      </c>
      <c r="E10" t="inlineStr">
        <is>
          <t>A2SC0NLSYTA68B</t>
        </is>
      </c>
      <c r="F10" t="inlineStr">
        <is>
          <t>2020.10</t>
        </is>
      </c>
      <c r="G10" t="inlineStr">
        <is>
          <t>AFN</t>
        </is>
      </c>
      <c r="H10" t="inlineStr">
        <is>
          <t>amazon.fr</t>
        </is>
      </c>
      <c r="I10" t="inlineStr">
        <is>
          <t>SALE</t>
        </is>
      </c>
      <c r="J10" t="inlineStr">
        <is>
          <t>402-7265135-2491526</t>
        </is>
      </c>
      <c r="K10" t="inlineStr">
        <is>
          <t>D3ZXVndNr</t>
        </is>
      </c>
      <c r="L10" t="inlineStr">
        <is>
          <t>YES</t>
        </is>
      </c>
      <c r="M10" t="inlineStr">
        <is>
          <t>B2C</t>
        </is>
      </c>
      <c r="N10" t="inlineStr">
        <is>
          <t>LOCAL SALE</t>
        </is>
      </c>
      <c r="O10" s="1">
        <v>44131</v>
      </c>
      <c r="P10" s="1">
        <v>44131</v>
      </c>
      <c r="Q10" s="1">
        <v>44131</v>
      </c>
      <c r="R10" t="inlineStr">
        <is>
          <t>2020</t>
        </is>
      </c>
      <c r="S10" t="inlineStr">
        <is>
          <t>2020</t>
        </is>
      </c>
      <c r="T10" t="inlineStr">
        <is>
          <t>2020.04</t>
        </is>
      </c>
      <c r="U10" t="inlineStr">
        <is>
          <t>2020.10</t>
        </is>
      </c>
      <c r="V10" t="inlineStr">
        <is>
          <t>2020.44</t>
        </is>
      </c>
      <c r="W10" t="inlineStr">
        <is>
          <t>SC-02-02-03-EYS-0005</t>
        </is>
      </c>
      <c r="X10" t="inlineStr">
        <is>
          <t>OFFRE DE LANCEMENT - S\351rum pour cils et sourcils bio - Sans hormones et vegan - Croissance, renforcement et soin des cils et sourcils - 5ml - Cosm\351t</t>
        </is>
      </c>
      <c r="Y10" s="2">
        <v>1</v>
      </c>
      <c r="Z10" s="28">
        <v>15.75</v>
      </c>
      <c r="AA10" s="28">
        <v>0.00</v>
      </c>
      <c r="AB10" s="28">
        <v>15.75</v>
      </c>
      <c r="AC10" s="28">
        <v>0.00</v>
      </c>
      <c r="AD10" s="28">
        <v>0.00</v>
      </c>
      <c r="AE10" s="28">
        <v>0.00</v>
      </c>
      <c r="AF10" s="28">
        <v>0.00</v>
      </c>
      <c r="AG10" s="28">
        <v>0.00</v>
      </c>
      <c r="AH10" s="28">
        <v>0.00</v>
      </c>
      <c r="AI10" s="28">
        <v>15.75</v>
      </c>
      <c r="AJ10" s="26">
        <v>0.200</v>
      </c>
      <c r="AK10" s="28">
        <v>3.15</v>
      </c>
      <c r="AL10" s="28">
        <v>0.00</v>
      </c>
      <c r="AM10" s="28">
        <v>3.15</v>
      </c>
      <c r="AN10" s="26">
        <v>0.000</v>
      </c>
      <c r="AO10" s="28">
        <v>0.00</v>
      </c>
      <c r="AP10" s="28">
        <v>0.00</v>
      </c>
      <c r="AQ10" s="28">
        <v>0.00</v>
      </c>
      <c r="AR10" s="26">
        <v>0.000</v>
      </c>
      <c r="AS10" s="28">
        <v>0.00</v>
      </c>
      <c r="AT10" s="28">
        <v>0.00</v>
      </c>
      <c r="AU10" s="28">
        <v>0.00</v>
      </c>
      <c r="AV10" s="28">
        <v>3.15</v>
      </c>
      <c r="AW10" s="2">
        <v>18.9</v>
      </c>
      <c r="AX10" s="2">
        <v>0</v>
      </c>
      <c r="AY10" s="2">
        <v>18.9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18.9</v>
      </c>
      <c r="BG10" t="inlineStr">
        <is>
          <t>EUR</t>
        </is>
      </c>
      <c r="BH10" t="inlineStr">
        <is>
          <t>A_GEN_STANDARD</t>
        </is>
      </c>
      <c r="BI10" t="inlineStr">
        <is>
          <t>S</t>
        </is>
      </c>
      <c r="BJ10" t="inlineStr">
        <is>
          <t>BrÃ©tigny sur Orge</t>
        </is>
      </c>
      <c r="BK10" t="inlineStr">
        <is>
          <t>FR</t>
        </is>
      </c>
      <c r="BL10" t="inlineStr">
        <is>
          <t>91220</t>
        </is>
      </c>
      <c r="BM10" t="inlineStr">
        <is>
          <t>St RÃGLE</t>
        </is>
      </c>
      <c r="BN10" t="inlineStr">
        <is>
          <t>FR</t>
        </is>
      </c>
      <c r="BO10" t="inlineStr">
        <is>
          <t>37530</t>
        </is>
      </c>
      <c r="BP10" t="inlineStr">
        <is>
          <t>FR</t>
        </is>
      </c>
      <c r="BQ10" t="inlineStr">
        <is>
          <t>FR17850992868</t>
        </is>
      </c>
      <c r="BR10" t="inlineStr">
        <is>
          <t>FR</t>
        </is>
      </c>
      <c r="BS10" t="inlineStr">
        <is>
          <t>FR17850992868</t>
        </is>
      </c>
      <c r="BT10" t="inlineStr">
        <is>
          <t>FR</t>
        </is>
      </c>
      <c r="BU10" t="inlineStr">
        <is>
          <t>FR17850992868</t>
        </is>
      </c>
      <c r="BX10" t="inlineStr">
        <is>
          <t>FR</t>
        </is>
      </c>
      <c r="BY10" t="inlineStr">
        <is>
          <t>INV-FR-753614555-2020-617</t>
        </is>
      </c>
      <c r="BZ10" s="28">
        <v>15.75</v>
      </c>
      <c r="CA10" s="28">
        <v>3.15</v>
      </c>
      <c r="CB10" s="28">
        <v>18.90</v>
      </c>
      <c r="CC10" t="inlineStr">
        <is>
          <t>EUR</t>
        </is>
      </c>
      <c r="CF10" t="inlineStr">
        <is>
          <t>https://www.Amazon.fr/gp/invoice/download.html?v=urn%3aalx%3adoc%3a9d8cab0f-1f96-4462-8642-ace99a371392%3a3398e781-4008-4f72-bb9e-639e095f1cd7&amp;t=EU_Retail_Forward</t>
        </is>
      </c>
      <c r="CK10" t="inlineStr">
        <is>
          <t>NO</t>
        </is>
      </c>
      <c r="CL10" t="inlineStr">
        <is>
          <t>NO</t>
        </is>
      </c>
      <c r="CM10" t="inlineStr">
        <is>
          <t>NO</t>
        </is>
      </c>
      <c r="CN10" t="inlineStr">
        <is>
          <t>NO</t>
        </is>
      </c>
      <c r="CO10" t="inlineStr">
        <is>
          <t>NO</t>
        </is>
      </c>
      <c r="CP10" t="inlineStr">
        <is>
          <t>NO</t>
        </is>
      </c>
      <c r="CQ10" s="28">
        <v>15.75</v>
      </c>
      <c r="CR10" t="inlineStr">
        <is>
          <t>EUR</t>
        </is>
      </c>
      <c r="CS10" s="2">
        <v>3.13</v>
      </c>
      <c r="CT10" t="inlineStr">
        <is>
          <t>EUR</t>
        </is>
      </c>
      <c r="CU10" s="2">
        <v>18.9</v>
      </c>
      <c r="CV10" t="inlineStr">
        <is>
          <t>Cosmetics</t>
        </is>
      </c>
      <c r="CW10" t="inlineStr">
        <is>
          <t>Organic Eyelash Serum</t>
        </is>
      </c>
    </row>
    <row r="11">
      <c r="A11" t="inlineStr">
        <is>
          <t>A01</t>
        </is>
      </c>
      <c r="B11" t="inlineStr">
        <is>
          <t>ON LINE DESK SA</t>
        </is>
      </c>
      <c r="C11" t="inlineStr">
        <is>
          <t>Calle Ferraz 28, 1 Izq, 28008 Madrid, Spain</t>
        </is>
      </c>
      <c r="D11" t="inlineStr">
        <is>
          <t>ES</t>
        </is>
      </c>
      <c r="E11" t="inlineStr">
        <is>
          <t>A2SC0NLSYTA68B</t>
        </is>
      </c>
      <c r="F11" t="inlineStr">
        <is>
          <t>2020.10</t>
        </is>
      </c>
      <c r="G11" t="inlineStr">
        <is>
          <t>AFN</t>
        </is>
      </c>
      <c r="H11" t="inlineStr">
        <is>
          <t>amazon.fr</t>
        </is>
      </c>
      <c r="I11" t="inlineStr">
        <is>
          <t>SALE</t>
        </is>
      </c>
      <c r="J11" t="inlineStr">
        <is>
          <t>402-7265135-2491526</t>
        </is>
      </c>
      <c r="K11" t="inlineStr">
        <is>
          <t>D3ZXVndNr</t>
        </is>
      </c>
      <c r="L11" t="inlineStr">
        <is>
          <t>YES</t>
        </is>
      </c>
      <c r="M11" t="inlineStr">
        <is>
          <t>B2C</t>
        </is>
      </c>
      <c r="N11" t="inlineStr">
        <is>
          <t>LOCAL SALE</t>
        </is>
      </c>
      <c r="O11" s="1">
        <v>44131</v>
      </c>
      <c r="P11" s="1">
        <v>44131</v>
      </c>
      <c r="Q11" s="1">
        <v>44131</v>
      </c>
      <c r="R11" t="inlineStr">
        <is>
          <t>2020</t>
        </is>
      </c>
      <c r="S11" t="inlineStr">
        <is>
          <t>2020</t>
        </is>
      </c>
      <c r="T11" t="inlineStr">
        <is>
          <t>2020.04</t>
        </is>
      </c>
      <c r="U11" t="inlineStr">
        <is>
          <t>2020.10</t>
        </is>
      </c>
      <c r="V11" t="inlineStr">
        <is>
          <t>2020.44</t>
        </is>
      </c>
      <c r="W11" t="inlineStr">
        <is>
          <t>SC-02-02-03-HYS-0100</t>
        </is>
      </c>
      <c r="X11" t="inlineStr">
        <is>
          <t>OFFRE DE LANCEMENT - S\351rum \340 l\'acide hyaluronique - Hautement concentr\351 et vegan - Gel hydratant anti-\342ge \340 l\'Aloe Vera - Flacon en verre opale 1</t>
        </is>
      </c>
      <c r="Y11" s="2">
        <v>1</v>
      </c>
      <c r="Z11" s="28">
        <v>15.75</v>
      </c>
      <c r="AA11" s="28">
        <v>0.00</v>
      </c>
      <c r="AB11" s="28">
        <v>15.75</v>
      </c>
      <c r="AC11" s="28">
        <v>0.00</v>
      </c>
      <c r="AD11" s="28">
        <v>0.00</v>
      </c>
      <c r="AE11" s="28">
        <v>0.00</v>
      </c>
      <c r="AF11" s="28">
        <v>0.00</v>
      </c>
      <c r="AG11" s="28">
        <v>0.00</v>
      </c>
      <c r="AH11" s="28">
        <v>0.00</v>
      </c>
      <c r="AI11" s="28">
        <v>15.75</v>
      </c>
      <c r="AJ11" s="26">
        <v>0.200</v>
      </c>
      <c r="AK11" s="28">
        <v>3.15</v>
      </c>
      <c r="AL11" s="28">
        <v>0.00</v>
      </c>
      <c r="AM11" s="28">
        <v>3.15</v>
      </c>
      <c r="AN11" s="26">
        <v>0.000</v>
      </c>
      <c r="AO11" s="28">
        <v>0.00</v>
      </c>
      <c r="AP11" s="28">
        <v>0.00</v>
      </c>
      <c r="AQ11" s="28">
        <v>0.00</v>
      </c>
      <c r="AR11" s="26">
        <v>0.000</v>
      </c>
      <c r="AS11" s="28">
        <v>0.00</v>
      </c>
      <c r="AT11" s="28">
        <v>0.00</v>
      </c>
      <c r="AU11" s="28">
        <v>0.00</v>
      </c>
      <c r="AV11" s="28">
        <v>3.15</v>
      </c>
      <c r="AW11" s="2">
        <v>18.9</v>
      </c>
      <c r="AX11" s="2">
        <v>0</v>
      </c>
      <c r="AY11" s="2">
        <v>18.9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18.9</v>
      </c>
      <c r="BG11" t="inlineStr">
        <is>
          <t>EUR</t>
        </is>
      </c>
      <c r="BH11" t="inlineStr">
        <is>
          <t>A_GEN_STANDARD</t>
        </is>
      </c>
      <c r="BI11" t="inlineStr">
        <is>
          <t>S</t>
        </is>
      </c>
      <c r="BJ11" t="inlineStr">
        <is>
          <t>BrÃ©tigny sur Orge</t>
        </is>
      </c>
      <c r="BK11" t="inlineStr">
        <is>
          <t>FR</t>
        </is>
      </c>
      <c r="BL11" t="inlineStr">
        <is>
          <t>91220</t>
        </is>
      </c>
      <c r="BM11" t="inlineStr">
        <is>
          <t>St RÃGLE</t>
        </is>
      </c>
      <c r="BN11" t="inlineStr">
        <is>
          <t>FR</t>
        </is>
      </c>
      <c r="BO11" t="inlineStr">
        <is>
          <t>37530</t>
        </is>
      </c>
      <c r="BP11" t="inlineStr">
        <is>
          <t>FR</t>
        </is>
      </c>
      <c r="BQ11" t="inlineStr">
        <is>
          <t>FR17850992868</t>
        </is>
      </c>
      <c r="BR11" t="inlineStr">
        <is>
          <t>FR</t>
        </is>
      </c>
      <c r="BS11" t="inlineStr">
        <is>
          <t>FR17850992868</t>
        </is>
      </c>
      <c r="BT11" t="inlineStr">
        <is>
          <t>FR</t>
        </is>
      </c>
      <c r="BU11" t="inlineStr">
        <is>
          <t>FR17850992868</t>
        </is>
      </c>
      <c r="BX11" t="inlineStr">
        <is>
          <t>FR</t>
        </is>
      </c>
      <c r="BY11" t="inlineStr">
        <is>
          <t>INV-FR-753614555-2020-617</t>
        </is>
      </c>
      <c r="BZ11" s="28">
        <v>15.75</v>
      </c>
      <c r="CA11" s="28">
        <v>3.15</v>
      </c>
      <c r="CB11" s="28">
        <v>18.90</v>
      </c>
      <c r="CC11" t="inlineStr">
        <is>
          <t>EUR</t>
        </is>
      </c>
      <c r="CF11" t="inlineStr">
        <is>
          <t>https://www.Amazon.fr/gp/invoice/download.html?v=urn%3aalx%3adoc%3a9d8cab0f-1f96-4462-8642-ace99a371392%3a3398e781-4008-4f72-bb9e-639e095f1cd7&amp;t=EU_Retail_Forward</t>
        </is>
      </c>
      <c r="CK11" t="inlineStr">
        <is>
          <t>NO</t>
        </is>
      </c>
      <c r="CL11" t="inlineStr">
        <is>
          <t>NO</t>
        </is>
      </c>
      <c r="CM11" t="inlineStr">
        <is>
          <t>NO</t>
        </is>
      </c>
      <c r="CN11" t="inlineStr">
        <is>
          <t>NO</t>
        </is>
      </c>
      <c r="CO11" t="inlineStr">
        <is>
          <t>NO</t>
        </is>
      </c>
      <c r="CP11" t="inlineStr">
        <is>
          <t>NO</t>
        </is>
      </c>
      <c r="CQ11" s="28">
        <v>15.75</v>
      </c>
      <c r="CR11" t="inlineStr">
        <is>
          <t>EUR</t>
        </is>
      </c>
      <c r="CS11" s="2">
        <v>3.9</v>
      </c>
      <c r="CT11" t="inlineStr">
        <is>
          <t>EUR</t>
        </is>
      </c>
      <c r="CU11" s="2">
        <v>18.9</v>
      </c>
      <c r="CV11" t="inlineStr">
        <is>
          <t>Cosmetics</t>
        </is>
      </c>
      <c r="CW11" t="inlineStr">
        <is>
          <t>Organic Hyaluronic Acid Serum Concentrate</t>
        </is>
      </c>
    </row>
    <row r="12">
      <c r="A12" t="inlineStr">
        <is>
          <t>A01</t>
        </is>
      </c>
      <c r="B12" t="inlineStr">
        <is>
          <t>ON LINE DESK SA</t>
        </is>
      </c>
      <c r="C12" t="inlineStr">
        <is>
          <t>Calle Ferraz 28, 1 Izq, 28008 Madrid, Spain</t>
        </is>
      </c>
      <c r="D12" t="inlineStr">
        <is>
          <t>ES</t>
        </is>
      </c>
      <c r="E12" t="inlineStr">
        <is>
          <t>A2SC0NLSYTA68B</t>
        </is>
      </c>
      <c r="F12" t="inlineStr">
        <is>
          <t>2020.10</t>
        </is>
      </c>
      <c r="G12" t="inlineStr">
        <is>
          <t>AFN</t>
        </is>
      </c>
      <c r="H12" t="inlineStr">
        <is>
          <t>amazon.fr</t>
        </is>
      </c>
      <c r="I12" t="inlineStr">
        <is>
          <t>SALE</t>
        </is>
      </c>
      <c r="J12" t="inlineStr">
        <is>
          <t>402-7265135-2491526</t>
        </is>
      </c>
      <c r="K12" t="inlineStr">
        <is>
          <t>D3ZXVndNr</t>
        </is>
      </c>
      <c r="L12" t="inlineStr">
        <is>
          <t>YES</t>
        </is>
      </c>
      <c r="M12" t="inlineStr">
        <is>
          <t>B2C</t>
        </is>
      </c>
      <c r="N12" t="inlineStr">
        <is>
          <t>LOCAL SALE</t>
        </is>
      </c>
      <c r="O12" s="1">
        <v>44131</v>
      </c>
      <c r="P12" s="1">
        <v>44131</v>
      </c>
      <c r="Q12" s="1">
        <v>44131</v>
      </c>
      <c r="R12" t="inlineStr">
        <is>
          <t>2020</t>
        </is>
      </c>
      <c r="S12" t="inlineStr">
        <is>
          <t>2020</t>
        </is>
      </c>
      <c r="T12" t="inlineStr">
        <is>
          <t>2020.04</t>
        </is>
      </c>
      <c r="U12" t="inlineStr">
        <is>
          <t>2020.10</t>
        </is>
      </c>
      <c r="V12" t="inlineStr">
        <is>
          <t>2020.44</t>
        </is>
      </c>
      <c r="W12" t="inlineStr">
        <is>
          <t>SC-02-02-03-AVG-0200</t>
        </is>
      </c>
      <c r="X12" t="inlineStr">
        <is>
          <t>OFFRE DE LANCEMENT - Gel d\'aloe vera bio - Hydratant naturel et apr\350s soleil \340 l\'acide hyaluronique, le panth\351nol, la spiruline - Flacon en verre v</t>
        </is>
      </c>
      <c r="Y12" s="2">
        <v>1</v>
      </c>
      <c r="Z12" s="28">
        <v>15.75</v>
      </c>
      <c r="AA12" s="28">
        <v>0.00</v>
      </c>
      <c r="AB12" s="28">
        <v>15.75</v>
      </c>
      <c r="AC12" s="28">
        <v>0.00</v>
      </c>
      <c r="AD12" s="28">
        <v>0.00</v>
      </c>
      <c r="AE12" s="28">
        <v>0.00</v>
      </c>
      <c r="AF12" s="28">
        <v>0.00</v>
      </c>
      <c r="AG12" s="28">
        <v>0.00</v>
      </c>
      <c r="AH12" s="28">
        <v>0.00</v>
      </c>
      <c r="AI12" s="28">
        <v>15.75</v>
      </c>
      <c r="AJ12" s="26">
        <v>0.200</v>
      </c>
      <c r="AK12" s="28">
        <v>3.15</v>
      </c>
      <c r="AL12" s="28">
        <v>0.00</v>
      </c>
      <c r="AM12" s="28">
        <v>3.15</v>
      </c>
      <c r="AN12" s="26">
        <v>0.000</v>
      </c>
      <c r="AO12" s="28">
        <v>0.00</v>
      </c>
      <c r="AP12" s="28">
        <v>0.00</v>
      </c>
      <c r="AQ12" s="28">
        <v>0.00</v>
      </c>
      <c r="AR12" s="26">
        <v>0.000</v>
      </c>
      <c r="AS12" s="28">
        <v>0.00</v>
      </c>
      <c r="AT12" s="28">
        <v>0.00</v>
      </c>
      <c r="AU12" s="28">
        <v>0.00</v>
      </c>
      <c r="AV12" s="28">
        <v>3.15</v>
      </c>
      <c r="AW12" s="2">
        <v>18.9</v>
      </c>
      <c r="AX12" s="2">
        <v>0</v>
      </c>
      <c r="AY12" s="2">
        <v>18.9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18.9</v>
      </c>
      <c r="BG12" t="inlineStr">
        <is>
          <t>EUR</t>
        </is>
      </c>
      <c r="BH12" t="inlineStr">
        <is>
          <t>A_GEN_STANDARD</t>
        </is>
      </c>
      <c r="BI12" t="inlineStr">
        <is>
          <t>S</t>
        </is>
      </c>
      <c r="BJ12" t="inlineStr">
        <is>
          <t>BrÃ©tigny sur Orge</t>
        </is>
      </c>
      <c r="BK12" t="inlineStr">
        <is>
          <t>FR</t>
        </is>
      </c>
      <c r="BL12" t="inlineStr">
        <is>
          <t>91220</t>
        </is>
      </c>
      <c r="BM12" t="inlineStr">
        <is>
          <t>St RÃGLE</t>
        </is>
      </c>
      <c r="BN12" t="inlineStr">
        <is>
          <t>FR</t>
        </is>
      </c>
      <c r="BO12" t="inlineStr">
        <is>
          <t>37530</t>
        </is>
      </c>
      <c r="BP12" t="inlineStr">
        <is>
          <t>FR</t>
        </is>
      </c>
      <c r="BQ12" t="inlineStr">
        <is>
          <t>FR17850992868</t>
        </is>
      </c>
      <c r="BR12" t="inlineStr">
        <is>
          <t>FR</t>
        </is>
      </c>
      <c r="BS12" t="inlineStr">
        <is>
          <t>FR17850992868</t>
        </is>
      </c>
      <c r="BT12" t="inlineStr">
        <is>
          <t>FR</t>
        </is>
      </c>
      <c r="BU12" t="inlineStr">
        <is>
          <t>FR17850992868</t>
        </is>
      </c>
      <c r="BX12" t="inlineStr">
        <is>
          <t>FR</t>
        </is>
      </c>
      <c r="BY12" t="inlineStr">
        <is>
          <t>INV-FR-753614555-2020-617</t>
        </is>
      </c>
      <c r="BZ12" s="28">
        <v>15.75</v>
      </c>
      <c r="CA12" s="28">
        <v>3.15</v>
      </c>
      <c r="CB12" s="28">
        <v>18.90</v>
      </c>
      <c r="CC12" t="inlineStr">
        <is>
          <t>EUR</t>
        </is>
      </c>
      <c r="CF12" t="inlineStr">
        <is>
          <t>https://www.Amazon.fr/gp/invoice/download.html?v=urn%3aalx%3adoc%3a9d8cab0f-1f96-4462-8642-ace99a371392%3a3398e781-4008-4f72-bb9e-639e095f1cd7&amp;t=EU_Retail_Forward</t>
        </is>
      </c>
      <c r="CK12" t="inlineStr">
        <is>
          <t>NO</t>
        </is>
      </c>
      <c r="CL12" t="inlineStr">
        <is>
          <t>NO</t>
        </is>
      </c>
      <c r="CM12" t="inlineStr">
        <is>
          <t>NO</t>
        </is>
      </c>
      <c r="CN12" t="inlineStr">
        <is>
          <t>NO</t>
        </is>
      </c>
      <c r="CO12" t="inlineStr">
        <is>
          <t>NO</t>
        </is>
      </c>
      <c r="CP12" t="inlineStr">
        <is>
          <t>NO</t>
        </is>
      </c>
      <c r="CQ12" s="28">
        <v>15.75</v>
      </c>
      <c r="CR12" t="inlineStr">
        <is>
          <t>EUR</t>
        </is>
      </c>
      <c r="CS12" s="2">
        <v>4.86</v>
      </c>
      <c r="CT12" t="inlineStr">
        <is>
          <t>EUR</t>
        </is>
      </c>
      <c r="CU12" s="2">
        <v>18.9</v>
      </c>
      <c r="CV12" t="inlineStr">
        <is>
          <t>Cosmetics</t>
        </is>
      </c>
      <c r="CW12" t="inlineStr">
        <is>
          <t>Organic Aloe Vera Gel</t>
        </is>
      </c>
    </row>
    <row r="13">
      <c r="A13" t="inlineStr">
        <is>
          <t>A01</t>
        </is>
      </c>
      <c r="B13" t="inlineStr">
        <is>
          <t>ON LINE DESK SA</t>
        </is>
      </c>
      <c r="C13" t="inlineStr">
        <is>
          <t>Calle Ferraz 28, 1 Izq, 28008 Madrid, Spain</t>
        </is>
      </c>
      <c r="D13" t="inlineStr">
        <is>
          <t>ES</t>
        </is>
      </c>
      <c r="E13" t="inlineStr">
        <is>
          <t>A2SC0NLSYTA68B</t>
        </is>
      </c>
      <c r="F13" t="inlineStr">
        <is>
          <t>2020.10</t>
        </is>
      </c>
      <c r="G13" t="inlineStr">
        <is>
          <t>AFN</t>
        </is>
      </c>
      <c r="H13" t="inlineStr">
        <is>
          <t>amazon.fr</t>
        </is>
      </c>
      <c r="I13" t="inlineStr">
        <is>
          <t>SALE</t>
        </is>
      </c>
      <c r="J13" t="inlineStr">
        <is>
          <t>405-7155176-7841926</t>
        </is>
      </c>
      <c r="K13" t="inlineStr">
        <is>
          <t>D3dTkggqM</t>
        </is>
      </c>
      <c r="L13" t="inlineStr">
        <is>
          <t>YES</t>
        </is>
      </c>
      <c r="M13" t="inlineStr">
        <is>
          <t>B2C</t>
        </is>
      </c>
      <c r="N13" t="inlineStr">
        <is>
          <t>DISTANCE SALE</t>
        </is>
      </c>
      <c r="O13" s="1">
        <v>44134</v>
      </c>
      <c r="P13" s="1">
        <v>44134</v>
      </c>
      <c r="Q13" s="1">
        <v>44134</v>
      </c>
      <c r="R13" t="inlineStr">
        <is>
          <t>2020</t>
        </is>
      </c>
      <c r="S13" t="inlineStr">
        <is>
          <t>2020</t>
        </is>
      </c>
      <c r="T13" t="inlineStr">
        <is>
          <t>2020.04</t>
        </is>
      </c>
      <c r="U13" t="inlineStr">
        <is>
          <t>2020.10</t>
        </is>
      </c>
      <c r="V13" t="inlineStr">
        <is>
          <t>2020.44</t>
        </is>
      </c>
      <c r="W13" t="inlineStr">
        <is>
          <t>WE-01-02-01-01-01-06-43</t>
        </is>
      </c>
      <c r="X13" t="inlineStr">
        <is>
          <t>weltenmann Espadrilles Slip-on Classiques pour Homme en Coton avec Sac en Tissu, Hippo, 43 | Handmade in Spain</t>
        </is>
      </c>
      <c r="Y13" s="2">
        <v>1</v>
      </c>
      <c r="Z13" s="28">
        <v>28.75</v>
      </c>
      <c r="AA13" s="28">
        <v>0.00</v>
      </c>
      <c r="AB13" s="28">
        <v>28.75</v>
      </c>
      <c r="AC13" s="28">
        <v>0.00</v>
      </c>
      <c r="AD13" s="28">
        <v>0.00</v>
      </c>
      <c r="AE13" s="28">
        <v>0.00</v>
      </c>
      <c r="AF13" s="28">
        <v>0.00</v>
      </c>
      <c r="AG13" s="28">
        <v>0.00</v>
      </c>
      <c r="AH13" s="28">
        <v>0.00</v>
      </c>
      <c r="AI13" s="28">
        <v>28.75</v>
      </c>
      <c r="AJ13" s="26">
        <v>0.200</v>
      </c>
      <c r="AK13" s="28">
        <v>5.75</v>
      </c>
      <c r="AL13" s="28">
        <v>0.00</v>
      </c>
      <c r="AM13" s="28">
        <v>5.75</v>
      </c>
      <c r="AN13" s="26">
        <v>0.000</v>
      </c>
      <c r="AO13" s="28">
        <v>0.00</v>
      </c>
      <c r="AP13" s="28">
        <v>0.00</v>
      </c>
      <c r="AQ13" s="28">
        <v>0.00</v>
      </c>
      <c r="AR13" s="26">
        <v>0.000</v>
      </c>
      <c r="AS13" s="28">
        <v>0.00</v>
      </c>
      <c r="AT13" s="28">
        <v>0.00</v>
      </c>
      <c r="AU13" s="28">
        <v>0.00</v>
      </c>
      <c r="AV13" s="28">
        <v>5.75</v>
      </c>
      <c r="AW13" s="2">
        <v>34.5</v>
      </c>
      <c r="AX13" s="2">
        <v>0</v>
      </c>
      <c r="AY13" s="2">
        <v>34.5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34.5</v>
      </c>
      <c r="BG13" t="inlineStr">
        <is>
          <t>EUR</t>
        </is>
      </c>
      <c r="BH13" t="inlineStr">
        <is>
          <t>A_GEN_STANDARD</t>
        </is>
      </c>
      <c r="BI13" t="inlineStr">
        <is>
          <t>S</t>
        </is>
      </c>
      <c r="BJ13" t="inlineStr">
        <is>
          <t>Kobern-Gondorf</t>
        </is>
      </c>
      <c r="BK13" t="inlineStr">
        <is>
          <t>DE</t>
        </is>
      </c>
      <c r="BL13" t="inlineStr">
        <is>
          <t>56330</t>
        </is>
      </c>
      <c r="BM13" t="inlineStr">
        <is>
          <t>Dordives</t>
        </is>
      </c>
      <c r="BN13" t="inlineStr">
        <is>
          <t>FR</t>
        </is>
      </c>
      <c r="BO13" t="inlineStr">
        <is>
          <t>45680</t>
        </is>
      </c>
      <c r="BP13" t="inlineStr">
        <is>
          <t>DE</t>
        </is>
      </c>
      <c r="BQ13" t="inlineStr">
        <is>
          <t>DE322857776</t>
        </is>
      </c>
      <c r="BR13" t="inlineStr">
        <is>
          <t>FR</t>
        </is>
      </c>
      <c r="BS13" t="inlineStr">
        <is>
          <t>FR17850992868</t>
        </is>
      </c>
      <c r="BT13" t="inlineStr">
        <is>
          <t>FR</t>
        </is>
      </c>
      <c r="BU13" t="inlineStr">
        <is>
          <t>FR17850992868</t>
        </is>
      </c>
      <c r="BX13" t="inlineStr">
        <is>
          <t>FR</t>
        </is>
      </c>
      <c r="BY13" t="inlineStr">
        <is>
          <t>INV-FR-753614555-2020-618</t>
        </is>
      </c>
      <c r="BZ13" s="28">
        <v>28.75</v>
      </c>
      <c r="CA13" s="28">
        <v>5.75</v>
      </c>
      <c r="CB13" s="28">
        <v>34.50</v>
      </c>
      <c r="CC13" t="inlineStr">
        <is>
          <t>EUR</t>
        </is>
      </c>
      <c r="CF13" t="inlineStr">
        <is>
          <t>https://www.Amazon.fr/gp/invoice/download.html?v=urn%3aalx%3adoc%3a9d8cab0f-1f96-4462-8642-ace99a371392%3a77fc7d8d-2cc9-4497-9d87-56002060fe45&amp;t=EU_Retail_Forward</t>
        </is>
      </c>
      <c r="CK13" t="inlineStr">
        <is>
          <t>NO</t>
        </is>
      </c>
      <c r="CL13" t="inlineStr">
        <is>
          <t>NO</t>
        </is>
      </c>
      <c r="CM13" t="inlineStr">
        <is>
          <t>NO</t>
        </is>
      </c>
      <c r="CN13" t="inlineStr">
        <is>
          <t>NO</t>
        </is>
      </c>
      <c r="CO13" t="inlineStr">
        <is>
          <t>NO</t>
        </is>
      </c>
      <c r="CP13" t="inlineStr">
        <is>
          <t>NO</t>
        </is>
      </c>
      <c r="CQ13" s="28">
        <v>28.75</v>
      </c>
      <c r="CR13" t="inlineStr">
        <is>
          <t>EUR</t>
        </is>
      </c>
      <c r="CS13" s="2">
        <v>8.68</v>
      </c>
      <c r="CT13" t="inlineStr">
        <is>
          <t>EUR</t>
        </is>
      </c>
      <c r="CU13" s="2">
        <v>29.5</v>
      </c>
      <c r="CV13" t="inlineStr">
        <is>
          <t>Espadrilles</t>
        </is>
      </c>
      <c r="CW13" t="inlineStr">
        <is>
          <t>Classic Slip-on</t>
        </is>
      </c>
      <c r="CX13" t="inlineStr">
        <is>
          <t>Hippo</t>
        </is>
      </c>
    </row>
    <row r="14">
      <c r="A14" t="inlineStr">
        <is>
          <t>A01</t>
        </is>
      </c>
      <c r="B14" t="inlineStr">
        <is>
          <t>ON LINE DESK SA</t>
        </is>
      </c>
      <c r="C14" t="inlineStr">
        <is>
          <t>Calle Ferraz 28, 1 Izq, 28008 Madrid, Spain</t>
        </is>
      </c>
      <c r="D14" t="inlineStr">
        <is>
          <t>ES</t>
        </is>
      </c>
      <c r="E14" t="inlineStr">
        <is>
          <t>A2SC0NLSYTA68B</t>
        </is>
      </c>
      <c r="F14" t="inlineStr">
        <is>
          <t>2020.10</t>
        </is>
      </c>
      <c r="G14" t="inlineStr">
        <is>
          <t>AFN</t>
        </is>
      </c>
      <c r="H14" t="inlineStr">
        <is>
          <t>amazon.de</t>
        </is>
      </c>
      <c r="I14" t="inlineStr">
        <is>
          <t>SALE</t>
        </is>
      </c>
      <c r="J14" t="inlineStr">
        <is>
          <t>305-4183869-1000305</t>
        </is>
      </c>
      <c r="K14" t="inlineStr">
        <is>
          <t>DgJybLnj1</t>
        </is>
      </c>
      <c r="L14" t="inlineStr">
        <is>
          <t>YES</t>
        </is>
      </c>
      <c r="M14" t="inlineStr">
        <is>
          <t>B2C</t>
        </is>
      </c>
      <c r="N14" t="inlineStr">
        <is>
          <t>NON-TAXABLE DISTANCE SALE</t>
        </is>
      </c>
      <c r="O14" s="1">
        <v>44104</v>
      </c>
      <c r="P14" s="1">
        <v>44105</v>
      </c>
      <c r="Q14" s="1">
        <v>44105</v>
      </c>
      <c r="R14" t="inlineStr">
        <is>
          <t>2020</t>
        </is>
      </c>
      <c r="S14" t="inlineStr">
        <is>
          <t>2020</t>
        </is>
      </c>
      <c r="T14" t="inlineStr">
        <is>
          <t>2020.04</t>
        </is>
      </c>
      <c r="U14" t="inlineStr">
        <is>
          <t>2020.10</t>
        </is>
      </c>
      <c r="V14" t="inlineStr">
        <is>
          <t>2020.40</t>
        </is>
      </c>
      <c r="W14" t="inlineStr">
        <is>
          <t>ES-01-02-01-03-01-07-38</t>
        </is>
      </c>
      <c r="X14" t="inlineStr">
        <is>
          <t>ESPADELLE Klassische Damen Slip-on Espadrilles aus Baumwolle mit Schuhbeutel, Olive, 38, Handmade in Spain</t>
        </is>
      </c>
      <c r="Y14" s="2">
        <v>1</v>
      </c>
      <c r="Z14" s="28">
        <v>25.43</v>
      </c>
      <c r="AA14" s="28">
        <v>0.00</v>
      </c>
      <c r="AB14" s="28">
        <v>25.43</v>
      </c>
      <c r="AC14" s="28">
        <v>3.35</v>
      </c>
      <c r="AD14" s="28">
        <v>-3.35</v>
      </c>
      <c r="AE14" s="28">
        <v>0.00</v>
      </c>
      <c r="AF14" s="28">
        <v>0.00</v>
      </c>
      <c r="AG14" s="28">
        <v>0.00</v>
      </c>
      <c r="AH14" s="28">
        <v>0.00</v>
      </c>
      <c r="AI14" s="28">
        <v>25.43</v>
      </c>
      <c r="AJ14" s="26">
        <v>0.160</v>
      </c>
      <c r="AK14" s="28">
        <v>4.07</v>
      </c>
      <c r="AL14" s="28">
        <v>0.00</v>
      </c>
      <c r="AM14" s="28">
        <v>4.07</v>
      </c>
      <c r="AN14" s="26">
        <v>0.160</v>
      </c>
      <c r="AO14" s="28">
        <v>0.54</v>
      </c>
      <c r="AP14" s="28">
        <v>-0.54</v>
      </c>
      <c r="AQ14" s="28">
        <v>0.00</v>
      </c>
      <c r="AR14" s="26">
        <v>0.000</v>
      </c>
      <c r="AS14" s="28">
        <v>0.00</v>
      </c>
      <c r="AT14" s="28">
        <v>0.00</v>
      </c>
      <c r="AU14" s="28">
        <v>0.00</v>
      </c>
      <c r="AV14" s="28">
        <v>4.07</v>
      </c>
      <c r="AW14" s="2">
        <v>29.5</v>
      </c>
      <c r="AX14" s="2">
        <v>0</v>
      </c>
      <c r="AY14" s="2">
        <v>29.5</v>
      </c>
      <c r="AZ14" s="2">
        <v>3.89</v>
      </c>
      <c r="BA14" s="2">
        <v>-3.89</v>
      </c>
      <c r="BB14" s="2">
        <v>0</v>
      </c>
      <c r="BC14" s="2">
        <v>0</v>
      </c>
      <c r="BD14" s="2">
        <v>0</v>
      </c>
      <c r="BE14" s="2">
        <v>0</v>
      </c>
      <c r="BF14" s="2">
        <v>29.5</v>
      </c>
      <c r="BG14" t="inlineStr">
        <is>
          <t>EUR</t>
        </is>
      </c>
      <c r="BH14" t="inlineStr">
        <is>
          <t>A_GEN_STANDARD</t>
        </is>
      </c>
      <c r="BI14" t="inlineStr">
        <is>
          <t>S</t>
        </is>
      </c>
      <c r="BJ14" t="inlineStr">
        <is>
          <t>SEVREY CEDEX</t>
        </is>
      </c>
      <c r="BK14" t="inlineStr">
        <is>
          <t>FR</t>
        </is>
      </c>
      <c r="BL14" t="inlineStr">
        <is>
          <t>71311</t>
        </is>
      </c>
      <c r="BM14" t="inlineStr">
        <is>
          <t>Sinn</t>
        </is>
      </c>
      <c r="BN14" t="inlineStr">
        <is>
          <t>DE</t>
        </is>
      </c>
      <c r="BO14" t="inlineStr">
        <is>
          <t>35764</t>
        </is>
      </c>
      <c r="BP14" t="inlineStr">
        <is>
          <t>FR</t>
        </is>
      </c>
      <c r="BQ14" t="inlineStr">
        <is>
          <t>FR17850992868</t>
        </is>
      </c>
      <c r="BR14" t="inlineStr">
        <is>
          <t>DE</t>
        </is>
      </c>
      <c r="BS14" t="inlineStr">
        <is>
          <t>DE322857776</t>
        </is>
      </c>
      <c r="BT14" t="inlineStr">
        <is>
          <t>DE</t>
        </is>
      </c>
      <c r="BU14" t="inlineStr">
        <is>
          <t>DE322857776</t>
        </is>
      </c>
      <c r="BX14" t="inlineStr">
        <is>
          <t>FR</t>
        </is>
      </c>
      <c r="BY14" t="inlineStr">
        <is>
          <t>INV-DE-753614555-2020-2408</t>
        </is>
      </c>
      <c r="BZ14" s="28">
        <v>25.43</v>
      </c>
      <c r="CA14" s="28">
        <v>4.07</v>
      </c>
      <c r="CB14" s="28">
        <v>29.50</v>
      </c>
      <c r="CC14" t="inlineStr">
        <is>
          <t>EUR</t>
        </is>
      </c>
      <c r="CF14" t="inlineStr">
        <is>
          <t>https://www.Amazon.de/gp/invoice/download.html?v=urn%3aalx%3adoc%3a9d8cab0f-1f96-4462-8642-ace99a371392%3a8a8d1426-fd7e-45aa-85a5-0c93a046480a&amp;t=EU_Retail_Forward</t>
        </is>
      </c>
      <c r="CK14" t="inlineStr">
        <is>
          <t>NO</t>
        </is>
      </c>
      <c r="CL14" t="inlineStr">
        <is>
          <t>NO</t>
        </is>
      </c>
      <c r="CM14" t="inlineStr">
        <is>
          <t>NO</t>
        </is>
      </c>
      <c r="CN14" t="inlineStr">
        <is>
          <t>NO</t>
        </is>
      </c>
      <c r="CO14" t="inlineStr">
        <is>
          <t>NO</t>
        </is>
      </c>
      <c r="CP14" t="inlineStr">
        <is>
          <t>NO</t>
        </is>
      </c>
      <c r="CR14" t="inlineStr">
        <is>
          <t>EUR</t>
        </is>
      </c>
      <c r="CS14" s="2">
        <v>8.45</v>
      </c>
      <c r="CT14" t="inlineStr">
        <is>
          <t>EUR</t>
        </is>
      </c>
      <c r="CU14" s="2">
        <v>29.5</v>
      </c>
      <c r="CV14" t="inlineStr">
        <is>
          <t>Espadrilles</t>
        </is>
      </c>
      <c r="CW14" t="inlineStr">
        <is>
          <t>Classic Slip-on</t>
        </is>
      </c>
      <c r="CX14" t="inlineStr">
        <is>
          <t>Olive</t>
        </is>
      </c>
    </row>
    <row r="15">
      <c r="A15" t="inlineStr">
        <is>
          <t>A01</t>
        </is>
      </c>
      <c r="B15" t="inlineStr">
        <is>
          <t>ON LINE DESK SA</t>
        </is>
      </c>
      <c r="C15" t="inlineStr">
        <is>
          <t>Calle Ferraz 28, 1 Izq, 28008 Madrid, Spain</t>
        </is>
      </c>
      <c r="D15" t="inlineStr">
        <is>
          <t>ES</t>
        </is>
      </c>
      <c r="E15" t="inlineStr">
        <is>
          <t>A2SC0NLSYTA68B</t>
        </is>
      </c>
      <c r="F15" t="inlineStr">
        <is>
          <t>2020.10</t>
        </is>
      </c>
      <c r="G15" t="inlineStr">
        <is>
          <t>AFN</t>
        </is>
      </c>
      <c r="H15" t="inlineStr">
        <is>
          <t>amazon.de</t>
        </is>
      </c>
      <c r="I15" t="inlineStr">
        <is>
          <t>SALE</t>
        </is>
      </c>
      <c r="J15" t="inlineStr">
        <is>
          <t>303-5117847-3317967</t>
        </is>
      </c>
      <c r="K15" t="inlineStr">
        <is>
          <t>D69Yq8GTL</t>
        </is>
      </c>
      <c r="L15" t="inlineStr">
        <is>
          <t>YES</t>
        </is>
      </c>
      <c r="M15" t="inlineStr">
        <is>
          <t>B2C</t>
        </is>
      </c>
      <c r="N15" t="inlineStr">
        <is>
          <t>NON-TAXABLE DISTANCE SALE</t>
        </is>
      </c>
      <c r="O15" s="1">
        <v>44105</v>
      </c>
      <c r="P15" s="1">
        <v>44108</v>
      </c>
      <c r="Q15" s="1">
        <v>44108</v>
      </c>
      <c r="R15" t="inlineStr">
        <is>
          <t>2020</t>
        </is>
      </c>
      <c r="S15" t="inlineStr">
        <is>
          <t>2020</t>
        </is>
      </c>
      <c r="T15" t="inlineStr">
        <is>
          <t>2020.04</t>
        </is>
      </c>
      <c r="U15" t="inlineStr">
        <is>
          <t>2020.10</t>
        </is>
      </c>
      <c r="V15" t="inlineStr">
        <is>
          <t>2020.40</t>
        </is>
      </c>
      <c r="W15" t="inlineStr">
        <is>
          <t>WE-01-02-01-01-01-08-45</t>
        </is>
      </c>
      <c r="X15" t="inlineStr">
        <is>
          <t>weltenmann Klassische Herren Slip-on Espadrilles aus Baumwolle mit Schuhbeutel, Vino, 45, Handmade in Spain</t>
        </is>
      </c>
      <c r="Y15" s="2">
        <v>1</v>
      </c>
      <c r="Z15" s="28">
        <v>25.43</v>
      </c>
      <c r="AA15" s="28">
        <v>0.00</v>
      </c>
      <c r="AB15" s="28">
        <v>25.43</v>
      </c>
      <c r="AC15" s="28">
        <v>0.00</v>
      </c>
      <c r="AD15" s="28">
        <v>0.00</v>
      </c>
      <c r="AE15" s="28">
        <v>0.00</v>
      </c>
      <c r="AF15" s="28">
        <v>0.00</v>
      </c>
      <c r="AG15" s="28">
        <v>0.00</v>
      </c>
      <c r="AH15" s="28">
        <v>0.00</v>
      </c>
      <c r="AI15" s="28">
        <v>25.43</v>
      </c>
      <c r="AJ15" s="26">
        <v>0.160</v>
      </c>
      <c r="AK15" s="28">
        <v>4.07</v>
      </c>
      <c r="AL15" s="28">
        <v>0.00</v>
      </c>
      <c r="AM15" s="28">
        <v>4.07</v>
      </c>
      <c r="AN15" s="26">
        <v>0.000</v>
      </c>
      <c r="AO15" s="28">
        <v>0.00</v>
      </c>
      <c r="AP15" s="28">
        <v>0.00</v>
      </c>
      <c r="AQ15" s="28">
        <v>0.00</v>
      </c>
      <c r="AR15" s="26">
        <v>0.000</v>
      </c>
      <c r="AS15" s="28">
        <v>0.00</v>
      </c>
      <c r="AT15" s="28">
        <v>0.00</v>
      </c>
      <c r="AU15" s="28">
        <v>0.00</v>
      </c>
      <c r="AV15" s="28">
        <v>4.07</v>
      </c>
      <c r="AW15" s="2">
        <v>29.5</v>
      </c>
      <c r="AX15" s="2">
        <v>0</v>
      </c>
      <c r="AY15" s="2">
        <v>29.5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29.5</v>
      </c>
      <c r="BG15" t="inlineStr">
        <is>
          <t>EUR</t>
        </is>
      </c>
      <c r="BH15" t="inlineStr">
        <is>
          <t>A_GEN_STANDARD</t>
        </is>
      </c>
      <c r="BI15" t="inlineStr">
        <is>
          <t>S</t>
        </is>
      </c>
      <c r="BJ15" t="inlineStr">
        <is>
          <t>SEVREY CEDEX</t>
        </is>
      </c>
      <c r="BK15" t="inlineStr">
        <is>
          <t>FR</t>
        </is>
      </c>
      <c r="BL15" t="inlineStr">
        <is>
          <t>71311</t>
        </is>
      </c>
      <c r="BM15" t="inlineStr">
        <is>
          <t>KÃ¶ln</t>
        </is>
      </c>
      <c r="BN15" t="inlineStr">
        <is>
          <t>DE</t>
        </is>
      </c>
      <c r="BO15" t="inlineStr">
        <is>
          <t>50676</t>
        </is>
      </c>
      <c r="BP15" t="inlineStr">
        <is>
          <t>FR</t>
        </is>
      </c>
      <c r="BQ15" t="inlineStr">
        <is>
          <t>FR17850992868</t>
        </is>
      </c>
      <c r="BR15" t="inlineStr">
        <is>
          <t>DE</t>
        </is>
      </c>
      <c r="BS15" t="inlineStr">
        <is>
          <t>DE322857776</t>
        </is>
      </c>
      <c r="BT15" t="inlineStr">
        <is>
          <t>DE</t>
        </is>
      </c>
      <c r="BU15" t="inlineStr">
        <is>
          <t>DE322857776</t>
        </is>
      </c>
      <c r="BX15" t="inlineStr">
        <is>
          <t>FR</t>
        </is>
      </c>
      <c r="BY15" t="inlineStr">
        <is>
          <t>INV-DE-753614555-2020-2412</t>
        </is>
      </c>
      <c r="BZ15" s="28">
        <v>25.43</v>
      </c>
      <c r="CA15" s="28">
        <v>4.07</v>
      </c>
      <c r="CB15" s="28">
        <v>29.50</v>
      </c>
      <c r="CC15" t="inlineStr">
        <is>
          <t>EUR</t>
        </is>
      </c>
      <c r="CF15" t="inlineStr">
        <is>
          <t>https://www.Amazon.de/gp/invoice/download.html?v=urn%3aalx%3adoc%3a9d8cab0f-1f96-4462-8642-ace99a371392%3a4e9bc582-4629-4a14-a958-e9ca58d30afc&amp;t=EU_Retail_Forward</t>
        </is>
      </c>
      <c r="CK15" t="inlineStr">
        <is>
          <t>NO</t>
        </is>
      </c>
      <c r="CL15" t="inlineStr">
        <is>
          <t>NO</t>
        </is>
      </c>
      <c r="CM15" t="inlineStr">
        <is>
          <t>NO</t>
        </is>
      </c>
      <c r="CN15" t="inlineStr">
        <is>
          <t>NO</t>
        </is>
      </c>
      <c r="CO15" t="inlineStr">
        <is>
          <t>NO</t>
        </is>
      </c>
      <c r="CP15" t="inlineStr">
        <is>
          <t>NO</t>
        </is>
      </c>
      <c r="CR15" t="inlineStr">
        <is>
          <t>EUR</t>
        </is>
      </c>
      <c r="CS15" s="2">
        <v>8.68</v>
      </c>
      <c r="CT15" t="inlineStr">
        <is>
          <t>EUR</t>
        </is>
      </c>
      <c r="CU15" s="2">
        <v>29.5</v>
      </c>
      <c r="CV15" t="inlineStr">
        <is>
          <t>Espadrilles</t>
        </is>
      </c>
      <c r="CW15" t="inlineStr">
        <is>
          <t>Classic Slip-on</t>
        </is>
      </c>
      <c r="CX15" t="inlineStr">
        <is>
          <t>Vino</t>
        </is>
      </c>
    </row>
    <row r="16">
      <c r="A16" t="inlineStr">
        <is>
          <t>A01</t>
        </is>
      </c>
      <c r="B16" t="inlineStr">
        <is>
          <t>ON LINE DESK SA</t>
        </is>
      </c>
      <c r="C16" t="inlineStr">
        <is>
          <t>Calle Ferraz 28, 1 Izq, 28008 Madrid, Spain</t>
        </is>
      </c>
      <c r="D16" t="inlineStr">
        <is>
          <t>ES</t>
        </is>
      </c>
      <c r="E16" t="inlineStr">
        <is>
          <t>A2SC0NLSYTA68B</t>
        </is>
      </c>
      <c r="F16" t="inlineStr">
        <is>
          <t>2020.10</t>
        </is>
      </c>
      <c r="G16" t="inlineStr">
        <is>
          <t>AFN</t>
        </is>
      </c>
      <c r="H16" t="inlineStr">
        <is>
          <t>amazon.de</t>
        </is>
      </c>
      <c r="I16" t="inlineStr">
        <is>
          <t>SALE</t>
        </is>
      </c>
      <c r="J16" t="inlineStr">
        <is>
          <t>302-8718685-9157924</t>
        </is>
      </c>
      <c r="K16" t="inlineStr">
        <is>
          <t>DG57BMMqM</t>
        </is>
      </c>
      <c r="L16" t="inlineStr">
        <is>
          <t>YES</t>
        </is>
      </c>
      <c r="M16" t="inlineStr">
        <is>
          <t>B2C</t>
        </is>
      </c>
      <c r="N16" t="inlineStr">
        <is>
          <t>NON-TAXABLE DISTANCE SALE</t>
        </is>
      </c>
      <c r="O16" s="1">
        <v>44111</v>
      </c>
      <c r="P16" s="1">
        <v>44112</v>
      </c>
      <c r="Q16" s="1">
        <v>44112</v>
      </c>
      <c r="R16" t="inlineStr">
        <is>
          <t>2020</t>
        </is>
      </c>
      <c r="S16" t="inlineStr">
        <is>
          <t>2020</t>
        </is>
      </c>
      <c r="T16" t="inlineStr">
        <is>
          <t>2020.04</t>
        </is>
      </c>
      <c r="U16" t="inlineStr">
        <is>
          <t>2020.10</t>
        </is>
      </c>
      <c r="V16" t="inlineStr">
        <is>
          <t>2020.41</t>
        </is>
      </c>
      <c r="W16" t="inlineStr">
        <is>
          <t>ES-01-02-01-03-01-16-40</t>
        </is>
      </c>
      <c r="X16" t="inlineStr">
        <is>
          <t>ESPADELLE Klassische Damen Slip-on Espadrilles aus Baumwolle mit Schuhbeutel, Chili, 40, Handmade in Spain</t>
        </is>
      </c>
      <c r="Y16" s="2">
        <v>1</v>
      </c>
      <c r="Z16" s="28">
        <v>25.43</v>
      </c>
      <c r="AA16" s="28">
        <v>0.00</v>
      </c>
      <c r="AB16" s="28">
        <v>25.43</v>
      </c>
      <c r="AC16" s="28">
        <v>0.00</v>
      </c>
      <c r="AD16" s="28">
        <v>0.00</v>
      </c>
      <c r="AE16" s="28">
        <v>0.00</v>
      </c>
      <c r="AF16" s="28">
        <v>0.00</v>
      </c>
      <c r="AG16" s="28">
        <v>0.00</v>
      </c>
      <c r="AH16" s="28">
        <v>0.00</v>
      </c>
      <c r="AI16" s="28">
        <v>25.43</v>
      </c>
      <c r="AJ16" s="26">
        <v>0.160</v>
      </c>
      <c r="AK16" s="28">
        <v>4.07</v>
      </c>
      <c r="AL16" s="28">
        <v>0.00</v>
      </c>
      <c r="AM16" s="28">
        <v>4.07</v>
      </c>
      <c r="AN16" s="26">
        <v>0.000</v>
      </c>
      <c r="AO16" s="28">
        <v>0.00</v>
      </c>
      <c r="AP16" s="28">
        <v>0.00</v>
      </c>
      <c r="AQ16" s="28">
        <v>0.00</v>
      </c>
      <c r="AR16" s="26">
        <v>0.000</v>
      </c>
      <c r="AS16" s="28">
        <v>0.00</v>
      </c>
      <c r="AT16" s="28">
        <v>0.00</v>
      </c>
      <c r="AU16" s="28">
        <v>0.00</v>
      </c>
      <c r="AV16" s="28">
        <v>4.07</v>
      </c>
      <c r="AW16" s="2">
        <v>29.5</v>
      </c>
      <c r="AX16" s="2">
        <v>0</v>
      </c>
      <c r="AY16" s="2">
        <v>29.5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29.5</v>
      </c>
      <c r="BG16" t="inlineStr">
        <is>
          <t>EUR</t>
        </is>
      </c>
      <c r="BH16" t="inlineStr">
        <is>
          <t>A_GEN_STANDARD</t>
        </is>
      </c>
      <c r="BI16" t="inlineStr">
        <is>
          <t>S</t>
        </is>
      </c>
      <c r="BJ16" t="inlineStr">
        <is>
          <t>SEVREY CEDEX</t>
        </is>
      </c>
      <c r="BK16" t="inlineStr">
        <is>
          <t>FR</t>
        </is>
      </c>
      <c r="BL16" t="inlineStr">
        <is>
          <t>71311</t>
        </is>
      </c>
      <c r="BM16" t="inlineStr">
        <is>
          <t>Hecklingen</t>
        </is>
      </c>
      <c r="BN16" t="inlineStr">
        <is>
          <t>DE</t>
        </is>
      </c>
      <c r="BO16" t="inlineStr">
        <is>
          <t>39444</t>
        </is>
      </c>
      <c r="BP16" t="inlineStr">
        <is>
          <t>FR</t>
        </is>
      </c>
      <c r="BQ16" t="inlineStr">
        <is>
          <t>FR17850992868</t>
        </is>
      </c>
      <c r="BR16" t="inlineStr">
        <is>
          <t>DE</t>
        </is>
      </c>
      <c r="BS16" t="inlineStr">
        <is>
          <t>DE322857776</t>
        </is>
      </c>
      <c r="BT16" t="inlineStr">
        <is>
          <t>DE</t>
        </is>
      </c>
      <c r="BU16" t="inlineStr">
        <is>
          <t>DE322857776</t>
        </is>
      </c>
      <c r="BX16" t="inlineStr">
        <is>
          <t>FR</t>
        </is>
      </c>
      <c r="BY16" t="inlineStr">
        <is>
          <t>INV-DE-753614555-2020-2428</t>
        </is>
      </c>
      <c r="BZ16" s="28">
        <v>25.43</v>
      </c>
      <c r="CA16" s="28">
        <v>4.07</v>
      </c>
      <c r="CB16" s="28">
        <v>29.50</v>
      </c>
      <c r="CC16" t="inlineStr">
        <is>
          <t>EUR</t>
        </is>
      </c>
      <c r="CF16" t="inlineStr">
        <is>
          <t>https://www.Amazon.de/gp/invoice/download.html?v=urn%3aalx%3adoc%3a9d8cab0f-1f96-4462-8642-ace99a371392%3abc65300a-9df4-4e1c-9f0c-344c52ab2f94&amp;t=EU_Retail_Forward</t>
        </is>
      </c>
      <c r="CK16" t="inlineStr">
        <is>
          <t>NO</t>
        </is>
      </c>
      <c r="CL16" t="inlineStr">
        <is>
          <t>NO</t>
        </is>
      </c>
      <c r="CM16" t="inlineStr">
        <is>
          <t>NO</t>
        </is>
      </c>
      <c r="CN16" t="inlineStr">
        <is>
          <t>NO</t>
        </is>
      </c>
      <c r="CO16" t="inlineStr">
        <is>
          <t>NO</t>
        </is>
      </c>
      <c r="CP16" t="inlineStr">
        <is>
          <t>NO</t>
        </is>
      </c>
      <c r="CR16" t="inlineStr">
        <is>
          <t>EUR</t>
        </is>
      </c>
      <c r="CS16" s="2">
        <v>8.45</v>
      </c>
      <c r="CT16" t="inlineStr">
        <is>
          <t>EUR</t>
        </is>
      </c>
      <c r="CU16" s="2">
        <v>29.5</v>
      </c>
      <c r="CV16" t="inlineStr">
        <is>
          <t>Espadrilles</t>
        </is>
      </c>
      <c r="CW16" t="inlineStr">
        <is>
          <t>Classic Slip-on</t>
        </is>
      </c>
      <c r="CX16" t="inlineStr">
        <is>
          <t>Chili</t>
        </is>
      </c>
    </row>
    <row r="17">
      <c r="A17" t="inlineStr">
        <is>
          <t>A01</t>
        </is>
      </c>
      <c r="B17" t="inlineStr">
        <is>
          <t>ON LINE DESK SA</t>
        </is>
      </c>
      <c r="C17" t="inlineStr">
        <is>
          <t>Calle Ferraz 28, 1 Izq, 28008 Madrid, Spain</t>
        </is>
      </c>
      <c r="D17" t="inlineStr">
        <is>
          <t>ES</t>
        </is>
      </c>
      <c r="E17" t="inlineStr">
        <is>
          <t>A2SC0NLSYTA68B</t>
        </is>
      </c>
      <c r="F17" t="inlineStr">
        <is>
          <t>2020.10</t>
        </is>
      </c>
      <c r="G17" t="inlineStr">
        <is>
          <t>AFN</t>
        </is>
      </c>
      <c r="H17" t="inlineStr">
        <is>
          <t>amazon.de</t>
        </is>
      </c>
      <c r="I17" t="inlineStr">
        <is>
          <t>SALE</t>
        </is>
      </c>
      <c r="J17" t="inlineStr">
        <is>
          <t>304-5677922-9921137</t>
        </is>
      </c>
      <c r="K17" t="inlineStr">
        <is>
          <t>DJ0nfLs47</t>
        </is>
      </c>
      <c r="L17" t="inlineStr">
        <is>
          <t>YES</t>
        </is>
      </c>
      <c r="M17" t="inlineStr">
        <is>
          <t>B2C</t>
        </is>
      </c>
      <c r="N17" t="inlineStr">
        <is>
          <t>NON-TAXABLE DISTANCE SALE</t>
        </is>
      </c>
      <c r="O17" s="1">
        <v>44113</v>
      </c>
      <c r="P17" s="1">
        <v>44115</v>
      </c>
      <c r="Q17" s="1">
        <v>44115</v>
      </c>
      <c r="R17" t="inlineStr">
        <is>
          <t>2020</t>
        </is>
      </c>
      <c r="S17" t="inlineStr">
        <is>
          <t>2020</t>
        </is>
      </c>
      <c r="T17" t="inlineStr">
        <is>
          <t>2020.04</t>
        </is>
      </c>
      <c r="U17" t="inlineStr">
        <is>
          <t>2020.10</t>
        </is>
      </c>
      <c r="V17" t="inlineStr">
        <is>
          <t>2020.41</t>
        </is>
      </c>
      <c r="W17" t="inlineStr">
        <is>
          <t>ES-01-02-01-03-01-08-38</t>
        </is>
      </c>
      <c r="X17" t="inlineStr">
        <is>
          <t>ESPADELLE Klassische Damen Slip-on Espadrilles aus Baumwolle mit Schuhbeutel, Vino, 38, Handmade in Spain</t>
        </is>
      </c>
      <c r="Y17" s="2">
        <v>1</v>
      </c>
      <c r="Z17" s="28">
        <v>25.43</v>
      </c>
      <c r="AA17" s="28">
        <v>0.00</v>
      </c>
      <c r="AB17" s="28">
        <v>25.43</v>
      </c>
      <c r="AC17" s="28">
        <v>0.00</v>
      </c>
      <c r="AD17" s="28">
        <v>0.00</v>
      </c>
      <c r="AE17" s="28">
        <v>0.00</v>
      </c>
      <c r="AF17" s="28">
        <v>0.00</v>
      </c>
      <c r="AG17" s="28">
        <v>0.00</v>
      </c>
      <c r="AH17" s="28">
        <v>0.00</v>
      </c>
      <c r="AI17" s="28">
        <v>25.43</v>
      </c>
      <c r="AJ17" s="26">
        <v>0.160</v>
      </c>
      <c r="AK17" s="28">
        <v>4.07</v>
      </c>
      <c r="AL17" s="28">
        <v>0.00</v>
      </c>
      <c r="AM17" s="28">
        <v>4.07</v>
      </c>
      <c r="AN17" s="26">
        <v>0.000</v>
      </c>
      <c r="AO17" s="28">
        <v>0.00</v>
      </c>
      <c r="AP17" s="28">
        <v>0.00</v>
      </c>
      <c r="AQ17" s="28">
        <v>0.00</v>
      </c>
      <c r="AR17" s="26">
        <v>0.000</v>
      </c>
      <c r="AS17" s="28">
        <v>0.00</v>
      </c>
      <c r="AT17" s="28">
        <v>0.00</v>
      </c>
      <c r="AU17" s="28">
        <v>0.00</v>
      </c>
      <c r="AV17" s="28">
        <v>4.07</v>
      </c>
      <c r="AW17" s="2">
        <v>29.5</v>
      </c>
      <c r="AX17" s="2">
        <v>0</v>
      </c>
      <c r="AY17" s="2">
        <v>29.5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29.5</v>
      </c>
      <c r="BG17" t="inlineStr">
        <is>
          <t>EUR</t>
        </is>
      </c>
      <c r="BH17" t="inlineStr">
        <is>
          <t>A_GEN_STANDARD</t>
        </is>
      </c>
      <c r="BI17" t="inlineStr">
        <is>
          <t>S</t>
        </is>
      </c>
      <c r="BJ17" t="inlineStr">
        <is>
          <t>SEVREY CEDEX</t>
        </is>
      </c>
      <c r="BK17" t="inlineStr">
        <is>
          <t>FR</t>
        </is>
      </c>
      <c r="BL17" t="inlineStr">
        <is>
          <t>71311</t>
        </is>
      </c>
      <c r="BM17" t="inlineStr">
        <is>
          <t>Dettelbach</t>
        </is>
      </c>
      <c r="BN17" t="inlineStr">
        <is>
          <t>DE</t>
        </is>
      </c>
      <c r="BO17" t="inlineStr">
        <is>
          <t>97337</t>
        </is>
      </c>
      <c r="BP17" t="inlineStr">
        <is>
          <t>FR</t>
        </is>
      </c>
      <c r="BQ17" t="inlineStr">
        <is>
          <t>FR17850992868</t>
        </is>
      </c>
      <c r="BR17" t="inlineStr">
        <is>
          <t>DE</t>
        </is>
      </c>
      <c r="BS17" t="inlineStr">
        <is>
          <t>DE322857776</t>
        </is>
      </c>
      <c r="BT17" t="inlineStr">
        <is>
          <t>DE</t>
        </is>
      </c>
      <c r="BU17" t="inlineStr">
        <is>
          <t>DE322857776</t>
        </is>
      </c>
      <c r="BX17" t="inlineStr">
        <is>
          <t>FR</t>
        </is>
      </c>
      <c r="BY17" t="inlineStr">
        <is>
          <t>INV-DE-753614555-2020-2434</t>
        </is>
      </c>
      <c r="BZ17" s="28">
        <v>25.43</v>
      </c>
      <c r="CA17" s="28">
        <v>4.07</v>
      </c>
      <c r="CB17" s="28">
        <v>29.50</v>
      </c>
      <c r="CC17" t="inlineStr">
        <is>
          <t>EUR</t>
        </is>
      </c>
      <c r="CF17" t="inlineStr">
        <is>
          <t>https://www.Amazon.de/gp/invoice/download.html?v=urn%3aalx%3adoc%3a9d8cab0f-1f96-4462-8642-ace99a371392%3afdbb1d52-44bf-42df-a722-ba5683343f8b&amp;t=EU_Retail_Forward</t>
        </is>
      </c>
      <c r="CK17" t="inlineStr">
        <is>
          <t>NO</t>
        </is>
      </c>
      <c r="CL17" t="inlineStr">
        <is>
          <t>NO</t>
        </is>
      </c>
      <c r="CM17" t="inlineStr">
        <is>
          <t>NO</t>
        </is>
      </c>
      <c r="CN17" t="inlineStr">
        <is>
          <t>NO</t>
        </is>
      </c>
      <c r="CO17" t="inlineStr">
        <is>
          <t>NO</t>
        </is>
      </c>
      <c r="CP17" t="inlineStr">
        <is>
          <t>NO</t>
        </is>
      </c>
      <c r="CR17" t="inlineStr">
        <is>
          <t>EUR</t>
        </is>
      </c>
      <c r="CS17" s="2">
        <v>8.45</v>
      </c>
      <c r="CT17" t="inlineStr">
        <is>
          <t>EUR</t>
        </is>
      </c>
      <c r="CU17" s="2">
        <v>29.5</v>
      </c>
      <c r="CV17" t="inlineStr">
        <is>
          <t>Espadrilles</t>
        </is>
      </c>
      <c r="CW17" t="inlineStr">
        <is>
          <t>Classic Slip-on</t>
        </is>
      </c>
      <c r="CX17" t="inlineStr">
        <is>
          <t>Vino</t>
        </is>
      </c>
    </row>
    <row r="18">
      <c r="A18" t="inlineStr">
        <is>
          <t>A01</t>
        </is>
      </c>
      <c r="B18" t="inlineStr">
        <is>
          <t>ON LINE DESK SA</t>
        </is>
      </c>
      <c r="C18" t="inlineStr">
        <is>
          <t>Calle Ferraz 28, 1 Izq, 28008 Madrid, Spain</t>
        </is>
      </c>
      <c r="D18" t="inlineStr">
        <is>
          <t>ES</t>
        </is>
      </c>
      <c r="E18" t="inlineStr">
        <is>
          <t>A2SC0NLSYTA68B</t>
        </is>
      </c>
      <c r="F18" t="inlineStr">
        <is>
          <t>2020.10</t>
        </is>
      </c>
      <c r="G18" t="inlineStr">
        <is>
          <t>AFN</t>
        </is>
      </c>
      <c r="H18" t="inlineStr">
        <is>
          <t>amazon.de</t>
        </is>
      </c>
      <c r="I18" t="inlineStr">
        <is>
          <t>SALE</t>
        </is>
      </c>
      <c r="J18" t="inlineStr">
        <is>
          <t>028-6254125-4916363</t>
        </is>
      </c>
      <c r="K18" t="inlineStr">
        <is>
          <t>DNZWSXLgL</t>
        </is>
      </c>
      <c r="L18" t="inlineStr">
        <is>
          <t>YES</t>
        </is>
      </c>
      <c r="M18" t="inlineStr">
        <is>
          <t>B2C</t>
        </is>
      </c>
      <c r="N18" t="inlineStr">
        <is>
          <t>NON-TAXABLE DISTANCE SALE</t>
        </is>
      </c>
      <c r="O18" s="1">
        <v>44114</v>
      </c>
      <c r="P18" s="1">
        <v>44115</v>
      </c>
      <c r="Q18" s="1">
        <v>44115</v>
      </c>
      <c r="R18" t="inlineStr">
        <is>
          <t>2020</t>
        </is>
      </c>
      <c r="S18" t="inlineStr">
        <is>
          <t>2020</t>
        </is>
      </c>
      <c r="T18" t="inlineStr">
        <is>
          <t>2020.04</t>
        </is>
      </c>
      <c r="U18" t="inlineStr">
        <is>
          <t>2020.10</t>
        </is>
      </c>
      <c r="V18" t="inlineStr">
        <is>
          <t>2020.41</t>
        </is>
      </c>
      <c r="W18" t="inlineStr">
        <is>
          <t>ES-01-02-01-03-01-08-39</t>
        </is>
      </c>
      <c r="X18" t="inlineStr">
        <is>
          <t>ESPADELLE Klassische Damen Slip-on Espadrilles aus Baumwolle mit Schuhbeutel, Vino, 39, Handmade in Spain</t>
        </is>
      </c>
      <c r="Y18" s="2">
        <v>1</v>
      </c>
      <c r="Z18" s="28">
        <v>25.43</v>
      </c>
      <c r="AA18" s="28">
        <v>0.00</v>
      </c>
      <c r="AB18" s="28">
        <v>25.43</v>
      </c>
      <c r="AC18" s="28">
        <v>0.00</v>
      </c>
      <c r="AD18" s="28">
        <v>0.00</v>
      </c>
      <c r="AE18" s="28">
        <v>0.00</v>
      </c>
      <c r="AF18" s="28">
        <v>0.00</v>
      </c>
      <c r="AG18" s="28">
        <v>0.00</v>
      </c>
      <c r="AH18" s="28">
        <v>0.00</v>
      </c>
      <c r="AI18" s="28">
        <v>25.43</v>
      </c>
      <c r="AJ18" s="26">
        <v>0.160</v>
      </c>
      <c r="AK18" s="28">
        <v>4.07</v>
      </c>
      <c r="AL18" s="28">
        <v>0.00</v>
      </c>
      <c r="AM18" s="28">
        <v>4.07</v>
      </c>
      <c r="AN18" s="26">
        <v>0.000</v>
      </c>
      <c r="AO18" s="28">
        <v>0.00</v>
      </c>
      <c r="AP18" s="28">
        <v>0.00</v>
      </c>
      <c r="AQ18" s="28">
        <v>0.00</v>
      </c>
      <c r="AR18" s="26">
        <v>0.000</v>
      </c>
      <c r="AS18" s="28">
        <v>0.00</v>
      </c>
      <c r="AT18" s="28">
        <v>0.00</v>
      </c>
      <c r="AU18" s="28">
        <v>0.00</v>
      </c>
      <c r="AV18" s="28">
        <v>4.07</v>
      </c>
      <c r="AW18" s="2">
        <v>29.5</v>
      </c>
      <c r="AX18" s="2">
        <v>0</v>
      </c>
      <c r="AY18" s="2">
        <v>29.5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29.5</v>
      </c>
      <c r="BG18" t="inlineStr">
        <is>
          <t>EUR</t>
        </is>
      </c>
      <c r="BH18" t="inlineStr">
        <is>
          <t>A_GEN_STANDARD</t>
        </is>
      </c>
      <c r="BI18" t="inlineStr">
        <is>
          <t>S</t>
        </is>
      </c>
      <c r="BJ18" t="inlineStr">
        <is>
          <t>SEVREY CEDEX</t>
        </is>
      </c>
      <c r="BK18" t="inlineStr">
        <is>
          <t>FR</t>
        </is>
      </c>
      <c r="BL18" t="inlineStr">
        <is>
          <t>71311</t>
        </is>
      </c>
      <c r="BM18" t="inlineStr">
        <is>
          <t>KÃ¶ln</t>
        </is>
      </c>
      <c r="BN18" t="inlineStr">
        <is>
          <t>DE</t>
        </is>
      </c>
      <c r="BO18" t="inlineStr">
        <is>
          <t>50735</t>
        </is>
      </c>
      <c r="BP18" t="inlineStr">
        <is>
          <t>FR</t>
        </is>
      </c>
      <c r="BQ18" t="inlineStr">
        <is>
          <t>FR17850992868</t>
        </is>
      </c>
      <c r="BR18" t="inlineStr">
        <is>
          <t>DE</t>
        </is>
      </c>
      <c r="BS18" t="inlineStr">
        <is>
          <t>DE322857776</t>
        </is>
      </c>
      <c r="BT18" t="inlineStr">
        <is>
          <t>DE</t>
        </is>
      </c>
      <c r="BU18" t="inlineStr">
        <is>
          <t>DE322857776</t>
        </is>
      </c>
      <c r="BX18" t="inlineStr">
        <is>
          <t>FR</t>
        </is>
      </c>
      <c r="BY18" t="inlineStr">
        <is>
          <t>INV-DE-753614555-2020-2435</t>
        </is>
      </c>
      <c r="BZ18" s="28">
        <v>25.43</v>
      </c>
      <c r="CA18" s="28">
        <v>4.07</v>
      </c>
      <c r="CB18" s="28">
        <v>29.50</v>
      </c>
      <c r="CC18" t="inlineStr">
        <is>
          <t>EUR</t>
        </is>
      </c>
      <c r="CF18" t="inlineStr">
        <is>
          <t>https://www.Amazon.de/gp/invoice/download.html?v=urn%3aalx%3adoc%3a9d8cab0f-1f96-4462-8642-ace99a371392%3abba25b60-f851-4d97-bdea-f92a127e261a&amp;t=EU_Retail_Forward</t>
        </is>
      </c>
      <c r="CK18" t="inlineStr">
        <is>
          <t>NO</t>
        </is>
      </c>
      <c r="CL18" t="inlineStr">
        <is>
          <t>NO</t>
        </is>
      </c>
      <c r="CM18" t="inlineStr">
        <is>
          <t>NO</t>
        </is>
      </c>
      <c r="CN18" t="inlineStr">
        <is>
          <t>NO</t>
        </is>
      </c>
      <c r="CO18" t="inlineStr">
        <is>
          <t>NO</t>
        </is>
      </c>
      <c r="CP18" t="inlineStr">
        <is>
          <t>NO</t>
        </is>
      </c>
      <c r="CR18" t="inlineStr">
        <is>
          <t>EUR</t>
        </is>
      </c>
      <c r="CS18" s="2">
        <v>8.45</v>
      </c>
      <c r="CT18" t="inlineStr">
        <is>
          <t>EUR</t>
        </is>
      </c>
      <c r="CU18" s="2">
        <v>29.5</v>
      </c>
      <c r="CV18" t="inlineStr">
        <is>
          <t>Espadrilles</t>
        </is>
      </c>
      <c r="CW18" t="inlineStr">
        <is>
          <t>Classic Slip-on</t>
        </is>
      </c>
      <c r="CX18" t="inlineStr">
        <is>
          <t>Vino</t>
        </is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SELLER_ID</t>
        </is>
      </c>
      <c r="B1" t="inlineStr">
        <is>
          <t>SELLER_COMPANY_NAME</t>
        </is>
      </c>
      <c r="C1" t="inlineStr">
        <is>
          <t>SELLER_COMPANY_ADDRESS</t>
        </is>
      </c>
      <c r="D1" t="inlineStr">
        <is>
          <t>SELLER_COMPANY_ESTABLISHMENT_COUNTRY</t>
        </is>
      </c>
      <c r="E1" t="inlineStr">
        <is>
          <t>SELLER_CHANNEL_ACCOUNT_ID</t>
        </is>
      </c>
      <c r="F1" t="inlineStr">
        <is>
          <t>DATA_SUPPLY_MONTH</t>
        </is>
      </c>
      <c r="G1" t="inlineStr">
        <is>
          <t>CHANNEL_ID</t>
        </is>
      </c>
      <c r="H1" t="inlineStr">
        <is>
          <t>CHANNEL_MARKETPLACE_NAME</t>
        </is>
      </c>
      <c r="I1" t="inlineStr">
        <is>
          <t>TRANSACTION_TYPE</t>
        </is>
      </c>
      <c r="J1" t="inlineStr">
        <is>
          <t>TRANSACTION_ID</t>
        </is>
      </c>
      <c r="K1" t="inlineStr">
        <is>
          <t>REFUND_ID</t>
        </is>
      </c>
      <c r="L1" t="inlineStr">
        <is>
          <t>AMAZON_VAT_CALCULATION_SERVICE</t>
        </is>
      </c>
      <c r="M1" t="inlineStr">
        <is>
          <t>CUSTOMER_TYPE</t>
        </is>
      </c>
      <c r="N1" t="inlineStr">
        <is>
          <t>TRANSACTION_TAX_TREATMENT</t>
        </is>
      </c>
      <c r="O1" t="inlineStr">
        <is>
          <t>SALE_TAX_DATE</t>
        </is>
      </c>
      <c r="P1" t="inlineStr">
        <is>
          <t>REFUND_TAX_CALCULATION_DATE</t>
        </is>
      </c>
      <c r="Q1" t="inlineStr">
        <is>
          <t>REFUND_TAX_DATE</t>
        </is>
      </c>
      <c r="R1" t="inlineStr">
        <is>
          <t>REFUND_TAX_YEAR</t>
        </is>
      </c>
      <c r="S1" t="inlineStr">
        <is>
          <t>REFUND_TAX_YEAR_ISO</t>
        </is>
      </c>
      <c r="T1" t="inlineStr">
        <is>
          <t>REFUND_TAX_QUARTER</t>
        </is>
      </c>
      <c r="U1" t="inlineStr">
        <is>
          <t>REFUND_TAX_MONTH</t>
        </is>
      </c>
      <c r="V1" t="inlineStr">
        <is>
          <t>REFUND_TAX_WEEK_ISO</t>
        </is>
      </c>
      <c r="W1" t="inlineStr">
        <is>
          <t>ITEM_SKU</t>
        </is>
      </c>
      <c r="X1" t="inlineStr">
        <is>
          <t>ITEM_NAME</t>
        </is>
      </c>
      <c r="Y1" t="inlineStr">
        <is>
          <t>REFUND_ITEM_QUANTITY</t>
        </is>
      </c>
      <c r="Z1" t="inlineStr">
        <is>
          <t>REFUND_ITEM_PRICE_NET</t>
        </is>
      </c>
      <c r="AA1" t="inlineStr">
        <is>
          <t>REFUND_ITEM_PRICE_DISCOUNT_NET</t>
        </is>
      </c>
      <c r="AB1" t="inlineStr">
        <is>
          <t>REFUND_ITEM_PRICE_TOTAL_NET</t>
        </is>
      </c>
      <c r="AC1" t="inlineStr">
        <is>
          <t>REFUND_SHIPMENT_PRICE_NET</t>
        </is>
      </c>
      <c r="AD1" t="inlineStr">
        <is>
          <t>REFUND_SHIPMENT_PRICE_DISCOUNT_NET</t>
        </is>
      </c>
      <c r="AE1" t="inlineStr">
        <is>
          <t>REFUND_SHIPMENT_PRICE_TOTAL_NET</t>
        </is>
      </c>
      <c r="AF1" t="inlineStr">
        <is>
          <t>REFUND_GIFT_WRAP_PRICE_NET</t>
        </is>
      </c>
      <c r="AG1" t="inlineStr">
        <is>
          <t>REFUND_GIFT_WRAP_PRICE_DISCOUNT_NET</t>
        </is>
      </c>
      <c r="AH1" t="inlineStr">
        <is>
          <t>REFUND_GIFT_WRAP_PRICE_TOTAL_NET</t>
        </is>
      </c>
      <c r="AI1" t="inlineStr">
        <is>
          <t>REFUND_TOTAL_VALUE_NET</t>
        </is>
      </c>
      <c r="AJ1" t="inlineStr">
        <is>
          <t>REFUND_ITEM_PRICE_VAT_RATE</t>
        </is>
      </c>
      <c r="AK1" t="inlineStr">
        <is>
          <t>REFUND_ITEM_PRICE_VAT</t>
        </is>
      </c>
      <c r="AL1" t="inlineStr">
        <is>
          <t>REFUND_ITEM_PRICE_DISCOUNT_VAT</t>
        </is>
      </c>
      <c r="AM1" t="inlineStr">
        <is>
          <t>REFUND_ITEM_PRICE_TOTAL_VAT</t>
        </is>
      </c>
      <c r="AN1" t="inlineStr">
        <is>
          <t>REFUND_SHIPMENT_PRICE_VAT_RATE</t>
        </is>
      </c>
      <c r="AO1" t="inlineStr">
        <is>
          <t>REFUND_SHIPMENT_PRICE_VAT</t>
        </is>
      </c>
      <c r="AP1" t="inlineStr">
        <is>
          <t>REFUND_SHIPMENT_PRICE_DISCOUNT_VAT</t>
        </is>
      </c>
      <c r="AQ1" t="inlineStr">
        <is>
          <t>REFUND_SHIPMENT_PRICE_TOTAL_VAT</t>
        </is>
      </c>
      <c r="AR1" t="inlineStr">
        <is>
          <t>REFUND_GIFT_WRAP_PRICE_VAT_RATE</t>
        </is>
      </c>
      <c r="AS1" t="inlineStr">
        <is>
          <t>REFUND_GIFT_WRAP_PRICE_VAT</t>
        </is>
      </c>
      <c r="AT1" t="inlineStr">
        <is>
          <t>REFUND_GIFT_WRAP_PRICE_DISCOUNT_VAT</t>
        </is>
      </c>
      <c r="AU1" t="inlineStr">
        <is>
          <t>REFUND_GIFT_WRAP_PRICE_TOTAL_VAT</t>
        </is>
      </c>
      <c r="AV1" t="inlineStr">
        <is>
          <t>REFUND_TOTAL_VALUE_VAT</t>
        </is>
      </c>
      <c r="AW1" t="inlineStr">
        <is>
          <t>REFUND_ITEM_PRICE_GROSS</t>
        </is>
      </c>
      <c r="AX1" t="inlineStr">
        <is>
          <t>REFUND_ITEM_PRICE_DISCOUNT_GROSS</t>
        </is>
      </c>
      <c r="AY1" t="inlineStr">
        <is>
          <t>REFUND_ITEM_PRICE_TOTAL_GROSS</t>
        </is>
      </c>
      <c r="AZ1" t="inlineStr">
        <is>
          <t>REFUND_SHIPMENT_PRICE_GROSS</t>
        </is>
      </c>
      <c r="BA1" t="inlineStr">
        <is>
          <t>REFUND_SHIPMENT_PRICE_DISCOUNT_GROSS</t>
        </is>
      </c>
      <c r="BB1" t="inlineStr">
        <is>
          <t>REFUND_SHIPMENT_PRICE_TOTAL_GROSS</t>
        </is>
      </c>
      <c r="BC1" t="inlineStr">
        <is>
          <t>REFUND_GIFT_WRAP_PRICE_GROSS</t>
        </is>
      </c>
      <c r="BD1" t="inlineStr">
        <is>
          <t>REFUND_GIFT_WRAP_PRICE_DISCOUNT_GROSS</t>
        </is>
      </c>
      <c r="BE1" t="inlineStr">
        <is>
          <t>REFUND_GIFT_WRAP_PRICE_TOTAL_GROSS</t>
        </is>
      </c>
      <c r="BF1" t="inlineStr">
        <is>
          <t>REFUND_TOTAL_VALUE_GROSS</t>
        </is>
      </c>
      <c r="BG1" t="inlineStr">
        <is>
          <t>REFUND_CURRENCY</t>
        </is>
      </c>
      <c r="BH1" t="inlineStr">
        <is>
          <t>ITEM_TAX_CODE</t>
        </is>
      </c>
      <c r="BI1" t="inlineStr">
        <is>
          <t>ITEM_TAX_RATE_TYPE</t>
        </is>
      </c>
      <c r="BJ1" t="inlineStr">
        <is>
          <t>REFUND_DEPARTURE_CITY</t>
        </is>
      </c>
      <c r="BK1" t="inlineStr">
        <is>
          <t>REFUND_DEPARTURE_COUNTRY</t>
        </is>
      </c>
      <c r="BL1" t="inlineStr">
        <is>
          <t>REFUND_DEPARTURE_POSTAL_CODE</t>
        </is>
      </c>
      <c r="BM1" t="inlineStr">
        <is>
          <t>REFUND_ARRIVAL_CITY</t>
        </is>
      </c>
      <c r="BN1" t="inlineStr">
        <is>
          <t>REFUND_ARRIVAL_COUNTRY</t>
        </is>
      </c>
      <c r="BO1" t="inlineStr">
        <is>
          <t>REFUND_ARRIVAL_POSTAL_CODE</t>
        </is>
      </c>
      <c r="BP1" t="inlineStr">
        <is>
          <t>REFUND_DEPARTURE_SELLER_VAT_NUMBER_COUNTRY</t>
        </is>
      </c>
      <c r="BQ1" t="inlineStr">
        <is>
          <t>REFUND_DEPARTURE_SELLER_VAT_NUMBER</t>
        </is>
      </c>
      <c r="BR1" t="inlineStr">
        <is>
          <t>REFUND_ARRIVAL_SELLER_VAT_NUMBER_COUNTRY</t>
        </is>
      </c>
      <c r="BS1" t="inlineStr">
        <is>
          <t>REFUND_ARRIVAL_SELLER_VAT_NUMBER</t>
        </is>
      </c>
      <c r="BT1" t="inlineStr">
        <is>
          <t>REFUND_SELLER_VAT_NUMBER_COUNTRY</t>
        </is>
      </c>
      <c r="BU1" t="inlineStr">
        <is>
          <t>REFUND_SELLER_VAT_NUMBER</t>
        </is>
      </c>
      <c r="BV1" t="inlineStr">
        <is>
          <t>CUSTOMER_VAT_NUMBER_COUNTRY</t>
        </is>
      </c>
      <c r="BW1" t="inlineStr">
        <is>
          <t>CUSTOMER_VAT_NUMBER</t>
        </is>
      </c>
      <c r="BX1" t="inlineStr">
        <is>
          <t>TAX_JURISDICTION</t>
        </is>
      </c>
      <c r="BY1" t="inlineStr">
        <is>
          <t>REFUND_INVOICE_NUMBER</t>
        </is>
      </c>
      <c r="BZ1" t="inlineStr">
        <is>
          <t>REFUND_INVOICE_AMOUNT_NET</t>
        </is>
      </c>
      <c r="CA1" t="inlineStr">
        <is>
          <t>REFUND_INVOICE_AMOUNT_VAT</t>
        </is>
      </c>
      <c r="CB1" t="inlineStr">
        <is>
          <t>REFUND_INVOICE_AMOUNT_GROSS</t>
        </is>
      </c>
      <c r="CC1" t="inlineStr">
        <is>
          <t>REFUND_INVOICE_CURRENCY</t>
        </is>
      </c>
      <c r="CD1" t="inlineStr">
        <is>
          <t>REFUND_INVOICE_EXCHANGE_RATE</t>
        </is>
      </c>
      <c r="CE1" t="inlineStr">
        <is>
          <t>REFUND_INVOICE_EXCHANGE_RATE_DATE</t>
        </is>
      </c>
      <c r="CF1" t="inlineStr">
        <is>
          <t>REFUND_INVOICE_EXCHANGE_RATE_BASIS</t>
        </is>
      </c>
      <c r="CG1" t="inlineStr">
        <is>
          <t>REFUND_INVOICE_URL</t>
        </is>
      </c>
      <c r="CH1" t="inlineStr">
        <is>
          <t>CHANGE_EXPORT</t>
        </is>
      </c>
      <c r="CI1" t="inlineStr">
        <is>
          <t>CHANGE_LOCAL_SALES_REVERSE_CHARGE</t>
        </is>
      </c>
      <c r="CJ1" t="inlineStr">
        <is>
          <t>CHANGE_REFUND_ITEM_PRICE_VAT_RATE</t>
        </is>
      </c>
      <c r="CK1" t="inlineStr">
        <is>
          <t>CHANGE_REFUND_SHIPMENT_PRICE_VAT_RATE</t>
        </is>
      </c>
      <c r="CL1" t="inlineStr">
        <is>
          <t>CHANGE_REFUND_GIFT_WRAP_PRICE_VAT_RATE</t>
        </is>
      </c>
      <c r="CM1" t="inlineStr">
        <is>
          <t>ERROR</t>
        </is>
      </c>
      <c r="CN1" t="inlineStr">
        <is>
          <t>REFUND_ITEM_PRICE_TOTAL_NET_EUR</t>
        </is>
      </c>
      <c r="CO1" t="inlineStr">
        <is>
          <t>ITEM_COGS_CURRENCY</t>
        </is>
      </c>
      <c r="CP1" t="inlineStr">
        <is>
          <t>ITEM_COGS_NET</t>
        </is>
      </c>
      <c r="CQ1" t="inlineStr">
        <is>
          <t>ITEM_RECOMMENDED_RETAIL_PRICE_CURRENCY</t>
        </is>
      </c>
      <c r="CR1" t="inlineStr">
        <is>
          <t>ITEM_RECOMMENDED_RETAIL_PRICE_GROSS</t>
        </is>
      </c>
      <c r="CS1" t="inlineStr">
        <is>
          <t>ITEM_HIERARCHY_LEVEL_1</t>
        </is>
      </c>
      <c r="CT1" t="inlineStr">
        <is>
          <t>ITEM_HIERARCHY_LEVEL_2</t>
        </is>
      </c>
      <c r="CU1" t="inlineStr">
        <is>
          <t>ITEM_HIERARCHY_LEVEL_3</t>
        </is>
      </c>
    </row>
    <row r="2">
      <c r="A2" t="inlineStr">
        <is>
          <t>A01</t>
        </is>
      </c>
      <c r="B2" t="inlineStr">
        <is>
          <t>ON LINE DESK SA</t>
        </is>
      </c>
      <c r="C2" t="inlineStr">
        <is>
          <t>Calle Ferraz 28, 1 Izq, 28008 Madrid, Spain</t>
        </is>
      </c>
      <c r="D2" t="inlineStr">
        <is>
          <t>ES</t>
        </is>
      </c>
      <c r="E2" t="inlineStr">
        <is>
          <t>A2SC0NLSYTA68B</t>
        </is>
      </c>
      <c r="F2" t="inlineStr">
        <is>
          <t>2020.10</t>
        </is>
      </c>
      <c r="G2" t="inlineStr">
        <is>
          <t>AFN</t>
        </is>
      </c>
      <c r="H2" t="inlineStr">
        <is>
          <t>amazon.fr</t>
        </is>
      </c>
      <c r="I2" t="inlineStr">
        <is>
          <t>REFUND</t>
        </is>
      </c>
      <c r="J2" t="inlineStr">
        <is>
          <t>406-0717325-7865132</t>
        </is>
      </c>
      <c r="K2" t="inlineStr">
        <is>
          <t>amzn1:crow:XXtpn7LsSfuNcC8bktiWeA</t>
        </is>
      </c>
      <c r="L2" t="inlineStr">
        <is>
          <t>YES</t>
        </is>
      </c>
      <c r="M2" t="inlineStr">
        <is>
          <t>B2C</t>
        </is>
      </c>
      <c r="N2" t="inlineStr">
        <is>
          <t>DISTANCE SALE</t>
        </is>
      </c>
      <c r="O2" s="1">
        <v>44103</v>
      </c>
      <c r="P2" s="1">
        <v>44102</v>
      </c>
      <c r="Q2" s="1">
        <v>44107</v>
      </c>
      <c r="R2" t="inlineStr">
        <is>
          <t>2020</t>
        </is>
      </c>
      <c r="S2" t="inlineStr">
        <is>
          <t>2020</t>
        </is>
      </c>
      <c r="T2" t="inlineStr">
        <is>
          <t>2020.04</t>
        </is>
      </c>
      <c r="U2" t="inlineStr">
        <is>
          <t>2020.10</t>
        </is>
      </c>
      <c r="V2" t="inlineStr">
        <is>
          <t>2020.40</t>
        </is>
      </c>
      <c r="W2" t="inlineStr">
        <is>
          <t>WE-01-02-01-01-01-02-43</t>
        </is>
      </c>
      <c r="X2" t="inlineStr">
        <is>
          <t>weltenmann Espadrilles Slip-on Classiques pour Homme en Coton avec Sac en Tissu, Panther, 43 | Handmade in Spain</t>
        </is>
      </c>
      <c r="Y2" s="2">
        <v>1</v>
      </c>
      <c r="Z2" s="28">
        <v>-28.75</v>
      </c>
      <c r="AA2" s="28">
        <v>0.00</v>
      </c>
      <c r="AB2" s="28">
        <v>-28.75</v>
      </c>
      <c r="AC2" s="28">
        <v>0.00</v>
      </c>
      <c r="AD2" s="28">
        <v>0.00</v>
      </c>
      <c r="AE2" s="28">
        <v>0.00</v>
      </c>
      <c r="AF2" s="28">
        <v>0.00</v>
      </c>
      <c r="AG2" s="28">
        <v>0.00</v>
      </c>
      <c r="AH2" s="28">
        <v>0.00</v>
      </c>
      <c r="AI2" s="28">
        <v>-28.75</v>
      </c>
      <c r="AJ2" s="26">
        <v>0.200</v>
      </c>
      <c r="AK2" s="28">
        <v>-5.75</v>
      </c>
      <c r="AL2" s="28">
        <v>0.00</v>
      </c>
      <c r="AM2" s="28">
        <v>-5.75</v>
      </c>
      <c r="AN2" s="26">
        <v>0.000</v>
      </c>
      <c r="AO2" s="28">
        <v>0.00</v>
      </c>
      <c r="AP2" s="28">
        <v>0.00</v>
      </c>
      <c r="AQ2" s="28">
        <v>0.00</v>
      </c>
      <c r="AR2" s="26">
        <v>0.000</v>
      </c>
      <c r="AS2" s="28">
        <v>0.00</v>
      </c>
      <c r="AT2" s="28">
        <v>0.00</v>
      </c>
      <c r="AU2" s="28">
        <v>0.00</v>
      </c>
      <c r="AV2" s="28">
        <v>-5.75</v>
      </c>
      <c r="AW2" s="2">
        <v>-34.5</v>
      </c>
      <c r="AX2" s="2">
        <v>0</v>
      </c>
      <c r="AY2" s="2">
        <v>-34.5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-34.5</v>
      </c>
      <c r="BG2" t="inlineStr">
        <is>
          <t>EUR</t>
        </is>
      </c>
      <c r="BH2" t="inlineStr">
        <is>
          <t>A_GEN_STANDARD</t>
        </is>
      </c>
      <c r="BI2" t="inlineStr">
        <is>
          <t>S</t>
        </is>
      </c>
      <c r="BJ2" t="inlineStr">
        <is>
          <t>Sosnowiec</t>
        </is>
      </c>
      <c r="BK2" t="inlineStr">
        <is>
          <t>PL</t>
        </is>
      </c>
      <c r="BL2" t="inlineStr">
        <is>
          <t>41-208</t>
        </is>
      </c>
      <c r="BM2" t="inlineStr">
        <is>
          <t>Le Raincy</t>
        </is>
      </c>
      <c r="BN2" t="inlineStr">
        <is>
          <t>FR</t>
        </is>
      </c>
      <c r="BO2" t="inlineStr">
        <is>
          <t>93340</t>
        </is>
      </c>
      <c r="BP2" t="inlineStr">
        <is>
          <t>PL</t>
        </is>
      </c>
      <c r="BQ2" t="inlineStr">
        <is>
          <t>PL5263266229</t>
        </is>
      </c>
      <c r="BR2" t="inlineStr">
        <is>
          <t>FR</t>
        </is>
      </c>
      <c r="BS2" t="inlineStr">
        <is>
          <t>FR17850992868</t>
        </is>
      </c>
      <c r="BT2" t="inlineStr">
        <is>
          <t>FR</t>
        </is>
      </c>
      <c r="BU2" t="inlineStr">
        <is>
          <t>FR17850992868</t>
        </is>
      </c>
      <c r="BX2" t="inlineStr">
        <is>
          <t>FR</t>
        </is>
      </c>
      <c r="BY2" t="inlineStr">
        <is>
          <t>CN-FR-753614555-2020-69</t>
        </is>
      </c>
      <c r="BZ2" s="28">
        <v>-28.75</v>
      </c>
      <c r="CA2" s="28">
        <v>-5.75</v>
      </c>
      <c r="CB2" s="28">
        <v>-34.50</v>
      </c>
      <c r="CC2" t="inlineStr">
        <is>
          <t>EUR</t>
        </is>
      </c>
      <c r="CG2" t="inlineStr">
        <is>
          <t>https://www.Amazon.fr/gp/invoice/download.html?v=urn%3aalx%3adoc%3a9d8cab0f-1f96-4462-8642-ace99a371392%3ae2784aa3-1713-4e35-a6a9-e164e4b5e7fd&amp;t=EU_Retail_Reversal</t>
        </is>
      </c>
      <c r="CH2" t="inlineStr">
        <is>
          <t>NO</t>
        </is>
      </c>
      <c r="CI2" t="inlineStr">
        <is>
          <t>NO</t>
        </is>
      </c>
      <c r="CJ2" t="inlineStr">
        <is>
          <t>NO</t>
        </is>
      </c>
      <c r="CK2" t="inlineStr">
        <is>
          <t>NO</t>
        </is>
      </c>
      <c r="CL2" t="inlineStr">
        <is>
          <t>NO</t>
        </is>
      </c>
      <c r="CM2" t="inlineStr">
        <is>
          <t>NO</t>
        </is>
      </c>
      <c r="CN2" s="28">
        <v>-28.75</v>
      </c>
      <c r="CO2" t="inlineStr">
        <is>
          <t>EUR</t>
        </is>
      </c>
      <c r="CP2" s="2">
        <v>8.68</v>
      </c>
      <c r="CQ2" t="inlineStr">
        <is>
          <t>EUR</t>
        </is>
      </c>
      <c r="CR2" s="2">
        <v>29.5</v>
      </c>
      <c r="CS2" t="inlineStr">
        <is>
          <t>Espadrilles</t>
        </is>
      </c>
      <c r="CT2" t="inlineStr">
        <is>
          <t>Classic Slip-on</t>
        </is>
      </c>
      <c r="CU2" t="inlineStr">
        <is>
          <t>Panther</t>
        </is>
      </c>
    </row>
    <row r="3">
      <c r="A3" t="inlineStr">
        <is>
          <t>A01</t>
        </is>
      </c>
      <c r="B3" t="inlineStr">
        <is>
          <t>ON LINE DESK SA</t>
        </is>
      </c>
      <c r="C3" t="inlineStr">
        <is>
          <t>Calle Ferraz 28, 1 Izq, 28008 Madrid, Spain</t>
        </is>
      </c>
      <c r="D3" t="inlineStr">
        <is>
          <t>ES</t>
        </is>
      </c>
      <c r="E3" t="inlineStr">
        <is>
          <t>A2SC0NLSYTA68B</t>
        </is>
      </c>
      <c r="F3" t="inlineStr">
        <is>
          <t>2020.10</t>
        </is>
      </c>
      <c r="G3" t="inlineStr">
        <is>
          <t>AFN</t>
        </is>
      </c>
      <c r="H3" t="inlineStr">
        <is>
          <t>amazon.de</t>
        </is>
      </c>
      <c r="I3" t="inlineStr">
        <is>
          <t>REFUND</t>
        </is>
      </c>
      <c r="J3" t="inlineStr">
        <is>
          <t>302-8718685-9157924</t>
        </is>
      </c>
      <c r="K3" t="inlineStr">
        <is>
          <t>amzn1:crow:1WIYxSAKSVSH91BgTJxQyg</t>
        </is>
      </c>
      <c r="L3" t="inlineStr">
        <is>
          <t>YES</t>
        </is>
      </c>
      <c r="M3" t="inlineStr">
        <is>
          <t>B2C</t>
        </is>
      </c>
      <c r="N3" t="inlineStr">
        <is>
          <t>NON-TAXABLE DISTANCE SALE</t>
        </is>
      </c>
      <c r="O3" s="1">
        <v>44112</v>
      </c>
      <c r="P3" s="1">
        <v>44111</v>
      </c>
      <c r="Q3" s="1">
        <v>44118</v>
      </c>
      <c r="R3" t="inlineStr">
        <is>
          <t>2020</t>
        </is>
      </c>
      <c r="S3" t="inlineStr">
        <is>
          <t>2020</t>
        </is>
      </c>
      <c r="T3" t="inlineStr">
        <is>
          <t>2020.04</t>
        </is>
      </c>
      <c r="U3" t="inlineStr">
        <is>
          <t>2020.10</t>
        </is>
      </c>
      <c r="V3" t="inlineStr">
        <is>
          <t>2020.42</t>
        </is>
      </c>
      <c r="W3" t="inlineStr">
        <is>
          <t>ES-01-02-01-03-01-16-40</t>
        </is>
      </c>
      <c r="X3" t="inlineStr">
        <is>
          <t>ESPADELLE Klassische Damen Slip-on Espadrilles aus Baumwolle mit Schuhbeutel, Chili, 40, Handmade in Spain</t>
        </is>
      </c>
      <c r="Y3" s="2">
        <v>1</v>
      </c>
      <c r="Z3" s="28">
        <v>-25.43</v>
      </c>
      <c r="AA3" s="28">
        <v>0.00</v>
      </c>
      <c r="AB3" s="28">
        <v>-25.43</v>
      </c>
      <c r="AC3" s="28">
        <v>0.00</v>
      </c>
      <c r="AD3" s="28">
        <v>0.00</v>
      </c>
      <c r="AE3" s="28">
        <v>0.00</v>
      </c>
      <c r="AF3" s="28">
        <v>0.00</v>
      </c>
      <c r="AG3" s="28">
        <v>0.00</v>
      </c>
      <c r="AH3" s="28">
        <v>0.00</v>
      </c>
      <c r="AI3" s="28">
        <v>-25.43</v>
      </c>
      <c r="AJ3" s="26">
        <v>0.160</v>
      </c>
      <c r="AK3" s="28">
        <v>-4.07</v>
      </c>
      <c r="AL3" s="28">
        <v>0.00</v>
      </c>
      <c r="AM3" s="28">
        <v>-4.07</v>
      </c>
      <c r="AN3" s="26">
        <v>0.000</v>
      </c>
      <c r="AO3" s="28">
        <v>0.00</v>
      </c>
      <c r="AP3" s="28">
        <v>0.00</v>
      </c>
      <c r="AQ3" s="28">
        <v>0.00</v>
      </c>
      <c r="AR3" s="26">
        <v>0.000</v>
      </c>
      <c r="AS3" s="28">
        <v>0.00</v>
      </c>
      <c r="AT3" s="28">
        <v>0.00</v>
      </c>
      <c r="AU3" s="28">
        <v>0.00</v>
      </c>
      <c r="AV3" s="28">
        <v>-4.07</v>
      </c>
      <c r="AW3" s="2">
        <v>-29.5</v>
      </c>
      <c r="AX3" s="2">
        <v>0</v>
      </c>
      <c r="AY3" s="2">
        <v>-29.5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-29.5</v>
      </c>
      <c r="BG3" t="inlineStr">
        <is>
          <t>EUR</t>
        </is>
      </c>
      <c r="BH3" t="inlineStr">
        <is>
          <t>A_GEN_STANDARD</t>
        </is>
      </c>
      <c r="BI3" t="inlineStr">
        <is>
          <t>S</t>
        </is>
      </c>
      <c r="BJ3" t="inlineStr">
        <is>
          <t>SEVREY CEDEX</t>
        </is>
      </c>
      <c r="BK3" t="inlineStr">
        <is>
          <t>FR</t>
        </is>
      </c>
      <c r="BL3" t="inlineStr">
        <is>
          <t>71311</t>
        </is>
      </c>
      <c r="BM3" t="inlineStr">
        <is>
          <t>Hecklingen</t>
        </is>
      </c>
      <c r="BN3" t="inlineStr">
        <is>
          <t>DE</t>
        </is>
      </c>
      <c r="BO3" t="inlineStr">
        <is>
          <t>39444</t>
        </is>
      </c>
      <c r="BP3" t="inlineStr">
        <is>
          <t>FR</t>
        </is>
      </c>
      <c r="BQ3" t="inlineStr">
        <is>
          <t>FR17850992868</t>
        </is>
      </c>
      <c r="BR3" t="inlineStr">
        <is>
          <t>DE</t>
        </is>
      </c>
      <c r="BS3" t="inlineStr">
        <is>
          <t>DE322857776</t>
        </is>
      </c>
      <c r="BT3" t="inlineStr">
        <is>
          <t>DE</t>
        </is>
      </c>
      <c r="BU3" t="inlineStr">
        <is>
          <t>DE322857776</t>
        </is>
      </c>
      <c r="BX3" t="inlineStr">
        <is>
          <t>FR</t>
        </is>
      </c>
      <c r="BY3" t="inlineStr">
        <is>
          <t>CN-DE-753614555-2020-419</t>
        </is>
      </c>
      <c r="BZ3" s="28">
        <v>-25.43</v>
      </c>
      <c r="CA3" s="28">
        <v>-4.07</v>
      </c>
      <c r="CB3" s="28">
        <v>-29.50</v>
      </c>
      <c r="CC3" t="inlineStr">
        <is>
          <t>EUR</t>
        </is>
      </c>
      <c r="CG3" t="inlineStr">
        <is>
          <t>https://www.Amazon.de/gp/invoice/download.html?v=urn%3aalx%3adoc%3a9d8cab0f-1f96-4462-8642-ace99a371392%3a52dcbab2-5a5c-4e1d-a62c-def752980753&amp;t=EU_Retail_Reversal</t>
        </is>
      </c>
      <c r="CH3" t="inlineStr">
        <is>
          <t>NO</t>
        </is>
      </c>
      <c r="CI3" t="inlineStr">
        <is>
          <t>NO</t>
        </is>
      </c>
      <c r="CJ3" t="inlineStr">
        <is>
          <t>NO</t>
        </is>
      </c>
      <c r="CK3" t="inlineStr">
        <is>
          <t>NO</t>
        </is>
      </c>
      <c r="CL3" t="inlineStr">
        <is>
          <t>NO</t>
        </is>
      </c>
      <c r="CM3" t="inlineStr">
        <is>
          <t>NO</t>
        </is>
      </c>
      <c r="CO3" t="inlineStr">
        <is>
          <t>EUR</t>
        </is>
      </c>
      <c r="CP3" s="2">
        <v>8.45</v>
      </c>
      <c r="CQ3" t="inlineStr">
        <is>
          <t>EUR</t>
        </is>
      </c>
      <c r="CR3" s="2">
        <v>29.5</v>
      </c>
      <c r="CS3" t="inlineStr">
        <is>
          <t>Espadrilles</t>
        </is>
      </c>
      <c r="CT3" t="inlineStr">
        <is>
          <t>Classic Slip-on</t>
        </is>
      </c>
      <c r="CU3" t="inlineStr">
        <is>
          <t>Chili</t>
        </is>
      </c>
    </row>
    <row r="4">
      <c r="A4" t="inlineStr">
        <is>
          <t>A01</t>
        </is>
      </c>
      <c r="B4" t="inlineStr">
        <is>
          <t>ON LINE DESK SA</t>
        </is>
      </c>
      <c r="C4" t="inlineStr">
        <is>
          <t>Calle Ferraz 28, 1 Izq, 28008 Madrid, Spain</t>
        </is>
      </c>
      <c r="D4" t="inlineStr">
        <is>
          <t>ES</t>
        </is>
      </c>
      <c r="E4" t="inlineStr">
        <is>
          <t>A2SC0NLSYTA68B</t>
        </is>
      </c>
      <c r="F4" t="inlineStr">
        <is>
          <t>2020.10</t>
        </is>
      </c>
      <c r="G4" t="inlineStr">
        <is>
          <t>AFN</t>
        </is>
      </c>
      <c r="H4" t="inlineStr">
        <is>
          <t>amazon.de</t>
        </is>
      </c>
      <c r="I4" t="inlineStr">
        <is>
          <t>REFUND</t>
        </is>
      </c>
      <c r="J4" t="inlineStr">
        <is>
          <t>303-5117847-3317967</t>
        </is>
      </c>
      <c r="K4" t="inlineStr">
        <is>
          <t>amzn1:crow:JoErK8SVS+us3aHvfDed6Q</t>
        </is>
      </c>
      <c r="L4" t="inlineStr">
        <is>
          <t>YES</t>
        </is>
      </c>
      <c r="M4" t="inlineStr">
        <is>
          <t>B2C</t>
        </is>
      </c>
      <c r="N4" t="inlineStr">
        <is>
          <t>NON-TAXABLE DISTANCE SALE</t>
        </is>
      </c>
      <c r="O4" s="1">
        <v>44108</v>
      </c>
      <c r="P4" s="1">
        <v>44105</v>
      </c>
      <c r="Q4" s="1">
        <v>44116</v>
      </c>
      <c r="R4" t="inlineStr">
        <is>
          <t>2020</t>
        </is>
      </c>
      <c r="S4" t="inlineStr">
        <is>
          <t>2020</t>
        </is>
      </c>
      <c r="T4" t="inlineStr">
        <is>
          <t>2020.04</t>
        </is>
      </c>
      <c r="U4" t="inlineStr">
        <is>
          <t>2020.10</t>
        </is>
      </c>
      <c r="V4" t="inlineStr">
        <is>
          <t>2020.42</t>
        </is>
      </c>
      <c r="W4" t="inlineStr">
        <is>
          <t>WE-01-02-01-01-01-08-45</t>
        </is>
      </c>
      <c r="X4" t="inlineStr">
        <is>
          <t>weltenmann Klassische Herren Slip-on Espadrilles aus Baumwolle mit Schuhbeutel, Vino, 45, Handmade in Spain</t>
        </is>
      </c>
      <c r="Y4" s="2">
        <v>1</v>
      </c>
      <c r="Z4" s="28">
        <v>-25.43</v>
      </c>
      <c r="AA4" s="28">
        <v>0.00</v>
      </c>
      <c r="AB4" s="28">
        <v>-25.43</v>
      </c>
      <c r="AC4" s="28">
        <v>0.00</v>
      </c>
      <c r="AD4" s="28">
        <v>0.00</v>
      </c>
      <c r="AE4" s="28">
        <v>0.00</v>
      </c>
      <c r="AF4" s="28">
        <v>0.00</v>
      </c>
      <c r="AG4" s="28">
        <v>0.00</v>
      </c>
      <c r="AH4" s="28">
        <v>0.00</v>
      </c>
      <c r="AI4" s="28">
        <v>-25.43</v>
      </c>
      <c r="AJ4" s="26">
        <v>0.160</v>
      </c>
      <c r="AK4" s="28">
        <v>-4.07</v>
      </c>
      <c r="AL4" s="28">
        <v>0.00</v>
      </c>
      <c r="AM4" s="28">
        <v>-4.07</v>
      </c>
      <c r="AN4" s="26">
        <v>0.000</v>
      </c>
      <c r="AO4" s="28">
        <v>0.00</v>
      </c>
      <c r="AP4" s="28">
        <v>0.00</v>
      </c>
      <c r="AQ4" s="28">
        <v>0.00</v>
      </c>
      <c r="AR4" s="26">
        <v>0.000</v>
      </c>
      <c r="AS4" s="28">
        <v>0.00</v>
      </c>
      <c r="AT4" s="28">
        <v>0.00</v>
      </c>
      <c r="AU4" s="28">
        <v>0.00</v>
      </c>
      <c r="AV4" s="28">
        <v>-4.07</v>
      </c>
      <c r="AW4" s="2">
        <v>-29.5</v>
      </c>
      <c r="AX4" s="2">
        <v>0</v>
      </c>
      <c r="AY4" s="2">
        <v>-29.5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-29.5</v>
      </c>
      <c r="BG4" t="inlineStr">
        <is>
          <t>EUR</t>
        </is>
      </c>
      <c r="BH4" t="inlineStr">
        <is>
          <t>A_GEN_STANDARD</t>
        </is>
      </c>
      <c r="BI4" t="inlineStr">
        <is>
          <t>S</t>
        </is>
      </c>
      <c r="BJ4" t="inlineStr">
        <is>
          <t>SEVREY CEDEX</t>
        </is>
      </c>
      <c r="BK4" t="inlineStr">
        <is>
          <t>FR</t>
        </is>
      </c>
      <c r="BL4" t="inlineStr">
        <is>
          <t>71311</t>
        </is>
      </c>
      <c r="BM4" t="inlineStr">
        <is>
          <t>KÃ¶ln</t>
        </is>
      </c>
      <c r="BN4" t="inlineStr">
        <is>
          <t>DE</t>
        </is>
      </c>
      <c r="BO4" t="inlineStr">
        <is>
          <t>50676</t>
        </is>
      </c>
      <c r="BP4" t="inlineStr">
        <is>
          <t>FR</t>
        </is>
      </c>
      <c r="BQ4" t="inlineStr">
        <is>
          <t>FR17850992868</t>
        </is>
      </c>
      <c r="BR4" t="inlineStr">
        <is>
          <t>DE</t>
        </is>
      </c>
      <c r="BS4" t="inlineStr">
        <is>
          <t>DE322857776</t>
        </is>
      </c>
      <c r="BT4" t="inlineStr">
        <is>
          <t>DE</t>
        </is>
      </c>
      <c r="BU4" t="inlineStr">
        <is>
          <t>DE322857776</t>
        </is>
      </c>
      <c r="BX4" t="inlineStr">
        <is>
          <t>FR</t>
        </is>
      </c>
      <c r="BY4" t="inlineStr">
        <is>
          <t>CN-DE-753614555-2020-416</t>
        </is>
      </c>
      <c r="BZ4" s="28">
        <v>-25.43</v>
      </c>
      <c r="CA4" s="28">
        <v>-4.07</v>
      </c>
      <c r="CB4" s="28">
        <v>-29.50</v>
      </c>
      <c r="CC4" t="inlineStr">
        <is>
          <t>EUR</t>
        </is>
      </c>
      <c r="CG4" t="inlineStr">
        <is>
          <t>https://www.Amazon.de/gp/invoice/download.html?v=urn%3aalx%3adoc%3a9d8cab0f-1f96-4462-8642-ace99a371392%3a5ff333d3-c912-43ee-8022-61f119a69c72&amp;t=EU_Retail_Reversal</t>
        </is>
      </c>
      <c r="CH4" t="inlineStr">
        <is>
          <t>NO</t>
        </is>
      </c>
      <c r="CI4" t="inlineStr">
        <is>
          <t>NO</t>
        </is>
      </c>
      <c r="CJ4" t="inlineStr">
        <is>
          <t>NO</t>
        </is>
      </c>
      <c r="CK4" t="inlineStr">
        <is>
          <t>NO</t>
        </is>
      </c>
      <c r="CL4" t="inlineStr">
        <is>
          <t>NO</t>
        </is>
      </c>
      <c r="CM4" t="inlineStr">
        <is>
          <t>NO</t>
        </is>
      </c>
      <c r="CO4" t="inlineStr">
        <is>
          <t>EUR</t>
        </is>
      </c>
      <c r="CP4" s="2">
        <v>8.68</v>
      </c>
      <c r="CQ4" t="inlineStr">
        <is>
          <t>EUR</t>
        </is>
      </c>
      <c r="CR4" s="2">
        <v>29.5</v>
      </c>
      <c r="CS4" t="inlineStr">
        <is>
          <t>Espadrilles</t>
        </is>
      </c>
      <c r="CT4" t="inlineStr">
        <is>
          <t>Classic Slip-on</t>
        </is>
      </c>
      <c r="CU4" t="inlineStr">
        <is>
          <t>Vino</t>
        </is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TRANSACTION_TYPE</t>
        </is>
      </c>
      <c r="B1" t="inlineStr">
        <is>
          <t>COUNTRY</t>
        </is>
      </c>
      <c r="C1" t="inlineStr">
        <is>
          <t>INVOICE_AMOUNT_NET</t>
        </is>
      </c>
      <c r="D1" t="inlineStr">
        <is>
          <t>INVOICE_AMOUNT_VAT</t>
        </is>
      </c>
      <c r="E1" t="inlineStr">
        <is>
          <t>INVOICE_AMOUNT_GROSS</t>
        </is>
      </c>
    </row>
    <row r="2">
      <c r="A2" t="inlineStr">
        <is>
          <t>SALES</t>
        </is>
      </c>
      <c r="B2" t="inlineStr">
        <is>
          <t>DE</t>
        </is>
      </c>
      <c r="C2" s="28">
        <v>127.15</v>
      </c>
      <c r="D2" s="28">
        <v>20.35</v>
      </c>
      <c r="E2" s="28">
        <v>147.50</v>
      </c>
    </row>
    <row r="3">
      <c r="A3" t="inlineStr">
        <is>
          <t>REFUNDS</t>
        </is>
      </c>
      <c r="B3" t="inlineStr">
        <is>
          <t>DE</t>
        </is>
      </c>
      <c r="C3" s="28">
        <v>-50.86</v>
      </c>
      <c r="D3" s="28">
        <v>-8.14</v>
      </c>
      <c r="E3" s="28">
        <v>-59.00</v>
      </c>
    </row>
    <row r="4">
      <c r="A4" t="inlineStr">
        <is>
          <t>TOTAL</t>
        </is>
      </c>
      <c r="B4" t="inlineStr">
        <is>
          <t>DE</t>
        </is>
      </c>
      <c r="C4" s="28">
        <v>76.29</v>
      </c>
      <c r="D4" s="28">
        <v>12.21</v>
      </c>
      <c r="E4" s="28">
        <v>88.50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SELLER_ID</t>
        </is>
      </c>
      <c r="B1" t="inlineStr">
        <is>
          <t>SELLER_COMPANY_NAME</t>
        </is>
      </c>
      <c r="C1" t="inlineStr">
        <is>
          <t>SELLER_COMPANY_ADDRESS</t>
        </is>
      </c>
      <c r="D1" t="inlineStr">
        <is>
          <t>SELLER_COMPANY_ESTABLISHMENT_COUNTRY</t>
        </is>
      </c>
      <c r="E1" t="inlineStr">
        <is>
          <t>SELLER_CHANNEL_ACCOUNT_ID</t>
        </is>
      </c>
      <c r="F1" t="inlineStr">
        <is>
          <t>DATA_SUPPLY_MONTH</t>
        </is>
      </c>
      <c r="G1" t="inlineStr">
        <is>
          <t>CHANNEL_ID</t>
        </is>
      </c>
      <c r="H1" t="inlineStr">
        <is>
          <t>CHANNEL_MARKETPLACE_NAME</t>
        </is>
      </c>
      <c r="I1" t="inlineStr">
        <is>
          <t>TRANSACTION_TYPE</t>
        </is>
      </c>
      <c r="J1" t="inlineStr">
        <is>
          <t>TRANSACTION_ID</t>
        </is>
      </c>
      <c r="K1" t="inlineStr">
        <is>
          <t>COMMINGLING_ID</t>
        </is>
      </c>
      <c r="L1" t="inlineStr">
        <is>
          <t>AMAZON_VAT_CALCULATION_SERVICE</t>
        </is>
      </c>
      <c r="M1" t="inlineStr">
        <is>
          <t>TRANSACTION_TAX_TREATMENT</t>
        </is>
      </c>
      <c r="N1" t="inlineStr">
        <is>
          <t>ITEM_SKU</t>
        </is>
      </c>
      <c r="O1" t="inlineStr">
        <is>
          <t>ITEM_NAME</t>
        </is>
      </c>
      <c r="P1" t="inlineStr">
        <is>
          <t>ITEM_TAX_CODE</t>
        </is>
      </c>
      <c r="Q1" t="inlineStr">
        <is>
          <t>ITEM_TAX_RATE_TYPE</t>
        </is>
      </c>
      <c r="R1" t="inlineStr">
        <is>
          <t>ACQUISITION_TAX_CALCULATION_DATE</t>
        </is>
      </c>
      <c r="S1" t="inlineStr">
        <is>
          <t>ACQUISITION_DATE</t>
        </is>
      </c>
      <c r="T1" t="inlineStr">
        <is>
          <t>ACQUISITION_TAX_DATE</t>
        </is>
      </c>
      <c r="U1" t="inlineStr">
        <is>
          <t>ACQUISITION_TAX_YEAR</t>
        </is>
      </c>
      <c r="V1" t="inlineStr">
        <is>
          <t>ACQUISITION_TAX_YEAR_ISO</t>
        </is>
      </c>
      <c r="W1" t="inlineStr">
        <is>
          <t>ACQUISITION_TAX_QUARTER</t>
        </is>
      </c>
      <c r="X1" t="inlineStr">
        <is>
          <t>ACQUISITION_TAX_MONTH</t>
        </is>
      </c>
      <c r="Y1" t="inlineStr">
        <is>
          <t>ACQUISITION_TAX_WEEK_ISO</t>
        </is>
      </c>
      <c r="Z1" t="inlineStr">
        <is>
          <t>ACQUISITION_ITEM_QUANTITY</t>
        </is>
      </c>
      <c r="AA1" t="inlineStr">
        <is>
          <t>ACQUISITION_ITEM_PRICE_NET</t>
        </is>
      </c>
      <c r="AB1" t="inlineStr">
        <is>
          <t>ACQUISITION_ITEM_PRICE_DISCOUNT_NET</t>
        </is>
      </c>
      <c r="AC1" t="inlineStr">
        <is>
          <t>ACQUISITION_ITEM_PRICE_TOTAL_NET</t>
        </is>
      </c>
      <c r="AD1" t="inlineStr">
        <is>
          <t>ACQUISITION_ITEM_PRICE_VAT_RATE</t>
        </is>
      </c>
      <c r="AE1" t="inlineStr">
        <is>
          <t>ACQUISITION_ITEM_PRICE_VAT</t>
        </is>
      </c>
      <c r="AF1" t="inlineStr">
        <is>
          <t>ACQUISITION_ITEM_PRICE_DISCOUNT_VAT</t>
        </is>
      </c>
      <c r="AG1" t="inlineStr">
        <is>
          <t>ACQUISITION_ITEM_PRICE_TOTAL_VAT</t>
        </is>
      </c>
      <c r="AH1" t="inlineStr">
        <is>
          <t>ACQUISITION_ITEM_PRICE_GROSS</t>
        </is>
      </c>
      <c r="AI1" t="inlineStr">
        <is>
          <t>ACQUISITION_ITEM_PRICE_DISCOUNT_GROSS</t>
        </is>
      </c>
      <c r="AJ1" t="inlineStr">
        <is>
          <t>ACQUISITION_ITEM_PRICE_TOTAL_GROSS</t>
        </is>
      </c>
      <c r="AK1" t="inlineStr">
        <is>
          <t>ACQUISITION_TOTAL_VALUE_GROSS</t>
        </is>
      </c>
      <c r="AL1" t="inlineStr">
        <is>
          <t>ACQUISITION_CURRENCY</t>
        </is>
      </c>
      <c r="AM1" t="inlineStr">
        <is>
          <t>ACQUISITION_DEPARTURE_CITY</t>
        </is>
      </c>
      <c r="AN1" t="inlineStr">
        <is>
          <t>ACQUISITION_DEPARTURE_COUNTRY</t>
        </is>
      </c>
      <c r="AO1" t="inlineStr">
        <is>
          <t>ACQUISITION_DEPARTURE_POSTAL_CODE</t>
        </is>
      </c>
      <c r="AP1" t="inlineStr">
        <is>
          <t>ACQUISITION_ARRIVAL_CITY</t>
        </is>
      </c>
      <c r="AQ1" t="inlineStr">
        <is>
          <t>ACQUISITION_ARRIVAL_COUNTRY</t>
        </is>
      </c>
      <c r="AR1" t="inlineStr">
        <is>
          <t>ACQUISITION_ARRIVAL_POSTAL_CODE</t>
        </is>
      </c>
      <c r="AS1" t="inlineStr">
        <is>
          <t>ACQUISITION_DEPARTURE_SELLER_VAT_NUMBER_COUNTRY</t>
        </is>
      </c>
      <c r="AT1" t="inlineStr">
        <is>
          <t>ACQUISITION_DEPARTURE_SELLER_VAT_NUMBER</t>
        </is>
      </c>
      <c r="AU1" t="inlineStr">
        <is>
          <t>ACQUISITION_ARRIVAL_SELLER_VAT_NUMBER_COUNTRY</t>
        </is>
      </c>
      <c r="AV1" t="inlineStr">
        <is>
          <t>ACQUISITION_ARRIVAL_SELLER_VAT_NUMBER</t>
        </is>
      </c>
      <c r="AW1" t="inlineStr">
        <is>
          <t>ACQUISITION_SELLER_VAT_NUMBER_COUNTRY</t>
        </is>
      </c>
      <c r="AX1" t="inlineStr">
        <is>
          <t>ACQUISITION_SELLER_VAT_NUMBER</t>
        </is>
      </c>
      <c r="AY1" t="inlineStr">
        <is>
          <t>CUSTOMER_VAT_NUMBER_COUNTRY</t>
        </is>
      </c>
      <c r="AZ1" t="inlineStr">
        <is>
          <t>CUSTOMER_VAT_NUMBER</t>
        </is>
      </c>
      <c r="BA1" t="inlineStr">
        <is>
          <t>TAX_JURISDICTION</t>
        </is>
      </c>
      <c r="BB1" t="inlineStr">
        <is>
          <t>ACQUISITION_INVOICE_NUMBER</t>
        </is>
      </c>
      <c r="BC1" t="inlineStr">
        <is>
          <t>ACQUISITION_INVOICE_AMOUNT_NET</t>
        </is>
      </c>
      <c r="BD1" t="inlineStr">
        <is>
          <t>ACQUISITION_INVOICE_AMOUNT_VAT</t>
        </is>
      </c>
      <c r="BE1" t="inlineStr">
        <is>
          <t>ACQUISITION_INVOICE_AMOUNT_GROSS</t>
        </is>
      </c>
      <c r="BF1" t="inlineStr">
        <is>
          <t>ACQUISITION_INVOICE_CURRENCY</t>
        </is>
      </c>
      <c r="BG1" t="inlineStr">
        <is>
          <t>ACQUISITION_INVOICE_URL</t>
        </is>
      </c>
      <c r="BH1" t="inlineStr">
        <is>
          <t>CUSTOMER_NAME</t>
        </is>
      </c>
      <c r="BI1" t="inlineStr">
        <is>
          <t>ACQUISITION_ARRIVAL_ADDRESS</t>
        </is>
      </c>
      <c r="BJ1" t="inlineStr">
        <is>
          <t>SUPPLIER_NAME</t>
        </is>
      </c>
      <c r="BK1" t="inlineStr">
        <is>
          <t>SUPPLIER_VAT_NUMBER</t>
        </is>
      </c>
      <c r="BL1" t="inlineStr">
        <is>
          <t>ITEM_COGS_CURRENCY</t>
        </is>
      </c>
      <c r="BM1" t="inlineStr">
        <is>
          <t>ITEM_COGS_NET</t>
        </is>
      </c>
      <c r="BN1" t="inlineStr">
        <is>
          <t>ITEM_RECOMMENDED_RETAIL_PRICE_CURRENCY</t>
        </is>
      </c>
      <c r="BO1" t="inlineStr">
        <is>
          <t>ITEM_RECOMMENDED_RETAIL_PRICE_GROSS</t>
        </is>
      </c>
      <c r="BP1" t="inlineStr">
        <is>
          <t>ITEM_HIERARCHY_LEVEL_1</t>
        </is>
      </c>
      <c r="BQ1" t="inlineStr">
        <is>
          <t>ITEM_HIERARCHY_LEVEL_2</t>
        </is>
      </c>
      <c r="BR1" t="inlineStr">
        <is>
          <t>ITEM_HIERARCHY_LEVEL_3</t>
        </is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SELLER_ID</t>
        </is>
      </c>
      <c r="B1" t="inlineStr">
        <is>
          <t>SELLER_COMPANY_NAME</t>
        </is>
      </c>
      <c r="C1" t="inlineStr">
        <is>
          <t>SELLER_COMPANY_ADDRESS</t>
        </is>
      </c>
      <c r="D1" t="inlineStr">
        <is>
          <t>SELLER_COMPANY_ESTABLISHMENT_COUNTRY</t>
        </is>
      </c>
      <c r="E1" t="inlineStr">
        <is>
          <t>SELLER_CHANNEL_ACCOUNT_ID</t>
        </is>
      </c>
      <c r="F1" t="inlineStr">
        <is>
          <t>DATA_SUPPLY_MONTH</t>
        </is>
      </c>
      <c r="G1" t="inlineStr">
        <is>
          <t>CHANNEL_ID</t>
        </is>
      </c>
      <c r="H1" t="inlineStr">
        <is>
          <t>CHANNEL_MARKETPLACE_NAME</t>
        </is>
      </c>
      <c r="I1" t="inlineStr">
        <is>
          <t>TRANSACTION_TYPE</t>
        </is>
      </c>
      <c r="J1" t="inlineStr">
        <is>
          <t>TRANSACTION_ID</t>
        </is>
      </c>
      <c r="K1" t="inlineStr">
        <is>
          <t>MOVEMENT_ID</t>
        </is>
      </c>
      <c r="L1" t="inlineStr">
        <is>
          <t>AMAZON_VAT_CALCULATION_SERVICE</t>
        </is>
      </c>
      <c r="M1" t="inlineStr">
        <is>
          <t>TRANSACTION_TAX_TREATMENT</t>
        </is>
      </c>
      <c r="N1" t="inlineStr">
        <is>
          <t>MOVEMENT_SHIPMENT_DATE</t>
        </is>
      </c>
      <c r="O1" t="inlineStr">
        <is>
          <t>MOVEMENT_ARRIVAL_DATE</t>
        </is>
      </c>
      <c r="P1" t="inlineStr">
        <is>
          <t>MOVEMENT_TAX_DATE</t>
        </is>
      </c>
      <c r="Q1" t="inlineStr">
        <is>
          <t>MOVEMENT_TAX_YEAR</t>
        </is>
      </c>
      <c r="R1" t="inlineStr">
        <is>
          <t>MOVEMENT_TAX_YEAR_ISO</t>
        </is>
      </c>
      <c r="S1" t="inlineStr">
        <is>
          <t>MOVEMENT_TAX_QUARTER</t>
        </is>
      </c>
      <c r="T1" t="inlineStr">
        <is>
          <t>MOVEMENT_TAX_MONTH</t>
        </is>
      </c>
      <c r="U1" t="inlineStr">
        <is>
          <t>MOVEMENT_TAX_WEEK_ISO</t>
        </is>
      </c>
      <c r="V1" t="inlineStr">
        <is>
          <t>ITEM_SKU</t>
        </is>
      </c>
      <c r="W1" t="inlineStr">
        <is>
          <t>ITEM_NAME</t>
        </is>
      </c>
      <c r="X1" t="inlineStr">
        <is>
          <t>ITEM_MANUFACTURE_COUNTRY</t>
        </is>
      </c>
      <c r="Y1" t="inlineStr">
        <is>
          <t>MOVEMENT_ITEM_QUANTITY</t>
        </is>
      </c>
      <c r="Z1" t="inlineStr">
        <is>
          <t>MOVEMENT_ITEM_WEIGHT_KG</t>
        </is>
      </c>
      <c r="AA1" t="inlineStr">
        <is>
          <t>MOVEMENT_ITEM_WEIGHT_KG_TOTAL</t>
        </is>
      </c>
      <c r="AB1" t="inlineStr">
        <is>
          <t>ITEM_TAX_CODE</t>
        </is>
      </c>
      <c r="AC1" t="inlineStr">
        <is>
          <t>ITEM_TAX_RATE_TYPE</t>
        </is>
      </c>
      <c r="AD1" t="inlineStr">
        <is>
          <t>ITEM_UNIT_COST_PRICE_VAT_RATE</t>
        </is>
      </c>
      <c r="AE1" t="inlineStr">
        <is>
          <t>ITEM_UNIT_COST_PRICE_CURRENCY</t>
        </is>
      </c>
      <c r="AF1" t="inlineStr">
        <is>
          <t>ITEM_UNIT_COST_PRICE_NET</t>
        </is>
      </c>
      <c r="AG1" t="inlineStr">
        <is>
          <t>MOVEMENT_DEPARTURE_CITY</t>
        </is>
      </c>
      <c r="AH1" t="inlineStr">
        <is>
          <t>MOVEMENT_DEPARTURE_COUNTRY</t>
        </is>
      </c>
      <c r="AI1" t="inlineStr">
        <is>
          <t>MOVEMENT_DEPARTURE_POSTAL_CODE</t>
        </is>
      </c>
      <c r="AJ1" t="inlineStr">
        <is>
          <t>MOVEMENT_ARRIVAL_CITY</t>
        </is>
      </c>
      <c r="AK1" t="inlineStr">
        <is>
          <t>MOVEMENT_ARRIVAL_COUNTRY</t>
        </is>
      </c>
      <c r="AL1" t="inlineStr">
        <is>
          <t>MOVEMENT_ARRIVAL_POSTAL_CODE</t>
        </is>
      </c>
      <c r="AM1" t="inlineStr">
        <is>
          <t>MOVEMENT_DEPARTURE_SELLER_VAT_NUMBER_COUNTRY</t>
        </is>
      </c>
      <c r="AN1" t="inlineStr">
        <is>
          <t>MOVEMENT_DEPARTURE_SELLER_VAT_NUMBER</t>
        </is>
      </c>
      <c r="AO1" t="inlineStr">
        <is>
          <t>MOVEMENT_ARRIVAL_SELLER_VAT_NUMBER_COUNTRY</t>
        </is>
      </c>
      <c r="AP1" t="inlineStr">
        <is>
          <t>MOVEMENT_ARRIVAL_SELLER_VAT_NUMBER</t>
        </is>
      </c>
      <c r="AQ1" t="inlineStr">
        <is>
          <t>MOVEMENT_SELLER_VAT_NUMBER_COUNTRY</t>
        </is>
      </c>
      <c r="AR1" t="inlineStr">
        <is>
          <t>MOVEMENT_SELLER_VAT_NUMBER</t>
        </is>
      </c>
      <c r="AS1" t="inlineStr">
        <is>
          <t>MOVEMENT_SHIPMENT_TYPE</t>
        </is>
      </c>
      <c r="AT1" t="inlineStr">
        <is>
          <t>MOVEMENT_SHIPMENT_CONDITIONS</t>
        </is>
      </c>
      <c r="AU1" t="inlineStr">
        <is>
          <t>TAX_JURISDICTION</t>
        </is>
      </c>
      <c r="AV1" t="inlineStr">
        <is>
          <t>MOVEMENT_INVOICE_CURRENCY</t>
        </is>
      </c>
      <c r="AW1" t="inlineStr">
        <is>
          <t>MOVEMENT_INVOICE_AMOUNT_NET</t>
        </is>
      </c>
      <c r="AX1" t="inlineStr">
        <is>
          <t>MOVEMENT_INVOICE_AMOUNT_VAT</t>
        </is>
      </c>
      <c r="AY1" t="inlineStr">
        <is>
          <t>MOVEMENT_INVOICE_AMOUNT_GROSS</t>
        </is>
      </c>
      <c r="AZ1" t="inlineStr">
        <is>
          <t>MOVEMENT_INVOICE_EXCHANGE_RATE</t>
        </is>
      </c>
      <c r="BA1" t="inlineStr">
        <is>
          <t>MOVEMENT_INVOICE_EXCHANGE_RATE_DATE</t>
        </is>
      </c>
      <c r="BB1" t="inlineStr">
        <is>
          <t>ERROR</t>
        </is>
      </c>
      <c r="BC1" t="inlineStr">
        <is>
          <t>ITEM_COGS_CURRENCY</t>
        </is>
      </c>
      <c r="BD1" t="inlineStr">
        <is>
          <t>ITEM_COGS_NET</t>
        </is>
      </c>
      <c r="BE1" t="inlineStr">
        <is>
          <t>ITEM_RECOMMENDED_RETAIL_PRICE_CURRENCY</t>
        </is>
      </c>
      <c r="BF1" t="inlineStr">
        <is>
          <t>ITEM_RECOMMENDED_RETAIL_PRICE_GROSS</t>
        </is>
      </c>
      <c r="BG1" t="inlineStr">
        <is>
          <t>ITEM_HIERARCHY_LEVEL_1</t>
        </is>
      </c>
      <c r="BH1" t="inlineStr">
        <is>
          <t>ITEM_HIERARCHY_LEVEL_2</t>
        </is>
      </c>
      <c r="BI1" t="inlineStr">
        <is>
          <t>ITEM_HIERARCHY_LEVEL_3</t>
        </is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TRANSACTION_TYPE</t>
        </is>
      </c>
      <c r="B1" t="inlineStr">
        <is>
          <t>CUSTOMER_VAT_NUMBER</t>
        </is>
      </c>
      <c r="C1" t="inlineStr">
        <is>
          <t>INVOICE_AMOUNT_NET</t>
        </is>
      </c>
      <c r="D1" t="inlineStr">
        <is>
          <t>INVOICE_AMOUNT_VAT</t>
        </is>
      </c>
      <c r="E1" t="inlineStr">
        <is>
          <t>INVOICE_AMOUNT_GROSS</t>
        </is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SELLER_ID</t>
        </is>
      </c>
      <c r="B1" t="inlineStr">
        <is>
          <t>SELLER_COMPANY_NAME</t>
        </is>
      </c>
      <c r="C1" t="inlineStr">
        <is>
          <t>SELLER_COMPANY_ADDRESS</t>
        </is>
      </c>
      <c r="D1" t="inlineStr">
        <is>
          <t>SELLER_COMPANY_ESTABLISHMENT_COUNTRY</t>
        </is>
      </c>
      <c r="E1" t="inlineStr">
        <is>
          <t>SELLER_CHANNEL_ACCOUNT_ID</t>
        </is>
      </c>
      <c r="F1" t="inlineStr">
        <is>
          <t>DATA_SUPPLY_MONTH</t>
        </is>
      </c>
      <c r="G1" t="inlineStr">
        <is>
          <t>CHANNEL_ID</t>
        </is>
      </c>
      <c r="H1" t="inlineStr">
        <is>
          <t>CHANNEL_MARKETPLACE_NAME</t>
        </is>
      </c>
      <c r="I1" t="inlineStr">
        <is>
          <t>TRANSACTION_TYPE</t>
        </is>
      </c>
      <c r="J1" t="inlineStr">
        <is>
          <t>TRANSACTION_ID</t>
        </is>
      </c>
      <c r="K1" t="inlineStr">
        <is>
          <t>MOVEMENT_ID</t>
        </is>
      </c>
      <c r="L1" t="inlineStr">
        <is>
          <t>AMAZON_VAT_CALCULATION_SERVICE</t>
        </is>
      </c>
      <c r="M1" t="inlineStr">
        <is>
          <t>TRANSACTION_TAX_TREATMENT</t>
        </is>
      </c>
      <c r="N1" t="inlineStr">
        <is>
          <t>MOVEMENT_SHIPMENT_DATE</t>
        </is>
      </c>
      <c r="O1" t="inlineStr">
        <is>
          <t>MOVEMENT_ARRIVAL_DATE</t>
        </is>
      </c>
      <c r="P1" t="inlineStr">
        <is>
          <t>MOVEMENT_TAX_DATE</t>
        </is>
      </c>
      <c r="Q1" t="inlineStr">
        <is>
          <t>MOVEMENT_TAX_YEAR</t>
        </is>
      </c>
      <c r="R1" t="inlineStr">
        <is>
          <t>MOVEMENT_TAX_YEAR_ISO</t>
        </is>
      </c>
      <c r="S1" t="inlineStr">
        <is>
          <t>MOVEMENT_TAX_QUARTER</t>
        </is>
      </c>
      <c r="T1" t="inlineStr">
        <is>
          <t>MOVEMENT_TAX_MONTH</t>
        </is>
      </c>
      <c r="U1" t="inlineStr">
        <is>
          <t>MOVEMENT_TAX_WEEK_ISO</t>
        </is>
      </c>
      <c r="V1" t="inlineStr">
        <is>
          <t>ITEM_SKU</t>
        </is>
      </c>
      <c r="W1" t="inlineStr">
        <is>
          <t>ITEM_NAME</t>
        </is>
      </c>
      <c r="X1" t="inlineStr">
        <is>
          <t>ITEM_MANUFACTURE_COUNTRY</t>
        </is>
      </c>
      <c r="Y1" t="inlineStr">
        <is>
          <t>MOVEMENT_ITEM_QUANTITY</t>
        </is>
      </c>
      <c r="Z1" t="inlineStr">
        <is>
          <t>MOVEMENT_ITEM_WEIGHT_KG</t>
        </is>
      </c>
      <c r="AA1" t="inlineStr">
        <is>
          <t>MOVEMENT_ITEM_WEIGHT_KG_TOTAL</t>
        </is>
      </c>
      <c r="AB1" t="inlineStr">
        <is>
          <t>ITEM_TAX_CODE</t>
        </is>
      </c>
      <c r="AC1" t="inlineStr">
        <is>
          <t>ITEM_TAX_RATE_TYPE</t>
        </is>
      </c>
      <c r="AD1" t="inlineStr">
        <is>
          <t>ITEM_UNIT_COST_PRICE_VAT_RATE</t>
        </is>
      </c>
      <c r="AE1" t="inlineStr">
        <is>
          <t>ITEM_UNIT_COST_PRICE_CURRENCY</t>
        </is>
      </c>
      <c r="AF1" t="inlineStr">
        <is>
          <t>ITEM_UNIT_COST_PRICE_NET</t>
        </is>
      </c>
      <c r="AG1" t="inlineStr">
        <is>
          <t>MOVEMENT_DEPARTURE_CITY</t>
        </is>
      </c>
      <c r="AH1" t="inlineStr">
        <is>
          <t>MOVEMENT_DEPARTURE_COUNTRY</t>
        </is>
      </c>
      <c r="AI1" t="inlineStr">
        <is>
          <t>MOVEMENT_DEPARTURE_POSTAL_CODE</t>
        </is>
      </c>
      <c r="AJ1" t="inlineStr">
        <is>
          <t>MOVEMENT_ARRIVAL_CITY</t>
        </is>
      </c>
      <c r="AK1" t="inlineStr">
        <is>
          <t>MOVEMENT_ARRIVAL_COUNTRY</t>
        </is>
      </c>
      <c r="AL1" t="inlineStr">
        <is>
          <t>MOVEMENT_ARRIVAL_POSTAL_CODE</t>
        </is>
      </c>
      <c r="AM1" t="inlineStr">
        <is>
          <t>MOVEMENT_DEPARTURE_SELLER_VAT_NUMBER_COUNTRY</t>
        </is>
      </c>
      <c r="AN1" t="inlineStr">
        <is>
          <t>MOVEMENT_DEPARTURE_SELLER_VAT_NUMBER</t>
        </is>
      </c>
      <c r="AO1" t="inlineStr">
        <is>
          <t>MOVEMENT_ARRIVAL_SELLER_VAT_NUMBER_COUNTRY</t>
        </is>
      </c>
      <c r="AP1" t="inlineStr">
        <is>
          <t>MOVEMENT_ARRIVAL_SELLER_VAT_NUMBER</t>
        </is>
      </c>
      <c r="AQ1" t="inlineStr">
        <is>
          <t>MOVEMENT_SELLER_VAT_NUMBER_COUNTRY</t>
        </is>
      </c>
      <c r="AR1" t="inlineStr">
        <is>
          <t>MOVEMENT_SELLER_VAT_NUMBER</t>
        </is>
      </c>
      <c r="AS1" t="inlineStr">
        <is>
          <t>MOVEMENT_SHIPMENT_TYPE</t>
        </is>
      </c>
      <c r="AT1" t="inlineStr">
        <is>
          <t>MOVEMENT_SHIPMENT_CONDITIONS</t>
        </is>
      </c>
      <c r="AU1" t="inlineStr">
        <is>
          <t>TAX_JURISDICTION</t>
        </is>
      </c>
      <c r="AV1" t="inlineStr">
        <is>
          <t>MOVEMENT_INVOICE_CURRENCY</t>
        </is>
      </c>
      <c r="AW1" t="inlineStr">
        <is>
          <t>MOVEMENT_INVOICE_AMOUNT_NET</t>
        </is>
      </c>
      <c r="AX1" t="inlineStr">
        <is>
          <t>MOVEMENT_INVOICE_AMOUNT_VAT</t>
        </is>
      </c>
      <c r="AY1" t="inlineStr">
        <is>
          <t>MOVEMENT_INVOICE_AMOUNT_GROSS</t>
        </is>
      </c>
      <c r="AZ1" t="inlineStr">
        <is>
          <t>MOVEMENT_REVERSE_CHARGE_AMOUNT_VAT</t>
        </is>
      </c>
      <c r="BA1" t="inlineStr">
        <is>
          <t>MOVEMENT_INVOICE_EXCHANGE_RATE</t>
        </is>
      </c>
      <c r="BB1" t="inlineStr">
        <is>
          <t>MOVEMENT_INVOICE_EXCHANGE_RATE_DATE</t>
        </is>
      </c>
      <c r="BC1" t="inlineStr">
        <is>
          <t>ERROR</t>
        </is>
      </c>
      <c r="BD1" t="inlineStr">
        <is>
          <t>ITEM_COGS_CURRENCY</t>
        </is>
      </c>
      <c r="BE1" t="inlineStr">
        <is>
          <t>ITEM_COGS_NET</t>
        </is>
      </c>
      <c r="BF1" t="inlineStr">
        <is>
          <t>ITEM_RECOMMENDED_RETAIL_PRICE_CURRENCY</t>
        </is>
      </c>
      <c r="BG1" t="inlineStr">
        <is>
          <t>ITEM_RECOMMENDED_RETAIL_PRICE_GROSS</t>
        </is>
      </c>
      <c r="BH1" t="inlineStr">
        <is>
          <t>ITEM_HIERARCHY_LEVEL_1</t>
        </is>
      </c>
      <c r="BI1" t="inlineStr">
        <is>
          <t>ITEM_HIERARCHY_LEVEL_2</t>
        </is>
      </c>
      <c r="BJ1" t="inlineStr">
        <is>
          <t>ITEM_HIERARCHY_LEVEL_3</t>
        </is>
      </c>
    </row>
    <row r="2">
      <c r="A2" t="inlineStr">
        <is>
          <t>A01</t>
        </is>
      </c>
      <c r="B2" t="inlineStr">
        <is>
          <t>ON LINE DESK SA</t>
        </is>
      </c>
      <c r="C2" t="inlineStr">
        <is>
          <t>Calle Ferraz 28, 1 Izq, 28008 Madrid, Spain</t>
        </is>
      </c>
      <c r="D2" t="inlineStr">
        <is>
          <t>ES</t>
        </is>
      </c>
      <c r="E2" t="inlineStr">
        <is>
          <t>A2SC0NLSYTA68B</t>
        </is>
      </c>
      <c r="F2" t="inlineStr">
        <is>
          <t>2020.10</t>
        </is>
      </c>
      <c r="G2" t="inlineStr">
        <is>
          <t>AFN</t>
        </is>
      </c>
      <c r="H2" t="inlineStr">
        <is>
          <t>N/A</t>
        </is>
      </c>
      <c r="I2" t="inlineStr">
        <is>
          <t>FC_TRANSFER</t>
        </is>
      </c>
      <c r="J2" t="inlineStr">
        <is>
          <t>4636048554</t>
        </is>
      </c>
      <c r="K2" t="inlineStr">
        <is>
          <t>4636048554</t>
        </is>
      </c>
      <c r="L2" t="inlineStr">
        <is>
          <t>YES</t>
        </is>
      </c>
      <c r="M2" t="inlineStr">
        <is>
          <t>INTRA-COMMUNITY ACQUISITION</t>
        </is>
      </c>
      <c r="N2" s="1">
        <v>44130</v>
      </c>
      <c r="O2" s="1">
        <v>44131</v>
      </c>
      <c r="P2" s="1">
        <v>44130</v>
      </c>
      <c r="Q2" t="inlineStr">
        <is>
          <t>2020</t>
        </is>
      </c>
      <c r="R2" t="inlineStr">
        <is>
          <t>2020</t>
        </is>
      </c>
      <c r="S2" t="inlineStr">
        <is>
          <t>2020.04</t>
        </is>
      </c>
      <c r="T2" t="inlineStr">
        <is>
          <t>2020.10</t>
        </is>
      </c>
      <c r="U2" t="inlineStr">
        <is>
          <t>2020.44</t>
        </is>
      </c>
      <c r="V2" t="inlineStr">
        <is>
          <t>SC-02-02-03-HYS-0100</t>
        </is>
      </c>
      <c r="W2" t="inlineStr">
        <is>
          <t>SKIN COMPLIMENTS Bio HyaluronsÃ¤ure Serum â Hochkonzentriert &amp; Vegan â Anti Aging Feuchtigkeitspflege mit Aloe Vera â Opalglasflasche 100ml â NatÃ¼rliche Kosmetik</t>
        </is>
      </c>
      <c r="X2" t="inlineStr">
        <is>
          <t>Germany</t>
        </is>
      </c>
      <c r="Y2" s="2">
        <v>1</v>
      </c>
      <c r="Z2" s="2">
        <v>0.29</v>
      </c>
      <c r="AA2" s="2">
        <v>0.29</v>
      </c>
      <c r="AB2" t="inlineStr">
        <is>
          <t>A_GEN_STANDARD</t>
        </is>
      </c>
      <c r="AC2" t="inlineStr">
        <is>
          <t>S</t>
        </is>
      </c>
      <c r="AD2" s="26">
        <v>0.200</v>
      </c>
      <c r="AE2" t="inlineStr">
        <is>
          <t>EUR</t>
        </is>
      </c>
      <c r="AF2" s="2">
        <v>4.2</v>
      </c>
      <c r="AG2" t="inlineStr">
        <is>
          <t>Frankenthal (Pfalz)</t>
        </is>
      </c>
      <c r="AH2" t="inlineStr">
        <is>
          <t>DE</t>
        </is>
      </c>
      <c r="AI2" t="inlineStr">
        <is>
          <t>67227</t>
        </is>
      </c>
      <c r="AJ2" t="inlineStr">
        <is>
          <t>BrÃ©tigny sur Orge</t>
        </is>
      </c>
      <c r="AK2" t="inlineStr">
        <is>
          <t>FR</t>
        </is>
      </c>
      <c r="AL2" t="inlineStr">
        <is>
          <t>91220</t>
        </is>
      </c>
      <c r="AM2" t="inlineStr">
        <is>
          <t>DE</t>
        </is>
      </c>
      <c r="AN2" t="inlineStr">
        <is>
          <t>DE322857776</t>
        </is>
      </c>
      <c r="AO2" t="inlineStr">
        <is>
          <t>FR</t>
        </is>
      </c>
      <c r="AP2" t="inlineStr">
        <is>
          <t>FR17850992868</t>
        </is>
      </c>
      <c r="AQ2" t="inlineStr">
        <is>
          <t>FR</t>
        </is>
      </c>
      <c r="AR2" t="inlineStr">
        <is>
          <t>FR17850992868</t>
        </is>
      </c>
      <c r="AS2" t="inlineStr">
        <is>
          <t>TRANSPORT_BY_ROAD</t>
        </is>
      </c>
      <c r="AT2" t="inlineStr">
        <is>
          <t>XXX</t>
        </is>
      </c>
      <c r="AU2" t="inlineStr">
        <is>
          <t>FR</t>
        </is>
      </c>
      <c r="AV2" t="inlineStr">
        <is>
          <t>EUR</t>
        </is>
      </c>
      <c r="AW2" s="28">
        <v>4.20</v>
      </c>
      <c r="AX2" s="28">
        <v>0.00</v>
      </c>
      <c r="AY2" s="28">
        <v>4.20</v>
      </c>
      <c r="AZ2" s="28">
        <v>0.84</v>
      </c>
      <c r="BA2" s="2">
        <v>1</v>
      </c>
      <c r="BB2" s="1">
        <v>44129</v>
      </c>
      <c r="BC2" t="inlineStr">
        <is>
          <t>NO</t>
        </is>
      </c>
      <c r="BD2" t="inlineStr">
        <is>
          <t>EUR</t>
        </is>
      </c>
      <c r="BE2" s="2">
        <v>3.9</v>
      </c>
      <c r="BF2" t="inlineStr">
        <is>
          <t>EUR</t>
        </is>
      </c>
      <c r="BG2" s="2">
        <v>18.9</v>
      </c>
      <c r="BH2" t="inlineStr">
        <is>
          <t>Cosmetics</t>
        </is>
      </c>
      <c r="BI2" t="inlineStr">
        <is>
          <t>Organic Hyaluronic Acid Serum Concentrate</t>
        </is>
      </c>
    </row>
    <row r="3">
      <c r="A3" t="inlineStr">
        <is>
          <t>A01</t>
        </is>
      </c>
      <c r="B3" t="inlineStr">
        <is>
          <t>ON LINE DESK SA</t>
        </is>
      </c>
      <c r="C3" t="inlineStr">
        <is>
          <t>Calle Ferraz 28, 1 Izq, 28008 Madrid, Spain</t>
        </is>
      </c>
      <c r="D3" t="inlineStr">
        <is>
          <t>ES</t>
        </is>
      </c>
      <c r="E3" t="inlineStr">
        <is>
          <t>A2SC0NLSYTA68B</t>
        </is>
      </c>
      <c r="F3" t="inlineStr">
        <is>
          <t>2020.10</t>
        </is>
      </c>
      <c r="G3" t="inlineStr">
        <is>
          <t>AFN</t>
        </is>
      </c>
      <c r="H3" t="inlineStr">
        <is>
          <t>N/A</t>
        </is>
      </c>
      <c r="I3" t="inlineStr">
        <is>
          <t>FC_TRANSFER</t>
        </is>
      </c>
      <c r="J3" t="inlineStr">
        <is>
          <t>4636048554</t>
        </is>
      </c>
      <c r="K3" t="inlineStr">
        <is>
          <t>4636048554</t>
        </is>
      </c>
      <c r="L3" t="inlineStr">
        <is>
          <t>YES</t>
        </is>
      </c>
      <c r="M3" t="inlineStr">
        <is>
          <t>INTRA-COMMUNITY ACQUISITION</t>
        </is>
      </c>
      <c r="N3" s="1">
        <v>44130</v>
      </c>
      <c r="O3" s="1">
        <v>44131</v>
      </c>
      <c r="P3" s="1">
        <v>44130</v>
      </c>
      <c r="Q3" t="inlineStr">
        <is>
          <t>2020</t>
        </is>
      </c>
      <c r="R3" t="inlineStr">
        <is>
          <t>2020</t>
        </is>
      </c>
      <c r="S3" t="inlineStr">
        <is>
          <t>2020.04</t>
        </is>
      </c>
      <c r="T3" t="inlineStr">
        <is>
          <t>2020.10</t>
        </is>
      </c>
      <c r="U3" t="inlineStr">
        <is>
          <t>2020.44</t>
        </is>
      </c>
      <c r="V3" t="inlineStr">
        <is>
          <t>SC-02-02-03-AVG-0200</t>
        </is>
      </c>
      <c r="W3" t="inlineStr">
        <is>
          <t>SKIN COMPLIMENTS Bio Aloe Vera Gel â NatÃ¼rliche Feuchtigkeitspflege &amp; After Sun mit HyaluronsÃ¤ure, Panthenol, Spirulina â Violettglasflasche 200ml â NatÃ¼rliche Kosmetik</t>
        </is>
      </c>
      <c r="X3" t="inlineStr">
        <is>
          <t>Germany</t>
        </is>
      </c>
      <c r="Y3" s="2">
        <v>1</v>
      </c>
      <c r="Z3" s="2">
        <v>0.47</v>
      </c>
      <c r="AA3" s="2">
        <v>0.47</v>
      </c>
      <c r="AB3" t="inlineStr">
        <is>
          <t>A_GEN_STANDARD</t>
        </is>
      </c>
      <c r="AC3" t="inlineStr">
        <is>
          <t>S</t>
        </is>
      </c>
      <c r="AD3" s="26">
        <v>0.200</v>
      </c>
      <c r="AE3" t="inlineStr">
        <is>
          <t>EUR</t>
        </is>
      </c>
      <c r="AF3" s="2">
        <v>5.3</v>
      </c>
      <c r="AG3" t="inlineStr">
        <is>
          <t>Frankenthal (Pfalz)</t>
        </is>
      </c>
      <c r="AH3" t="inlineStr">
        <is>
          <t>DE</t>
        </is>
      </c>
      <c r="AI3" t="inlineStr">
        <is>
          <t>67227</t>
        </is>
      </c>
      <c r="AJ3" t="inlineStr">
        <is>
          <t>BrÃ©tigny sur Orge</t>
        </is>
      </c>
      <c r="AK3" t="inlineStr">
        <is>
          <t>FR</t>
        </is>
      </c>
      <c r="AL3" t="inlineStr">
        <is>
          <t>91220</t>
        </is>
      </c>
      <c r="AM3" t="inlineStr">
        <is>
          <t>DE</t>
        </is>
      </c>
      <c r="AN3" t="inlineStr">
        <is>
          <t>DE322857776</t>
        </is>
      </c>
      <c r="AO3" t="inlineStr">
        <is>
          <t>FR</t>
        </is>
      </c>
      <c r="AP3" t="inlineStr">
        <is>
          <t>FR17850992868</t>
        </is>
      </c>
      <c r="AQ3" t="inlineStr">
        <is>
          <t>FR</t>
        </is>
      </c>
      <c r="AR3" t="inlineStr">
        <is>
          <t>FR17850992868</t>
        </is>
      </c>
      <c r="AS3" t="inlineStr">
        <is>
          <t>TRANSPORT_BY_ROAD</t>
        </is>
      </c>
      <c r="AT3" t="inlineStr">
        <is>
          <t>XXX</t>
        </is>
      </c>
      <c r="AU3" t="inlineStr">
        <is>
          <t>FR</t>
        </is>
      </c>
      <c r="AV3" t="inlineStr">
        <is>
          <t>EUR</t>
        </is>
      </c>
      <c r="AW3" s="28">
        <v>5.30</v>
      </c>
      <c r="AX3" s="28">
        <v>0.00</v>
      </c>
      <c r="AY3" s="28">
        <v>5.30</v>
      </c>
      <c r="AZ3" s="28">
        <v>1.06</v>
      </c>
      <c r="BA3" s="2">
        <v>1</v>
      </c>
      <c r="BB3" s="1">
        <v>44129</v>
      </c>
      <c r="BC3" t="inlineStr">
        <is>
          <t>NO</t>
        </is>
      </c>
      <c r="BD3" t="inlineStr">
        <is>
          <t>EUR</t>
        </is>
      </c>
      <c r="BE3" s="2">
        <v>4.86</v>
      </c>
      <c r="BF3" t="inlineStr">
        <is>
          <t>EUR</t>
        </is>
      </c>
      <c r="BG3" s="2">
        <v>18.9</v>
      </c>
      <c r="BH3" t="inlineStr">
        <is>
          <t>Cosmetics</t>
        </is>
      </c>
      <c r="BI3" t="inlineStr">
        <is>
          <t>Organic Aloe Vera Gel</t>
        </is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SUPPLIER_VAT_NUMBER</t>
        </is>
      </c>
      <c r="B1" t="inlineStr">
        <is>
          <t>INVOICE_AMOUNT_NET</t>
        </is>
      </c>
      <c r="C1" t="inlineStr">
        <is>
          <t>INVOICE_AMOUNT_VAT</t>
        </is>
      </c>
      <c r="D1" t="inlineStr">
        <is>
          <t>INVOICE_AMOUNT_GROSS</t>
        </is>
      </c>
      <c r="E1" t="inlineStr">
        <is>
          <t>REVERSE_CHARGE_AMOUNT_VAT</t>
        </is>
      </c>
    </row>
    <row r="2">
      <c r="A2" t="inlineStr">
        <is>
          <t>DE322857776</t>
        </is>
      </c>
      <c r="B2" s="28">
        <v>9.50</v>
      </c>
      <c r="C2" s="28">
        <v>0.00</v>
      </c>
      <c r="D2" s="28">
        <v>9.50</v>
      </c>
      <c r="E2" s="28">
        <v>1.90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UNIQUE_ACCOUNT_IDENTIFIER</t>
        </is>
      </c>
      <c r="B1" t="inlineStr">
        <is>
          <t>ACTIVITY_PERIOD</t>
        </is>
      </c>
      <c r="C1" t="inlineStr">
        <is>
          <t>SALES_CHANNEL</t>
        </is>
      </c>
      <c r="D1" t="inlineStr">
        <is>
          <t>MARKETPLACE</t>
        </is>
      </c>
      <c r="E1" t="inlineStr">
        <is>
          <t>TRANSACTION_TYPE</t>
        </is>
      </c>
      <c r="F1" t="inlineStr">
        <is>
          <t>TRANSACTION_EVENT_ID</t>
        </is>
      </c>
      <c r="G1" t="inlineStr">
        <is>
          <t>ACTIVITY_TRANSACTION_ID</t>
        </is>
      </c>
      <c r="H1" t="inlineStr">
        <is>
          <t>TAX_CALCULATION_DATE</t>
        </is>
      </c>
      <c r="I1" t="inlineStr">
        <is>
          <t>TRANSACTION_DEPART_DATE</t>
        </is>
      </c>
      <c r="J1" t="inlineStr">
        <is>
          <t>TRANSACTION_ARRIVAL_DATE</t>
        </is>
      </c>
      <c r="K1" t="inlineStr">
        <is>
          <t>TRANSACTION_COMPLETE_DATE</t>
        </is>
      </c>
      <c r="L1" t="inlineStr">
        <is>
          <t>SELLER_SKU</t>
        </is>
      </c>
      <c r="M1" t="inlineStr">
        <is>
          <t>ASIN</t>
        </is>
      </c>
      <c r="N1" t="inlineStr">
        <is>
          <t>ITEM_DESCRIPTION</t>
        </is>
      </c>
      <c r="O1" t="inlineStr">
        <is>
          <t>ITEM_MANUFACTURE_COUNTRY</t>
        </is>
      </c>
      <c r="P1" t="inlineStr">
        <is>
          <t>QTY</t>
        </is>
      </c>
      <c r="Q1" t="inlineStr">
        <is>
          <t>ITEM_WEIGHT</t>
        </is>
      </c>
      <c r="R1" t="inlineStr">
        <is>
          <t>TOTAL_ACTIVITY_WEIGHT</t>
        </is>
      </c>
      <c r="S1" t="inlineStr">
        <is>
          <t>COST_PRICE_OF_ITEMS</t>
        </is>
      </c>
      <c r="T1" t="inlineStr">
        <is>
          <t>PRICE_OF_ITEMS_AMT_VAT_EXCL</t>
        </is>
      </c>
      <c r="U1" t="inlineStr">
        <is>
          <t>PROMO_PRICE_OF_ITEMS_AMT_VAT_EXCL</t>
        </is>
      </c>
      <c r="V1" t="inlineStr">
        <is>
          <t>TOTAL_PRICE_OF_ITEMS_AMT_VAT_EXCL</t>
        </is>
      </c>
      <c r="W1" t="inlineStr">
        <is>
          <t>SHIP_CHARGE_AMT_VAT_EXCL</t>
        </is>
      </c>
      <c r="X1" t="inlineStr">
        <is>
          <t>PROMO_SHIP_CHARGE_AMT_VAT_EXCL</t>
        </is>
      </c>
      <c r="Y1" t="inlineStr">
        <is>
          <t>TOTAL_SHIP_CHARGE_AMT_VAT_EXCL</t>
        </is>
      </c>
      <c r="Z1" t="inlineStr">
        <is>
          <t>GIFT_WRAP_AMT_VAT_EXCL</t>
        </is>
      </c>
      <c r="AA1" t="inlineStr">
        <is>
          <t>PROMO_GIFT_WRAP_AMT_VAT_EXCL</t>
        </is>
      </c>
      <c r="AB1" t="inlineStr">
        <is>
          <t>TOTAL_GIFT_WRAP_AMT_VAT_EXCL</t>
        </is>
      </c>
      <c r="AC1" t="inlineStr">
        <is>
          <t>TOTAL_ACTIVITY_VALUE_AMT_VAT_EXCL</t>
        </is>
      </c>
      <c r="AD1" t="inlineStr">
        <is>
          <t>PRICE_OF_ITEMS_VAT_RATE_PERCENT</t>
        </is>
      </c>
      <c r="AE1" t="inlineStr">
        <is>
          <t>PRICE_OF_ITEMS_VAT_AMT</t>
        </is>
      </c>
      <c r="AF1" t="inlineStr">
        <is>
          <t>PROMO_PRICE_OF_ITEMS_VAT_AMT</t>
        </is>
      </c>
      <c r="AG1" t="inlineStr">
        <is>
          <t>TOTAL_PRICE_OF_ITEMS_VAT_AMT</t>
        </is>
      </c>
      <c r="AH1" t="inlineStr">
        <is>
          <t>SHIP_CHARGE_VAT_RATE_PERCENT</t>
        </is>
      </c>
      <c r="AI1" t="inlineStr">
        <is>
          <t>SHIP_CHARGE_VAT_AMT</t>
        </is>
      </c>
      <c r="AJ1" t="inlineStr">
        <is>
          <t>PROMO_SHIP_CHARGE_VAT_AMT</t>
        </is>
      </c>
      <c r="AK1" t="inlineStr">
        <is>
          <t>TOTAL_SHIP_CHARGE_VAT_AMT</t>
        </is>
      </c>
      <c r="AL1" t="inlineStr">
        <is>
          <t>GIFT_WRAP_VAT_RATE_PERCENT</t>
        </is>
      </c>
      <c r="AM1" t="inlineStr">
        <is>
          <t>GIFT_WRAP_VAT_AMT</t>
        </is>
      </c>
      <c r="AN1" t="inlineStr">
        <is>
          <t>PROMO_GIFT_WRAP_VAT_AMT</t>
        </is>
      </c>
      <c r="AO1" t="inlineStr">
        <is>
          <t>TOTAL_GIFT_WRAP_VAT_AMT</t>
        </is>
      </c>
      <c r="AP1" t="inlineStr">
        <is>
          <t>TOTAL_ACTIVITY_VALUE_VAT_AMT</t>
        </is>
      </c>
      <c r="AQ1" t="inlineStr">
        <is>
          <t>PRICE_OF_ITEMS_AMT_VAT_INCL</t>
        </is>
      </c>
      <c r="AR1" t="inlineStr">
        <is>
          <t>PROMO_PRICE_OF_ITEMS_AMT_VAT_INCL</t>
        </is>
      </c>
      <c r="AS1" t="inlineStr">
        <is>
          <t>TOTAL_PRICE_OF_ITEMS_AMT_VAT_INCL</t>
        </is>
      </c>
      <c r="AT1" t="inlineStr">
        <is>
          <t>SHIP_CHARGE_AMT_VAT_INCL</t>
        </is>
      </c>
      <c r="AU1" t="inlineStr">
        <is>
          <t>PROMO_SHIP_CHARGE_AMT_VAT_INCL</t>
        </is>
      </c>
      <c r="AV1" t="inlineStr">
        <is>
          <t>TOTAL_SHIP_CHARGE_AMT_VAT_INCL</t>
        </is>
      </c>
      <c r="AW1" t="inlineStr">
        <is>
          <t>GIFT_WRAP_AMT_VAT_INCL</t>
        </is>
      </c>
      <c r="AX1" t="inlineStr">
        <is>
          <t>PROMO_GIFT_WRAP_AMT_VAT_INCL</t>
        </is>
      </c>
      <c r="AY1" t="inlineStr">
        <is>
          <t>TOTAL_GIFT_WRAP_AMT_VAT_INCL</t>
        </is>
      </c>
      <c r="AZ1" t="inlineStr">
        <is>
          <t>TOTAL_ACTIVITY_VALUE_AMT_VAT_INCL</t>
        </is>
      </c>
      <c r="BA1" t="inlineStr">
        <is>
          <t>TRANSACTION_CURRENCY_CODE</t>
        </is>
      </c>
      <c r="BB1" t="inlineStr">
        <is>
          <t>COMMODITY_CODE</t>
        </is>
      </c>
      <c r="BC1" t="inlineStr">
        <is>
          <t>STATISTICAL_CODE_DEPART</t>
        </is>
      </c>
      <c r="BD1" t="inlineStr">
        <is>
          <t>STATISTICAL_CODE_ARRIVAL</t>
        </is>
      </c>
      <c r="BE1" t="inlineStr">
        <is>
          <t>COMMODITY_CODE_SUPPLEMENTARY_UNIT</t>
        </is>
      </c>
      <c r="BF1" t="inlineStr">
        <is>
          <t>ITEM_QTY_SUPPLEMENTARY_UNIT</t>
        </is>
      </c>
      <c r="BG1" t="inlineStr">
        <is>
          <t>TOTAL_ACTIVITY_SUPPLEMENTARY_UNIT</t>
        </is>
      </c>
      <c r="BH1" t="inlineStr">
        <is>
          <t>PRODUCT_TAX_CODE</t>
        </is>
      </c>
      <c r="BI1" t="inlineStr">
        <is>
          <t>DEPATURE_CITY</t>
        </is>
      </c>
      <c r="BJ1" t="inlineStr">
        <is>
          <t>DEPARTURE_COUNTRY</t>
        </is>
      </c>
      <c r="BK1" t="inlineStr">
        <is>
          <t>DEPARTURE_POST_CODE</t>
        </is>
      </c>
      <c r="BL1" t="inlineStr">
        <is>
          <t>ARRIVAL_CITY</t>
        </is>
      </c>
      <c r="BM1" t="inlineStr">
        <is>
          <t>ARRIVAL_COUNTRY</t>
        </is>
      </c>
      <c r="BN1" t="inlineStr">
        <is>
          <t>ARRIVAL_POST_CODE</t>
        </is>
      </c>
      <c r="BO1" t="inlineStr">
        <is>
          <t>SALE_DEPART_COUNTRY</t>
        </is>
      </c>
      <c r="BP1" t="inlineStr">
        <is>
          <t>SALE_ARRIVAL_COUNTRY</t>
        </is>
      </c>
      <c r="BQ1" t="inlineStr">
        <is>
          <t>TRANSPORTATION_MODE</t>
        </is>
      </c>
      <c r="BR1" t="inlineStr">
        <is>
          <t>DELIVERY_CONDITIONS</t>
        </is>
      </c>
      <c r="BS1" t="inlineStr">
        <is>
          <t>SELLER_DEPART_VAT_NUMBER_COUNTRY</t>
        </is>
      </c>
      <c r="BT1" t="inlineStr">
        <is>
          <t>SELLER_DEPART_COUNTRY_VAT_NUMBER</t>
        </is>
      </c>
      <c r="BU1" t="inlineStr">
        <is>
          <t>SELLER_ARRIVAL_VAT_NUMBER_COUNTRY</t>
        </is>
      </c>
      <c r="BV1" t="inlineStr">
        <is>
          <t>SELLER_ARRIVAL_COUNTRY_VAT_NUMBER</t>
        </is>
      </c>
      <c r="BW1" t="inlineStr">
        <is>
          <t>TRANSACTION_SELLER_VAT_NUMBER_COUNTRY</t>
        </is>
      </c>
      <c r="BX1" t="inlineStr">
        <is>
          <t>TRANSACTION_SELLER_VAT_NUMBER</t>
        </is>
      </c>
      <c r="BY1" t="inlineStr">
        <is>
          <t>BUYER_VAT_NUMBER_COUNTRY</t>
        </is>
      </c>
      <c r="BZ1" t="inlineStr">
        <is>
          <t>BUYER_VAT_NUMBER</t>
        </is>
      </c>
      <c r="CA1" t="inlineStr">
        <is>
          <t>VAT_CALCULATION_IMPUTATION_COUNTRY</t>
        </is>
      </c>
      <c r="CB1" t="inlineStr">
        <is>
          <t>TAXABLE_JURISDICTION</t>
        </is>
      </c>
      <c r="CC1" t="inlineStr">
        <is>
          <t>TAXABLE_JURISDICTION_LEVEL</t>
        </is>
      </c>
      <c r="CD1" t="inlineStr">
        <is>
          <t>VAT_INV_NUMBER</t>
        </is>
      </c>
      <c r="CE1" t="inlineStr">
        <is>
          <t>VAT_INV_CONVERTED_AMT</t>
        </is>
      </c>
      <c r="CF1" t="inlineStr">
        <is>
          <t>VAT_INV_CURRENCY_CODE</t>
        </is>
      </c>
      <c r="CG1" t="inlineStr">
        <is>
          <t>VAT_INV_EXCHANGE_RATE</t>
        </is>
      </c>
      <c r="CH1" t="inlineStr">
        <is>
          <t>VAT_INV_EXCHANGE_RATE_DATE</t>
        </is>
      </c>
      <c r="CI1" t="inlineStr">
        <is>
          <t>EXPORT_OUTSIDE_EU</t>
        </is>
      </c>
      <c r="CJ1" t="inlineStr">
        <is>
          <t>INVOICE_URL</t>
        </is>
      </c>
      <c r="CK1" t="inlineStr">
        <is>
          <t>BUYER_NAME</t>
        </is>
      </c>
      <c r="CL1" t="inlineStr">
        <is>
          <t>ARRIVAL_ADDRESS</t>
        </is>
      </c>
      <c r="CM1" t="inlineStr">
        <is>
          <t>SUPPLIER_NAME</t>
        </is>
      </c>
      <c r="CN1" t="inlineStr">
        <is>
          <t>SUPPLIER_VAT_NUMBER</t>
        </is>
      </c>
    </row>
    <row r="2">
      <c r="A2" t="inlineStr">
        <is>
          <t>A2SC0NLSYTA68B</t>
        </is>
      </c>
      <c r="B2" t="inlineStr">
        <is>
          <t>2020-OCT</t>
        </is>
      </c>
      <c r="C2" t="inlineStr">
        <is>
          <t>AFN</t>
        </is>
      </c>
      <c r="D2" t="inlineStr">
        <is>
          <t>amazon.de</t>
        </is>
      </c>
      <c r="E2" t="inlineStr">
        <is>
          <t>SALE</t>
        </is>
      </c>
      <c r="F2" t="inlineStr">
        <is>
          <t>302-7237194-4602748</t>
        </is>
      </c>
      <c r="G2" t="inlineStr">
        <is>
          <t>DVTYK6fzL</t>
        </is>
      </c>
      <c r="H2" t="inlineStr">
        <is>
          <t>30-10-2020</t>
        </is>
      </c>
      <c r="I2" t="inlineStr">
        <is>
          <t>31-10-2020</t>
        </is>
      </c>
      <c r="K2" t="inlineStr">
        <is>
          <t>31-10-2020</t>
        </is>
      </c>
      <c r="L2" t="inlineStr">
        <is>
          <t>SC-02-02-03-EYS-0005</t>
        </is>
      </c>
      <c r="M2" t="inlineStr">
        <is>
          <t>B07SMZPJTF</t>
        </is>
      </c>
      <c r="N2" t="inlineStr">
        <is>
          <t>SKIN COMPLIMENTS Bio Wimpernserum &amp; Augenbrauenserum - Hormonfrei &amp; Vegan - Wachstum, St\344rkung &amp; Pflege von Wimpern &amp; Augenbrauen - 5ml - Nat\374rliche</t>
        </is>
      </c>
      <c r="P2" s="2">
        <v>1</v>
      </c>
      <c r="Q2" s="2">
        <v>0.02</v>
      </c>
      <c r="R2" s="2">
        <v>0.02</v>
      </c>
      <c r="T2" s="2">
        <v>16.29</v>
      </c>
      <c r="V2" s="2">
        <v>16.29</v>
      </c>
      <c r="AC2" s="2">
        <v>16.29</v>
      </c>
      <c r="AD2" s="2">
        <v>0.16</v>
      </c>
      <c r="AE2" s="2">
        <v>2.61</v>
      </c>
      <c r="AG2" s="2">
        <v>2.61</v>
      </c>
      <c r="AP2" s="2">
        <v>2.61</v>
      </c>
      <c r="AQ2" s="2">
        <v>18.9</v>
      </c>
      <c r="AS2" s="2">
        <v>18.9</v>
      </c>
      <c r="AZ2" s="2">
        <v>18.9</v>
      </c>
      <c r="BA2" t="inlineStr">
        <is>
          <t>EUR</t>
        </is>
      </c>
      <c r="BH2" t="inlineStr">
        <is>
          <t>A_GEN_STANDARD</t>
        </is>
      </c>
      <c r="BI2" t="inlineStr">
        <is>
          <t>Dobroviz</t>
        </is>
      </c>
      <c r="BJ2" t="inlineStr">
        <is>
          <t>CZ</t>
        </is>
      </c>
      <c r="BK2" t="inlineStr">
        <is>
          <t>25261</t>
        </is>
      </c>
      <c r="BL2" t="inlineStr">
        <is>
          <t>Schneidenbach</t>
        </is>
      </c>
      <c r="BM2" t="inlineStr">
        <is>
          <t>DE</t>
        </is>
      </c>
      <c r="BN2" t="inlineStr">
        <is>
          <t>08468</t>
        </is>
      </c>
      <c r="BO2" t="inlineStr">
        <is>
          <t>CZ</t>
        </is>
      </c>
      <c r="BP2" t="inlineStr">
        <is>
          <t>DE</t>
        </is>
      </c>
      <c r="BQ2" t="inlineStr">
        <is>
          <t>CONSIGNMENT_BY_POST</t>
        </is>
      </c>
      <c r="BR2" t="inlineStr">
        <is>
          <t>DAP</t>
        </is>
      </c>
      <c r="BU2" t="inlineStr">
        <is>
          <t>DE</t>
        </is>
      </c>
      <c r="BV2" t="inlineStr">
        <is>
          <t>DE322857776</t>
        </is>
      </c>
      <c r="BW2" t="inlineStr">
        <is>
          <t>DE</t>
        </is>
      </c>
      <c r="BX2" t="inlineStr">
        <is>
          <t>DE322857776</t>
        </is>
      </c>
      <c r="CA2" t="inlineStr">
        <is>
          <t>DE</t>
        </is>
      </c>
      <c r="CB2" t="inlineStr">
        <is>
          <t>GERMANY</t>
        </is>
      </c>
      <c r="CC2" t="inlineStr">
        <is>
          <t>Country</t>
        </is>
      </c>
      <c r="CD2" t="inlineStr">
        <is>
          <t>INV-DE-753614555-2020-2499</t>
        </is>
      </c>
      <c r="CI2" t="inlineStr">
        <is>
          <t>NO</t>
        </is>
      </c>
      <c r="CJ2" t="inlineStr">
        <is>
          <t>https://www.Amazon.de/gp/invoice/download.html?v=urn%3aalx%3adoc%3a9d8cab0f-1f96-4462-8642-ace99a371392%3a1a1c5b7d-7d68-482a-9d24-728fe51eaf73&amp;t=EU_Retail_Forward</t>
        </is>
      </c>
    </row>
    <row r="3">
      <c r="A3" t="inlineStr">
        <is>
          <t>A2SC0NLSYTA68B</t>
        </is>
      </c>
      <c r="B3" t="inlineStr">
        <is>
          <t>2020-OCT</t>
        </is>
      </c>
      <c r="C3" t="inlineStr">
        <is>
          <t>AFN</t>
        </is>
      </c>
      <c r="D3" t="inlineStr">
        <is>
          <t>amazon.de</t>
        </is>
      </c>
      <c r="E3" t="inlineStr">
        <is>
          <t>SALE</t>
        </is>
      </c>
      <c r="F3" t="inlineStr">
        <is>
          <t>302-5250882-5993938</t>
        </is>
      </c>
      <c r="G3" t="inlineStr">
        <is>
          <t>DJlZSlsYQ</t>
        </is>
      </c>
      <c r="H3" t="inlineStr">
        <is>
          <t>30-10-2020</t>
        </is>
      </c>
      <c r="I3" t="inlineStr">
        <is>
          <t>31-10-2020</t>
        </is>
      </c>
      <c r="K3" t="inlineStr">
        <is>
          <t>31-10-2020</t>
        </is>
      </c>
      <c r="L3" t="inlineStr">
        <is>
          <t>SC-02-02-03-EYS-0005</t>
        </is>
      </c>
      <c r="M3" t="inlineStr">
        <is>
          <t>B07SMZPJTF</t>
        </is>
      </c>
      <c r="N3" t="inlineStr">
        <is>
          <t>SKIN COMPLIMENTS Bio Wimpernserum &amp; Augenbrauenserum - Hormonfrei &amp; Vegan - Wachstum, St\344rkung &amp; Pflege von Wimpern &amp; Augenbrauen - 5ml - Nat\374rliche</t>
        </is>
      </c>
      <c r="P3" s="2">
        <v>1</v>
      </c>
      <c r="Q3" s="2">
        <v>0.02</v>
      </c>
      <c r="R3" s="2">
        <v>0.02</v>
      </c>
      <c r="T3" s="2">
        <v>15.37</v>
      </c>
      <c r="V3" s="2">
        <v>15.37</v>
      </c>
      <c r="W3" s="2">
        <v>3.24</v>
      </c>
      <c r="Y3" s="2">
        <v>3.24</v>
      </c>
      <c r="AC3" s="2">
        <v>18.61</v>
      </c>
      <c r="AD3" s="2">
        <v>0.23</v>
      </c>
      <c r="AE3" s="2">
        <v>3.53</v>
      </c>
      <c r="AG3" s="2">
        <v>3.53</v>
      </c>
      <c r="AH3" s="2">
        <v>0.23</v>
      </c>
      <c r="AI3" s="2">
        <v>0.75</v>
      </c>
      <c r="AK3" s="2">
        <v>0.75</v>
      </c>
      <c r="AP3" s="2">
        <v>4.28</v>
      </c>
      <c r="AQ3" s="2">
        <v>18.9</v>
      </c>
      <c r="AS3" s="2">
        <v>18.9</v>
      </c>
      <c r="AT3" s="2">
        <v>3.99</v>
      </c>
      <c r="AV3" s="2">
        <v>3.99</v>
      </c>
      <c r="AZ3" s="2">
        <v>22.89</v>
      </c>
      <c r="BA3" t="inlineStr">
        <is>
          <t>EUR</t>
        </is>
      </c>
      <c r="BH3" t="inlineStr">
        <is>
          <t>A_GEN_STANDARD</t>
        </is>
      </c>
      <c r="BI3" t="inlineStr">
        <is>
          <t>Bielany Wroclawskie</t>
        </is>
      </c>
      <c r="BJ3" t="inlineStr">
        <is>
          <t>PL</t>
        </is>
      </c>
      <c r="BK3" t="inlineStr">
        <is>
          <t>55-040</t>
        </is>
      </c>
      <c r="BL3" t="inlineStr">
        <is>
          <t>Unzmarkt</t>
        </is>
      </c>
      <c r="BM3" t="inlineStr">
        <is>
          <t>AT</t>
        </is>
      </c>
      <c r="BN3" t="inlineStr">
        <is>
          <t>8800</t>
        </is>
      </c>
      <c r="BO3" t="inlineStr">
        <is>
          <t>PL</t>
        </is>
      </c>
      <c r="BP3" t="inlineStr">
        <is>
          <t>AT</t>
        </is>
      </c>
      <c r="BQ3" t="inlineStr">
        <is>
          <t>CONSIGNMENT_BY_POST</t>
        </is>
      </c>
      <c r="BR3" t="inlineStr">
        <is>
          <t>DAP</t>
        </is>
      </c>
      <c r="BS3" t="inlineStr">
        <is>
          <t>PL</t>
        </is>
      </c>
      <c r="BT3" t="inlineStr">
        <is>
          <t>PL5263266229</t>
        </is>
      </c>
      <c r="BW3" t="inlineStr">
        <is>
          <t>PL</t>
        </is>
      </c>
      <c r="BX3" t="inlineStr">
        <is>
          <t>PL5263266229</t>
        </is>
      </c>
      <c r="CA3" t="inlineStr">
        <is>
          <t>AT</t>
        </is>
      </c>
      <c r="CB3" t="inlineStr">
        <is>
          <t>POLAND</t>
        </is>
      </c>
      <c r="CC3" t="inlineStr">
        <is>
          <t>Country</t>
        </is>
      </c>
      <c r="CD3" t="inlineStr">
        <is>
          <t>INV-PL-753614555-2020-219</t>
        </is>
      </c>
      <c r="CE3" t="inlineStr">
        <is>
          <t>19.78</t>
        </is>
      </c>
      <c r="CF3" t="inlineStr">
        <is>
          <t>PLN</t>
        </is>
      </c>
      <c r="CG3" s="2">
        <v>4.6222</v>
      </c>
      <c r="CH3" t="inlineStr">
        <is>
          <t>29-10-2020</t>
        </is>
      </c>
      <c r="CI3" t="inlineStr">
        <is>
          <t>NO</t>
        </is>
      </c>
      <c r="CJ3" t="inlineStr">
        <is>
          <t>https://www.Amazon.de/gp/invoice/download.html?v=urn%3aalx%3adoc%3a9d8cab0f-1f96-4462-8642-ace99a371392%3a5ad0d83f-fdf2-431b-bd43-74f2622c804d&amp;t=EU_Retail_Forward</t>
        </is>
      </c>
    </row>
    <row r="4">
      <c r="A4" t="inlineStr">
        <is>
          <t>A2SC0NLSYTA68B</t>
        </is>
      </c>
      <c r="B4" t="inlineStr">
        <is>
          <t>2020-OCT</t>
        </is>
      </c>
      <c r="C4" t="inlineStr">
        <is>
          <t>AFN</t>
        </is>
      </c>
      <c r="D4" t="inlineStr">
        <is>
          <t>amazon.fr</t>
        </is>
      </c>
      <c r="E4" t="inlineStr">
        <is>
          <t>SALE</t>
        </is>
      </c>
      <c r="F4" t="inlineStr">
        <is>
          <t>405-7155176-7841926</t>
        </is>
      </c>
      <c r="G4" t="inlineStr">
        <is>
          <t>D3dTkggqM</t>
        </is>
      </c>
      <c r="H4" t="inlineStr">
        <is>
          <t>30-10-2020</t>
        </is>
      </c>
      <c r="I4" t="inlineStr">
        <is>
          <t>30-10-2020</t>
        </is>
      </c>
      <c r="K4" t="inlineStr">
        <is>
          <t>30-10-2020</t>
        </is>
      </c>
      <c r="L4" t="inlineStr">
        <is>
          <t>WE-01-02-01-01-01-06-43</t>
        </is>
      </c>
      <c r="M4" t="inlineStr">
        <is>
          <t>B07DFKLVV8</t>
        </is>
      </c>
      <c r="N4" t="inlineStr">
        <is>
          <t>weltenmann Espadrilles Slip-on Classiques pour Homme en Coton avec Sac en Tissu, Hippo, 43 | Handmade in Spain</t>
        </is>
      </c>
      <c r="P4" s="2">
        <v>1</v>
      </c>
      <c r="Q4" s="2">
        <v>0.66</v>
      </c>
      <c r="R4" s="2">
        <v>0.66</v>
      </c>
      <c r="T4" s="2">
        <v>28.75</v>
      </c>
      <c r="V4" s="2">
        <v>28.75</v>
      </c>
      <c r="AC4" s="2">
        <v>28.75</v>
      </c>
      <c r="AD4" s="2">
        <v>0.2</v>
      </c>
      <c r="AE4" s="2">
        <v>5.75</v>
      </c>
      <c r="AG4" s="2">
        <v>5.75</v>
      </c>
      <c r="AP4" s="2">
        <v>5.75</v>
      </c>
      <c r="AQ4" s="2">
        <v>34.5</v>
      </c>
      <c r="AS4" s="2">
        <v>34.5</v>
      </c>
      <c r="AZ4" s="2">
        <v>34.5</v>
      </c>
      <c r="BA4" t="inlineStr">
        <is>
          <t>EUR</t>
        </is>
      </c>
      <c r="BH4" t="inlineStr">
        <is>
          <t>A_GEN_STANDARD</t>
        </is>
      </c>
      <c r="BI4" t="inlineStr">
        <is>
          <t>Kobern-Gondorf</t>
        </is>
      </c>
      <c r="BJ4" t="inlineStr">
        <is>
          <t>DE</t>
        </is>
      </c>
      <c r="BK4" t="inlineStr">
        <is>
          <t>56330</t>
        </is>
      </c>
      <c r="BL4" t="inlineStr">
        <is>
          <t>Dordives</t>
        </is>
      </c>
      <c r="BM4" t="inlineStr">
        <is>
          <t>FR</t>
        </is>
      </c>
      <c r="BN4" t="inlineStr">
        <is>
          <t>45680</t>
        </is>
      </c>
      <c r="BO4" t="inlineStr">
        <is>
          <t>DE</t>
        </is>
      </c>
      <c r="BP4" t="inlineStr">
        <is>
          <t>FR</t>
        </is>
      </c>
      <c r="BQ4" t="inlineStr">
        <is>
          <t>CONSIGNMENT_BY_POST</t>
        </is>
      </c>
      <c r="BR4" t="inlineStr">
        <is>
          <t>DAP</t>
        </is>
      </c>
      <c r="BU4" t="inlineStr">
        <is>
          <t>FR</t>
        </is>
      </c>
      <c r="BV4" t="inlineStr">
        <is>
          <t>FR17850992868</t>
        </is>
      </c>
      <c r="BW4" t="inlineStr">
        <is>
          <t>FR</t>
        </is>
      </c>
      <c r="BX4" t="inlineStr">
        <is>
          <t>FR17850992868</t>
        </is>
      </c>
      <c r="CA4" t="inlineStr">
        <is>
          <t>FR</t>
        </is>
      </c>
      <c r="CB4" t="inlineStr">
        <is>
          <t>FRANCE</t>
        </is>
      </c>
      <c r="CC4" t="inlineStr">
        <is>
          <t>Country</t>
        </is>
      </c>
      <c r="CD4" t="inlineStr">
        <is>
          <t>INV-FR-753614555-2020-618</t>
        </is>
      </c>
      <c r="CI4" t="inlineStr">
        <is>
          <t>NO</t>
        </is>
      </c>
      <c r="CJ4" t="inlineStr">
        <is>
          <t>https://www.Amazon.fr/gp/invoice/download.html?v=urn%3aalx%3adoc%3a9d8cab0f-1f96-4462-8642-ace99a371392%3a77fc7d8d-2cc9-4497-9d87-56002060fe45&amp;t=EU_Retail_Forward</t>
        </is>
      </c>
    </row>
    <row r="5">
      <c r="A5" t="inlineStr">
        <is>
          <t>A2SC0NLSYTA68B</t>
        </is>
      </c>
      <c r="B5" t="inlineStr">
        <is>
          <t>2020-OCT</t>
        </is>
      </c>
      <c r="C5" t="inlineStr">
        <is>
          <t>AFN</t>
        </is>
      </c>
      <c r="D5" t="inlineStr">
        <is>
          <t>amazon.de</t>
        </is>
      </c>
      <c r="E5" t="inlineStr">
        <is>
          <t>SALE</t>
        </is>
      </c>
      <c r="F5" t="inlineStr">
        <is>
          <t>305-8991221-4052302</t>
        </is>
      </c>
      <c r="G5" t="inlineStr">
        <is>
          <t>DJ8H0VfdL</t>
        </is>
      </c>
      <c r="H5" t="inlineStr">
        <is>
          <t>29-10-2020</t>
        </is>
      </c>
      <c r="I5" t="inlineStr">
        <is>
          <t>30-10-2020</t>
        </is>
      </c>
      <c r="K5" t="inlineStr">
        <is>
          <t>30-10-2020</t>
        </is>
      </c>
      <c r="L5" t="inlineStr">
        <is>
          <t>SC-02-02-03-EYS-0005</t>
        </is>
      </c>
      <c r="M5" t="inlineStr">
        <is>
          <t>B07SMZPJTF</t>
        </is>
      </c>
      <c r="N5" t="inlineStr">
        <is>
          <t>SKIN COMPLIMENTS Bio Wimpernserum &amp; Augenbrauenserum - Hormonfrei &amp; Vegan - Wachstum, St\344rkung &amp; Pflege von Wimpern &amp; Augenbrauen - 5ml - Nat\374rliche</t>
        </is>
      </c>
      <c r="P5" s="2">
        <v>1</v>
      </c>
      <c r="Q5" s="2">
        <v>0.02</v>
      </c>
      <c r="R5" s="2">
        <v>0.02</v>
      </c>
      <c r="T5" s="2">
        <v>16.29</v>
      </c>
      <c r="V5" s="2">
        <v>16.29</v>
      </c>
      <c r="W5" s="2">
        <v>0.71</v>
      </c>
      <c r="X5" s="2">
        <v>-0.71</v>
      </c>
      <c r="Y5" s="2">
        <v>0</v>
      </c>
      <c r="AC5" s="2">
        <v>16.29</v>
      </c>
      <c r="AD5" s="2">
        <v>0.16</v>
      </c>
      <c r="AE5" s="2">
        <v>2.61</v>
      </c>
      <c r="AG5" s="2">
        <v>2.61</v>
      </c>
      <c r="AH5" s="2">
        <v>0.16</v>
      </c>
      <c r="AI5" s="2">
        <v>0.11</v>
      </c>
      <c r="AJ5" s="2">
        <v>-0.11</v>
      </c>
      <c r="AK5" s="2">
        <v>0</v>
      </c>
      <c r="AP5" s="2">
        <v>2.61</v>
      </c>
      <c r="AQ5" s="2">
        <v>18.9</v>
      </c>
      <c r="AS5" s="2">
        <v>18.9</v>
      </c>
      <c r="AT5" s="2">
        <v>0.82</v>
      </c>
      <c r="AU5" s="2">
        <v>-0.82</v>
      </c>
      <c r="AV5" s="2">
        <v>0</v>
      </c>
      <c r="AZ5" s="2">
        <v>18.9</v>
      </c>
      <c r="BA5" t="inlineStr">
        <is>
          <t>EUR</t>
        </is>
      </c>
      <c r="BH5" t="inlineStr">
        <is>
          <t>A_GEN_STANDARD</t>
        </is>
      </c>
      <c r="BI5" t="inlineStr">
        <is>
          <t>Kolbaskowo</t>
        </is>
      </c>
      <c r="BJ5" t="inlineStr">
        <is>
          <t>PL</t>
        </is>
      </c>
      <c r="BK5" t="inlineStr">
        <is>
          <t>72-001</t>
        </is>
      </c>
      <c r="BL5" t="inlineStr">
        <is>
          <t>Weil am Rhein</t>
        </is>
      </c>
      <c r="BM5" t="inlineStr">
        <is>
          <t>DE</t>
        </is>
      </c>
      <c r="BN5" t="inlineStr">
        <is>
          <t>79576</t>
        </is>
      </c>
      <c r="BO5" t="inlineStr">
        <is>
          <t>PL</t>
        </is>
      </c>
      <c r="BP5" t="inlineStr">
        <is>
          <t>DE</t>
        </is>
      </c>
      <c r="BQ5" t="inlineStr">
        <is>
          <t>CONSIGNMENT_BY_POST</t>
        </is>
      </c>
      <c r="BR5" t="inlineStr">
        <is>
          <t>DAP</t>
        </is>
      </c>
      <c r="BU5" t="inlineStr">
        <is>
          <t>DE</t>
        </is>
      </c>
      <c r="BV5" t="inlineStr">
        <is>
          <t>DE322857776</t>
        </is>
      </c>
      <c r="BW5" t="inlineStr">
        <is>
          <t>DE</t>
        </is>
      </c>
      <c r="BX5" t="inlineStr">
        <is>
          <t>DE322857776</t>
        </is>
      </c>
      <c r="CA5" t="inlineStr">
        <is>
          <t>DE</t>
        </is>
      </c>
      <c r="CB5" t="inlineStr">
        <is>
          <t>GERMANY</t>
        </is>
      </c>
      <c r="CC5" t="inlineStr">
        <is>
          <t>Country</t>
        </is>
      </c>
      <c r="CD5" t="inlineStr">
        <is>
          <t>INV-DE-753614555-2020-2495</t>
        </is>
      </c>
      <c r="CI5" t="inlineStr">
        <is>
          <t>NO</t>
        </is>
      </c>
      <c r="CJ5" t="inlineStr">
        <is>
          <t>https://www.Amazon.de/gp/invoice/download.html?v=urn%3aalx%3adoc%3a9d8cab0f-1f96-4462-8642-ace99a371392%3ad2ae7bc8-8f86-4759-ae05-63bfc6d72f5f&amp;t=EU_Retail_Forward</t>
        </is>
      </c>
    </row>
    <row r="6">
      <c r="A6" t="inlineStr">
        <is>
          <t>A2SC0NLSYTA68B</t>
        </is>
      </c>
      <c r="B6" t="inlineStr">
        <is>
          <t>2020-OCT</t>
        </is>
      </c>
      <c r="C6" t="inlineStr">
        <is>
          <t>AFN</t>
        </is>
      </c>
      <c r="D6" t="inlineStr">
        <is>
          <t>amazon.de</t>
        </is>
      </c>
      <c r="E6" t="inlineStr">
        <is>
          <t>SALE</t>
        </is>
      </c>
      <c r="F6" t="inlineStr">
        <is>
          <t>304-9262910-5216327</t>
        </is>
      </c>
      <c r="G6" t="inlineStr">
        <is>
          <t>D6CvPwdTr</t>
        </is>
      </c>
      <c r="H6" t="inlineStr">
        <is>
          <t>30-10-2020</t>
        </is>
      </c>
      <c r="I6" t="inlineStr">
        <is>
          <t>30-10-2020</t>
        </is>
      </c>
      <c r="K6" t="inlineStr">
        <is>
          <t>30-10-2020</t>
        </is>
      </c>
      <c r="L6" t="inlineStr">
        <is>
          <t>SC-02-02-03-EYS-0005</t>
        </is>
      </c>
      <c r="M6" t="inlineStr">
        <is>
          <t>B07SMZPJTF</t>
        </is>
      </c>
      <c r="N6" t="inlineStr">
        <is>
          <t>SKIN COMPLIMENTS Bio Wimpernserum &amp; Augenbrauenserum - Hormonfrei &amp; Vegan - Wachstum, St\344rkung &amp; Pflege von Wimpern &amp; Augenbrauen - 5ml - Nat\374rliche</t>
        </is>
      </c>
      <c r="P6" s="2">
        <v>1</v>
      </c>
      <c r="Q6" s="2">
        <v>0.02</v>
      </c>
      <c r="R6" s="2">
        <v>0.02</v>
      </c>
      <c r="T6" s="2">
        <v>16.29</v>
      </c>
      <c r="V6" s="2">
        <v>16.29</v>
      </c>
      <c r="W6" s="2">
        <v>1.12</v>
      </c>
      <c r="X6" s="2">
        <v>-1.12</v>
      </c>
      <c r="Y6" s="2">
        <v>0</v>
      </c>
      <c r="AC6" s="2">
        <v>16.29</v>
      </c>
      <c r="AD6" s="2">
        <v>0.16</v>
      </c>
      <c r="AE6" s="2">
        <v>2.61</v>
      </c>
      <c r="AG6" s="2">
        <v>2.61</v>
      </c>
      <c r="AH6" s="2">
        <v>0.16</v>
      </c>
      <c r="AI6" s="2">
        <v>0.18</v>
      </c>
      <c r="AJ6" s="2">
        <v>-0.18</v>
      </c>
      <c r="AK6" s="2">
        <v>0</v>
      </c>
      <c r="AP6" s="2">
        <v>2.61</v>
      </c>
      <c r="AQ6" s="2">
        <v>18.9</v>
      </c>
      <c r="AS6" s="2">
        <v>18.9</v>
      </c>
      <c r="AT6" s="2">
        <v>1.3</v>
      </c>
      <c r="AU6" s="2">
        <v>-1.3</v>
      </c>
      <c r="AV6" s="2">
        <v>0</v>
      </c>
      <c r="AZ6" s="2">
        <v>18.9</v>
      </c>
      <c r="BA6" t="inlineStr">
        <is>
          <t>EUR</t>
        </is>
      </c>
      <c r="BH6" t="inlineStr">
        <is>
          <t>A_GEN_STANDARD</t>
        </is>
      </c>
      <c r="BI6" t="inlineStr">
        <is>
          <t>Bad Hersfeld</t>
        </is>
      </c>
      <c r="BJ6" t="inlineStr">
        <is>
          <t>DE</t>
        </is>
      </c>
      <c r="BK6" t="inlineStr">
        <is>
          <t>36251</t>
        </is>
      </c>
      <c r="BL6" t="inlineStr">
        <is>
          <t>Eningen unter Achalm</t>
        </is>
      </c>
      <c r="BM6" t="inlineStr">
        <is>
          <t>DE</t>
        </is>
      </c>
      <c r="BN6" t="inlineStr">
        <is>
          <t>72800</t>
        </is>
      </c>
      <c r="BO6" t="inlineStr">
        <is>
          <t>DE</t>
        </is>
      </c>
      <c r="BP6" t="inlineStr">
        <is>
          <t>DE</t>
        </is>
      </c>
      <c r="BQ6" t="inlineStr">
        <is>
          <t>CONSIGNMENT_BY_POST</t>
        </is>
      </c>
      <c r="BR6" t="inlineStr">
        <is>
          <t>DAP</t>
        </is>
      </c>
      <c r="BS6" t="inlineStr">
        <is>
          <t>DE</t>
        </is>
      </c>
      <c r="BT6" t="inlineStr">
        <is>
          <t>DE322857776</t>
        </is>
      </c>
      <c r="BU6" t="inlineStr">
        <is>
          <t>DE</t>
        </is>
      </c>
      <c r="BV6" t="inlineStr">
        <is>
          <t>DE322857776</t>
        </is>
      </c>
      <c r="BW6" t="inlineStr">
        <is>
          <t>DE</t>
        </is>
      </c>
      <c r="BX6" t="inlineStr">
        <is>
          <t>DE322857776</t>
        </is>
      </c>
      <c r="CA6" t="inlineStr">
        <is>
          <t>DE</t>
        </is>
      </c>
      <c r="CB6" t="inlineStr">
        <is>
          <t>GERMANY</t>
        </is>
      </c>
      <c r="CC6" t="inlineStr">
        <is>
          <t>Country</t>
        </is>
      </c>
      <c r="CD6" t="inlineStr">
        <is>
          <t>INV-DE-753614555-2020-2498</t>
        </is>
      </c>
      <c r="CI6" t="inlineStr">
        <is>
          <t>NO</t>
        </is>
      </c>
      <c r="CJ6" t="inlineStr">
        <is>
          <t>https://www.Amazon.de/gp/invoice/download.html?v=urn%3aalx%3adoc%3a9d8cab0f-1f96-4462-8642-ace99a371392%3ac6568886-fddf-4886-a71f-e42f3d5f6e3c&amp;t=EU_Retail_Forward</t>
        </is>
      </c>
    </row>
    <row r="7">
      <c r="A7" t="inlineStr">
        <is>
          <t>A2SC0NLSYTA68B</t>
        </is>
      </c>
      <c r="B7" t="inlineStr">
        <is>
          <t>2020-OCT</t>
        </is>
      </c>
      <c r="C7" t="inlineStr">
        <is>
          <t>AFN</t>
        </is>
      </c>
      <c r="D7" t="inlineStr">
        <is>
          <t>amazon.de</t>
        </is>
      </c>
      <c r="E7" t="inlineStr">
        <is>
          <t>SALE</t>
        </is>
      </c>
      <c r="F7" t="inlineStr">
        <is>
          <t>304-6588370-2295547</t>
        </is>
      </c>
      <c r="G7" t="inlineStr">
        <is>
          <t>DwMdHfgWM</t>
        </is>
      </c>
      <c r="H7" t="inlineStr">
        <is>
          <t>29-10-2020</t>
        </is>
      </c>
      <c r="I7" t="inlineStr">
        <is>
          <t>30-10-2020</t>
        </is>
      </c>
      <c r="K7" t="inlineStr">
        <is>
          <t>30-10-2020</t>
        </is>
      </c>
      <c r="L7" t="inlineStr">
        <is>
          <t>SC-02-02-03-EYS-0005</t>
        </is>
      </c>
      <c r="M7" t="inlineStr">
        <is>
          <t>B07SMZPJTF</t>
        </is>
      </c>
      <c r="N7" t="inlineStr">
        <is>
          <t>SKIN COMPLIMENTS Bio Wimpernserum &amp; Augenbrauenserum - Hormonfrei &amp; Vegan - Wachstum, St\344rkung &amp; Pflege von Wimpern &amp; Augenbrauen - 5ml - Nat\374rliche</t>
        </is>
      </c>
      <c r="P7" s="2">
        <v>1</v>
      </c>
      <c r="Q7" s="2">
        <v>0.02</v>
      </c>
      <c r="R7" s="2">
        <v>0.02</v>
      </c>
      <c r="T7" s="2">
        <v>15.37</v>
      </c>
      <c r="V7" s="2">
        <v>15.37</v>
      </c>
      <c r="AC7" s="2">
        <v>15.37</v>
      </c>
      <c r="AD7" s="2">
        <v>0.23</v>
      </c>
      <c r="AE7" s="2">
        <v>3.53</v>
      </c>
      <c r="AG7" s="2">
        <v>3.53</v>
      </c>
      <c r="AP7" s="2">
        <v>3.53</v>
      </c>
      <c r="AQ7" s="2">
        <v>18.9</v>
      </c>
      <c r="AS7" s="2">
        <v>18.9</v>
      </c>
      <c r="AZ7" s="2">
        <v>18.9</v>
      </c>
      <c r="BA7" t="inlineStr">
        <is>
          <t>EUR</t>
        </is>
      </c>
      <c r="BH7" t="inlineStr">
        <is>
          <t>A_GEN_STANDARD</t>
        </is>
      </c>
      <c r="BI7" t="inlineStr">
        <is>
          <t>Gliwice</t>
        </is>
      </c>
      <c r="BJ7" t="inlineStr">
        <is>
          <t>PL</t>
        </is>
      </c>
      <c r="BK7" t="inlineStr">
        <is>
          <t>44-141</t>
        </is>
      </c>
      <c r="BL7" t="inlineStr">
        <is>
          <t>Klagenfurt</t>
        </is>
      </c>
      <c r="BM7" t="inlineStr">
        <is>
          <t>AT</t>
        </is>
      </c>
      <c r="BN7" t="inlineStr">
        <is>
          <t>9020</t>
        </is>
      </c>
      <c r="BO7" t="inlineStr">
        <is>
          <t>PL</t>
        </is>
      </c>
      <c r="BP7" t="inlineStr">
        <is>
          <t>AT</t>
        </is>
      </c>
      <c r="BQ7" t="inlineStr">
        <is>
          <t>CONSIGNMENT_BY_POST</t>
        </is>
      </c>
      <c r="BR7" t="inlineStr">
        <is>
          <t>DAP</t>
        </is>
      </c>
      <c r="BS7" t="inlineStr">
        <is>
          <t>PL</t>
        </is>
      </c>
      <c r="BT7" t="inlineStr">
        <is>
          <t>PL5263266229</t>
        </is>
      </c>
      <c r="BW7" t="inlineStr">
        <is>
          <t>PL</t>
        </is>
      </c>
      <c r="BX7" t="inlineStr">
        <is>
          <t>PL5263266229</t>
        </is>
      </c>
      <c r="CA7" t="inlineStr">
        <is>
          <t>AT</t>
        </is>
      </c>
      <c r="CB7" t="inlineStr">
        <is>
          <t>POLAND</t>
        </is>
      </c>
      <c r="CC7" t="inlineStr">
        <is>
          <t>Country</t>
        </is>
      </c>
      <c r="CD7" t="inlineStr">
        <is>
          <t>INV-PL-753614555-2020-218</t>
        </is>
      </c>
      <c r="CE7" t="inlineStr">
        <is>
          <t>16.32</t>
        </is>
      </c>
      <c r="CF7" t="inlineStr">
        <is>
          <t>PLN</t>
        </is>
      </c>
      <c r="CG7" s="2">
        <v>4.6225</v>
      </c>
      <c r="CH7" t="inlineStr">
        <is>
          <t>28-10-2020</t>
        </is>
      </c>
      <c r="CI7" t="inlineStr">
        <is>
          <t>NO</t>
        </is>
      </c>
      <c r="CJ7" t="inlineStr">
        <is>
          <t>https://www.Amazon.de/gp/invoice/download.html?v=urn%3aalx%3adoc%3a9d8cab0f-1f96-4462-8642-ace99a371392%3accea9dae-62a2-4afd-84ef-7154d9120158&amp;t=EU_Retail_Forward</t>
        </is>
      </c>
    </row>
    <row r="8">
      <c r="A8" t="inlineStr">
        <is>
          <t>A2SC0NLSYTA68B</t>
        </is>
      </c>
      <c r="B8" t="inlineStr">
        <is>
          <t>2020-OCT</t>
        </is>
      </c>
      <c r="C8" t="inlineStr">
        <is>
          <t>AFN</t>
        </is>
      </c>
      <c r="D8" t="inlineStr">
        <is>
          <t>amazon.de</t>
        </is>
      </c>
      <c r="E8" t="inlineStr">
        <is>
          <t>SALE</t>
        </is>
      </c>
      <c r="F8" t="inlineStr">
        <is>
          <t>302-7781679-3656361</t>
        </is>
      </c>
      <c r="G8" t="inlineStr">
        <is>
          <t>Dn7jtWs0Q</t>
        </is>
      </c>
      <c r="H8" t="inlineStr">
        <is>
          <t>29-10-2020</t>
        </is>
      </c>
      <c r="I8" t="inlineStr">
        <is>
          <t>30-10-2020</t>
        </is>
      </c>
      <c r="K8" t="inlineStr">
        <is>
          <t>30-10-2020</t>
        </is>
      </c>
      <c r="L8" t="inlineStr">
        <is>
          <t>SC-02-02-03-HYS-0100</t>
        </is>
      </c>
      <c r="M8" t="inlineStr">
        <is>
          <t>B07SMXNBZT</t>
        </is>
      </c>
      <c r="N8" t="inlineStr">
        <is>
          <t>SKIN COMPLIMENTS Bio Hyalurons\344ure Serum - Hochkonzentriert &amp; Vegan - Anti Aging Feuchtigkeitspflege mit Aloe Vera - Opalglasflasche 100ml - Nat\374rli</t>
        </is>
      </c>
      <c r="P8" s="2">
        <v>1</v>
      </c>
      <c r="Q8" s="2">
        <v>0.28</v>
      </c>
      <c r="R8" s="2">
        <v>0.28</v>
      </c>
      <c r="T8" s="2">
        <v>16.29</v>
      </c>
      <c r="V8" s="2">
        <v>16.29</v>
      </c>
      <c r="AC8" s="2">
        <v>16.29</v>
      </c>
      <c r="AD8" s="2">
        <v>0.16</v>
      </c>
      <c r="AE8" s="2">
        <v>2.61</v>
      </c>
      <c r="AG8" s="2">
        <v>2.61</v>
      </c>
      <c r="AP8" s="2">
        <v>2.61</v>
      </c>
      <c r="AQ8" s="2">
        <v>18.9</v>
      </c>
      <c r="AS8" s="2">
        <v>18.9</v>
      </c>
      <c r="AZ8" s="2">
        <v>18.9</v>
      </c>
      <c r="BA8" t="inlineStr">
        <is>
          <t>EUR</t>
        </is>
      </c>
      <c r="BH8" t="inlineStr">
        <is>
          <t>A_GEN_STANDARD</t>
        </is>
      </c>
      <c r="BI8" t="inlineStr">
        <is>
          <t>Dobroviz</t>
        </is>
      </c>
      <c r="BJ8" t="inlineStr">
        <is>
          <t>CZ</t>
        </is>
      </c>
      <c r="BK8" t="inlineStr">
        <is>
          <t>25261</t>
        </is>
      </c>
      <c r="BL8" t="inlineStr">
        <is>
          <t>Albbruck</t>
        </is>
      </c>
      <c r="BM8" t="inlineStr">
        <is>
          <t>DE</t>
        </is>
      </c>
      <c r="BN8" t="inlineStr">
        <is>
          <t>79774</t>
        </is>
      </c>
      <c r="BO8" t="inlineStr">
        <is>
          <t>CZ</t>
        </is>
      </c>
      <c r="BP8" t="inlineStr">
        <is>
          <t>DE</t>
        </is>
      </c>
      <c r="BQ8" t="inlineStr">
        <is>
          <t>CONSIGNMENT_BY_POST</t>
        </is>
      </c>
      <c r="BR8" t="inlineStr">
        <is>
          <t>DAP</t>
        </is>
      </c>
      <c r="BU8" t="inlineStr">
        <is>
          <t>DE</t>
        </is>
      </c>
      <c r="BV8" t="inlineStr">
        <is>
          <t>DE322857776</t>
        </is>
      </c>
      <c r="BW8" t="inlineStr">
        <is>
          <t>DE</t>
        </is>
      </c>
      <c r="BX8" t="inlineStr">
        <is>
          <t>DE322857776</t>
        </is>
      </c>
      <c r="CA8" t="inlineStr">
        <is>
          <t>DE</t>
        </is>
      </c>
      <c r="CB8" t="inlineStr">
        <is>
          <t>GERMANY</t>
        </is>
      </c>
      <c r="CC8" t="inlineStr">
        <is>
          <t>Country</t>
        </is>
      </c>
      <c r="CD8" t="inlineStr">
        <is>
          <t>INV-DE-753614555-2020-2497</t>
        </is>
      </c>
      <c r="CI8" t="inlineStr">
        <is>
          <t>NO</t>
        </is>
      </c>
      <c r="CJ8" t="inlineStr">
        <is>
          <t>https://www.Amazon.de/gp/invoice/download.html?v=urn%3aalx%3adoc%3a9d8cab0f-1f96-4462-8642-ace99a371392%3a0041cfce-205f-4530-8f9f-08618e94f007&amp;t=EU_Retail_Forward</t>
        </is>
      </c>
    </row>
    <row r="9">
      <c r="A9" t="inlineStr">
        <is>
          <t>A2SC0NLSYTA68B</t>
        </is>
      </c>
      <c r="B9" t="inlineStr">
        <is>
          <t>2020-OCT</t>
        </is>
      </c>
      <c r="C9" t="inlineStr">
        <is>
          <t>AFN</t>
        </is>
      </c>
      <c r="D9" t="inlineStr">
        <is>
          <t>amazon.de</t>
        </is>
      </c>
      <c r="E9" t="inlineStr">
        <is>
          <t>SALE</t>
        </is>
      </c>
      <c r="F9" t="inlineStr">
        <is>
          <t>302-0748981-7993168</t>
        </is>
      </c>
      <c r="G9" t="inlineStr">
        <is>
          <t>D1BfGzx71</t>
        </is>
      </c>
      <c r="H9" t="inlineStr">
        <is>
          <t>29-10-2020</t>
        </is>
      </c>
      <c r="I9" t="inlineStr">
        <is>
          <t>30-10-2020</t>
        </is>
      </c>
      <c r="K9" t="inlineStr">
        <is>
          <t>30-10-2020</t>
        </is>
      </c>
      <c r="L9" t="inlineStr">
        <is>
          <t>SC-02-02-03-EYS-0005</t>
        </is>
      </c>
      <c r="M9" t="inlineStr">
        <is>
          <t>B07SMZPJTF</t>
        </is>
      </c>
      <c r="N9" t="inlineStr">
        <is>
          <t>SKIN COMPLIMENTS Bio Wimpernserum &amp; Augenbrauenserum - Hormonfrei &amp; Vegan - Wachstum, St\344rkung &amp; Pflege von Wimpern &amp; Augenbrauen - 5ml - Nat\374rliche</t>
        </is>
      </c>
      <c r="P9" s="2">
        <v>1</v>
      </c>
      <c r="Q9" s="2">
        <v>0.02</v>
      </c>
      <c r="R9" s="2">
        <v>0.02</v>
      </c>
      <c r="T9" s="2">
        <v>16.29</v>
      </c>
      <c r="U9" s="2">
        <v>-8.15</v>
      </c>
      <c r="V9" s="2">
        <v>8.14</v>
      </c>
      <c r="AC9" s="2">
        <v>8.14</v>
      </c>
      <c r="AD9" s="2">
        <v>0.16</v>
      </c>
      <c r="AE9" s="2">
        <v>2.61</v>
      </c>
      <c r="AF9" s="2">
        <v>-1.31</v>
      </c>
      <c r="AG9" s="2">
        <v>1.3</v>
      </c>
      <c r="AP9" s="2">
        <v>1.3</v>
      </c>
      <c r="AQ9" s="2">
        <v>18.9</v>
      </c>
      <c r="AR9" s="2">
        <v>-9.46</v>
      </c>
      <c r="AS9" s="2">
        <v>9.44</v>
      </c>
      <c r="AZ9" s="2">
        <v>9.44</v>
      </c>
      <c r="BA9" t="inlineStr">
        <is>
          <t>EUR</t>
        </is>
      </c>
      <c r="BH9" t="inlineStr">
        <is>
          <t>A_GEN_STANDARD</t>
        </is>
      </c>
      <c r="BI9" t="inlineStr">
        <is>
          <t>Kolbaskowo</t>
        </is>
      </c>
      <c r="BJ9" t="inlineStr">
        <is>
          <t>PL</t>
        </is>
      </c>
      <c r="BK9" t="inlineStr">
        <is>
          <t>72-001</t>
        </is>
      </c>
      <c r="BL9" t="inlineStr">
        <is>
          <t>Mainz</t>
        </is>
      </c>
      <c r="BM9" t="inlineStr">
        <is>
          <t>DE</t>
        </is>
      </c>
      <c r="BN9" t="inlineStr">
        <is>
          <t>55116</t>
        </is>
      </c>
      <c r="BO9" t="inlineStr">
        <is>
          <t>PL</t>
        </is>
      </c>
      <c r="BP9" t="inlineStr">
        <is>
          <t>DE</t>
        </is>
      </c>
      <c r="BQ9" t="inlineStr">
        <is>
          <t>CONSIGNMENT_BY_POST</t>
        </is>
      </c>
      <c r="BR9" t="inlineStr">
        <is>
          <t>DAP</t>
        </is>
      </c>
      <c r="BU9" t="inlineStr">
        <is>
          <t>DE</t>
        </is>
      </c>
      <c r="BV9" t="inlineStr">
        <is>
          <t>DE322857776</t>
        </is>
      </c>
      <c r="BW9" t="inlineStr">
        <is>
          <t>DE</t>
        </is>
      </c>
      <c r="BX9" t="inlineStr">
        <is>
          <t>DE322857776</t>
        </is>
      </c>
      <c r="CA9" t="inlineStr">
        <is>
          <t>DE</t>
        </is>
      </c>
      <c r="CB9" t="inlineStr">
        <is>
          <t>GERMANY</t>
        </is>
      </c>
      <c r="CC9" t="inlineStr">
        <is>
          <t>Country</t>
        </is>
      </c>
      <c r="CD9" t="inlineStr">
        <is>
          <t>INV-DE-753614555-2020-2496</t>
        </is>
      </c>
      <c r="CI9" t="inlineStr">
        <is>
          <t>NO</t>
        </is>
      </c>
      <c r="CJ9" t="inlineStr">
        <is>
          <t>https://www.Amazon.de/gp/invoice/download.html?v=urn%3aalx%3adoc%3a9d8cab0f-1f96-4462-8642-ace99a371392%3a7dcd59fb-a925-427d-823f-6f2af0214da9&amp;t=EU_Retail_Forward</t>
        </is>
      </c>
    </row>
    <row r="10">
      <c r="A10" t="inlineStr">
        <is>
          <t>A2SC0NLSYTA68B</t>
        </is>
      </c>
      <c r="B10" t="inlineStr">
        <is>
          <t>2020-OCT</t>
        </is>
      </c>
      <c r="C10" t="inlineStr">
        <is>
          <t>AFN</t>
        </is>
      </c>
      <c r="D10" t="inlineStr">
        <is>
          <t>amazon.de</t>
        </is>
      </c>
      <c r="E10" t="inlineStr">
        <is>
          <t>SALE</t>
        </is>
      </c>
      <c r="F10" t="inlineStr">
        <is>
          <t>302-0748981-7993168</t>
        </is>
      </c>
      <c r="G10" t="inlineStr">
        <is>
          <t>D1BfGzx71</t>
        </is>
      </c>
      <c r="H10" t="inlineStr">
        <is>
          <t>29-10-2020</t>
        </is>
      </c>
      <c r="I10" t="inlineStr">
        <is>
          <t>30-10-2020</t>
        </is>
      </c>
      <c r="K10" t="inlineStr">
        <is>
          <t>30-10-2020</t>
        </is>
      </c>
      <c r="L10" t="inlineStr">
        <is>
          <t>SC-02-02-03-AVG-0200</t>
        </is>
      </c>
      <c r="M10" t="inlineStr">
        <is>
          <t>B07SHPHTYW</t>
        </is>
      </c>
      <c r="N10" t="inlineStr">
        <is>
          <t>SKIN COMPLIMENTS Bio Aloe Vera Gel - Nat\374rliche Feuchtigkeitspflege &amp; After Sun mit Hyalurons\344ure, Panthenol, Spirulina - Violettglasflasche 200ml -</t>
        </is>
      </c>
      <c r="P10" s="2">
        <v>1</v>
      </c>
      <c r="Q10" s="2">
        <v>0.47</v>
      </c>
      <c r="R10" s="2">
        <v>0.47</v>
      </c>
      <c r="T10" s="2">
        <v>16.29</v>
      </c>
      <c r="U10" s="2">
        <v>-8.14</v>
      </c>
      <c r="V10" s="2">
        <v>8.15</v>
      </c>
      <c r="AC10" s="2">
        <v>8.15</v>
      </c>
      <c r="AD10" s="2">
        <v>0.16</v>
      </c>
      <c r="AE10" s="2">
        <v>2.61</v>
      </c>
      <c r="AF10" s="2">
        <v>-1.3</v>
      </c>
      <c r="AG10" s="2">
        <v>1.31</v>
      </c>
      <c r="AP10" s="2">
        <v>1.31</v>
      </c>
      <c r="AQ10" s="2">
        <v>18.9</v>
      </c>
      <c r="AR10" s="2">
        <v>-9.44</v>
      </c>
      <c r="AS10" s="2">
        <v>9.46</v>
      </c>
      <c r="AZ10" s="2">
        <v>9.46</v>
      </c>
      <c r="BA10" t="inlineStr">
        <is>
          <t>EUR</t>
        </is>
      </c>
      <c r="BH10" t="inlineStr">
        <is>
          <t>A_GEN_STANDARD</t>
        </is>
      </c>
      <c r="BI10" t="inlineStr">
        <is>
          <t>Kolbaskowo</t>
        </is>
      </c>
      <c r="BJ10" t="inlineStr">
        <is>
          <t>PL</t>
        </is>
      </c>
      <c r="BK10" t="inlineStr">
        <is>
          <t>72-001</t>
        </is>
      </c>
      <c r="BL10" t="inlineStr">
        <is>
          <t>Mainz</t>
        </is>
      </c>
      <c r="BM10" t="inlineStr">
        <is>
          <t>DE</t>
        </is>
      </c>
      <c r="BN10" t="inlineStr">
        <is>
          <t>55116</t>
        </is>
      </c>
      <c r="BO10" t="inlineStr">
        <is>
          <t>PL</t>
        </is>
      </c>
      <c r="BP10" t="inlineStr">
        <is>
          <t>DE</t>
        </is>
      </c>
      <c r="BQ10" t="inlineStr">
        <is>
          <t>CONSIGNMENT_BY_POST</t>
        </is>
      </c>
      <c r="BR10" t="inlineStr">
        <is>
          <t>DAP</t>
        </is>
      </c>
      <c r="BU10" t="inlineStr">
        <is>
          <t>DE</t>
        </is>
      </c>
      <c r="BV10" t="inlineStr">
        <is>
          <t>DE322857776</t>
        </is>
      </c>
      <c r="BW10" t="inlineStr">
        <is>
          <t>DE</t>
        </is>
      </c>
      <c r="BX10" t="inlineStr">
        <is>
          <t>DE322857776</t>
        </is>
      </c>
      <c r="CA10" t="inlineStr">
        <is>
          <t>DE</t>
        </is>
      </c>
      <c r="CB10" t="inlineStr">
        <is>
          <t>GERMANY</t>
        </is>
      </c>
      <c r="CC10" t="inlineStr">
        <is>
          <t>Country</t>
        </is>
      </c>
      <c r="CD10" t="inlineStr">
        <is>
          <t>INV-DE-753614555-2020-2496</t>
        </is>
      </c>
      <c r="CI10" t="inlineStr">
        <is>
          <t>NO</t>
        </is>
      </c>
      <c r="CJ10" t="inlineStr">
        <is>
          <t>https://www.Amazon.de/gp/invoice/download.html?v=urn%3aalx%3adoc%3a9d8cab0f-1f96-4462-8642-ace99a371392%3a7dcd59fb-a925-427d-823f-6f2af0214da9&amp;t=EU_Retail_Forward</t>
        </is>
      </c>
    </row>
    <row r="11">
      <c r="A11" t="inlineStr">
        <is>
          <t>A2SC0NLSYTA68B</t>
        </is>
      </c>
      <c r="B11" t="inlineStr">
        <is>
          <t>2020-OCT</t>
        </is>
      </c>
      <c r="C11" t="inlineStr">
        <is>
          <t>AFN</t>
        </is>
      </c>
      <c r="D11" t="inlineStr">
        <is>
          <t>N/A</t>
        </is>
      </c>
      <c r="E11" t="inlineStr">
        <is>
          <t>FC_TRANSFER</t>
        </is>
      </c>
      <c r="F11" t="inlineStr">
        <is>
          <t>4718450003</t>
        </is>
      </c>
      <c r="G11" t="inlineStr">
        <is>
          <t>4718450003</t>
        </is>
      </c>
      <c r="I11" t="inlineStr">
        <is>
          <t>29-10-2020</t>
        </is>
      </c>
      <c r="J11" t="inlineStr">
        <is>
          <t>30-10-2020</t>
        </is>
      </c>
      <c r="K11" t="inlineStr">
        <is>
          <t>30-10-2020</t>
        </is>
      </c>
      <c r="L11" t="inlineStr">
        <is>
          <t>SC-02-02-03-EYS-0005</t>
        </is>
      </c>
      <c r="M11" t="inlineStr">
        <is>
          <t>B07SMZPJTF</t>
        </is>
      </c>
      <c r="N11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1" s="2">
        <v>1</v>
      </c>
      <c r="Q11" s="2">
        <v>0.02</v>
      </c>
      <c r="R11" s="2">
        <v>0.02</v>
      </c>
      <c r="U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F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R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BI11" t="inlineStr">
        <is>
          <t>Dobroviz</t>
        </is>
      </c>
      <c r="BJ11" t="inlineStr">
        <is>
          <t>CZ</t>
        </is>
      </c>
      <c r="BK11" t="inlineStr">
        <is>
          <t>25261</t>
        </is>
      </c>
      <c r="BL11" t="inlineStr">
        <is>
          <t>Bad Hersfeld</t>
        </is>
      </c>
      <c r="BM11" t="inlineStr">
        <is>
          <t>DE</t>
        </is>
      </c>
      <c r="BN11" t="inlineStr">
        <is>
          <t>36251</t>
        </is>
      </c>
      <c r="BQ11" t="inlineStr">
        <is>
          <t>TRANSPORT_BY_ROAD</t>
        </is>
      </c>
      <c r="BR11" t="inlineStr">
        <is>
          <t>XXX</t>
        </is>
      </c>
    </row>
    <row r="12">
      <c r="A12" t="inlineStr">
        <is>
          <t>A2SC0NLSYTA68B</t>
        </is>
      </c>
      <c r="B12" t="inlineStr">
        <is>
          <t>2020-OCT</t>
        </is>
      </c>
      <c r="C12" t="inlineStr">
        <is>
          <t>AFN</t>
        </is>
      </c>
      <c r="D12" t="inlineStr">
        <is>
          <t>amazon.de</t>
        </is>
      </c>
      <c r="E12" t="inlineStr">
        <is>
          <t>SALE</t>
        </is>
      </c>
      <c r="F12" t="inlineStr">
        <is>
          <t>305-7736798-5999567</t>
        </is>
      </c>
      <c r="G12" t="inlineStr">
        <is>
          <t>DXZb3ZsXQ</t>
        </is>
      </c>
      <c r="H12" t="inlineStr">
        <is>
          <t>28-10-2020</t>
        </is>
      </c>
      <c r="I12" t="inlineStr">
        <is>
          <t>29-10-2020</t>
        </is>
      </c>
      <c r="K12" t="inlineStr">
        <is>
          <t>29-10-2020</t>
        </is>
      </c>
      <c r="L12" t="inlineStr">
        <is>
          <t>SC-02-02-03-EYS-0005</t>
        </is>
      </c>
      <c r="M12" t="inlineStr">
        <is>
          <t>B07SMZPJTF</t>
        </is>
      </c>
      <c r="N12" t="inlineStr">
        <is>
          <t>SKIN COMPLIMENTS Bio Wimpernserum &amp; Augenbrauenserum - Hormonfrei &amp; Vegan - Wachstum, St\344rkung &amp; Pflege von Wimpern &amp; Augenbrauen - 5ml - Nat\374rliche</t>
        </is>
      </c>
      <c r="P12" s="2">
        <v>2</v>
      </c>
      <c r="Q12" s="2">
        <v>0.02</v>
      </c>
      <c r="R12" s="2">
        <v>0.04</v>
      </c>
      <c r="T12" s="2">
        <v>32.58</v>
      </c>
      <c r="V12" s="2">
        <v>32.58</v>
      </c>
      <c r="W12" s="2">
        <v>4.18</v>
      </c>
      <c r="X12" s="2">
        <v>-4.18</v>
      </c>
      <c r="Y12" s="2">
        <v>0</v>
      </c>
      <c r="AC12" s="2">
        <v>32.58</v>
      </c>
      <c r="AD12" s="2">
        <v>0.16</v>
      </c>
      <c r="AE12" s="2">
        <v>5.22</v>
      </c>
      <c r="AG12" s="2">
        <v>5.22</v>
      </c>
      <c r="AH12" s="2">
        <v>0.16</v>
      </c>
      <c r="AI12" s="2">
        <v>0.68</v>
      </c>
      <c r="AJ12" s="2">
        <v>-0.68</v>
      </c>
      <c r="AK12" s="2">
        <v>0</v>
      </c>
      <c r="AP12" s="2">
        <v>5.22</v>
      </c>
      <c r="AQ12" s="2">
        <v>37.8</v>
      </c>
      <c r="AS12" s="2">
        <v>37.8</v>
      </c>
      <c r="AT12" s="2">
        <v>4.86</v>
      </c>
      <c r="AU12" s="2">
        <v>-4.86</v>
      </c>
      <c r="AV12" s="2">
        <v>0</v>
      </c>
      <c r="AZ12" s="2">
        <v>37.8</v>
      </c>
      <c r="BA12" t="inlineStr">
        <is>
          <t>EUR</t>
        </is>
      </c>
      <c r="BH12" t="inlineStr">
        <is>
          <t>A_GEN_STANDARD</t>
        </is>
      </c>
      <c r="BI12" t="inlineStr">
        <is>
          <t>Winsen an der Luhe</t>
        </is>
      </c>
      <c r="BJ12" t="inlineStr">
        <is>
          <t>DE</t>
        </is>
      </c>
      <c r="BK12" t="inlineStr">
        <is>
          <t>21423</t>
        </is>
      </c>
      <c r="BL12" t="inlineStr">
        <is>
          <t>Hamburg</t>
        </is>
      </c>
      <c r="BM12" t="inlineStr">
        <is>
          <t>DE</t>
        </is>
      </c>
      <c r="BN12" t="inlineStr">
        <is>
          <t>22453</t>
        </is>
      </c>
      <c r="BO12" t="inlineStr">
        <is>
          <t>DE</t>
        </is>
      </c>
      <c r="BP12" t="inlineStr">
        <is>
          <t>DE</t>
        </is>
      </c>
      <c r="BQ12" t="inlineStr">
        <is>
          <t>CONSIGNMENT_BY_POST</t>
        </is>
      </c>
      <c r="BR12" t="inlineStr">
        <is>
          <t>DAP</t>
        </is>
      </c>
      <c r="BS12" t="inlineStr">
        <is>
          <t>DE</t>
        </is>
      </c>
      <c r="BT12" t="inlineStr">
        <is>
          <t>DE322857776</t>
        </is>
      </c>
      <c r="BU12" t="inlineStr">
        <is>
          <t>DE</t>
        </is>
      </c>
      <c r="BV12" t="inlineStr">
        <is>
          <t>DE322857776</t>
        </is>
      </c>
      <c r="BW12" t="inlineStr">
        <is>
          <t>DE</t>
        </is>
      </c>
      <c r="BX12" t="inlineStr">
        <is>
          <t>DE322857776</t>
        </is>
      </c>
      <c r="CA12" t="inlineStr">
        <is>
          <t>DE</t>
        </is>
      </c>
      <c r="CB12" t="inlineStr">
        <is>
          <t>GERMANY</t>
        </is>
      </c>
      <c r="CC12" t="inlineStr">
        <is>
          <t>Country</t>
        </is>
      </c>
      <c r="CD12" t="inlineStr">
        <is>
          <t>INV-DE-753614555-2020-2493</t>
        </is>
      </c>
      <c r="CI12" t="inlineStr">
        <is>
          <t>NO</t>
        </is>
      </c>
      <c r="CJ12" t="inlineStr">
        <is>
          <t>https://www.Amazon.de/gp/invoice/download.html?v=urn%3aalx%3adoc%3a9d8cab0f-1f96-4462-8642-ace99a371392%3a49fe4843-705d-43f1-96e8-a3183cfea7e1&amp;t=EU_Retail_Forward</t>
        </is>
      </c>
    </row>
    <row r="13">
      <c r="A13" t="inlineStr">
        <is>
          <t>A2SC0NLSYTA68B</t>
        </is>
      </c>
      <c r="B13" t="inlineStr">
        <is>
          <t>2020-OCT</t>
        </is>
      </c>
      <c r="C13" t="inlineStr">
        <is>
          <t>AFN</t>
        </is>
      </c>
      <c r="D13" t="inlineStr">
        <is>
          <t>amazon.de</t>
        </is>
      </c>
      <c r="E13" t="inlineStr">
        <is>
          <t>SALE</t>
        </is>
      </c>
      <c r="F13" t="inlineStr">
        <is>
          <t>305-4741525-5805121</t>
        </is>
      </c>
      <c r="G13" t="inlineStr">
        <is>
          <t>DNhwW6BsM</t>
        </is>
      </c>
      <c r="H13" t="inlineStr">
        <is>
          <t>28-10-2020</t>
        </is>
      </c>
      <c r="I13" t="inlineStr">
        <is>
          <t>29-10-2020</t>
        </is>
      </c>
      <c r="K13" t="inlineStr">
        <is>
          <t>29-10-2020</t>
        </is>
      </c>
      <c r="L13" t="inlineStr">
        <is>
          <t>SC-02-02-03-HYS-0100</t>
        </is>
      </c>
      <c r="M13" t="inlineStr">
        <is>
          <t>B07SMXNBZT</t>
        </is>
      </c>
      <c r="N13" t="inlineStr">
        <is>
          <t>SKIN COMPLIMENTS Bio Hyalurons\344ure Serum - Hochkonzentriert &amp; Vegan - Anti Aging Feuchtigkeitspflege mit Aloe Vera - Opalglasflasche 100ml - Nat\374rli</t>
        </is>
      </c>
      <c r="P13" s="2">
        <v>1</v>
      </c>
      <c r="Q13" s="2">
        <v>0.28</v>
      </c>
      <c r="R13" s="2">
        <v>0.28</v>
      </c>
      <c r="T13" s="2">
        <v>16.29</v>
      </c>
      <c r="V13" s="2">
        <v>16.29</v>
      </c>
      <c r="W13" s="2">
        <v>1.72</v>
      </c>
      <c r="X13" s="2">
        <v>-1.72</v>
      </c>
      <c r="Y13" s="2">
        <v>0</v>
      </c>
      <c r="AC13" s="2">
        <v>16.29</v>
      </c>
      <c r="AD13" s="2">
        <v>0.16</v>
      </c>
      <c r="AE13" s="2">
        <v>2.61</v>
      </c>
      <c r="AG13" s="2">
        <v>2.61</v>
      </c>
      <c r="AH13" s="2">
        <v>0.16</v>
      </c>
      <c r="AI13" s="2">
        <v>0.27</v>
      </c>
      <c r="AJ13" s="2">
        <v>-0.27</v>
      </c>
      <c r="AK13" s="2">
        <v>0</v>
      </c>
      <c r="AP13" s="2">
        <v>2.61</v>
      </c>
      <c r="AQ13" s="2">
        <v>18.9</v>
      </c>
      <c r="AS13" s="2">
        <v>18.9</v>
      </c>
      <c r="AT13" s="2">
        <v>1.99</v>
      </c>
      <c r="AU13" s="2">
        <v>-1.99</v>
      </c>
      <c r="AV13" s="2">
        <v>0</v>
      </c>
      <c r="AZ13" s="2">
        <v>18.9</v>
      </c>
      <c r="BA13" t="inlineStr">
        <is>
          <t>EUR</t>
        </is>
      </c>
      <c r="BH13" t="inlineStr">
        <is>
          <t>A_GEN_STANDARD</t>
        </is>
      </c>
      <c r="BI13" t="inlineStr">
        <is>
          <t>Frankenthal (Pfalz)</t>
        </is>
      </c>
      <c r="BJ13" t="inlineStr">
        <is>
          <t>DE</t>
        </is>
      </c>
      <c r="BK13" t="inlineStr">
        <is>
          <t>67227</t>
        </is>
      </c>
      <c r="BL13" t="inlineStr">
        <is>
          <t>Wien</t>
        </is>
      </c>
      <c r="BM13" t="inlineStr">
        <is>
          <t>AT</t>
        </is>
      </c>
      <c r="BN13" t="inlineStr">
        <is>
          <t>1220</t>
        </is>
      </c>
      <c r="BO13" t="inlineStr">
        <is>
          <t>DE</t>
        </is>
      </c>
      <c r="BP13" t="inlineStr">
        <is>
          <t>AT</t>
        </is>
      </c>
      <c r="BQ13" t="inlineStr">
        <is>
          <t>CONSIGNMENT_BY_POST</t>
        </is>
      </c>
      <c r="BR13" t="inlineStr">
        <is>
          <t>DAP</t>
        </is>
      </c>
      <c r="BS13" t="inlineStr">
        <is>
          <t>DE</t>
        </is>
      </c>
      <c r="BT13" t="inlineStr">
        <is>
          <t>DE322857776</t>
        </is>
      </c>
      <c r="BW13" t="inlineStr">
        <is>
          <t>DE</t>
        </is>
      </c>
      <c r="BX13" t="inlineStr">
        <is>
          <t>DE322857776</t>
        </is>
      </c>
      <c r="CA13" t="inlineStr">
        <is>
          <t>AT</t>
        </is>
      </c>
      <c r="CB13" t="inlineStr">
        <is>
          <t>GERMANY</t>
        </is>
      </c>
      <c r="CC13" t="inlineStr">
        <is>
          <t>Country</t>
        </is>
      </c>
      <c r="CD13" t="inlineStr">
        <is>
          <t>INV-DE-753614555-2020-2492</t>
        </is>
      </c>
      <c r="CI13" t="inlineStr">
        <is>
          <t>NO</t>
        </is>
      </c>
      <c r="CJ13" t="inlineStr">
        <is>
          <t>https://www.Amazon.de/gp/invoice/download.html?v=urn%3aalx%3adoc%3a9d8cab0f-1f96-4462-8642-ace99a371392%3a7efed2bf-fe66-48d2-afb0-9f91a999c91f&amp;t=EU_Retail_Forward</t>
        </is>
      </c>
    </row>
    <row r="14">
      <c r="A14" t="inlineStr">
        <is>
          <t>A2SC0NLSYTA68B</t>
        </is>
      </c>
      <c r="B14" t="inlineStr">
        <is>
          <t>2020-OCT</t>
        </is>
      </c>
      <c r="C14" t="inlineStr">
        <is>
          <t>AFN</t>
        </is>
      </c>
      <c r="D14" t="inlineStr">
        <is>
          <t>amazon.de</t>
        </is>
      </c>
      <c r="E14" t="inlineStr">
        <is>
          <t>SALE</t>
        </is>
      </c>
      <c r="F14" t="inlineStr">
        <is>
          <t>302-9953429-7193131</t>
        </is>
      </c>
      <c r="G14" t="inlineStr">
        <is>
          <t>D1FLhmLs7</t>
        </is>
      </c>
      <c r="H14" t="inlineStr">
        <is>
          <t>29-10-2020</t>
        </is>
      </c>
      <c r="I14" t="inlineStr">
        <is>
          <t>29-10-2020</t>
        </is>
      </c>
      <c r="K14" t="inlineStr">
        <is>
          <t>29-10-2020</t>
        </is>
      </c>
      <c r="L14" t="inlineStr">
        <is>
          <t>SC-02-02-03-EYS-0005</t>
        </is>
      </c>
      <c r="M14" t="inlineStr">
        <is>
          <t>B07SMZPJTF</t>
        </is>
      </c>
      <c r="N14" t="inlineStr">
        <is>
          <t>SKIN COMPLIMENTS Bio Wimpernserum &amp; Augenbrauenserum - Hormonfrei &amp; Vegan - Wachstum, St\344rkung &amp; Pflege von Wimpern &amp; Augenbrauen - 5ml - Nat\374rliche</t>
        </is>
      </c>
      <c r="P14" s="2">
        <v>1</v>
      </c>
      <c r="Q14" s="2">
        <v>0.02</v>
      </c>
      <c r="R14" s="2">
        <v>0.02</v>
      </c>
      <c r="T14" s="2">
        <v>16.29</v>
      </c>
      <c r="V14" s="2">
        <v>16.29</v>
      </c>
      <c r="AC14" s="2">
        <v>16.29</v>
      </c>
      <c r="AD14" s="2">
        <v>0.16</v>
      </c>
      <c r="AE14" s="2">
        <v>2.61</v>
      </c>
      <c r="AG14" s="2">
        <v>2.61</v>
      </c>
      <c r="AP14" s="2">
        <v>2.61</v>
      </c>
      <c r="AQ14" s="2">
        <v>18.9</v>
      </c>
      <c r="AS14" s="2">
        <v>18.9</v>
      </c>
      <c r="AZ14" s="2">
        <v>18.9</v>
      </c>
      <c r="BA14" t="inlineStr">
        <is>
          <t>EUR</t>
        </is>
      </c>
      <c r="BH14" t="inlineStr">
        <is>
          <t>A_GEN_STANDARD</t>
        </is>
      </c>
      <c r="BI14" t="inlineStr">
        <is>
          <t>Sosnowiec</t>
        </is>
      </c>
      <c r="BJ14" t="inlineStr">
        <is>
          <t>PL</t>
        </is>
      </c>
      <c r="BK14" t="inlineStr">
        <is>
          <t>41-208</t>
        </is>
      </c>
      <c r="BL14" t="inlineStr">
        <is>
          <t>SprockhÃ¶vel</t>
        </is>
      </c>
      <c r="BM14" t="inlineStr">
        <is>
          <t>DE</t>
        </is>
      </c>
      <c r="BN14" t="inlineStr">
        <is>
          <t>45549</t>
        </is>
      </c>
      <c r="BO14" t="inlineStr">
        <is>
          <t>PL</t>
        </is>
      </c>
      <c r="BP14" t="inlineStr">
        <is>
          <t>DE</t>
        </is>
      </c>
      <c r="BQ14" t="inlineStr">
        <is>
          <t>CONSIGNMENT_BY_POST</t>
        </is>
      </c>
      <c r="BR14" t="inlineStr">
        <is>
          <t>DAP</t>
        </is>
      </c>
      <c r="BU14" t="inlineStr">
        <is>
          <t>DE</t>
        </is>
      </c>
      <c r="BV14" t="inlineStr">
        <is>
          <t>DE322857776</t>
        </is>
      </c>
      <c r="BW14" t="inlineStr">
        <is>
          <t>DE</t>
        </is>
      </c>
      <c r="BX14" t="inlineStr">
        <is>
          <t>DE322857776</t>
        </is>
      </c>
      <c r="CA14" t="inlineStr">
        <is>
          <t>DE</t>
        </is>
      </c>
      <c r="CB14" t="inlineStr">
        <is>
          <t>GERMANY</t>
        </is>
      </c>
      <c r="CC14" t="inlineStr">
        <is>
          <t>Country</t>
        </is>
      </c>
      <c r="CD14" t="inlineStr">
        <is>
          <t>INV-DE-753614555-2020-2494</t>
        </is>
      </c>
      <c r="CI14" t="inlineStr">
        <is>
          <t>NO</t>
        </is>
      </c>
      <c r="CJ14" t="inlineStr">
        <is>
          <t>https://www.Amazon.de/gp/invoice/download.html?v=urn%3aalx%3adoc%3a9d8cab0f-1f96-4462-8642-ace99a371392%3a5a41ab66-cbdb-4306-8a0e-4284601949d0&amp;t=EU_Retail_Forward</t>
        </is>
      </c>
    </row>
    <row r="15">
      <c r="A15" t="inlineStr">
        <is>
          <t>A2SC0NLSYTA68B</t>
        </is>
      </c>
      <c r="B15" t="inlineStr">
        <is>
          <t>2020-OCT</t>
        </is>
      </c>
      <c r="C15" t="inlineStr">
        <is>
          <t>AFN</t>
        </is>
      </c>
      <c r="D15" t="inlineStr">
        <is>
          <t>amazon.de</t>
        </is>
      </c>
      <c r="E15" t="inlineStr">
        <is>
          <t>SALE</t>
        </is>
      </c>
      <c r="F15" t="inlineStr">
        <is>
          <t>028-2534118-9891506</t>
        </is>
      </c>
      <c r="G15" t="inlineStr">
        <is>
          <t>DCsVClBbM</t>
        </is>
      </c>
      <c r="H15" t="inlineStr">
        <is>
          <t>28-10-2020</t>
        </is>
      </c>
      <c r="I15" t="inlineStr">
        <is>
          <t>29-10-2020</t>
        </is>
      </c>
      <c r="K15" t="inlineStr">
        <is>
          <t>29-10-2020</t>
        </is>
      </c>
      <c r="L15" t="inlineStr">
        <is>
          <t>SC-02-02-03-EYS-0005</t>
        </is>
      </c>
      <c r="M15" t="inlineStr">
        <is>
          <t>B07SMZPJTF</t>
        </is>
      </c>
      <c r="N15" t="inlineStr">
        <is>
          <t>SKIN COMPLIMENTS Bio Wimpernserum &amp; Augenbrauenserum - Hormonfrei &amp; Vegan - Wachstum, St\344rkung &amp; Pflege von Wimpern &amp; Augenbrauen - 5ml - Nat\374rliche</t>
        </is>
      </c>
      <c r="P15" s="2">
        <v>1</v>
      </c>
      <c r="Q15" s="2">
        <v>0.02</v>
      </c>
      <c r="R15" s="2">
        <v>0.02</v>
      </c>
      <c r="T15" s="2">
        <v>15.37</v>
      </c>
      <c r="U15" s="2">
        <v>-7.68</v>
      </c>
      <c r="V15" s="2">
        <v>7.69</v>
      </c>
      <c r="AC15" s="2">
        <v>7.69</v>
      </c>
      <c r="AD15" s="2">
        <v>0.23</v>
      </c>
      <c r="AE15" s="2">
        <v>3.53</v>
      </c>
      <c r="AF15" s="2">
        <v>-1.76</v>
      </c>
      <c r="AG15" s="2">
        <v>1.77</v>
      </c>
      <c r="AP15" s="2">
        <v>1.77</v>
      </c>
      <c r="AQ15" s="2">
        <v>18.9</v>
      </c>
      <c r="AR15" s="2">
        <v>-9.44</v>
      </c>
      <c r="AS15" s="2">
        <v>9.46</v>
      </c>
      <c r="AZ15" s="2">
        <v>9.46</v>
      </c>
      <c r="BA15" t="inlineStr">
        <is>
          <t>EUR</t>
        </is>
      </c>
      <c r="BH15" t="inlineStr">
        <is>
          <t>A_GEN_STANDARD</t>
        </is>
      </c>
      <c r="BI15" t="inlineStr">
        <is>
          <t>Gliwice</t>
        </is>
      </c>
      <c r="BJ15" t="inlineStr">
        <is>
          <t>PL</t>
        </is>
      </c>
      <c r="BK15" t="inlineStr">
        <is>
          <t>44-141</t>
        </is>
      </c>
      <c r="BL15" t="inlineStr">
        <is>
          <t>Strasswalchen</t>
        </is>
      </c>
      <c r="BM15" t="inlineStr">
        <is>
          <t>AT</t>
        </is>
      </c>
      <c r="BN15" t="inlineStr">
        <is>
          <t>5204</t>
        </is>
      </c>
      <c r="BO15" t="inlineStr">
        <is>
          <t>PL</t>
        </is>
      </c>
      <c r="BP15" t="inlineStr">
        <is>
          <t>AT</t>
        </is>
      </c>
      <c r="BQ15" t="inlineStr">
        <is>
          <t>CONSIGNMENT_BY_POST</t>
        </is>
      </c>
      <c r="BR15" t="inlineStr">
        <is>
          <t>DAP</t>
        </is>
      </c>
      <c r="BS15" t="inlineStr">
        <is>
          <t>PL</t>
        </is>
      </c>
      <c r="BT15" t="inlineStr">
        <is>
          <t>PL5263266229</t>
        </is>
      </c>
      <c r="BW15" t="inlineStr">
        <is>
          <t>PL</t>
        </is>
      </c>
      <c r="BX15" t="inlineStr">
        <is>
          <t>PL5263266229</t>
        </is>
      </c>
      <c r="CA15" t="inlineStr">
        <is>
          <t>AT</t>
        </is>
      </c>
      <c r="CB15" t="inlineStr">
        <is>
          <t>POLAND</t>
        </is>
      </c>
      <c r="CC15" t="inlineStr">
        <is>
          <t>Country</t>
        </is>
      </c>
      <c r="CD15" t="inlineStr">
        <is>
          <t>INV-PL-753614555-2020-217</t>
        </is>
      </c>
      <c r="CE15" t="inlineStr">
        <is>
          <t>16.18</t>
        </is>
      </c>
      <c r="CF15" t="inlineStr">
        <is>
          <t>PLN</t>
        </is>
      </c>
      <c r="CG15" s="2">
        <v>4.5842</v>
      </c>
      <c r="CH15" t="inlineStr">
        <is>
          <t>26-10-2020</t>
        </is>
      </c>
      <c r="CI15" t="inlineStr">
        <is>
          <t>NO</t>
        </is>
      </c>
      <c r="CJ15" t="inlineStr">
        <is>
          <t>https://www.Amazon.de/gp/invoice/download.html?v=urn%3aalx%3adoc%3a9d8cab0f-1f96-4462-8642-ace99a371392%3ac5972069-8fd6-483f-8b76-1fc611512c63&amp;t=EU_Retail_Forward</t>
        </is>
      </c>
    </row>
    <row r="16">
      <c r="A16" t="inlineStr">
        <is>
          <t>A2SC0NLSYTA68B</t>
        </is>
      </c>
      <c r="B16" t="inlineStr">
        <is>
          <t>2020-OCT</t>
        </is>
      </c>
      <c r="C16" t="inlineStr">
        <is>
          <t>AFN</t>
        </is>
      </c>
      <c r="D16" t="inlineStr">
        <is>
          <t>amazon.de</t>
        </is>
      </c>
      <c r="E16" t="inlineStr">
        <is>
          <t>SALE</t>
        </is>
      </c>
      <c r="F16" t="inlineStr">
        <is>
          <t>028-2534118-9891506</t>
        </is>
      </c>
      <c r="G16" t="inlineStr">
        <is>
          <t>DCsVClBbM</t>
        </is>
      </c>
      <c r="H16" t="inlineStr">
        <is>
          <t>28-10-2020</t>
        </is>
      </c>
      <c r="I16" t="inlineStr">
        <is>
          <t>29-10-2020</t>
        </is>
      </c>
      <c r="K16" t="inlineStr">
        <is>
          <t>29-10-2020</t>
        </is>
      </c>
      <c r="L16" t="inlineStr">
        <is>
          <t>SC-02-02-03-AVG-0200</t>
        </is>
      </c>
      <c r="M16" t="inlineStr">
        <is>
          <t>B07SHPHTYW</t>
        </is>
      </c>
      <c r="N16" t="inlineStr">
        <is>
          <t>SKIN COMPLIMENTS Bio Aloe Vera Gel - Nat\374rliche Feuchtigkeitspflege &amp; After Sun mit Hyalurons\344ure, Panthenol, Spirulina - Violettglasflasche 200ml -</t>
        </is>
      </c>
      <c r="P16" s="2">
        <v>1</v>
      </c>
      <c r="Q16" s="2">
        <v>0.47</v>
      </c>
      <c r="R16" s="2">
        <v>0.47</v>
      </c>
      <c r="T16" s="2">
        <v>15.37</v>
      </c>
      <c r="U16" s="2">
        <v>-7.69</v>
      </c>
      <c r="V16" s="2">
        <v>7.68</v>
      </c>
      <c r="AC16" s="2">
        <v>7.68</v>
      </c>
      <c r="AD16" s="2">
        <v>0.23</v>
      </c>
      <c r="AE16" s="2">
        <v>3.53</v>
      </c>
      <c r="AF16" s="2">
        <v>-1.77</v>
      </c>
      <c r="AG16" s="2">
        <v>1.76</v>
      </c>
      <c r="AP16" s="2">
        <v>1.76</v>
      </c>
      <c r="AQ16" s="2">
        <v>18.9</v>
      </c>
      <c r="AR16" s="2">
        <v>-9.46</v>
      </c>
      <c r="AS16" s="2">
        <v>9.44</v>
      </c>
      <c r="AZ16" s="2">
        <v>9.44</v>
      </c>
      <c r="BA16" t="inlineStr">
        <is>
          <t>EUR</t>
        </is>
      </c>
      <c r="BH16" t="inlineStr">
        <is>
          <t>A_GEN_STANDARD</t>
        </is>
      </c>
      <c r="BI16" t="inlineStr">
        <is>
          <t>Gliwice</t>
        </is>
      </c>
      <c r="BJ16" t="inlineStr">
        <is>
          <t>PL</t>
        </is>
      </c>
      <c r="BK16" t="inlineStr">
        <is>
          <t>44-141</t>
        </is>
      </c>
      <c r="BL16" t="inlineStr">
        <is>
          <t>Strasswalchen</t>
        </is>
      </c>
      <c r="BM16" t="inlineStr">
        <is>
          <t>AT</t>
        </is>
      </c>
      <c r="BN16" t="inlineStr">
        <is>
          <t>5204</t>
        </is>
      </c>
      <c r="BO16" t="inlineStr">
        <is>
          <t>PL</t>
        </is>
      </c>
      <c r="BP16" t="inlineStr">
        <is>
          <t>AT</t>
        </is>
      </c>
      <c r="BQ16" t="inlineStr">
        <is>
          <t>CONSIGNMENT_BY_POST</t>
        </is>
      </c>
      <c r="BR16" t="inlineStr">
        <is>
          <t>DAP</t>
        </is>
      </c>
      <c r="BS16" t="inlineStr">
        <is>
          <t>PL</t>
        </is>
      </c>
      <c r="BT16" t="inlineStr">
        <is>
          <t>PL5263266229</t>
        </is>
      </c>
      <c r="BW16" t="inlineStr">
        <is>
          <t>PL</t>
        </is>
      </c>
      <c r="BX16" t="inlineStr">
        <is>
          <t>PL5263266229</t>
        </is>
      </c>
      <c r="CA16" t="inlineStr">
        <is>
          <t>AT</t>
        </is>
      </c>
      <c r="CB16" t="inlineStr">
        <is>
          <t>POLAND</t>
        </is>
      </c>
      <c r="CC16" t="inlineStr">
        <is>
          <t>Country</t>
        </is>
      </c>
      <c r="CD16" t="inlineStr">
        <is>
          <t>INV-PL-753614555-2020-217</t>
        </is>
      </c>
      <c r="CE16" t="inlineStr">
        <is>
          <t>16.18</t>
        </is>
      </c>
      <c r="CF16" t="inlineStr">
        <is>
          <t>PLN</t>
        </is>
      </c>
      <c r="CG16" s="2">
        <v>4.5842</v>
      </c>
      <c r="CH16" t="inlineStr">
        <is>
          <t>26-10-2020</t>
        </is>
      </c>
      <c r="CI16" t="inlineStr">
        <is>
          <t>NO</t>
        </is>
      </c>
      <c r="CJ16" t="inlineStr">
        <is>
          <t>https://www.Amazon.de/gp/invoice/download.html?v=urn%3aalx%3adoc%3a9d8cab0f-1f96-4462-8642-ace99a371392%3ac5972069-8fd6-483f-8b76-1fc611512c63&amp;t=EU_Retail_Forward</t>
        </is>
      </c>
    </row>
    <row r="17">
      <c r="A17" t="inlineStr">
        <is>
          <t>A2SC0NLSYTA68B</t>
        </is>
      </c>
      <c r="B17" t="inlineStr">
        <is>
          <t>2020-OCT</t>
        </is>
      </c>
      <c r="C17" t="inlineStr">
        <is>
          <t>AFN</t>
        </is>
      </c>
      <c r="D17" t="inlineStr">
        <is>
          <t>amazon.fr</t>
        </is>
      </c>
      <c r="E17" t="inlineStr">
        <is>
          <t>RETURN</t>
        </is>
      </c>
      <c r="F17" t="inlineStr">
        <is>
          <t>406-0717325-7865132</t>
        </is>
      </c>
      <c r="G17" t="inlineStr">
        <is>
          <t>A2QJ77LZX0N203</t>
        </is>
      </c>
      <c r="J17" t="inlineStr">
        <is>
          <t>29-10-2020</t>
        </is>
      </c>
      <c r="K17" t="inlineStr">
        <is>
          <t>29-10-2020</t>
        </is>
      </c>
      <c r="L17" t="inlineStr">
        <is>
          <t>WE-01-02-01-01-01-02-43</t>
        </is>
      </c>
      <c r="M17" t="inlineStr">
        <is>
          <t>B07DG34LYN</t>
        </is>
      </c>
      <c r="N17" t="inlineStr">
        <is>
          <t>weltenmann Espadrilles Slip-on Classiques pour Homme en Coton avec Sac en Tissu, Panther, 43 | Handmade in Spain</t>
        </is>
      </c>
      <c r="P17" s="2">
        <v>1</v>
      </c>
      <c r="Q17" s="2">
        <v>0.55</v>
      </c>
      <c r="R17" s="2">
        <v>0.55</v>
      </c>
      <c r="BI17" t="inlineStr">
        <is>
          <t>LE RAINCY</t>
        </is>
      </c>
      <c r="BJ17" t="inlineStr">
        <is>
          <t>FR</t>
        </is>
      </c>
      <c r="BK17" t="inlineStr">
        <is>
          <t>93340</t>
        </is>
      </c>
      <c r="BL17" t="inlineStr">
        <is>
          <t>Sered</t>
        </is>
      </c>
      <c r="BM17" t="inlineStr">
        <is>
          <t>SK</t>
        </is>
      </c>
      <c r="BN17" t="inlineStr">
        <is>
          <t>92601</t>
        </is>
      </c>
      <c r="BO17" t="inlineStr">
        <is>
          <t>PL</t>
        </is>
      </c>
      <c r="BP17" t="inlineStr">
        <is>
          <t>FR</t>
        </is>
      </c>
      <c r="BQ17" t="inlineStr">
        <is>
          <t>CONSIGNMENT_BY_POST</t>
        </is>
      </c>
      <c r="BR17" t="inlineStr">
        <is>
          <t>XXX</t>
        </is>
      </c>
    </row>
    <row r="18">
      <c r="A18" t="inlineStr">
        <is>
          <t>A2SC0NLSYTA68B</t>
        </is>
      </c>
      <c r="B18" t="inlineStr">
        <is>
          <t>2020-OCT</t>
        </is>
      </c>
      <c r="C18" t="inlineStr">
        <is>
          <t>AFN</t>
        </is>
      </c>
      <c r="D18" t="inlineStr">
        <is>
          <t>amazon.de</t>
        </is>
      </c>
      <c r="E18" t="inlineStr">
        <is>
          <t>RETURN</t>
        </is>
      </c>
      <c r="F18" t="inlineStr">
        <is>
          <t>028-8888738-2718711</t>
        </is>
      </c>
      <c r="G18" t="inlineStr">
        <is>
          <t>A1KG56QXGXBEN6</t>
        </is>
      </c>
      <c r="J18" t="inlineStr">
        <is>
          <t>29-10-2020</t>
        </is>
      </c>
      <c r="K18" t="inlineStr">
        <is>
          <t>29-10-2020</t>
        </is>
      </c>
      <c r="L18" t="inlineStr">
        <is>
          <t>SC-02-02-03-EYS-0005</t>
        </is>
      </c>
      <c r="M18" t="inlineStr">
        <is>
          <t>B07SMZPJTF</t>
        </is>
      </c>
      <c r="N18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8" s="2">
        <v>2</v>
      </c>
      <c r="Q18" s="2">
        <v>0.02</v>
      </c>
      <c r="R18" s="2">
        <v>0.04</v>
      </c>
      <c r="BI18" t="inlineStr">
        <is>
          <t>GERODA</t>
        </is>
      </c>
      <c r="BJ18" t="inlineStr">
        <is>
          <t>DE</t>
        </is>
      </c>
      <c r="BK18" t="inlineStr">
        <is>
          <t>97779</t>
        </is>
      </c>
      <c r="BL18" t="inlineStr">
        <is>
          <t>Sosnowiec</t>
        </is>
      </c>
      <c r="BM18" t="inlineStr">
        <is>
          <t>PL</t>
        </is>
      </c>
      <c r="BN18" t="inlineStr">
        <is>
          <t>41-208</t>
        </is>
      </c>
      <c r="BO18" t="inlineStr">
        <is>
          <t>ES</t>
        </is>
      </c>
      <c r="BP18" t="inlineStr">
        <is>
          <t>DE</t>
        </is>
      </c>
      <c r="BQ18" t="inlineStr">
        <is>
          <t>CONSIGNMENT_BY_POST</t>
        </is>
      </c>
      <c r="BR18" t="inlineStr">
        <is>
          <t>XXX</t>
        </is>
      </c>
    </row>
    <row r="19">
      <c r="A19" t="inlineStr">
        <is>
          <t>A2SC0NLSYTA68B</t>
        </is>
      </c>
      <c r="B19" t="inlineStr">
        <is>
          <t>2020-OCT</t>
        </is>
      </c>
      <c r="C19" t="inlineStr">
        <is>
          <t>AFN</t>
        </is>
      </c>
      <c r="D19" t="inlineStr">
        <is>
          <t>amazon.de</t>
        </is>
      </c>
      <c r="E19" t="inlineStr">
        <is>
          <t>REFUND</t>
        </is>
      </c>
      <c r="F19" t="inlineStr">
        <is>
          <t>304-5725167-6640358</t>
        </is>
      </c>
      <c r="G19" t="inlineStr">
        <is>
          <t>amzn1:crow:cX3kIFdxTda0dAPxGYVpYA</t>
        </is>
      </c>
      <c r="H19" t="inlineStr">
        <is>
          <t>15-10-2020</t>
        </is>
      </c>
      <c r="K19" t="inlineStr">
        <is>
          <t>29-10-2020</t>
        </is>
      </c>
      <c r="L19" t="inlineStr">
        <is>
          <t>SC-02-02-03-HYS-0100</t>
        </is>
      </c>
      <c r="M19" t="inlineStr">
        <is>
          <t>B07SMXNBZT</t>
        </is>
      </c>
      <c r="N19" t="inlineStr">
        <is>
          <t>SKIN COMPLIMENTS Bio HyaluronsÃ¤ure Serum â Hochkonzentriert &amp; Vegan â Anti Aging Feuchtigkeitspflege mit Aloe Vera â Opalglasflasche 100ml â NatÃ¼rliche Kosmetik</t>
        </is>
      </c>
      <c r="P19" s="2">
        <v>1</v>
      </c>
      <c r="T19" s="2">
        <v>-16.29</v>
      </c>
      <c r="V19" s="2">
        <v>-16.29</v>
      </c>
      <c r="AC19" s="2">
        <v>-16.29</v>
      </c>
      <c r="AD19" s="2">
        <v>0.16</v>
      </c>
      <c r="AE19" s="2">
        <v>-2.61</v>
      </c>
      <c r="AG19" s="2">
        <v>-2.61</v>
      </c>
      <c r="AP19" s="2">
        <v>-2.61</v>
      </c>
      <c r="AQ19" s="2">
        <v>-18.9</v>
      </c>
      <c r="AS19" s="2">
        <v>-18.9</v>
      </c>
      <c r="AZ19" s="2">
        <v>-18.9</v>
      </c>
      <c r="BA19" t="inlineStr">
        <is>
          <t>EUR</t>
        </is>
      </c>
      <c r="BH19" t="inlineStr">
        <is>
          <t>A_GEN_STANDARD</t>
        </is>
      </c>
      <c r="BI19" t="inlineStr">
        <is>
          <t>Bielany Wroclawskie</t>
        </is>
      </c>
      <c r="BK19" t="inlineStr">
        <is>
          <t>55-040</t>
        </is>
      </c>
      <c r="BL19" t="inlineStr">
        <is>
          <t>Gummersbach</t>
        </is>
      </c>
      <c r="BN19" t="inlineStr">
        <is>
          <t>51645</t>
        </is>
      </c>
      <c r="BO19" t="inlineStr">
        <is>
          <t>PL</t>
        </is>
      </c>
      <c r="BP19" t="inlineStr">
        <is>
          <t>DE</t>
        </is>
      </c>
      <c r="BQ19" t="inlineStr">
        <is>
          <t>CONSIGNMENT_BY_POST</t>
        </is>
      </c>
      <c r="BR19" t="inlineStr">
        <is>
          <t>DAP</t>
        </is>
      </c>
      <c r="BU19" t="inlineStr">
        <is>
          <t>DE</t>
        </is>
      </c>
      <c r="BV19" t="inlineStr">
        <is>
          <t>DE322857776</t>
        </is>
      </c>
      <c r="BW19" t="inlineStr">
        <is>
          <t>DE</t>
        </is>
      </c>
      <c r="BX19" t="inlineStr">
        <is>
          <t>DE322857776</t>
        </is>
      </c>
      <c r="CA19" t="inlineStr">
        <is>
          <t>DE</t>
        </is>
      </c>
      <c r="CB19" t="inlineStr">
        <is>
          <t>GERMANY</t>
        </is>
      </c>
      <c r="CC19" t="inlineStr">
        <is>
          <t>Country</t>
        </is>
      </c>
      <c r="CD19" t="inlineStr">
        <is>
          <t>CN-DE-753614555-2020-422</t>
        </is>
      </c>
      <c r="CI19" t="inlineStr">
        <is>
          <t>NO</t>
        </is>
      </c>
      <c r="CJ19" t="inlineStr">
        <is>
          <t>https://www.Amazon.de/gp/invoice/download.html?v=urn%3aalx%3adoc%3a9d8cab0f-1f96-4462-8642-ace99a371392%3ac413927b-8031-41ab-a99e-beb99b48d4cd&amp;t=EU_Retail_Reversal</t>
        </is>
      </c>
    </row>
    <row r="20">
      <c r="A20" t="inlineStr">
        <is>
          <t>A2SC0NLSYTA68B</t>
        </is>
      </c>
      <c r="B20" t="inlineStr">
        <is>
          <t>2020-OCT</t>
        </is>
      </c>
      <c r="C20" t="inlineStr">
        <is>
          <t>AFN</t>
        </is>
      </c>
      <c r="D20" t="inlineStr">
        <is>
          <t>amazon.de</t>
        </is>
      </c>
      <c r="E20" t="inlineStr">
        <is>
          <t>SALE</t>
        </is>
      </c>
      <c r="F20" t="inlineStr">
        <is>
          <t>305-6710290-0207536</t>
        </is>
      </c>
      <c r="G20" t="inlineStr">
        <is>
          <t>D39p7vxK1</t>
        </is>
      </c>
      <c r="H20" t="inlineStr">
        <is>
          <t>27-10-2020</t>
        </is>
      </c>
      <c r="I20" t="inlineStr">
        <is>
          <t>28-10-2020</t>
        </is>
      </c>
      <c r="K20" t="inlineStr">
        <is>
          <t>28-10-2020</t>
        </is>
      </c>
      <c r="L20" t="inlineStr">
        <is>
          <t>SC-02-02-03-HYS-0100</t>
        </is>
      </c>
      <c r="M20" t="inlineStr">
        <is>
          <t>B07SMXNBZT</t>
        </is>
      </c>
      <c r="N20" t="inlineStr">
        <is>
          <t>SKIN COMPLIMENTS Bio Hyalurons\344ure Serum - Hochkonzentriert &amp; Vegan - Anti Aging Feuchtigkeitspflege mit Aloe Vera - Opalglasflasche 100ml - Nat\374rli</t>
        </is>
      </c>
      <c r="P20" s="2">
        <v>2</v>
      </c>
      <c r="Q20" s="2">
        <v>0.28</v>
      </c>
      <c r="R20" s="2">
        <v>0.56</v>
      </c>
      <c r="T20" s="2">
        <v>32.58</v>
      </c>
      <c r="V20" s="2">
        <v>32.58</v>
      </c>
      <c r="AC20" s="2">
        <v>32.58</v>
      </c>
      <c r="AD20" s="2">
        <v>0</v>
      </c>
      <c r="AE20" s="2">
        <v>0</v>
      </c>
      <c r="AG20" s="2">
        <v>0</v>
      </c>
      <c r="AP20" s="2">
        <v>0</v>
      </c>
      <c r="AQ20" s="2">
        <v>32.58</v>
      </c>
      <c r="AS20" s="2">
        <v>32.58</v>
      </c>
      <c r="AZ20" s="2">
        <v>32.58</v>
      </c>
      <c r="BA20" t="inlineStr">
        <is>
          <t>EUR</t>
        </is>
      </c>
      <c r="BH20" t="inlineStr">
        <is>
          <t>A_GEN_STANDARD</t>
        </is>
      </c>
      <c r="BI20" t="inlineStr">
        <is>
          <t>Winsen an der Luhe</t>
        </is>
      </c>
      <c r="BJ20" t="inlineStr">
        <is>
          <t>DE</t>
        </is>
      </c>
      <c r="BK20" t="inlineStr">
        <is>
          <t>21423</t>
        </is>
      </c>
      <c r="BL20" t="inlineStr">
        <is>
          <t>Azmoos</t>
        </is>
      </c>
      <c r="BM20" t="inlineStr">
        <is>
          <t>CH</t>
        </is>
      </c>
      <c r="BN20" t="inlineStr">
        <is>
          <t>9478</t>
        </is>
      </c>
      <c r="BO20" t="inlineStr">
        <is>
          <t>DE</t>
        </is>
      </c>
      <c r="BP20" t="inlineStr">
        <is>
          <t>CH</t>
        </is>
      </c>
      <c r="BQ20" t="inlineStr">
        <is>
          <t>CONSIGNMENT_BY_POST</t>
        </is>
      </c>
      <c r="BR20" t="inlineStr">
        <is>
          <t>DAP</t>
        </is>
      </c>
      <c r="BS20" t="inlineStr">
        <is>
          <t>DE</t>
        </is>
      </c>
      <c r="BT20" t="inlineStr">
        <is>
          <t>DE322857776</t>
        </is>
      </c>
      <c r="BW20" t="inlineStr">
        <is>
          <t>DE</t>
        </is>
      </c>
      <c r="BX20" t="inlineStr">
        <is>
          <t>DE322857776</t>
        </is>
      </c>
      <c r="CA20" t="inlineStr">
        <is>
          <t>CH</t>
        </is>
      </c>
      <c r="CB20" t="inlineStr">
        <is>
          <t>GERMANY</t>
        </is>
      </c>
      <c r="CC20" t="inlineStr">
        <is>
          <t>Country</t>
        </is>
      </c>
      <c r="CD20" t="inlineStr">
        <is>
          <t>INV-DE-753614555-2020-2489</t>
        </is>
      </c>
      <c r="CI20" t="inlineStr">
        <is>
          <t>YES</t>
        </is>
      </c>
      <c r="CJ20" t="inlineStr">
        <is>
          <t>https://www.Amazon.de/gp/invoice/download.html?v=urn%3aalx%3adoc%3a9d8cab0f-1f96-4462-8642-ace99a371392%3a28a31dd3-3651-469c-938d-847f6c9d0ea8&amp;t=EU_Retail_Forward</t>
        </is>
      </c>
    </row>
    <row r="21">
      <c r="A21" t="inlineStr">
        <is>
          <t>A2SC0NLSYTA68B</t>
        </is>
      </c>
      <c r="B21" t="inlineStr">
        <is>
          <t>2020-OCT</t>
        </is>
      </c>
      <c r="C21" t="inlineStr">
        <is>
          <t>AFN</t>
        </is>
      </c>
      <c r="D21" t="inlineStr">
        <is>
          <t>amazon.de</t>
        </is>
      </c>
      <c r="E21" t="inlineStr">
        <is>
          <t>SALE</t>
        </is>
      </c>
      <c r="F21" t="inlineStr">
        <is>
          <t>305-4186938-0032327</t>
        </is>
      </c>
      <c r="G21" t="inlineStr">
        <is>
          <t>DgP1vysmQ</t>
        </is>
      </c>
      <c r="H21" t="inlineStr">
        <is>
          <t>26-10-2020</t>
        </is>
      </c>
      <c r="I21" t="inlineStr">
        <is>
          <t>28-10-2020</t>
        </is>
      </c>
      <c r="K21" t="inlineStr">
        <is>
          <t>28-10-2020</t>
        </is>
      </c>
      <c r="L21" t="inlineStr">
        <is>
          <t>SC-02-02-03-EYS-0005</t>
        </is>
      </c>
      <c r="M21" t="inlineStr">
        <is>
          <t>B07SMZPJTF</t>
        </is>
      </c>
      <c r="N21" t="inlineStr">
        <is>
          <t>SKIN COMPLIMENTS Bio Wimpernserum &amp; Augenbrauenserum - Hormonfrei &amp; Vegan - Wachstum, St\344rkung &amp; Pflege von Wimpern &amp; Augenbrauen - 5ml - Nat\374rliche</t>
        </is>
      </c>
      <c r="P21" s="2">
        <v>1</v>
      </c>
      <c r="Q21" s="2">
        <v>0.02</v>
      </c>
      <c r="R21" s="2">
        <v>0.02</v>
      </c>
      <c r="T21" s="2">
        <v>16.29</v>
      </c>
      <c r="V21" s="2">
        <v>16.29</v>
      </c>
      <c r="W21" s="2">
        <v>3.35</v>
      </c>
      <c r="Y21" s="2">
        <v>3.35</v>
      </c>
      <c r="AC21" s="2">
        <v>19.64</v>
      </c>
      <c r="AD21" s="2">
        <v>0.16</v>
      </c>
      <c r="AE21" s="2">
        <v>2.61</v>
      </c>
      <c r="AG21" s="2">
        <v>2.61</v>
      </c>
      <c r="AH21" s="2">
        <v>0.16</v>
      </c>
      <c r="AI21" s="2">
        <v>0.54</v>
      </c>
      <c r="AK21" s="2">
        <v>0.54</v>
      </c>
      <c r="AP21" s="2">
        <v>3.15</v>
      </c>
      <c r="AQ21" s="2">
        <v>18.9</v>
      </c>
      <c r="AS21" s="2">
        <v>18.9</v>
      </c>
      <c r="AT21" s="2">
        <v>3.89</v>
      </c>
      <c r="AV21" s="2">
        <v>3.89</v>
      </c>
      <c r="AZ21" s="2">
        <v>22.79</v>
      </c>
      <c r="BA21" t="inlineStr">
        <is>
          <t>EUR</t>
        </is>
      </c>
      <c r="BH21" t="inlineStr">
        <is>
          <t>A_GEN_STANDARD</t>
        </is>
      </c>
      <c r="BI21" t="inlineStr">
        <is>
          <t>Gliwice</t>
        </is>
      </c>
      <c r="BJ21" t="inlineStr">
        <is>
          <t>PL</t>
        </is>
      </c>
      <c r="BK21" t="inlineStr">
        <is>
          <t>44-141</t>
        </is>
      </c>
      <c r="BL21" t="inlineStr">
        <is>
          <t>Bretten</t>
        </is>
      </c>
      <c r="BM21" t="inlineStr">
        <is>
          <t>DE</t>
        </is>
      </c>
      <c r="BN21" t="inlineStr">
        <is>
          <t>75015</t>
        </is>
      </c>
      <c r="BO21" t="inlineStr">
        <is>
          <t>PL</t>
        </is>
      </c>
      <c r="BP21" t="inlineStr">
        <is>
          <t>DE</t>
        </is>
      </c>
      <c r="BQ21" t="inlineStr">
        <is>
          <t>CONSIGNMENT_BY_POST</t>
        </is>
      </c>
      <c r="BR21" t="inlineStr">
        <is>
          <t>DAP</t>
        </is>
      </c>
      <c r="BU21" t="inlineStr">
        <is>
          <t>DE</t>
        </is>
      </c>
      <c r="BV21" t="inlineStr">
        <is>
          <t>DE322857776</t>
        </is>
      </c>
      <c r="BW21" t="inlineStr">
        <is>
          <t>DE</t>
        </is>
      </c>
      <c r="BX21" t="inlineStr">
        <is>
          <t>DE322857776</t>
        </is>
      </c>
      <c r="CA21" t="inlineStr">
        <is>
          <t>DE</t>
        </is>
      </c>
      <c r="CB21" t="inlineStr">
        <is>
          <t>GERMANY</t>
        </is>
      </c>
      <c r="CC21" t="inlineStr">
        <is>
          <t>Country</t>
        </is>
      </c>
      <c r="CD21" t="inlineStr">
        <is>
          <t>INV-DE-753614555-2020-2491</t>
        </is>
      </c>
      <c r="CI21" t="inlineStr">
        <is>
          <t>NO</t>
        </is>
      </c>
      <c r="CJ21" t="inlineStr">
        <is>
          <t>https://www.Amazon.de/gp/invoice/download.html?v=urn%3aalx%3adoc%3a9d8cab0f-1f96-4462-8642-ace99a371392%3a7a4241b1-1420-4076-bae8-16caff768f79&amp;t=EU_Retail_Forward</t>
        </is>
      </c>
    </row>
    <row r="22">
      <c r="A22" t="inlineStr">
        <is>
          <t>A2SC0NLSYTA68B</t>
        </is>
      </c>
      <c r="B22" t="inlineStr">
        <is>
          <t>2020-OCT</t>
        </is>
      </c>
      <c r="C22" t="inlineStr">
        <is>
          <t>AFN</t>
        </is>
      </c>
      <c r="D22" t="inlineStr">
        <is>
          <t>amazon.de</t>
        </is>
      </c>
      <c r="E22" t="inlineStr">
        <is>
          <t>SALE</t>
        </is>
      </c>
      <c r="F22" t="inlineStr">
        <is>
          <t>028-8210530-4835511</t>
        </is>
      </c>
      <c r="G22" t="inlineStr">
        <is>
          <t>DNKCLtszQ</t>
        </is>
      </c>
      <c r="H22" t="inlineStr">
        <is>
          <t>27-10-2020</t>
        </is>
      </c>
      <c r="I22" t="inlineStr">
        <is>
          <t>28-10-2020</t>
        </is>
      </c>
      <c r="K22" t="inlineStr">
        <is>
          <t>28-10-2020</t>
        </is>
      </c>
      <c r="L22" t="inlineStr">
        <is>
          <t>SC-02-02-03-EYS-0005</t>
        </is>
      </c>
      <c r="M22" t="inlineStr">
        <is>
          <t>B07SMZPJTF</t>
        </is>
      </c>
      <c r="N22" t="inlineStr">
        <is>
          <t>SKIN COMPLIMENTS Bio Wimpernserum &amp; Augenbrauenserum - Hormonfrei &amp; Vegan - Wachstum, St\344rkung &amp; Pflege von Wimpern &amp; Augenbrauen - 5ml - Nat\374rliche</t>
        </is>
      </c>
      <c r="P22" s="2">
        <v>1</v>
      </c>
      <c r="Q22" s="2">
        <v>0.02</v>
      </c>
      <c r="R22" s="2">
        <v>0.02</v>
      </c>
      <c r="T22" s="2">
        <v>16.29</v>
      </c>
      <c r="V22" s="2">
        <v>16.29</v>
      </c>
      <c r="W22" s="2">
        <v>1.4</v>
      </c>
      <c r="Y22" s="2">
        <v>1.4</v>
      </c>
      <c r="AC22" s="2">
        <v>17.69</v>
      </c>
      <c r="AD22" s="2">
        <v>0.16</v>
      </c>
      <c r="AE22" s="2">
        <v>2.61</v>
      </c>
      <c r="AG22" s="2">
        <v>2.61</v>
      </c>
      <c r="AH22" s="2">
        <v>0.16</v>
      </c>
      <c r="AI22" s="2">
        <v>0.22</v>
      </c>
      <c r="AK22" s="2">
        <v>0.22</v>
      </c>
      <c r="AP22" s="2">
        <v>2.83</v>
      </c>
      <c r="AQ22" s="2">
        <v>18.9</v>
      </c>
      <c r="AS22" s="2">
        <v>18.9</v>
      </c>
      <c r="AT22" s="2">
        <v>1.62</v>
      </c>
      <c r="AV22" s="2">
        <v>1.62</v>
      </c>
      <c r="AZ22" s="2">
        <v>20.52</v>
      </c>
      <c r="BA22" t="inlineStr">
        <is>
          <t>EUR</t>
        </is>
      </c>
      <c r="BH22" t="inlineStr">
        <is>
          <t>A_GEN_STANDARD</t>
        </is>
      </c>
      <c r="BI22" t="inlineStr">
        <is>
          <t>Bielany Wroclawskie</t>
        </is>
      </c>
      <c r="BJ22" t="inlineStr">
        <is>
          <t>PL</t>
        </is>
      </c>
      <c r="BK22" t="inlineStr">
        <is>
          <t>55-040</t>
        </is>
      </c>
      <c r="BL22" t="inlineStr">
        <is>
          <t>Wiesbaden</t>
        </is>
      </c>
      <c r="BM22" t="inlineStr">
        <is>
          <t>DE</t>
        </is>
      </c>
      <c r="BN22" t="inlineStr">
        <is>
          <t>65205</t>
        </is>
      </c>
      <c r="BO22" t="inlineStr">
        <is>
          <t>PL</t>
        </is>
      </c>
      <c r="BP22" t="inlineStr">
        <is>
          <t>DE</t>
        </is>
      </c>
      <c r="BQ22" t="inlineStr">
        <is>
          <t>CONSIGNMENT_BY_POST</t>
        </is>
      </c>
      <c r="BR22" t="inlineStr">
        <is>
          <t>DAP</t>
        </is>
      </c>
      <c r="BU22" t="inlineStr">
        <is>
          <t>DE</t>
        </is>
      </c>
      <c r="BV22" t="inlineStr">
        <is>
          <t>DE322857776</t>
        </is>
      </c>
      <c r="BW22" t="inlineStr">
        <is>
          <t>DE</t>
        </is>
      </c>
      <c r="BX22" t="inlineStr">
        <is>
          <t>DE322857776</t>
        </is>
      </c>
      <c r="CA22" t="inlineStr">
        <is>
          <t>DE</t>
        </is>
      </c>
      <c r="CB22" t="inlineStr">
        <is>
          <t>GERMANY</t>
        </is>
      </c>
      <c r="CC22" t="inlineStr">
        <is>
          <t>Country</t>
        </is>
      </c>
      <c r="CD22" t="inlineStr">
        <is>
          <t>INV-DE-753614555-2020-2490</t>
        </is>
      </c>
      <c r="CI22" t="inlineStr">
        <is>
          <t>NO</t>
        </is>
      </c>
      <c r="CJ22" t="inlineStr">
        <is>
          <t>https://www.Amazon.de/gp/invoice/download.html?v=urn%3aalx%3adoc%3a9d8cab0f-1f96-4462-8642-ace99a371392%3aea2a044a-aaaa-471e-9c13-bba0ee9cc2ad&amp;t=EU_Retail_Forward</t>
        </is>
      </c>
    </row>
    <row r="23">
      <c r="A23" t="inlineStr">
        <is>
          <t>A2SC0NLSYTA68B</t>
        </is>
      </c>
      <c r="B23" t="inlineStr">
        <is>
          <t>2020-OCT</t>
        </is>
      </c>
      <c r="C23" t="inlineStr">
        <is>
          <t>AFN</t>
        </is>
      </c>
      <c r="D23" t="inlineStr">
        <is>
          <t>amazon.de</t>
        </is>
      </c>
      <c r="E23" t="inlineStr">
        <is>
          <t>SALE</t>
        </is>
      </c>
      <c r="F23" t="inlineStr">
        <is>
          <t>028-4075588-8369906</t>
        </is>
      </c>
      <c r="G23" t="inlineStr">
        <is>
          <t>Dc5SLysxQ</t>
        </is>
      </c>
      <c r="H23" t="inlineStr">
        <is>
          <t>27-10-2020</t>
        </is>
      </c>
      <c r="I23" t="inlineStr">
        <is>
          <t>28-10-2020</t>
        </is>
      </c>
      <c r="K23" t="inlineStr">
        <is>
          <t>28-10-2020</t>
        </is>
      </c>
      <c r="L23" t="inlineStr">
        <is>
          <t>SC-02-02-03-EYS-0005</t>
        </is>
      </c>
      <c r="M23" t="inlineStr">
        <is>
          <t>B07SMZPJTF</t>
        </is>
      </c>
      <c r="N23" t="inlineStr">
        <is>
          <t>SKIN COMPLIMENTS Bio Wimpernserum &amp; Augenbrauenserum - Hormonfrei &amp; Vegan - Wachstum, St\344rkung &amp; Pflege von Wimpern &amp; Augenbrauen - 5ml - Nat\374rliche</t>
        </is>
      </c>
      <c r="P23" s="2">
        <v>1</v>
      </c>
      <c r="Q23" s="2">
        <v>0.02</v>
      </c>
      <c r="R23" s="2">
        <v>0.02</v>
      </c>
      <c r="T23" s="2">
        <v>16.29</v>
      </c>
      <c r="V23" s="2">
        <v>16.29</v>
      </c>
      <c r="AC23" s="2">
        <v>16.29</v>
      </c>
      <c r="AD23" s="2">
        <v>0.16</v>
      </c>
      <c r="AE23" s="2">
        <v>2.61</v>
      </c>
      <c r="AG23" s="2">
        <v>2.61</v>
      </c>
      <c r="AP23" s="2">
        <v>2.61</v>
      </c>
      <c r="AQ23" s="2">
        <v>18.9</v>
      </c>
      <c r="AS23" s="2">
        <v>18.9</v>
      </c>
      <c r="AZ23" s="2">
        <v>18.9</v>
      </c>
      <c r="BA23" t="inlineStr">
        <is>
          <t>EUR</t>
        </is>
      </c>
      <c r="BH23" t="inlineStr">
        <is>
          <t>A_GEN_STANDARD</t>
        </is>
      </c>
      <c r="BI23" t="inlineStr">
        <is>
          <t>Kolbaskowo</t>
        </is>
      </c>
      <c r="BJ23" t="inlineStr">
        <is>
          <t>PL</t>
        </is>
      </c>
      <c r="BK23" t="inlineStr">
        <is>
          <t>72-001</t>
        </is>
      </c>
      <c r="BL23" t="inlineStr">
        <is>
          <t>Briesen (Mark)</t>
        </is>
      </c>
      <c r="BM23" t="inlineStr">
        <is>
          <t>DE</t>
        </is>
      </c>
      <c r="BN23" t="inlineStr">
        <is>
          <t>15518</t>
        </is>
      </c>
      <c r="BO23" t="inlineStr">
        <is>
          <t>PL</t>
        </is>
      </c>
      <c r="BP23" t="inlineStr">
        <is>
          <t>DE</t>
        </is>
      </c>
      <c r="BQ23" t="inlineStr">
        <is>
          <t>CONSIGNMENT_BY_POST</t>
        </is>
      </c>
      <c r="BR23" t="inlineStr">
        <is>
          <t>DAP</t>
        </is>
      </c>
      <c r="BU23" t="inlineStr">
        <is>
          <t>DE</t>
        </is>
      </c>
      <c r="BV23" t="inlineStr">
        <is>
          <t>DE322857776</t>
        </is>
      </c>
      <c r="BW23" t="inlineStr">
        <is>
          <t>DE</t>
        </is>
      </c>
      <c r="BX23" t="inlineStr">
        <is>
          <t>DE322857776</t>
        </is>
      </c>
      <c r="CA23" t="inlineStr">
        <is>
          <t>DE</t>
        </is>
      </c>
      <c r="CB23" t="inlineStr">
        <is>
          <t>GERMANY</t>
        </is>
      </c>
      <c r="CC23" t="inlineStr">
        <is>
          <t>Country</t>
        </is>
      </c>
      <c r="CD23" t="inlineStr">
        <is>
          <t>INV-DE-753614555-2020-2488</t>
        </is>
      </c>
      <c r="CI23" t="inlineStr">
        <is>
          <t>NO</t>
        </is>
      </c>
      <c r="CJ23" t="inlineStr">
        <is>
          <t>https://www.Amazon.de/gp/invoice/download.html?v=urn%3aalx%3adoc%3a9d8cab0f-1f96-4462-8642-ace99a371392%3abb5d5de8-72f5-4d15-a048-643bfd63a959&amp;t=EU_Retail_Forward</t>
        </is>
      </c>
    </row>
    <row r="24">
      <c r="A24" t="inlineStr">
        <is>
          <t>A2SC0NLSYTA68B</t>
        </is>
      </c>
      <c r="B24" t="inlineStr">
        <is>
          <t>2020-OCT</t>
        </is>
      </c>
      <c r="C24" t="inlineStr">
        <is>
          <t>AFN</t>
        </is>
      </c>
      <c r="D24" t="inlineStr">
        <is>
          <t>amazon.fr</t>
        </is>
      </c>
      <c r="E24" t="inlineStr">
        <is>
          <t>SALE</t>
        </is>
      </c>
      <c r="F24" t="inlineStr">
        <is>
          <t>402-7265135-2491526</t>
        </is>
      </c>
      <c r="G24" t="inlineStr">
        <is>
          <t>D3ZXVndNr</t>
        </is>
      </c>
      <c r="H24" t="inlineStr">
        <is>
          <t>27-10-2020</t>
        </is>
      </c>
      <c r="I24" t="inlineStr">
        <is>
          <t>27-10-2020</t>
        </is>
      </c>
      <c r="K24" t="inlineStr">
        <is>
          <t>27-10-2020</t>
        </is>
      </c>
      <c r="L24" t="inlineStr">
        <is>
          <t>SC-02-02-03-EYS-0005</t>
        </is>
      </c>
      <c r="M24" t="inlineStr">
        <is>
          <t>B07SMZPJTF</t>
        </is>
      </c>
      <c r="N24" t="inlineStr">
        <is>
          <t>OFFRE DE LANCEMENT - S\351rum pour cils et sourcils bio - Sans hormones et vegan - Croissance, renforcement et soin des cils et sourcils - 5ml - Cosm\351t</t>
        </is>
      </c>
      <c r="P24" s="2">
        <v>1</v>
      </c>
      <c r="Q24" s="2">
        <v>0.02</v>
      </c>
      <c r="R24" s="2">
        <v>0.02</v>
      </c>
      <c r="T24" s="2">
        <v>15.75</v>
      </c>
      <c r="V24" s="2">
        <v>15.75</v>
      </c>
      <c r="AC24" s="2">
        <v>15.75</v>
      </c>
      <c r="AD24" s="2">
        <v>0.2</v>
      </c>
      <c r="AE24" s="2">
        <v>3.15</v>
      </c>
      <c r="AG24" s="2">
        <v>3.15</v>
      </c>
      <c r="AP24" s="2">
        <v>3.15</v>
      </c>
      <c r="AQ24" s="2">
        <v>18.9</v>
      </c>
      <c r="AS24" s="2">
        <v>18.9</v>
      </c>
      <c r="AZ24" s="2">
        <v>18.9</v>
      </c>
      <c r="BA24" t="inlineStr">
        <is>
          <t>EUR</t>
        </is>
      </c>
      <c r="BH24" t="inlineStr">
        <is>
          <t>A_GEN_STANDARD</t>
        </is>
      </c>
      <c r="BI24" t="inlineStr">
        <is>
          <t>BrÃ©tigny sur Orge</t>
        </is>
      </c>
      <c r="BJ24" t="inlineStr">
        <is>
          <t>FR</t>
        </is>
      </c>
      <c r="BK24" t="inlineStr">
        <is>
          <t>91220</t>
        </is>
      </c>
      <c r="BL24" t="inlineStr">
        <is>
          <t>St RÃGLE</t>
        </is>
      </c>
      <c r="BM24" t="inlineStr">
        <is>
          <t>FR</t>
        </is>
      </c>
      <c r="BN24" t="inlineStr">
        <is>
          <t>37530</t>
        </is>
      </c>
      <c r="BO24" t="inlineStr">
        <is>
          <t>FR</t>
        </is>
      </c>
      <c r="BP24" t="inlineStr">
        <is>
          <t>FR</t>
        </is>
      </c>
      <c r="BQ24" t="inlineStr">
        <is>
          <t>CONSIGNMENT_BY_POST</t>
        </is>
      </c>
      <c r="BR24" t="inlineStr">
        <is>
          <t>DAP</t>
        </is>
      </c>
      <c r="BS24" t="inlineStr">
        <is>
          <t>FR</t>
        </is>
      </c>
      <c r="BT24" t="inlineStr">
        <is>
          <t>FR17850992868</t>
        </is>
      </c>
      <c r="BU24" t="inlineStr">
        <is>
          <t>FR</t>
        </is>
      </c>
      <c r="BV24" t="inlineStr">
        <is>
          <t>FR17850992868</t>
        </is>
      </c>
      <c r="BW24" t="inlineStr">
        <is>
          <t>FR</t>
        </is>
      </c>
      <c r="BX24" t="inlineStr">
        <is>
          <t>FR17850992868</t>
        </is>
      </c>
      <c r="CA24" t="inlineStr">
        <is>
          <t>FR</t>
        </is>
      </c>
      <c r="CB24" t="inlineStr">
        <is>
          <t>FRANCE</t>
        </is>
      </c>
      <c r="CC24" t="inlineStr">
        <is>
          <t>Country</t>
        </is>
      </c>
      <c r="CD24" t="inlineStr">
        <is>
          <t>INV-FR-753614555-2020-617</t>
        </is>
      </c>
      <c r="CI24" t="inlineStr">
        <is>
          <t>NO</t>
        </is>
      </c>
      <c r="CJ24" t="inlineStr">
        <is>
          <t>https://www.Amazon.fr/gp/invoice/download.html?v=urn%3aalx%3adoc%3a9d8cab0f-1f96-4462-8642-ace99a371392%3a3398e781-4008-4f72-bb9e-639e095f1cd7&amp;t=EU_Retail_Forward</t>
        </is>
      </c>
    </row>
    <row r="25">
      <c r="A25" t="inlineStr">
        <is>
          <t>A2SC0NLSYTA68B</t>
        </is>
      </c>
      <c r="B25" t="inlineStr">
        <is>
          <t>2020-OCT</t>
        </is>
      </c>
      <c r="C25" t="inlineStr">
        <is>
          <t>AFN</t>
        </is>
      </c>
      <c r="D25" t="inlineStr">
        <is>
          <t>amazon.fr</t>
        </is>
      </c>
      <c r="E25" t="inlineStr">
        <is>
          <t>SALE</t>
        </is>
      </c>
      <c r="F25" t="inlineStr">
        <is>
          <t>402-7265135-2491526</t>
        </is>
      </c>
      <c r="G25" t="inlineStr">
        <is>
          <t>D3ZXVndNr</t>
        </is>
      </c>
      <c r="H25" t="inlineStr">
        <is>
          <t>27-10-2020</t>
        </is>
      </c>
      <c r="I25" t="inlineStr">
        <is>
          <t>27-10-2020</t>
        </is>
      </c>
      <c r="K25" t="inlineStr">
        <is>
          <t>27-10-2020</t>
        </is>
      </c>
      <c r="L25" t="inlineStr">
        <is>
          <t>SC-02-02-03-HYS-0100</t>
        </is>
      </c>
      <c r="M25" t="inlineStr">
        <is>
          <t>B07SMXNBZT</t>
        </is>
      </c>
      <c r="N25" t="inlineStr">
        <is>
          <t>OFFRE DE LANCEMENT - S\351rum \340 l\'acide hyaluronique - Hautement concentr\351 et vegan - Gel hydratant anti-\342ge \340 l\'Aloe Vera - Flacon en verre opale 1</t>
        </is>
      </c>
      <c r="P25" s="2">
        <v>1</v>
      </c>
      <c r="Q25" s="2">
        <v>0.28</v>
      </c>
      <c r="R25" s="2">
        <v>0.28</v>
      </c>
      <c r="T25" s="2">
        <v>15.75</v>
      </c>
      <c r="V25" s="2">
        <v>15.75</v>
      </c>
      <c r="AC25" s="2">
        <v>15.75</v>
      </c>
      <c r="AD25" s="2">
        <v>0.2</v>
      </c>
      <c r="AE25" s="2">
        <v>3.15</v>
      </c>
      <c r="AG25" s="2">
        <v>3.15</v>
      </c>
      <c r="AP25" s="2">
        <v>3.15</v>
      </c>
      <c r="AQ25" s="2">
        <v>18.9</v>
      </c>
      <c r="AS25" s="2">
        <v>18.9</v>
      </c>
      <c r="AZ25" s="2">
        <v>18.9</v>
      </c>
      <c r="BA25" t="inlineStr">
        <is>
          <t>EUR</t>
        </is>
      </c>
      <c r="BH25" t="inlineStr">
        <is>
          <t>A_GEN_STANDARD</t>
        </is>
      </c>
      <c r="BI25" t="inlineStr">
        <is>
          <t>BrÃ©tigny sur Orge</t>
        </is>
      </c>
      <c r="BJ25" t="inlineStr">
        <is>
          <t>FR</t>
        </is>
      </c>
      <c r="BK25" t="inlineStr">
        <is>
          <t>91220</t>
        </is>
      </c>
      <c r="BL25" t="inlineStr">
        <is>
          <t>St RÃGLE</t>
        </is>
      </c>
      <c r="BM25" t="inlineStr">
        <is>
          <t>FR</t>
        </is>
      </c>
      <c r="BN25" t="inlineStr">
        <is>
          <t>37530</t>
        </is>
      </c>
      <c r="BO25" t="inlineStr">
        <is>
          <t>FR</t>
        </is>
      </c>
      <c r="BP25" t="inlineStr">
        <is>
          <t>FR</t>
        </is>
      </c>
      <c r="BQ25" t="inlineStr">
        <is>
          <t>CONSIGNMENT_BY_POST</t>
        </is>
      </c>
      <c r="BR25" t="inlineStr">
        <is>
          <t>DAP</t>
        </is>
      </c>
      <c r="BS25" t="inlineStr">
        <is>
          <t>FR</t>
        </is>
      </c>
      <c r="BT25" t="inlineStr">
        <is>
          <t>FR17850992868</t>
        </is>
      </c>
      <c r="BU25" t="inlineStr">
        <is>
          <t>FR</t>
        </is>
      </c>
      <c r="BV25" t="inlineStr">
        <is>
          <t>FR17850992868</t>
        </is>
      </c>
      <c r="BW25" t="inlineStr">
        <is>
          <t>FR</t>
        </is>
      </c>
      <c r="BX25" t="inlineStr">
        <is>
          <t>FR17850992868</t>
        </is>
      </c>
      <c r="CA25" t="inlineStr">
        <is>
          <t>FR</t>
        </is>
      </c>
      <c r="CB25" t="inlineStr">
        <is>
          <t>FRANCE</t>
        </is>
      </c>
      <c r="CC25" t="inlineStr">
        <is>
          <t>Country</t>
        </is>
      </c>
      <c r="CD25" t="inlineStr">
        <is>
          <t>INV-FR-753614555-2020-617</t>
        </is>
      </c>
      <c r="CI25" t="inlineStr">
        <is>
          <t>NO</t>
        </is>
      </c>
      <c r="CJ25" t="inlineStr">
        <is>
          <t>https://www.Amazon.fr/gp/invoice/download.html?v=urn%3aalx%3adoc%3a9d8cab0f-1f96-4462-8642-ace99a371392%3a3398e781-4008-4f72-bb9e-639e095f1cd7&amp;t=EU_Retail_Forward</t>
        </is>
      </c>
    </row>
    <row r="26">
      <c r="A26" t="inlineStr">
        <is>
          <t>A2SC0NLSYTA68B</t>
        </is>
      </c>
      <c r="B26" t="inlineStr">
        <is>
          <t>2020-OCT</t>
        </is>
      </c>
      <c r="C26" t="inlineStr">
        <is>
          <t>AFN</t>
        </is>
      </c>
      <c r="D26" t="inlineStr">
        <is>
          <t>amazon.fr</t>
        </is>
      </c>
      <c r="E26" t="inlineStr">
        <is>
          <t>SALE</t>
        </is>
      </c>
      <c r="F26" t="inlineStr">
        <is>
          <t>402-7265135-2491526</t>
        </is>
      </c>
      <c r="G26" t="inlineStr">
        <is>
          <t>D3ZXVndNr</t>
        </is>
      </c>
      <c r="H26" t="inlineStr">
        <is>
          <t>27-10-2020</t>
        </is>
      </c>
      <c r="I26" t="inlineStr">
        <is>
          <t>27-10-2020</t>
        </is>
      </c>
      <c r="K26" t="inlineStr">
        <is>
          <t>27-10-2020</t>
        </is>
      </c>
      <c r="L26" t="inlineStr">
        <is>
          <t>SC-02-02-03-AVG-0200</t>
        </is>
      </c>
      <c r="M26" t="inlineStr">
        <is>
          <t>B07SHPHTYW</t>
        </is>
      </c>
      <c r="N26" t="inlineStr">
        <is>
          <t>OFFRE DE LANCEMENT - Gel d\'aloe vera bio - Hydratant naturel et apr\350s soleil \340 l\'acide hyaluronique, le panth\351nol, la spiruline - Flacon en verre v</t>
        </is>
      </c>
      <c r="P26" s="2">
        <v>1</v>
      </c>
      <c r="Q26" s="2">
        <v>0.47</v>
      </c>
      <c r="R26" s="2">
        <v>0.47</v>
      </c>
      <c r="T26" s="2">
        <v>15.75</v>
      </c>
      <c r="V26" s="2">
        <v>15.75</v>
      </c>
      <c r="AC26" s="2">
        <v>15.75</v>
      </c>
      <c r="AD26" s="2">
        <v>0.2</v>
      </c>
      <c r="AE26" s="2">
        <v>3.15</v>
      </c>
      <c r="AG26" s="2">
        <v>3.15</v>
      </c>
      <c r="AP26" s="2">
        <v>3.15</v>
      </c>
      <c r="AQ26" s="2">
        <v>18.9</v>
      </c>
      <c r="AS26" s="2">
        <v>18.9</v>
      </c>
      <c r="AZ26" s="2">
        <v>18.9</v>
      </c>
      <c r="BA26" t="inlineStr">
        <is>
          <t>EUR</t>
        </is>
      </c>
      <c r="BH26" t="inlineStr">
        <is>
          <t>A_GEN_STANDARD</t>
        </is>
      </c>
      <c r="BI26" t="inlineStr">
        <is>
          <t>BrÃ©tigny sur Orge</t>
        </is>
      </c>
      <c r="BJ26" t="inlineStr">
        <is>
          <t>FR</t>
        </is>
      </c>
      <c r="BK26" t="inlineStr">
        <is>
          <t>91220</t>
        </is>
      </c>
      <c r="BL26" t="inlineStr">
        <is>
          <t>St RÃGLE</t>
        </is>
      </c>
      <c r="BM26" t="inlineStr">
        <is>
          <t>FR</t>
        </is>
      </c>
      <c r="BN26" t="inlineStr">
        <is>
          <t>37530</t>
        </is>
      </c>
      <c r="BO26" t="inlineStr">
        <is>
          <t>FR</t>
        </is>
      </c>
      <c r="BP26" t="inlineStr">
        <is>
          <t>FR</t>
        </is>
      </c>
      <c r="BQ26" t="inlineStr">
        <is>
          <t>CONSIGNMENT_BY_POST</t>
        </is>
      </c>
      <c r="BR26" t="inlineStr">
        <is>
          <t>DAP</t>
        </is>
      </c>
      <c r="BS26" t="inlineStr">
        <is>
          <t>FR</t>
        </is>
      </c>
      <c r="BT26" t="inlineStr">
        <is>
          <t>FR17850992868</t>
        </is>
      </c>
      <c r="BU26" t="inlineStr">
        <is>
          <t>FR</t>
        </is>
      </c>
      <c r="BV26" t="inlineStr">
        <is>
          <t>FR17850992868</t>
        </is>
      </c>
      <c r="BW26" t="inlineStr">
        <is>
          <t>FR</t>
        </is>
      </c>
      <c r="BX26" t="inlineStr">
        <is>
          <t>FR17850992868</t>
        </is>
      </c>
      <c r="CA26" t="inlineStr">
        <is>
          <t>FR</t>
        </is>
      </c>
      <c r="CB26" t="inlineStr">
        <is>
          <t>FRANCE</t>
        </is>
      </c>
      <c r="CC26" t="inlineStr">
        <is>
          <t>Country</t>
        </is>
      </c>
      <c r="CD26" t="inlineStr">
        <is>
          <t>INV-FR-753614555-2020-617</t>
        </is>
      </c>
      <c r="CI26" t="inlineStr">
        <is>
          <t>NO</t>
        </is>
      </c>
      <c r="CJ26" t="inlineStr">
        <is>
          <t>https://www.Amazon.fr/gp/invoice/download.html?v=urn%3aalx%3adoc%3a9d8cab0f-1f96-4462-8642-ace99a371392%3a3398e781-4008-4f72-bb9e-639e095f1cd7&amp;t=EU_Retail_Forward</t>
        </is>
      </c>
    </row>
    <row r="27">
      <c r="A27" t="inlineStr">
        <is>
          <t>A2SC0NLSYTA68B</t>
        </is>
      </c>
      <c r="B27" t="inlineStr">
        <is>
          <t>2020-OCT</t>
        </is>
      </c>
      <c r="C27" t="inlineStr">
        <is>
          <t>AFN</t>
        </is>
      </c>
      <c r="D27" t="inlineStr">
        <is>
          <t>amazon.de</t>
        </is>
      </c>
      <c r="E27" t="inlineStr">
        <is>
          <t>SALE</t>
        </is>
      </c>
      <c r="F27" t="inlineStr">
        <is>
          <t>306-2149009-2500311</t>
        </is>
      </c>
      <c r="G27" t="inlineStr">
        <is>
          <t>DX1dWtL47</t>
        </is>
      </c>
      <c r="H27" t="inlineStr">
        <is>
          <t>27-10-2020</t>
        </is>
      </c>
      <c r="I27" t="inlineStr">
        <is>
          <t>27-10-2020</t>
        </is>
      </c>
      <c r="K27" t="inlineStr">
        <is>
          <t>27-10-2020</t>
        </is>
      </c>
      <c r="L27" t="inlineStr">
        <is>
          <t>SC-02-02-03-EYS-0005</t>
        </is>
      </c>
      <c r="M27" t="inlineStr">
        <is>
          <t>B07SMZPJTF</t>
        </is>
      </c>
      <c r="N27" t="inlineStr">
        <is>
          <t>SKIN COMPLIMENTS Bio Wimpernserum &amp; Augenbrauenserum - Hormonfrei &amp; Vegan - Wachstum, St\344rkung &amp; Pflege von Wimpern &amp; Augenbrauen - 5ml - Nat\374rliche</t>
        </is>
      </c>
      <c r="P27" s="2">
        <v>1</v>
      </c>
      <c r="Q27" s="2">
        <v>0.02</v>
      </c>
      <c r="R27" s="2">
        <v>0.02</v>
      </c>
      <c r="T27" s="2">
        <v>16.29</v>
      </c>
      <c r="V27" s="2">
        <v>16.29</v>
      </c>
      <c r="AC27" s="2">
        <v>16.29</v>
      </c>
      <c r="AD27" s="2">
        <v>0.16</v>
      </c>
      <c r="AE27" s="2">
        <v>2.61</v>
      </c>
      <c r="AG27" s="2">
        <v>2.61</v>
      </c>
      <c r="AP27" s="2">
        <v>2.61</v>
      </c>
      <c r="AQ27" s="2">
        <v>18.9</v>
      </c>
      <c r="AS27" s="2">
        <v>18.9</v>
      </c>
      <c r="AZ27" s="2">
        <v>18.9</v>
      </c>
      <c r="BA27" t="inlineStr">
        <is>
          <t>EUR</t>
        </is>
      </c>
      <c r="BH27" t="inlineStr">
        <is>
          <t>A_GEN_STANDARD</t>
        </is>
      </c>
      <c r="BI27" t="inlineStr">
        <is>
          <t>Dobroviz</t>
        </is>
      </c>
      <c r="BJ27" t="inlineStr">
        <is>
          <t>CZ</t>
        </is>
      </c>
      <c r="BK27" t="inlineStr">
        <is>
          <t>25261</t>
        </is>
      </c>
      <c r="BL27" t="inlineStr">
        <is>
          <t>PeiÃenberg</t>
        </is>
      </c>
      <c r="BM27" t="inlineStr">
        <is>
          <t>DE</t>
        </is>
      </c>
      <c r="BN27" t="inlineStr">
        <is>
          <t>82380</t>
        </is>
      </c>
      <c r="BO27" t="inlineStr">
        <is>
          <t>CZ</t>
        </is>
      </c>
      <c r="BP27" t="inlineStr">
        <is>
          <t>DE</t>
        </is>
      </c>
      <c r="BQ27" t="inlineStr">
        <is>
          <t>CONSIGNMENT_BY_POST</t>
        </is>
      </c>
      <c r="BR27" t="inlineStr">
        <is>
          <t>DAP</t>
        </is>
      </c>
      <c r="BU27" t="inlineStr">
        <is>
          <t>DE</t>
        </is>
      </c>
      <c r="BV27" t="inlineStr">
        <is>
          <t>DE322857776</t>
        </is>
      </c>
      <c r="BW27" t="inlineStr">
        <is>
          <t>DE</t>
        </is>
      </c>
      <c r="BX27" t="inlineStr">
        <is>
          <t>DE322857776</t>
        </is>
      </c>
      <c r="CA27" t="inlineStr">
        <is>
          <t>DE</t>
        </is>
      </c>
      <c r="CB27" t="inlineStr">
        <is>
          <t>GERMANY</t>
        </is>
      </c>
      <c r="CC27" t="inlineStr">
        <is>
          <t>Country</t>
        </is>
      </c>
      <c r="CD27" t="inlineStr">
        <is>
          <t>INV-DE-753614555-2020-2485</t>
        </is>
      </c>
      <c r="CI27" t="inlineStr">
        <is>
          <t>NO</t>
        </is>
      </c>
      <c r="CJ27" t="inlineStr">
        <is>
          <t>https://www.Amazon.de/gp/invoice/download.html?v=urn%3aalx%3adoc%3a9d8cab0f-1f96-4462-8642-ace99a371392%3a19cf8740-d5f4-42ea-bce0-e2f01b60e58a&amp;t=EU_Retail_Forward</t>
        </is>
      </c>
    </row>
    <row r="28">
      <c r="A28" t="inlineStr">
        <is>
          <t>A2SC0NLSYTA68B</t>
        </is>
      </c>
      <c r="B28" t="inlineStr">
        <is>
          <t>2020-OCT</t>
        </is>
      </c>
      <c r="C28" t="inlineStr">
        <is>
          <t>AFN</t>
        </is>
      </c>
      <c r="D28" t="inlineStr">
        <is>
          <t>amazon.de</t>
        </is>
      </c>
      <c r="E28" t="inlineStr">
        <is>
          <t>SALE</t>
        </is>
      </c>
      <c r="F28" t="inlineStr">
        <is>
          <t>305-7494272-6045938</t>
        </is>
      </c>
      <c r="G28" t="inlineStr">
        <is>
          <t>DNSPcqxx1</t>
        </is>
      </c>
      <c r="H28" t="inlineStr">
        <is>
          <t>27-10-2020</t>
        </is>
      </c>
      <c r="I28" t="inlineStr">
        <is>
          <t>27-10-2020</t>
        </is>
      </c>
      <c r="K28" t="inlineStr">
        <is>
          <t>27-10-2020</t>
        </is>
      </c>
      <c r="L28" t="inlineStr">
        <is>
          <t>SC-02-02-03-EYS-0005</t>
        </is>
      </c>
      <c r="M28" t="inlineStr">
        <is>
          <t>B07SMZPJTF</t>
        </is>
      </c>
      <c r="N28" t="inlineStr">
        <is>
          <t>SKIN COMPLIMENTS Bio Wimpernserum &amp; Augenbrauenserum - Hormonfrei &amp; Vegan - Wachstum, St\344rkung &amp; Pflege von Wimpern &amp; Augenbrauen - 5ml - Nat\374rliche</t>
        </is>
      </c>
      <c r="P28" s="2">
        <v>1</v>
      </c>
      <c r="Q28" s="2">
        <v>0.02</v>
      </c>
      <c r="R28" s="2">
        <v>0.02</v>
      </c>
      <c r="T28" s="2">
        <v>16.29</v>
      </c>
      <c r="V28" s="2">
        <v>16.29</v>
      </c>
      <c r="AC28" s="2">
        <v>16.29</v>
      </c>
      <c r="AD28" s="2">
        <v>0.16</v>
      </c>
      <c r="AE28" s="2">
        <v>2.61</v>
      </c>
      <c r="AG28" s="2">
        <v>2.61</v>
      </c>
      <c r="AP28" s="2">
        <v>2.61</v>
      </c>
      <c r="AQ28" s="2">
        <v>18.9</v>
      </c>
      <c r="AS28" s="2">
        <v>18.9</v>
      </c>
      <c r="AZ28" s="2">
        <v>18.9</v>
      </c>
      <c r="BA28" t="inlineStr">
        <is>
          <t>EUR</t>
        </is>
      </c>
      <c r="BH28" t="inlineStr">
        <is>
          <t>A_GEN_STANDARD</t>
        </is>
      </c>
      <c r="BI28" t="inlineStr">
        <is>
          <t>Gliwice</t>
        </is>
      </c>
      <c r="BJ28" t="inlineStr">
        <is>
          <t>PL</t>
        </is>
      </c>
      <c r="BK28" t="inlineStr">
        <is>
          <t>44-141</t>
        </is>
      </c>
      <c r="BL28" t="inlineStr">
        <is>
          <t>Landshut</t>
        </is>
      </c>
      <c r="BM28" t="inlineStr">
        <is>
          <t>DE</t>
        </is>
      </c>
      <c r="BN28" t="inlineStr">
        <is>
          <t>84034</t>
        </is>
      </c>
      <c r="BO28" t="inlineStr">
        <is>
          <t>PL</t>
        </is>
      </c>
      <c r="BP28" t="inlineStr">
        <is>
          <t>DE</t>
        </is>
      </c>
      <c r="BQ28" t="inlineStr">
        <is>
          <t>CONSIGNMENT_BY_POST</t>
        </is>
      </c>
      <c r="BR28" t="inlineStr">
        <is>
          <t>DAP</t>
        </is>
      </c>
      <c r="BU28" t="inlineStr">
        <is>
          <t>DE</t>
        </is>
      </c>
      <c r="BV28" t="inlineStr">
        <is>
          <t>DE322857776</t>
        </is>
      </c>
      <c r="BW28" t="inlineStr">
        <is>
          <t>DE</t>
        </is>
      </c>
      <c r="BX28" t="inlineStr">
        <is>
          <t>DE322857776</t>
        </is>
      </c>
      <c r="CA28" t="inlineStr">
        <is>
          <t>DE</t>
        </is>
      </c>
      <c r="CB28" t="inlineStr">
        <is>
          <t>GERMANY</t>
        </is>
      </c>
      <c r="CC28" t="inlineStr">
        <is>
          <t>Country</t>
        </is>
      </c>
      <c r="CD28" t="inlineStr">
        <is>
          <t>INV-DE-753614555-2020-2484</t>
        </is>
      </c>
      <c r="CI28" t="inlineStr">
        <is>
          <t>NO</t>
        </is>
      </c>
      <c r="CJ28" t="inlineStr">
        <is>
          <t>https://www.Amazon.de/gp/invoice/download.html?v=urn%3aalx%3adoc%3a9d8cab0f-1f96-4462-8642-ace99a371392%3a51e2ddad-a1f7-4a09-9f3d-659c8a981904&amp;t=EU_Retail_Forward</t>
        </is>
      </c>
    </row>
    <row r="29">
      <c r="A29" t="inlineStr">
        <is>
          <t>A2SC0NLSYTA68B</t>
        </is>
      </c>
      <c r="B29" t="inlineStr">
        <is>
          <t>2020-OCT</t>
        </is>
      </c>
      <c r="C29" t="inlineStr">
        <is>
          <t>AFN</t>
        </is>
      </c>
      <c r="D29" t="inlineStr">
        <is>
          <t>amazon.de</t>
        </is>
      </c>
      <c r="E29" t="inlineStr">
        <is>
          <t>SALE</t>
        </is>
      </c>
      <c r="F29" t="inlineStr">
        <is>
          <t>304-7480101-2345952</t>
        </is>
      </c>
      <c r="G29" t="inlineStr">
        <is>
          <t>D6NvY4x91</t>
        </is>
      </c>
      <c r="H29" t="inlineStr">
        <is>
          <t>25-10-2020</t>
        </is>
      </c>
      <c r="I29" t="inlineStr">
        <is>
          <t>27-10-2020</t>
        </is>
      </c>
      <c r="K29" t="inlineStr">
        <is>
          <t>27-10-2020</t>
        </is>
      </c>
      <c r="L29" t="inlineStr">
        <is>
          <t>SC-02-02-03-HYS-0100</t>
        </is>
      </c>
      <c r="M29" t="inlineStr">
        <is>
          <t>B07SMXNBZT</t>
        </is>
      </c>
      <c r="N29" t="inlineStr">
        <is>
          <t>SKIN COMPLIMENTS Bio Hyalurons\344ure Serum - Hochkonzentriert &amp; Vegan - Anti Aging Feuchtigkeitspflege mit Aloe Vera - Opalglasflasche 100ml - Nat\374rli</t>
        </is>
      </c>
      <c r="P29" s="2">
        <v>1</v>
      </c>
      <c r="Q29" s="2">
        <v>0.28</v>
      </c>
      <c r="R29" s="2">
        <v>0.28</v>
      </c>
      <c r="T29" s="2">
        <v>15.37</v>
      </c>
      <c r="V29" s="2">
        <v>15.37</v>
      </c>
      <c r="W29" s="2">
        <v>2.52</v>
      </c>
      <c r="Y29" s="2">
        <v>2.52</v>
      </c>
      <c r="AC29" s="2">
        <v>17.89</v>
      </c>
      <c r="AD29" s="2">
        <v>0.23</v>
      </c>
      <c r="AE29" s="2">
        <v>3.53</v>
      </c>
      <c r="AG29" s="2">
        <v>3.53</v>
      </c>
      <c r="AH29" s="2">
        <v>0.23</v>
      </c>
      <c r="AI29" s="2">
        <v>0.58</v>
      </c>
      <c r="AK29" s="2">
        <v>0.58</v>
      </c>
      <c r="AP29" s="2">
        <v>4.11</v>
      </c>
      <c r="AQ29" s="2">
        <v>18.9</v>
      </c>
      <c r="AS29" s="2">
        <v>18.9</v>
      </c>
      <c r="AT29" s="2">
        <v>3.1</v>
      </c>
      <c r="AV29" s="2">
        <v>3.1</v>
      </c>
      <c r="AZ29" s="2">
        <v>22</v>
      </c>
      <c r="BA29" t="inlineStr">
        <is>
          <t>EUR</t>
        </is>
      </c>
      <c r="BH29" t="inlineStr">
        <is>
          <t>A_GEN_STANDARD</t>
        </is>
      </c>
      <c r="BI29" t="inlineStr">
        <is>
          <t>Sady</t>
        </is>
      </c>
      <c r="BJ29" t="inlineStr">
        <is>
          <t>PL</t>
        </is>
      </c>
      <c r="BK29" t="inlineStr">
        <is>
          <t>62-080</t>
        </is>
      </c>
      <c r="BL29" t="inlineStr">
        <is>
          <t>Pazagieniu km., Panevezio raj.</t>
        </is>
      </c>
      <c r="BM29" t="inlineStr">
        <is>
          <t>LT</t>
        </is>
      </c>
      <c r="BN29" t="inlineStr">
        <is>
          <t>LT-36222</t>
        </is>
      </c>
      <c r="BO29" t="inlineStr">
        <is>
          <t>PL</t>
        </is>
      </c>
      <c r="BP29" t="inlineStr">
        <is>
          <t>LT</t>
        </is>
      </c>
      <c r="BQ29" t="inlineStr">
        <is>
          <t>CONSIGNMENT_BY_POST</t>
        </is>
      </c>
      <c r="BR29" t="inlineStr">
        <is>
          <t>DAP</t>
        </is>
      </c>
      <c r="BS29" t="inlineStr">
        <is>
          <t>PL</t>
        </is>
      </c>
      <c r="BT29" t="inlineStr">
        <is>
          <t>PL5263266229</t>
        </is>
      </c>
      <c r="BW29" t="inlineStr">
        <is>
          <t>PL</t>
        </is>
      </c>
      <c r="BX29" t="inlineStr">
        <is>
          <t>PL5263266229</t>
        </is>
      </c>
      <c r="CA29" t="inlineStr">
        <is>
          <t>LT</t>
        </is>
      </c>
      <c r="CB29" t="inlineStr">
        <is>
          <t>POLAND</t>
        </is>
      </c>
      <c r="CC29" t="inlineStr">
        <is>
          <t>Country</t>
        </is>
      </c>
      <c r="CD29" t="inlineStr">
        <is>
          <t>INV-PL-753614555-2020-215</t>
        </is>
      </c>
      <c r="CE29" t="inlineStr">
        <is>
          <t>18.83</t>
        </is>
      </c>
      <c r="CF29" t="inlineStr">
        <is>
          <t>PLN</t>
        </is>
      </c>
      <c r="CG29" s="2">
        <v>4.5823</v>
      </c>
      <c r="CH29" t="inlineStr">
        <is>
          <t>22-10-2020</t>
        </is>
      </c>
      <c r="CI29" t="inlineStr">
        <is>
          <t>NO</t>
        </is>
      </c>
      <c r="CJ29" t="inlineStr">
        <is>
          <t>https://www.Amazon.de/gp/invoice/download.html?v=urn%3aalx%3adoc%3a9d8cab0f-1f96-4462-8642-ace99a371392%3aebfb60c6-5773-4951-80cb-0188cf0c53ee&amp;t=EU_Retail_Forward</t>
        </is>
      </c>
    </row>
    <row r="30">
      <c r="A30" t="inlineStr">
        <is>
          <t>A2SC0NLSYTA68B</t>
        </is>
      </c>
      <c r="B30" t="inlineStr">
        <is>
          <t>2020-OCT</t>
        </is>
      </c>
      <c r="C30" t="inlineStr">
        <is>
          <t>AFN</t>
        </is>
      </c>
      <c r="D30" t="inlineStr">
        <is>
          <t>amazon.de</t>
        </is>
      </c>
      <c r="E30" t="inlineStr">
        <is>
          <t>SALE</t>
        </is>
      </c>
      <c r="F30" t="inlineStr">
        <is>
          <t>304-6094050-3045100</t>
        </is>
      </c>
      <c r="G30" t="inlineStr">
        <is>
          <t>DJykQtxT1</t>
        </is>
      </c>
      <c r="H30" t="inlineStr">
        <is>
          <t>27-10-2020</t>
        </is>
      </c>
      <c r="I30" t="inlineStr">
        <is>
          <t>27-10-2020</t>
        </is>
      </c>
      <c r="K30" t="inlineStr">
        <is>
          <t>27-10-2020</t>
        </is>
      </c>
      <c r="L30" t="inlineStr">
        <is>
          <t>SC-02-02-03-HYS-0100</t>
        </is>
      </c>
      <c r="M30" t="inlineStr">
        <is>
          <t>B07SMXNBZT</t>
        </is>
      </c>
      <c r="N30" t="inlineStr">
        <is>
          <t>SKIN COMPLIMENTS Bio Hyalurons\344ure Serum - Hochkonzentriert &amp; Vegan - Anti Aging Feuchtigkeitspflege mit Aloe Vera - Opalglasflasche 100ml - Nat\374rli</t>
        </is>
      </c>
      <c r="P30" s="2">
        <v>1</v>
      </c>
      <c r="Q30" s="2">
        <v>0.28</v>
      </c>
      <c r="R30" s="2">
        <v>0.28</v>
      </c>
      <c r="T30" s="2">
        <v>16.29</v>
      </c>
      <c r="V30" s="2">
        <v>16.29</v>
      </c>
      <c r="AC30" s="2">
        <v>16.29</v>
      </c>
      <c r="AD30" s="2">
        <v>0.16</v>
      </c>
      <c r="AE30" s="2">
        <v>2.61</v>
      </c>
      <c r="AG30" s="2">
        <v>2.61</v>
      </c>
      <c r="AP30" s="2">
        <v>2.61</v>
      </c>
      <c r="AQ30" s="2">
        <v>18.9</v>
      </c>
      <c r="AS30" s="2">
        <v>18.9</v>
      </c>
      <c r="AZ30" s="2">
        <v>18.9</v>
      </c>
      <c r="BA30" t="inlineStr">
        <is>
          <t>EUR</t>
        </is>
      </c>
      <c r="BH30" t="inlineStr">
        <is>
          <t>A_GEN_STANDARD</t>
        </is>
      </c>
      <c r="BI30" t="inlineStr">
        <is>
          <t>Rheinberg</t>
        </is>
      </c>
      <c r="BJ30" t="inlineStr">
        <is>
          <t>DE</t>
        </is>
      </c>
      <c r="BK30" t="inlineStr">
        <is>
          <t>47495</t>
        </is>
      </c>
      <c r="BL30" t="inlineStr">
        <is>
          <t>MÃ¼nchen</t>
        </is>
      </c>
      <c r="BM30" t="inlineStr">
        <is>
          <t>DE</t>
        </is>
      </c>
      <c r="BN30" t="inlineStr">
        <is>
          <t>80807</t>
        </is>
      </c>
      <c r="BO30" t="inlineStr">
        <is>
          <t>DE</t>
        </is>
      </c>
      <c r="BP30" t="inlineStr">
        <is>
          <t>DE</t>
        </is>
      </c>
      <c r="BQ30" t="inlineStr">
        <is>
          <t>CONSIGNMENT_BY_POST</t>
        </is>
      </c>
      <c r="BR30" t="inlineStr">
        <is>
          <t>DAP</t>
        </is>
      </c>
      <c r="BS30" t="inlineStr">
        <is>
          <t>DE</t>
        </is>
      </c>
      <c r="BT30" t="inlineStr">
        <is>
          <t>DE322857776</t>
        </is>
      </c>
      <c r="BU30" t="inlineStr">
        <is>
          <t>DE</t>
        </is>
      </c>
      <c r="BV30" t="inlineStr">
        <is>
          <t>DE322857776</t>
        </is>
      </c>
      <c r="BW30" t="inlineStr">
        <is>
          <t>DE</t>
        </is>
      </c>
      <c r="BX30" t="inlineStr">
        <is>
          <t>DE322857776</t>
        </is>
      </c>
      <c r="CA30" t="inlineStr">
        <is>
          <t>DE</t>
        </is>
      </c>
      <c r="CB30" t="inlineStr">
        <is>
          <t>GERMANY</t>
        </is>
      </c>
      <c r="CC30" t="inlineStr">
        <is>
          <t>Country</t>
        </is>
      </c>
      <c r="CD30" t="inlineStr">
        <is>
          <t>INV-DE-753614555-2020-2486</t>
        </is>
      </c>
      <c r="CI30" t="inlineStr">
        <is>
          <t>NO</t>
        </is>
      </c>
      <c r="CJ30" t="inlineStr">
        <is>
          <t>https://www.Amazon.de/gp/invoice/download.html?v=urn%3aalx%3adoc%3a9d8cab0f-1f96-4462-8642-ace99a371392%3aa4dc85cf-3235-452e-a5cd-4d7d06d0a0e0&amp;t=EU_Retail_Forward</t>
        </is>
      </c>
    </row>
    <row r="31">
      <c r="A31" t="inlineStr">
        <is>
          <t>A2SC0NLSYTA68B</t>
        </is>
      </c>
      <c r="B31" t="inlineStr">
        <is>
          <t>2020-OCT</t>
        </is>
      </c>
      <c r="C31" t="inlineStr">
        <is>
          <t>AFN</t>
        </is>
      </c>
      <c r="D31" t="inlineStr">
        <is>
          <t>amazon.de</t>
        </is>
      </c>
      <c r="E31" t="inlineStr">
        <is>
          <t>SALE</t>
        </is>
      </c>
      <c r="F31" t="inlineStr">
        <is>
          <t>304-2185928-7307518</t>
        </is>
      </c>
      <c r="G31" t="inlineStr">
        <is>
          <t>Dc8SLrfXL</t>
        </is>
      </c>
      <c r="H31" t="inlineStr">
        <is>
          <t>26-10-2020</t>
        </is>
      </c>
      <c r="I31" t="inlineStr">
        <is>
          <t>27-10-2020</t>
        </is>
      </c>
      <c r="K31" t="inlineStr">
        <is>
          <t>27-10-2020</t>
        </is>
      </c>
      <c r="L31" t="inlineStr">
        <is>
          <t>SC-02-02-03-HYS-0100</t>
        </is>
      </c>
      <c r="M31" t="inlineStr">
        <is>
          <t>B07SMXNBZT</t>
        </is>
      </c>
      <c r="N31" t="inlineStr">
        <is>
          <t>SKIN COMPLIMENTS Bio Hyalurons\344ure Serum - Hochkonzentriert &amp; Vegan - Anti Aging Feuchtigkeitspflege mit Aloe Vera - Opalglasflasche 100ml - Nat\374rli</t>
        </is>
      </c>
      <c r="P31" s="2">
        <v>1</v>
      </c>
      <c r="Q31" s="2">
        <v>0.28</v>
      </c>
      <c r="R31" s="2">
        <v>0.28</v>
      </c>
      <c r="T31" s="2">
        <v>16.29</v>
      </c>
      <c r="V31" s="2">
        <v>16.29</v>
      </c>
      <c r="AC31" s="2">
        <v>16.29</v>
      </c>
      <c r="AD31" s="2">
        <v>0.16</v>
      </c>
      <c r="AE31" s="2">
        <v>2.61</v>
      </c>
      <c r="AG31" s="2">
        <v>2.61</v>
      </c>
      <c r="AP31" s="2">
        <v>2.61</v>
      </c>
      <c r="AQ31" s="2">
        <v>18.9</v>
      </c>
      <c r="AS31" s="2">
        <v>18.9</v>
      </c>
      <c r="AZ31" s="2">
        <v>18.9</v>
      </c>
      <c r="BA31" t="inlineStr">
        <is>
          <t>EUR</t>
        </is>
      </c>
      <c r="BH31" t="inlineStr">
        <is>
          <t>A_GEN_STANDARD</t>
        </is>
      </c>
      <c r="BI31" t="inlineStr">
        <is>
          <t>Gutersloh</t>
        </is>
      </c>
      <c r="BJ31" t="inlineStr">
        <is>
          <t>DE</t>
        </is>
      </c>
      <c r="BK31" t="inlineStr">
        <is>
          <t>33378</t>
        </is>
      </c>
      <c r="BL31" t="inlineStr">
        <is>
          <t>Dortmund</t>
        </is>
      </c>
      <c r="BM31" t="inlineStr">
        <is>
          <t>DE</t>
        </is>
      </c>
      <c r="BN31" t="inlineStr">
        <is>
          <t>44229</t>
        </is>
      </c>
      <c r="BO31" t="inlineStr">
        <is>
          <t>DE</t>
        </is>
      </c>
      <c r="BP31" t="inlineStr">
        <is>
          <t>DE</t>
        </is>
      </c>
      <c r="BQ31" t="inlineStr">
        <is>
          <t>CONSIGNMENT_BY_POST</t>
        </is>
      </c>
      <c r="BR31" t="inlineStr">
        <is>
          <t>DAP</t>
        </is>
      </c>
      <c r="BS31" t="inlineStr">
        <is>
          <t>DE</t>
        </is>
      </c>
      <c r="BT31" t="inlineStr">
        <is>
          <t>DE322857776</t>
        </is>
      </c>
      <c r="BU31" t="inlineStr">
        <is>
          <t>DE</t>
        </is>
      </c>
      <c r="BV31" t="inlineStr">
        <is>
          <t>DE322857776</t>
        </is>
      </c>
      <c r="BW31" t="inlineStr">
        <is>
          <t>DE</t>
        </is>
      </c>
      <c r="BX31" t="inlineStr">
        <is>
          <t>DE322857776</t>
        </is>
      </c>
      <c r="CA31" t="inlineStr">
        <is>
          <t>DE</t>
        </is>
      </c>
      <c r="CB31" t="inlineStr">
        <is>
          <t>GERMANY</t>
        </is>
      </c>
      <c r="CC31" t="inlineStr">
        <is>
          <t>Country</t>
        </is>
      </c>
      <c r="CD31" t="inlineStr">
        <is>
          <t>INV-DE-753614555-2020-2483</t>
        </is>
      </c>
      <c r="CI31" t="inlineStr">
        <is>
          <t>NO</t>
        </is>
      </c>
      <c r="CJ31" t="inlineStr">
        <is>
          <t>https://www.Amazon.de/gp/invoice/download.html?v=urn%3aalx%3adoc%3a9d8cab0f-1f96-4462-8642-ace99a371392%3ac5aaff07-da21-4efa-9f8e-c5ce8fdad44b&amp;t=EU_Retail_Forward</t>
        </is>
      </c>
    </row>
    <row r="32">
      <c r="A32" t="inlineStr">
        <is>
          <t>A2SC0NLSYTA68B</t>
        </is>
      </c>
      <c r="B32" t="inlineStr">
        <is>
          <t>2020-OCT</t>
        </is>
      </c>
      <c r="C32" t="inlineStr">
        <is>
          <t>AFN</t>
        </is>
      </c>
      <c r="D32" t="inlineStr">
        <is>
          <t>amazon.de</t>
        </is>
      </c>
      <c r="E32" t="inlineStr">
        <is>
          <t>SALE</t>
        </is>
      </c>
      <c r="F32" t="inlineStr">
        <is>
          <t>302-2151209-8221958</t>
        </is>
      </c>
      <c r="G32" t="inlineStr">
        <is>
          <t>D1rF7cfjL</t>
        </is>
      </c>
      <c r="H32" t="inlineStr">
        <is>
          <t>26-10-2020</t>
        </is>
      </c>
      <c r="I32" t="inlineStr">
        <is>
          <t>27-10-2020</t>
        </is>
      </c>
      <c r="K32" t="inlineStr">
        <is>
          <t>27-10-2020</t>
        </is>
      </c>
      <c r="L32" t="inlineStr">
        <is>
          <t>SC-02-02-03-EYS-0005</t>
        </is>
      </c>
      <c r="M32" t="inlineStr">
        <is>
          <t>B07SMZPJTF</t>
        </is>
      </c>
      <c r="N32" t="inlineStr">
        <is>
          <t>SKIN COMPLIMENTS Bio Wimpernserum &amp; Augenbrauenserum - Hormonfrei &amp; Vegan - Wachstum, St\344rkung &amp; Pflege von Wimpern &amp; Augenbrauen - 5ml - Nat\374rliche</t>
        </is>
      </c>
      <c r="P32" s="2">
        <v>1</v>
      </c>
      <c r="Q32" s="2">
        <v>0.02</v>
      </c>
      <c r="R32" s="2">
        <v>0.02</v>
      </c>
      <c r="T32" s="2">
        <v>15.37</v>
      </c>
      <c r="V32" s="2">
        <v>15.37</v>
      </c>
      <c r="W32" s="2">
        <v>0.65</v>
      </c>
      <c r="X32" s="2">
        <v>-0.65</v>
      </c>
      <c r="Y32" s="2">
        <v>0</v>
      </c>
      <c r="AC32" s="2">
        <v>15.37</v>
      </c>
      <c r="AD32" s="2">
        <v>0.23</v>
      </c>
      <c r="AE32" s="2">
        <v>3.53</v>
      </c>
      <c r="AG32" s="2">
        <v>3.53</v>
      </c>
      <c r="AH32" s="2">
        <v>0.23</v>
      </c>
      <c r="AI32" s="2">
        <v>0.15</v>
      </c>
      <c r="AJ32" s="2">
        <v>-0.15</v>
      </c>
      <c r="AK32" s="2">
        <v>0</v>
      </c>
      <c r="AP32" s="2">
        <v>3.53</v>
      </c>
      <c r="AQ32" s="2">
        <v>18.9</v>
      </c>
      <c r="AS32" s="2">
        <v>18.9</v>
      </c>
      <c r="AT32" s="2">
        <v>0.8</v>
      </c>
      <c r="AU32" s="2">
        <v>-0.8</v>
      </c>
      <c r="AV32" s="2">
        <v>0</v>
      </c>
      <c r="AZ32" s="2">
        <v>18.9</v>
      </c>
      <c r="BA32" t="inlineStr">
        <is>
          <t>EUR</t>
        </is>
      </c>
      <c r="BH32" t="inlineStr">
        <is>
          <t>A_GEN_STANDARD</t>
        </is>
      </c>
      <c r="BI32" t="inlineStr">
        <is>
          <t>Gliwice</t>
        </is>
      </c>
      <c r="BJ32" t="inlineStr">
        <is>
          <t>PL</t>
        </is>
      </c>
      <c r="BK32" t="inlineStr">
        <is>
          <t>44-141</t>
        </is>
      </c>
      <c r="BL32" t="inlineStr">
        <is>
          <t>MÃ¶dling</t>
        </is>
      </c>
      <c r="BM32" t="inlineStr">
        <is>
          <t>AT</t>
        </is>
      </c>
      <c r="BN32" t="inlineStr">
        <is>
          <t>2340</t>
        </is>
      </c>
      <c r="BO32" t="inlineStr">
        <is>
          <t>PL</t>
        </is>
      </c>
      <c r="BP32" t="inlineStr">
        <is>
          <t>AT</t>
        </is>
      </c>
      <c r="BQ32" t="inlineStr">
        <is>
          <t>CONSIGNMENT_BY_POST</t>
        </is>
      </c>
      <c r="BR32" t="inlineStr">
        <is>
          <t>DAP</t>
        </is>
      </c>
      <c r="BS32" t="inlineStr">
        <is>
          <t>PL</t>
        </is>
      </c>
      <c r="BT32" t="inlineStr">
        <is>
          <t>PL5263266229</t>
        </is>
      </c>
      <c r="BW32" t="inlineStr">
        <is>
          <t>PL</t>
        </is>
      </c>
      <c r="BX32" t="inlineStr">
        <is>
          <t>PL5263266229</t>
        </is>
      </c>
      <c r="CA32" t="inlineStr">
        <is>
          <t>AT</t>
        </is>
      </c>
      <c r="CB32" t="inlineStr">
        <is>
          <t>POLAND</t>
        </is>
      </c>
      <c r="CC32" t="inlineStr">
        <is>
          <t>Country</t>
        </is>
      </c>
      <c r="CD32" t="inlineStr">
        <is>
          <t>INV-PL-753614555-2020-216</t>
        </is>
      </c>
      <c r="CE32" t="inlineStr">
        <is>
          <t>16.17</t>
        </is>
      </c>
      <c r="CF32" t="inlineStr">
        <is>
          <t>PLN</t>
        </is>
      </c>
      <c r="CG32" s="2">
        <v>4.5799</v>
      </c>
      <c r="CH32" t="inlineStr">
        <is>
          <t>25-10-2020</t>
        </is>
      </c>
      <c r="CI32" t="inlineStr">
        <is>
          <t>NO</t>
        </is>
      </c>
      <c r="CJ32" t="inlineStr">
        <is>
          <t>https://www.Amazon.de/gp/invoice/download.html?v=urn%3aalx%3adoc%3a9d8cab0f-1f96-4462-8642-ace99a371392%3a990df3c8-a3f4-4061-bfbc-0978289dbbfb&amp;t=EU_Retail_Forward</t>
        </is>
      </c>
    </row>
    <row r="33">
      <c r="A33" t="inlineStr">
        <is>
          <t>A2SC0NLSYTA68B</t>
        </is>
      </c>
      <c r="B33" t="inlineStr">
        <is>
          <t>2020-OCT</t>
        </is>
      </c>
      <c r="C33" t="inlineStr">
        <is>
          <t>AFN</t>
        </is>
      </c>
      <c r="D33" t="inlineStr">
        <is>
          <t>amazon.de</t>
        </is>
      </c>
      <c r="E33" t="inlineStr">
        <is>
          <t>SALE</t>
        </is>
      </c>
      <c r="F33" t="inlineStr">
        <is>
          <t>028-8613049-8889937</t>
        </is>
      </c>
      <c r="G33" t="inlineStr">
        <is>
          <t>D6p973xx1</t>
        </is>
      </c>
      <c r="H33" t="inlineStr">
        <is>
          <t>27-10-2020</t>
        </is>
      </c>
      <c r="I33" t="inlineStr">
        <is>
          <t>27-10-2020</t>
        </is>
      </c>
      <c r="K33" t="inlineStr">
        <is>
          <t>27-10-2020</t>
        </is>
      </c>
      <c r="L33" t="inlineStr">
        <is>
          <t>SC-02-02-03-HYS-0100</t>
        </is>
      </c>
      <c r="M33" t="inlineStr">
        <is>
          <t>B07SMXNBZT</t>
        </is>
      </c>
      <c r="N33" t="inlineStr">
        <is>
          <t>SKIN COMPLIMENTS Bio Hyalurons\344ure Serum - Hochkonzentriert &amp; Vegan - Anti Aging Feuchtigkeitspflege mit Aloe Vera - Opalglasflasche 100ml - Nat\374rli</t>
        </is>
      </c>
      <c r="P33" s="2">
        <v>1</v>
      </c>
      <c r="Q33" s="2">
        <v>0.28</v>
      </c>
      <c r="R33" s="2">
        <v>0.28</v>
      </c>
      <c r="T33" s="2">
        <v>16.29</v>
      </c>
      <c r="V33" s="2">
        <v>16.29</v>
      </c>
      <c r="AC33" s="2">
        <v>16.29</v>
      </c>
      <c r="AD33" s="2">
        <v>0.16</v>
      </c>
      <c r="AE33" s="2">
        <v>2.61</v>
      </c>
      <c r="AG33" s="2">
        <v>2.61</v>
      </c>
      <c r="AP33" s="2">
        <v>2.61</v>
      </c>
      <c r="AQ33" s="2">
        <v>18.9</v>
      </c>
      <c r="AS33" s="2">
        <v>18.9</v>
      </c>
      <c r="AZ33" s="2">
        <v>18.9</v>
      </c>
      <c r="BA33" t="inlineStr">
        <is>
          <t>EUR</t>
        </is>
      </c>
      <c r="BH33" t="inlineStr">
        <is>
          <t>A_GEN_STANDARD</t>
        </is>
      </c>
      <c r="BI33" t="inlineStr">
        <is>
          <t>Dobroviz</t>
        </is>
      </c>
      <c r="BJ33" t="inlineStr">
        <is>
          <t>CZ</t>
        </is>
      </c>
      <c r="BK33" t="inlineStr">
        <is>
          <t>25261</t>
        </is>
      </c>
      <c r="BL33" t="inlineStr">
        <is>
          <t>Werdau</t>
        </is>
      </c>
      <c r="BM33" t="inlineStr">
        <is>
          <t>DE</t>
        </is>
      </c>
      <c r="BN33" t="inlineStr">
        <is>
          <t>08412</t>
        </is>
      </c>
      <c r="BO33" t="inlineStr">
        <is>
          <t>CZ</t>
        </is>
      </c>
      <c r="BP33" t="inlineStr">
        <is>
          <t>DE</t>
        </is>
      </c>
      <c r="BQ33" t="inlineStr">
        <is>
          <t>CONSIGNMENT_BY_POST</t>
        </is>
      </c>
      <c r="BR33" t="inlineStr">
        <is>
          <t>DAP</t>
        </is>
      </c>
      <c r="BU33" t="inlineStr">
        <is>
          <t>DE</t>
        </is>
      </c>
      <c r="BV33" t="inlineStr">
        <is>
          <t>DE322857776</t>
        </is>
      </c>
      <c r="BW33" t="inlineStr">
        <is>
          <t>DE</t>
        </is>
      </c>
      <c r="BX33" t="inlineStr">
        <is>
          <t>DE322857776</t>
        </is>
      </c>
      <c r="CA33" t="inlineStr">
        <is>
          <t>DE</t>
        </is>
      </c>
      <c r="CB33" t="inlineStr">
        <is>
          <t>GERMANY</t>
        </is>
      </c>
      <c r="CC33" t="inlineStr">
        <is>
          <t>Country</t>
        </is>
      </c>
      <c r="CD33" t="inlineStr">
        <is>
          <t>INV-DE-753614555-2020-2487</t>
        </is>
      </c>
      <c r="CI33" t="inlineStr">
        <is>
          <t>NO</t>
        </is>
      </c>
      <c r="CJ33" t="inlineStr">
        <is>
          <t>https://www.Amazon.de/gp/invoice/download.html?v=urn%3aalx%3adoc%3a9d8cab0f-1f96-4462-8642-ace99a371392%3a35953ae8-f8bb-4382-93b8-98b0d1fbee65&amp;t=EU_Retail_Forward</t>
        </is>
      </c>
    </row>
    <row r="34">
      <c r="A34" t="inlineStr">
        <is>
          <t>A2SC0NLSYTA68B</t>
        </is>
      </c>
      <c r="B34" t="inlineStr">
        <is>
          <t>2020-OCT</t>
        </is>
      </c>
      <c r="C34" t="inlineStr">
        <is>
          <t>AFN</t>
        </is>
      </c>
      <c r="D34" t="inlineStr">
        <is>
          <t>amazon.fr</t>
        </is>
      </c>
      <c r="E34" t="inlineStr">
        <is>
          <t>RETURN</t>
        </is>
      </c>
      <c r="F34" t="inlineStr">
        <is>
          <t>171-0838935-2357962</t>
        </is>
      </c>
      <c r="G34" t="inlineStr">
        <is>
          <t>A1V3IOF2MK5M3P</t>
        </is>
      </c>
      <c r="J34" t="inlineStr">
        <is>
          <t>27-10-2020</t>
        </is>
      </c>
      <c r="K34" t="inlineStr">
        <is>
          <t>27-10-2020</t>
        </is>
      </c>
      <c r="L34" t="inlineStr">
        <is>
          <t>WE-01-02-01-01-01-07-46</t>
        </is>
      </c>
      <c r="M34" t="inlineStr">
        <is>
          <t>B07DFJSM56</t>
        </is>
      </c>
      <c r="N34" t="inlineStr">
        <is>
          <t>weltenmann Espadrilles Slip-on Classiques pour Homme en Coton avec Sac en Tissu, Olive, 46 | Handmade in Spain</t>
        </is>
      </c>
      <c r="P34" s="2">
        <v>1</v>
      </c>
      <c r="Q34" s="2">
        <v>0.68</v>
      </c>
      <c r="R34" s="2">
        <v>0.68</v>
      </c>
      <c r="BI34" t="inlineStr">
        <is>
          <t>PLOUHARNEL</t>
        </is>
      </c>
      <c r="BJ34" t="inlineStr">
        <is>
          <t>FR</t>
        </is>
      </c>
      <c r="BK34" t="inlineStr">
        <is>
          <t>56340</t>
        </is>
      </c>
      <c r="BL34" t="inlineStr">
        <is>
          <t>SARAN CEDEX</t>
        </is>
      </c>
      <c r="BM34" t="inlineStr">
        <is>
          <t>FR</t>
        </is>
      </c>
      <c r="BN34" t="inlineStr">
        <is>
          <t>45772</t>
        </is>
      </c>
      <c r="BO34" t="inlineStr">
        <is>
          <t>FR</t>
        </is>
      </c>
      <c r="BP34" t="inlineStr">
        <is>
          <t>FR</t>
        </is>
      </c>
      <c r="BQ34" t="inlineStr">
        <is>
          <t>CONSIGNMENT_BY_POST</t>
        </is>
      </c>
      <c r="BR34" t="inlineStr">
        <is>
          <t>XXX</t>
        </is>
      </c>
    </row>
    <row r="35">
      <c r="A35" t="inlineStr">
        <is>
          <t>A2SC0NLSYTA68B</t>
        </is>
      </c>
      <c r="B35" t="inlineStr">
        <is>
          <t>2020-OCT</t>
        </is>
      </c>
      <c r="C35" t="inlineStr">
        <is>
          <t>AFN</t>
        </is>
      </c>
      <c r="D35" t="inlineStr">
        <is>
          <t>N/A</t>
        </is>
      </c>
      <c r="E35" t="inlineStr">
        <is>
          <t>FC_TRANSFER</t>
        </is>
      </c>
      <c r="F35" t="inlineStr">
        <is>
          <t>4636048554</t>
        </is>
      </c>
      <c r="G35" t="inlineStr">
        <is>
          <t>4636048554</t>
        </is>
      </c>
      <c r="I35" t="inlineStr">
        <is>
          <t>26-10-2020</t>
        </is>
      </c>
      <c r="J35" t="inlineStr">
        <is>
          <t>27-10-2020</t>
        </is>
      </c>
      <c r="K35" t="inlineStr">
        <is>
          <t>27-10-2020</t>
        </is>
      </c>
      <c r="L35" t="inlineStr">
        <is>
          <t>SC-02-02-03-HYS-0100</t>
        </is>
      </c>
      <c r="M35" t="inlineStr">
        <is>
          <t>B07SMXNBZT</t>
        </is>
      </c>
      <c r="N35" t="inlineStr">
        <is>
          <t>SKIN COMPLIMENTS Bio HyaluronsÃ¤ure Serum â Hochkonzentriert &amp; Vegan â Anti Aging Feuchtigkeitspflege mit Aloe Vera â Opalglasflasche 100ml â NatÃ¼rliche Kosmetik</t>
        </is>
      </c>
      <c r="P35" s="2">
        <v>1</v>
      </c>
      <c r="Q35" s="2">
        <v>0.29</v>
      </c>
      <c r="R35" s="2">
        <v>0.29</v>
      </c>
      <c r="U35" s="2">
        <v>0</v>
      </c>
      <c r="W35" s="2">
        <v>0</v>
      </c>
      <c r="X35" s="2">
        <v>0</v>
      </c>
      <c r="Y35" s="2">
        <v>0</v>
      </c>
      <c r="Z35" s="2">
        <v>0</v>
      </c>
      <c r="AA35" s="2">
        <v>0</v>
      </c>
      <c r="AB35" s="2">
        <v>0</v>
      </c>
      <c r="AF35" s="2">
        <v>0</v>
      </c>
      <c r="AH35" s="2">
        <v>0</v>
      </c>
      <c r="AI35" s="2">
        <v>0</v>
      </c>
      <c r="AJ35" s="2">
        <v>0</v>
      </c>
      <c r="AK35" s="2">
        <v>0</v>
      </c>
      <c r="AL35" s="2">
        <v>0</v>
      </c>
      <c r="AM35" s="2">
        <v>0</v>
      </c>
      <c r="AN35" s="2">
        <v>0</v>
      </c>
      <c r="AO35" s="2">
        <v>0</v>
      </c>
      <c r="AR35" s="2">
        <v>0</v>
      </c>
      <c r="AT35" s="2">
        <v>0</v>
      </c>
      <c r="AU35" s="2">
        <v>0</v>
      </c>
      <c r="AV35" s="2">
        <v>0</v>
      </c>
      <c r="AW35" s="2">
        <v>0</v>
      </c>
      <c r="AX35" s="2">
        <v>0</v>
      </c>
      <c r="AY35" s="2">
        <v>0</v>
      </c>
      <c r="BI35" t="inlineStr">
        <is>
          <t>Frankenthal (Pfalz)</t>
        </is>
      </c>
      <c r="BJ35" t="inlineStr">
        <is>
          <t>DE</t>
        </is>
      </c>
      <c r="BK35" t="inlineStr">
        <is>
          <t>67227</t>
        </is>
      </c>
      <c r="BL35" t="inlineStr">
        <is>
          <t>BrÃ©tigny sur Orge</t>
        </is>
      </c>
      <c r="BM35" t="inlineStr">
        <is>
          <t>FR</t>
        </is>
      </c>
      <c r="BN35" t="inlineStr">
        <is>
          <t>91220</t>
        </is>
      </c>
      <c r="BQ35" t="inlineStr">
        <is>
          <t>TRANSPORT_BY_ROAD</t>
        </is>
      </c>
      <c r="BR35" t="inlineStr">
        <is>
          <t>XXX</t>
        </is>
      </c>
    </row>
    <row r="36">
      <c r="A36" t="inlineStr">
        <is>
          <t>A2SC0NLSYTA68B</t>
        </is>
      </c>
      <c r="B36" t="inlineStr">
        <is>
          <t>2020-OCT</t>
        </is>
      </c>
      <c r="C36" t="inlineStr">
        <is>
          <t>AFN</t>
        </is>
      </c>
      <c r="D36" t="inlineStr">
        <is>
          <t>N/A</t>
        </is>
      </c>
      <c r="E36" t="inlineStr">
        <is>
          <t>FC_TRANSFER</t>
        </is>
      </c>
      <c r="F36" t="inlineStr">
        <is>
          <t>4636048554</t>
        </is>
      </c>
      <c r="G36" t="inlineStr">
        <is>
          <t>4636048554</t>
        </is>
      </c>
      <c r="I36" t="inlineStr">
        <is>
          <t>26-10-2020</t>
        </is>
      </c>
      <c r="J36" t="inlineStr">
        <is>
          <t>27-10-2020</t>
        </is>
      </c>
      <c r="K36" t="inlineStr">
        <is>
          <t>27-10-2020</t>
        </is>
      </c>
      <c r="L36" t="inlineStr">
        <is>
          <t>SC-02-02-03-AVG-0200</t>
        </is>
      </c>
      <c r="M36" t="inlineStr">
        <is>
          <t>B07SHPHTYW</t>
        </is>
      </c>
      <c r="N36" t="inlineStr">
        <is>
          <t>SKIN COMPLIMENTS Bio Aloe Vera Gel â NatÃ¼rliche Feuchtigkeitspflege &amp; After Sun mit HyaluronsÃ¤ure, Panthenol, Spirulina â Violettglasflasche 200ml â NatÃ¼rliche Kosmetik</t>
        </is>
      </c>
      <c r="P36" s="2">
        <v>1</v>
      </c>
      <c r="Q36" s="2">
        <v>0.47</v>
      </c>
      <c r="R36" s="2">
        <v>0.47</v>
      </c>
      <c r="U36" s="2">
        <v>0</v>
      </c>
      <c r="W36" s="2">
        <v>0</v>
      </c>
      <c r="X36" s="2">
        <v>0</v>
      </c>
      <c r="Y36" s="2">
        <v>0</v>
      </c>
      <c r="Z36" s="2">
        <v>0</v>
      </c>
      <c r="AA36" s="2">
        <v>0</v>
      </c>
      <c r="AB36" s="2">
        <v>0</v>
      </c>
      <c r="AF36" s="2">
        <v>0</v>
      </c>
      <c r="AH36" s="2">
        <v>0</v>
      </c>
      <c r="AI36" s="2">
        <v>0</v>
      </c>
      <c r="AJ36" s="2">
        <v>0</v>
      </c>
      <c r="AK36" s="2">
        <v>0</v>
      </c>
      <c r="AL36" s="2">
        <v>0</v>
      </c>
      <c r="AM36" s="2">
        <v>0</v>
      </c>
      <c r="AN36" s="2">
        <v>0</v>
      </c>
      <c r="AO36" s="2">
        <v>0</v>
      </c>
      <c r="AR36" s="2">
        <v>0</v>
      </c>
      <c r="AT36" s="2">
        <v>0</v>
      </c>
      <c r="AU36" s="2">
        <v>0</v>
      </c>
      <c r="AV36" s="2">
        <v>0</v>
      </c>
      <c r="AW36" s="2">
        <v>0</v>
      </c>
      <c r="AX36" s="2">
        <v>0</v>
      </c>
      <c r="AY36" s="2">
        <v>0</v>
      </c>
      <c r="BI36" t="inlineStr">
        <is>
          <t>Frankenthal (Pfalz)</t>
        </is>
      </c>
      <c r="BJ36" t="inlineStr">
        <is>
          <t>DE</t>
        </is>
      </c>
      <c r="BK36" t="inlineStr">
        <is>
          <t>67227</t>
        </is>
      </c>
      <c r="BL36" t="inlineStr">
        <is>
          <t>BrÃ©tigny sur Orge</t>
        </is>
      </c>
      <c r="BM36" t="inlineStr">
        <is>
          <t>FR</t>
        </is>
      </c>
      <c r="BN36" t="inlineStr">
        <is>
          <t>91220</t>
        </is>
      </c>
      <c r="BQ36" t="inlineStr">
        <is>
          <t>TRANSPORT_BY_ROAD</t>
        </is>
      </c>
      <c r="BR36" t="inlineStr">
        <is>
          <t>XXX</t>
        </is>
      </c>
    </row>
    <row r="37">
      <c r="A37" t="inlineStr">
        <is>
          <t>A2SC0NLSYTA68B</t>
        </is>
      </c>
      <c r="B37" t="inlineStr">
        <is>
          <t>2020-OCT</t>
        </is>
      </c>
      <c r="C37" t="inlineStr">
        <is>
          <t>AFN</t>
        </is>
      </c>
      <c r="D37" t="inlineStr">
        <is>
          <t>amazon.fr</t>
        </is>
      </c>
      <c r="E37" t="inlineStr">
        <is>
          <t>SALE</t>
        </is>
      </c>
      <c r="F37" t="inlineStr">
        <is>
          <t>408-5032217-1574709</t>
        </is>
      </c>
      <c r="G37" t="inlineStr">
        <is>
          <t>Dg4cS4BSM</t>
        </is>
      </c>
      <c r="H37" t="inlineStr">
        <is>
          <t>26-10-2020</t>
        </is>
      </c>
      <c r="I37" t="inlineStr">
        <is>
          <t>26-10-2020</t>
        </is>
      </c>
      <c r="K37" t="inlineStr">
        <is>
          <t>26-10-2020</t>
        </is>
      </c>
      <c r="L37" t="inlineStr">
        <is>
          <t>SC-02-02-03-HYS-0100</t>
        </is>
      </c>
      <c r="M37" t="inlineStr">
        <is>
          <t>B07SMXNBZT</t>
        </is>
      </c>
      <c r="N37" t="inlineStr">
        <is>
          <t>OFFRE DE LANCEMENT - S\351rum \340 l\'acide hyaluronique - Hautement concentr\351 et vegan - Gel hydratant anti-\342ge \340 l\'Aloe Vera - Flacon en verre opale 1</t>
        </is>
      </c>
      <c r="P37" s="2">
        <v>1</v>
      </c>
      <c r="Q37" s="2">
        <v>0.28</v>
      </c>
      <c r="R37" s="2">
        <v>0.28</v>
      </c>
      <c r="T37" s="2">
        <v>15.75</v>
      </c>
      <c r="V37" s="2">
        <v>15.75</v>
      </c>
      <c r="AC37" s="2">
        <v>15.75</v>
      </c>
      <c r="AD37" s="2">
        <v>0.2</v>
      </c>
      <c r="AE37" s="2">
        <v>3.15</v>
      </c>
      <c r="AG37" s="2">
        <v>3.15</v>
      </c>
      <c r="AP37" s="2">
        <v>3.15</v>
      </c>
      <c r="AQ37" s="2">
        <v>18.9</v>
      </c>
      <c r="AS37" s="2">
        <v>18.9</v>
      </c>
      <c r="AZ37" s="2">
        <v>18.9</v>
      </c>
      <c r="BA37" t="inlineStr">
        <is>
          <t>EUR</t>
        </is>
      </c>
      <c r="BH37" t="inlineStr">
        <is>
          <t>A_GEN_STANDARD</t>
        </is>
      </c>
      <c r="BI37" t="inlineStr">
        <is>
          <t>Dunstable</t>
        </is>
      </c>
      <c r="BJ37" t="inlineStr">
        <is>
          <t>GB</t>
        </is>
      </c>
      <c r="BK37" t="inlineStr">
        <is>
          <t>LU54FE</t>
        </is>
      </c>
      <c r="BL37" t="inlineStr">
        <is>
          <t>Verdun</t>
        </is>
      </c>
      <c r="BM37" t="inlineStr">
        <is>
          <t>FR</t>
        </is>
      </c>
      <c r="BN37" t="inlineStr">
        <is>
          <t>55100</t>
        </is>
      </c>
      <c r="BO37" t="inlineStr">
        <is>
          <t>GB</t>
        </is>
      </c>
      <c r="BP37" t="inlineStr">
        <is>
          <t>FR</t>
        </is>
      </c>
      <c r="BQ37" t="inlineStr">
        <is>
          <t>CONSIGNMENT_BY_POST</t>
        </is>
      </c>
      <c r="BR37" t="inlineStr">
        <is>
          <t>DAP</t>
        </is>
      </c>
      <c r="BU37" t="inlineStr">
        <is>
          <t>FR</t>
        </is>
      </c>
      <c r="BV37" t="inlineStr">
        <is>
          <t>FR17850992868</t>
        </is>
      </c>
      <c r="BW37" t="inlineStr">
        <is>
          <t>FR</t>
        </is>
      </c>
      <c r="BX37" t="inlineStr">
        <is>
          <t>FR17850992868</t>
        </is>
      </c>
      <c r="CA37" t="inlineStr">
        <is>
          <t>FR</t>
        </is>
      </c>
      <c r="CB37" t="inlineStr">
        <is>
          <t>FRANCE</t>
        </is>
      </c>
      <c r="CC37" t="inlineStr">
        <is>
          <t>Country</t>
        </is>
      </c>
      <c r="CD37" t="inlineStr">
        <is>
          <t>INV-FR-753614555-2020-616</t>
        </is>
      </c>
      <c r="CI37" t="inlineStr">
        <is>
          <t>NO</t>
        </is>
      </c>
      <c r="CJ37" t="inlineStr">
        <is>
          <t>https://www.Amazon.fr/gp/invoice/download.html?v=urn%3aalx%3adoc%3a9d8cab0f-1f96-4462-8642-ace99a371392%3ab300c6fc-889c-426a-b4e9-c5eda52a9bae&amp;t=EU_Retail_Forward</t>
        </is>
      </c>
    </row>
    <row r="38">
      <c r="A38" t="inlineStr">
        <is>
          <t>A2SC0NLSYTA68B</t>
        </is>
      </c>
      <c r="B38" t="inlineStr">
        <is>
          <t>2020-OCT</t>
        </is>
      </c>
      <c r="C38" t="inlineStr">
        <is>
          <t>AFN</t>
        </is>
      </c>
      <c r="D38" t="inlineStr">
        <is>
          <t>amazon.de</t>
        </is>
      </c>
      <c r="E38" t="inlineStr">
        <is>
          <t>SALE</t>
        </is>
      </c>
      <c r="F38" t="inlineStr">
        <is>
          <t>306-8598156-6134750</t>
        </is>
      </c>
      <c r="G38" t="inlineStr">
        <is>
          <t>DnrcwJxL1</t>
        </is>
      </c>
      <c r="H38" t="inlineStr">
        <is>
          <t>25-10-2020</t>
        </is>
      </c>
      <c r="I38" t="inlineStr">
        <is>
          <t>26-10-2020</t>
        </is>
      </c>
      <c r="K38" t="inlineStr">
        <is>
          <t>26-10-2020</t>
        </is>
      </c>
      <c r="L38" t="inlineStr">
        <is>
          <t>SC-02-02-03-EYS-0005</t>
        </is>
      </c>
      <c r="M38" t="inlineStr">
        <is>
          <t>B07SMZPJTF</t>
        </is>
      </c>
      <c r="N38" t="inlineStr">
        <is>
          <t>SKIN COMPLIMENTS Bio Wimpernserum &amp; Augenbrauenserum - Hormonfrei &amp; Vegan - Wachstum, St\344rkung &amp; Pflege von Wimpern &amp; Augenbrauen - 5ml - Nat\374rliche</t>
        </is>
      </c>
      <c r="P38" s="2">
        <v>1</v>
      </c>
      <c r="Q38" s="2">
        <v>0.02</v>
      </c>
      <c r="R38" s="2">
        <v>0.02</v>
      </c>
      <c r="T38" s="2">
        <v>16.29</v>
      </c>
      <c r="V38" s="2">
        <v>16.29</v>
      </c>
      <c r="W38" s="2">
        <v>1.12</v>
      </c>
      <c r="X38" s="2">
        <v>-1.12</v>
      </c>
      <c r="Y38" s="2">
        <v>0</v>
      </c>
      <c r="AC38" s="2">
        <v>16.29</v>
      </c>
      <c r="AD38" s="2">
        <v>0.16</v>
      </c>
      <c r="AE38" s="2">
        <v>2.61</v>
      </c>
      <c r="AG38" s="2">
        <v>2.61</v>
      </c>
      <c r="AH38" s="2">
        <v>0.16</v>
      </c>
      <c r="AI38" s="2">
        <v>0.18</v>
      </c>
      <c r="AJ38" s="2">
        <v>-0.18</v>
      </c>
      <c r="AK38" s="2">
        <v>0</v>
      </c>
      <c r="AP38" s="2">
        <v>2.61</v>
      </c>
      <c r="AQ38" s="2">
        <v>18.9</v>
      </c>
      <c r="AS38" s="2">
        <v>18.9</v>
      </c>
      <c r="AT38" s="2">
        <v>1.3</v>
      </c>
      <c r="AU38" s="2">
        <v>-1.3</v>
      </c>
      <c r="AV38" s="2">
        <v>0</v>
      </c>
      <c r="AZ38" s="2">
        <v>18.9</v>
      </c>
      <c r="BA38" t="inlineStr">
        <is>
          <t>EUR</t>
        </is>
      </c>
      <c r="BH38" t="inlineStr">
        <is>
          <t>A_GEN_STANDARD</t>
        </is>
      </c>
      <c r="BI38" t="inlineStr">
        <is>
          <t>Frankenthal (Pfalz)</t>
        </is>
      </c>
      <c r="BJ38" t="inlineStr">
        <is>
          <t>DE</t>
        </is>
      </c>
      <c r="BK38" t="inlineStr">
        <is>
          <t>67227</t>
        </is>
      </c>
      <c r="BL38" t="inlineStr">
        <is>
          <t>Leutkirch i. AllgÃ¤u</t>
        </is>
      </c>
      <c r="BM38" t="inlineStr">
        <is>
          <t>DE</t>
        </is>
      </c>
      <c r="BN38" t="inlineStr">
        <is>
          <t>88299</t>
        </is>
      </c>
      <c r="BO38" t="inlineStr">
        <is>
          <t>DE</t>
        </is>
      </c>
      <c r="BP38" t="inlineStr">
        <is>
          <t>DE</t>
        </is>
      </c>
      <c r="BQ38" t="inlineStr">
        <is>
          <t>CONSIGNMENT_BY_POST</t>
        </is>
      </c>
      <c r="BR38" t="inlineStr">
        <is>
          <t>DAP</t>
        </is>
      </c>
      <c r="BS38" t="inlineStr">
        <is>
          <t>DE</t>
        </is>
      </c>
      <c r="BT38" t="inlineStr">
        <is>
          <t>DE322857776</t>
        </is>
      </c>
      <c r="BU38" t="inlineStr">
        <is>
          <t>DE</t>
        </is>
      </c>
      <c r="BV38" t="inlineStr">
        <is>
          <t>DE322857776</t>
        </is>
      </c>
      <c r="BW38" t="inlineStr">
        <is>
          <t>DE</t>
        </is>
      </c>
      <c r="BX38" t="inlineStr">
        <is>
          <t>DE322857776</t>
        </is>
      </c>
      <c r="CA38" t="inlineStr">
        <is>
          <t>DE</t>
        </is>
      </c>
      <c r="CB38" t="inlineStr">
        <is>
          <t>GERMANY</t>
        </is>
      </c>
      <c r="CC38" t="inlineStr">
        <is>
          <t>Country</t>
        </is>
      </c>
      <c r="CD38" t="inlineStr">
        <is>
          <t>INV-DE-753614555-2020-2481</t>
        </is>
      </c>
      <c r="CI38" t="inlineStr">
        <is>
          <t>NO</t>
        </is>
      </c>
      <c r="CJ38" t="inlineStr">
        <is>
          <t>https://www.Amazon.de/gp/invoice/download.html?v=urn%3aalx%3adoc%3a9d8cab0f-1f96-4462-8642-ace99a371392%3ad3a9c823-a1d9-4d92-89e3-9b3da148d926&amp;t=EU_Retail_Forward</t>
        </is>
      </c>
    </row>
    <row r="39">
      <c r="A39" t="inlineStr">
        <is>
          <t>A2SC0NLSYTA68B</t>
        </is>
      </c>
      <c r="B39" t="inlineStr">
        <is>
          <t>2020-OCT</t>
        </is>
      </c>
      <c r="C39" t="inlineStr">
        <is>
          <t>AFN</t>
        </is>
      </c>
      <c r="D39" t="inlineStr">
        <is>
          <t>amazon.de</t>
        </is>
      </c>
      <c r="E39" t="inlineStr">
        <is>
          <t>SALE</t>
        </is>
      </c>
      <c r="F39" t="inlineStr">
        <is>
          <t>306-2937836-2270757</t>
        </is>
      </c>
      <c r="G39" t="inlineStr">
        <is>
          <t>DV76DDfbL</t>
        </is>
      </c>
      <c r="H39" t="inlineStr">
        <is>
          <t>25-10-2020</t>
        </is>
      </c>
      <c r="I39" t="inlineStr">
        <is>
          <t>26-10-2020</t>
        </is>
      </c>
      <c r="K39" t="inlineStr">
        <is>
          <t>26-10-2020</t>
        </is>
      </c>
      <c r="L39" t="inlineStr">
        <is>
          <t>SC-02-02-03-EYS-0005</t>
        </is>
      </c>
      <c r="M39" t="inlineStr">
        <is>
          <t>B07SMZPJTF</t>
        </is>
      </c>
      <c r="N39" t="inlineStr">
        <is>
          <t>SKIN COMPLIMENTS Bio Wimpernserum &amp; Augenbrauenserum - Hormonfrei &amp; Vegan - Wachstum, St\344rkung &amp; Pflege von Wimpern &amp; Augenbrauen - 5ml - Nat\374rliche</t>
        </is>
      </c>
      <c r="P39" s="2">
        <v>1</v>
      </c>
      <c r="Q39" s="2">
        <v>0.02</v>
      </c>
      <c r="R39" s="2">
        <v>0.02</v>
      </c>
      <c r="T39" s="2">
        <v>16.29</v>
      </c>
      <c r="V39" s="2">
        <v>16.29</v>
      </c>
      <c r="W39" s="2">
        <v>1.67</v>
      </c>
      <c r="X39" s="2">
        <v>-1.67</v>
      </c>
      <c r="Y39" s="2">
        <v>0</v>
      </c>
      <c r="AC39" s="2">
        <v>16.29</v>
      </c>
      <c r="AD39" s="2">
        <v>0.16</v>
      </c>
      <c r="AE39" s="2">
        <v>2.61</v>
      </c>
      <c r="AG39" s="2">
        <v>2.61</v>
      </c>
      <c r="AH39" s="2">
        <v>0.16</v>
      </c>
      <c r="AI39" s="2">
        <v>0.27</v>
      </c>
      <c r="AJ39" s="2">
        <v>-0.27</v>
      </c>
      <c r="AK39" s="2">
        <v>0</v>
      </c>
      <c r="AP39" s="2">
        <v>2.61</v>
      </c>
      <c r="AQ39" s="2">
        <v>18.9</v>
      </c>
      <c r="AS39" s="2">
        <v>18.9</v>
      </c>
      <c r="AT39" s="2">
        <v>1.94</v>
      </c>
      <c r="AU39" s="2">
        <v>-1.94</v>
      </c>
      <c r="AV39" s="2">
        <v>0</v>
      </c>
      <c r="AZ39" s="2">
        <v>18.9</v>
      </c>
      <c r="BA39" t="inlineStr">
        <is>
          <t>EUR</t>
        </is>
      </c>
      <c r="BH39" t="inlineStr">
        <is>
          <t>A_GEN_STANDARD</t>
        </is>
      </c>
      <c r="BI39" t="inlineStr">
        <is>
          <t>San Fernando de Henares</t>
        </is>
      </c>
      <c r="BJ39" t="inlineStr">
        <is>
          <t>ES</t>
        </is>
      </c>
      <c r="BK39" t="inlineStr">
        <is>
          <t>28830</t>
        </is>
      </c>
      <c r="BL39" t="inlineStr">
        <is>
          <t>weilbach</t>
        </is>
      </c>
      <c r="BM39" t="inlineStr">
        <is>
          <t>DE</t>
        </is>
      </c>
      <c r="BN39" t="inlineStr">
        <is>
          <t>63937</t>
        </is>
      </c>
      <c r="BO39" t="inlineStr">
        <is>
          <t>ES</t>
        </is>
      </c>
      <c r="BP39" t="inlineStr">
        <is>
          <t>DE</t>
        </is>
      </c>
      <c r="BQ39" t="inlineStr">
        <is>
          <t>CONSIGNMENT_BY_POST</t>
        </is>
      </c>
      <c r="BR39" t="inlineStr">
        <is>
          <t>DAP</t>
        </is>
      </c>
      <c r="BU39" t="inlineStr">
        <is>
          <t>DE</t>
        </is>
      </c>
      <c r="BV39" t="inlineStr">
        <is>
          <t>DE322857776</t>
        </is>
      </c>
      <c r="BW39" t="inlineStr">
        <is>
          <t>DE</t>
        </is>
      </c>
      <c r="BX39" t="inlineStr">
        <is>
          <t>DE322857776</t>
        </is>
      </c>
      <c r="CA39" t="inlineStr">
        <is>
          <t>DE</t>
        </is>
      </c>
      <c r="CB39" t="inlineStr">
        <is>
          <t>GERMANY</t>
        </is>
      </c>
      <c r="CC39" t="inlineStr">
        <is>
          <t>Country</t>
        </is>
      </c>
      <c r="CD39" t="inlineStr">
        <is>
          <t>INV-DE-753614555-2020-2479</t>
        </is>
      </c>
      <c r="CI39" t="inlineStr">
        <is>
          <t>NO</t>
        </is>
      </c>
      <c r="CJ39" t="inlineStr">
        <is>
          <t>https://www.Amazon.de/gp/invoice/download.html?v=urn%3aalx%3adoc%3a9d8cab0f-1f96-4462-8642-ace99a371392%3a9de955b8-251a-45c7-9172-6444493da86e&amp;t=EU_Retail_Forward</t>
        </is>
      </c>
    </row>
    <row r="40">
      <c r="A40" t="inlineStr">
        <is>
          <t>A2SC0NLSYTA68B</t>
        </is>
      </c>
      <c r="B40" t="inlineStr">
        <is>
          <t>2020-OCT</t>
        </is>
      </c>
      <c r="C40" t="inlineStr">
        <is>
          <t>AFN</t>
        </is>
      </c>
      <c r="D40" t="inlineStr">
        <is>
          <t>amazon.de</t>
        </is>
      </c>
      <c r="E40" t="inlineStr">
        <is>
          <t>SALE</t>
        </is>
      </c>
      <c r="F40" t="inlineStr">
        <is>
          <t>304-1280798-9355500</t>
        </is>
      </c>
      <c r="G40" t="inlineStr">
        <is>
          <t>DgqNDff2L</t>
        </is>
      </c>
      <c r="H40" t="inlineStr">
        <is>
          <t>24-10-2020</t>
        </is>
      </c>
      <c r="I40" t="inlineStr">
        <is>
          <t>26-10-2020</t>
        </is>
      </c>
      <c r="K40" t="inlineStr">
        <is>
          <t>26-10-2020</t>
        </is>
      </c>
      <c r="L40" t="inlineStr">
        <is>
          <t>SC-02-02-03-EYS-0005</t>
        </is>
      </c>
      <c r="M40" t="inlineStr">
        <is>
          <t>B07SMZPJTF</t>
        </is>
      </c>
      <c r="N40" t="inlineStr">
        <is>
          <t>SKIN COMPLIMENTS Bio Wimpernserum &amp; Augenbrauenserum - Hormonfrei &amp; Vegan - Wachstum, St\344rkung &amp; Pflege von Wimpern &amp; Augenbrauen - 5ml - Nat\374rliche</t>
        </is>
      </c>
      <c r="P40" s="2">
        <v>1</v>
      </c>
      <c r="Q40" s="2">
        <v>0.02</v>
      </c>
      <c r="R40" s="2">
        <v>0.02</v>
      </c>
      <c r="T40" s="2">
        <v>16.29</v>
      </c>
      <c r="V40" s="2">
        <v>16.29</v>
      </c>
      <c r="W40" s="2">
        <v>0.96</v>
      </c>
      <c r="X40" s="2">
        <v>-0.96</v>
      </c>
      <c r="Y40" s="2">
        <v>0</v>
      </c>
      <c r="AC40" s="2">
        <v>16.29</v>
      </c>
      <c r="AD40" s="2">
        <v>0.16</v>
      </c>
      <c r="AE40" s="2">
        <v>2.61</v>
      </c>
      <c r="AG40" s="2">
        <v>2.61</v>
      </c>
      <c r="AH40" s="2">
        <v>0.16</v>
      </c>
      <c r="AI40" s="2">
        <v>0.15</v>
      </c>
      <c r="AJ40" s="2">
        <v>-0.15</v>
      </c>
      <c r="AK40" s="2">
        <v>0</v>
      </c>
      <c r="AP40" s="2">
        <v>2.61</v>
      </c>
      <c r="AQ40" s="2">
        <v>18.9</v>
      </c>
      <c r="AS40" s="2">
        <v>18.9</v>
      </c>
      <c r="AT40" s="2">
        <v>1.11</v>
      </c>
      <c r="AU40" s="2">
        <v>-1.11</v>
      </c>
      <c r="AV40" s="2">
        <v>0</v>
      </c>
      <c r="AZ40" s="2">
        <v>18.9</v>
      </c>
      <c r="BA40" t="inlineStr">
        <is>
          <t>EUR</t>
        </is>
      </c>
      <c r="BH40" t="inlineStr">
        <is>
          <t>A_GEN_STANDARD</t>
        </is>
      </c>
      <c r="BI40" t="inlineStr">
        <is>
          <t>Bielany Wroclawskie</t>
        </is>
      </c>
      <c r="BJ40" t="inlineStr">
        <is>
          <t>PL</t>
        </is>
      </c>
      <c r="BK40" t="inlineStr">
        <is>
          <t>55-040</t>
        </is>
      </c>
      <c r="BL40" t="inlineStr">
        <is>
          <t>Hildrizhausen</t>
        </is>
      </c>
      <c r="BM40" t="inlineStr">
        <is>
          <t>DE</t>
        </is>
      </c>
      <c r="BN40" t="inlineStr">
        <is>
          <t>71157</t>
        </is>
      </c>
      <c r="BO40" t="inlineStr">
        <is>
          <t>PL</t>
        </is>
      </c>
      <c r="BP40" t="inlineStr">
        <is>
          <t>DE</t>
        </is>
      </c>
      <c r="BQ40" t="inlineStr">
        <is>
          <t>CONSIGNMENT_BY_POST</t>
        </is>
      </c>
      <c r="BR40" t="inlineStr">
        <is>
          <t>DAP</t>
        </is>
      </c>
      <c r="BU40" t="inlineStr">
        <is>
          <t>DE</t>
        </is>
      </c>
      <c r="BV40" t="inlineStr">
        <is>
          <t>DE322857776</t>
        </is>
      </c>
      <c r="BW40" t="inlineStr">
        <is>
          <t>DE</t>
        </is>
      </c>
      <c r="BX40" t="inlineStr">
        <is>
          <t>DE322857776</t>
        </is>
      </c>
      <c r="CA40" t="inlineStr">
        <is>
          <t>DE</t>
        </is>
      </c>
      <c r="CB40" t="inlineStr">
        <is>
          <t>GERMANY</t>
        </is>
      </c>
      <c r="CC40" t="inlineStr">
        <is>
          <t>Country</t>
        </is>
      </c>
      <c r="CD40" t="inlineStr">
        <is>
          <t>INV-DE-753614555-2020-2480</t>
        </is>
      </c>
      <c r="CI40" t="inlineStr">
        <is>
          <t>NO</t>
        </is>
      </c>
      <c r="CJ40" t="inlineStr">
        <is>
          <t>https://www.Amazon.de/gp/invoice/download.html?v=urn%3aalx%3adoc%3a9d8cab0f-1f96-4462-8642-ace99a371392%3acc20e270-2939-4b99-85b5-5de23c0d76cd&amp;t=EU_Retail_Forward</t>
        </is>
      </c>
    </row>
    <row r="41">
      <c r="A41" t="inlineStr">
        <is>
          <t>A2SC0NLSYTA68B</t>
        </is>
      </c>
      <c r="B41" t="inlineStr">
        <is>
          <t>2020-OCT</t>
        </is>
      </c>
      <c r="C41" t="inlineStr">
        <is>
          <t>AFN</t>
        </is>
      </c>
      <c r="D41" t="inlineStr">
        <is>
          <t>amazon.de</t>
        </is>
      </c>
      <c r="E41" t="inlineStr">
        <is>
          <t>SALE</t>
        </is>
      </c>
      <c r="F41" t="inlineStr">
        <is>
          <t>304-1280798-9355500</t>
        </is>
      </c>
      <c r="G41" t="inlineStr">
        <is>
          <t>DgqNDff2L</t>
        </is>
      </c>
      <c r="H41" t="inlineStr">
        <is>
          <t>24-10-2020</t>
        </is>
      </c>
      <c r="I41" t="inlineStr">
        <is>
          <t>26-10-2020</t>
        </is>
      </c>
      <c r="K41" t="inlineStr">
        <is>
          <t>26-10-2020</t>
        </is>
      </c>
      <c r="L41" t="inlineStr">
        <is>
          <t>SC-02-02-03-HYS-0100</t>
        </is>
      </c>
      <c r="M41" t="inlineStr">
        <is>
          <t>B07SMXNBZT</t>
        </is>
      </c>
      <c r="N41" t="inlineStr">
        <is>
          <t>SKIN COMPLIMENTS Bio Hyalurons\344ure Serum - Hochkonzentriert &amp; Vegan - Anti Aging Feuchtigkeitspflege mit Aloe Vera - Opalglasflasche 100ml - Nat\374rli</t>
        </is>
      </c>
      <c r="P41" s="2">
        <v>1</v>
      </c>
      <c r="Q41" s="2">
        <v>0.28</v>
      </c>
      <c r="R41" s="2">
        <v>0.28</v>
      </c>
      <c r="T41" s="2">
        <v>16.29</v>
      </c>
      <c r="V41" s="2">
        <v>16.29</v>
      </c>
      <c r="W41" s="2">
        <v>0.97</v>
      </c>
      <c r="X41" s="2">
        <v>-0.97</v>
      </c>
      <c r="Y41" s="2">
        <v>0</v>
      </c>
      <c r="AC41" s="2">
        <v>16.29</v>
      </c>
      <c r="AD41" s="2">
        <v>0.16</v>
      </c>
      <c r="AE41" s="2">
        <v>2.61</v>
      </c>
      <c r="AG41" s="2">
        <v>2.61</v>
      </c>
      <c r="AH41" s="2">
        <v>0.16</v>
      </c>
      <c r="AI41" s="2">
        <v>0.15</v>
      </c>
      <c r="AJ41" s="2">
        <v>-0.15</v>
      </c>
      <c r="AK41" s="2">
        <v>0</v>
      </c>
      <c r="AP41" s="2">
        <v>2.61</v>
      </c>
      <c r="AQ41" s="2">
        <v>18.9</v>
      </c>
      <c r="AS41" s="2">
        <v>18.9</v>
      </c>
      <c r="AT41" s="2">
        <v>1.12</v>
      </c>
      <c r="AU41" s="2">
        <v>-1.12</v>
      </c>
      <c r="AV41" s="2">
        <v>0</v>
      </c>
      <c r="AZ41" s="2">
        <v>18.9</v>
      </c>
      <c r="BA41" t="inlineStr">
        <is>
          <t>EUR</t>
        </is>
      </c>
      <c r="BH41" t="inlineStr">
        <is>
          <t>A_GEN_STANDARD</t>
        </is>
      </c>
      <c r="BI41" t="inlineStr">
        <is>
          <t>Bielany Wroclawskie</t>
        </is>
      </c>
      <c r="BJ41" t="inlineStr">
        <is>
          <t>PL</t>
        </is>
      </c>
      <c r="BK41" t="inlineStr">
        <is>
          <t>55-040</t>
        </is>
      </c>
      <c r="BL41" t="inlineStr">
        <is>
          <t>Hildrizhausen</t>
        </is>
      </c>
      <c r="BM41" t="inlineStr">
        <is>
          <t>DE</t>
        </is>
      </c>
      <c r="BN41" t="inlineStr">
        <is>
          <t>71157</t>
        </is>
      </c>
      <c r="BO41" t="inlineStr">
        <is>
          <t>PL</t>
        </is>
      </c>
      <c r="BP41" t="inlineStr">
        <is>
          <t>DE</t>
        </is>
      </c>
      <c r="BQ41" t="inlineStr">
        <is>
          <t>CONSIGNMENT_BY_POST</t>
        </is>
      </c>
      <c r="BR41" t="inlineStr">
        <is>
          <t>DAP</t>
        </is>
      </c>
      <c r="BU41" t="inlineStr">
        <is>
          <t>DE</t>
        </is>
      </c>
      <c r="BV41" t="inlineStr">
        <is>
          <t>DE322857776</t>
        </is>
      </c>
      <c r="BW41" t="inlineStr">
        <is>
          <t>DE</t>
        </is>
      </c>
      <c r="BX41" t="inlineStr">
        <is>
          <t>DE322857776</t>
        </is>
      </c>
      <c r="CA41" t="inlineStr">
        <is>
          <t>DE</t>
        </is>
      </c>
      <c r="CB41" t="inlineStr">
        <is>
          <t>GERMANY</t>
        </is>
      </c>
      <c r="CC41" t="inlineStr">
        <is>
          <t>Country</t>
        </is>
      </c>
      <c r="CD41" t="inlineStr">
        <is>
          <t>INV-DE-753614555-2020-2480</t>
        </is>
      </c>
      <c r="CI41" t="inlineStr">
        <is>
          <t>NO</t>
        </is>
      </c>
      <c r="CJ41" t="inlineStr">
        <is>
          <t>https://www.Amazon.de/gp/invoice/download.html?v=urn%3aalx%3adoc%3a9d8cab0f-1f96-4462-8642-ace99a371392%3acc20e270-2939-4b99-85b5-5de23c0d76cd&amp;t=EU_Retail_Forward</t>
        </is>
      </c>
    </row>
    <row r="42">
      <c r="A42" t="inlineStr">
        <is>
          <t>A2SC0NLSYTA68B</t>
        </is>
      </c>
      <c r="B42" t="inlineStr">
        <is>
          <t>2020-OCT</t>
        </is>
      </c>
      <c r="C42" t="inlineStr">
        <is>
          <t>AFN</t>
        </is>
      </c>
      <c r="D42" t="inlineStr">
        <is>
          <t>amazon.de</t>
        </is>
      </c>
      <c r="E42" t="inlineStr">
        <is>
          <t>SALE</t>
        </is>
      </c>
      <c r="F42" t="inlineStr">
        <is>
          <t>302-8127385-7361927</t>
        </is>
      </c>
      <c r="G42" t="inlineStr">
        <is>
          <t>DN4Z4ts1Q</t>
        </is>
      </c>
      <c r="H42" t="inlineStr">
        <is>
          <t>24-10-2020</t>
        </is>
      </c>
      <c r="I42" t="inlineStr">
        <is>
          <t>26-10-2020</t>
        </is>
      </c>
      <c r="K42" t="inlineStr">
        <is>
          <t>26-10-2020</t>
        </is>
      </c>
      <c r="L42" t="inlineStr">
        <is>
          <t>SC-02-02-03-EYS-0005</t>
        </is>
      </c>
      <c r="M42" t="inlineStr">
        <is>
          <t>B07SMZPJTF</t>
        </is>
      </c>
      <c r="N42" t="inlineStr">
        <is>
          <t>SKIN COMPLIMENTS Bio Wimpernserum &amp; Augenbrauenserum - Hormonfrei &amp; Vegan - Wachstum, St\344rkung &amp; Pflege von Wimpern &amp; Augenbrauen - 5ml - Nat\374rliche</t>
        </is>
      </c>
      <c r="P42" s="2">
        <v>1</v>
      </c>
      <c r="Q42" s="2">
        <v>0.02</v>
      </c>
      <c r="R42" s="2">
        <v>0.02</v>
      </c>
      <c r="T42" s="2">
        <v>16.29</v>
      </c>
      <c r="V42" s="2">
        <v>16.29</v>
      </c>
      <c r="W42" s="2">
        <v>0.41</v>
      </c>
      <c r="X42" s="2">
        <v>-0.41</v>
      </c>
      <c r="Y42" s="2">
        <v>0</v>
      </c>
      <c r="AC42" s="2">
        <v>16.29</v>
      </c>
      <c r="AD42" s="2">
        <v>0.16</v>
      </c>
      <c r="AE42" s="2">
        <v>2.61</v>
      </c>
      <c r="AG42" s="2">
        <v>2.61</v>
      </c>
      <c r="AH42" s="2">
        <v>0.16</v>
      </c>
      <c r="AI42" s="2">
        <v>0.07</v>
      </c>
      <c r="AJ42" s="2">
        <v>-0.07</v>
      </c>
      <c r="AK42" s="2">
        <v>0</v>
      </c>
      <c r="AP42" s="2">
        <v>2.61</v>
      </c>
      <c r="AQ42" s="2">
        <v>18.9</v>
      </c>
      <c r="AS42" s="2">
        <v>18.9</v>
      </c>
      <c r="AT42" s="2">
        <v>0.48</v>
      </c>
      <c r="AU42" s="2">
        <v>-0.48</v>
      </c>
      <c r="AV42" s="2">
        <v>0</v>
      </c>
      <c r="AZ42" s="2">
        <v>18.9</v>
      </c>
      <c r="BA42" t="inlineStr">
        <is>
          <t>EUR</t>
        </is>
      </c>
      <c r="BH42" t="inlineStr">
        <is>
          <t>A_GEN_STANDARD</t>
        </is>
      </c>
      <c r="BI42" t="inlineStr">
        <is>
          <t>Sosnowiec</t>
        </is>
      </c>
      <c r="BJ42" t="inlineStr">
        <is>
          <t>PL</t>
        </is>
      </c>
      <c r="BK42" t="inlineStr">
        <is>
          <t>41-208</t>
        </is>
      </c>
      <c r="BL42" t="inlineStr">
        <is>
          <t>Rodgau</t>
        </is>
      </c>
      <c r="BM42" t="inlineStr">
        <is>
          <t>DE</t>
        </is>
      </c>
      <c r="BN42" t="inlineStr">
        <is>
          <t>63110</t>
        </is>
      </c>
      <c r="BO42" t="inlineStr">
        <is>
          <t>PL</t>
        </is>
      </c>
      <c r="BP42" t="inlineStr">
        <is>
          <t>DE</t>
        </is>
      </c>
      <c r="BQ42" t="inlineStr">
        <is>
          <t>CONSIGNMENT_BY_POST</t>
        </is>
      </c>
      <c r="BR42" t="inlineStr">
        <is>
          <t>DAP</t>
        </is>
      </c>
      <c r="BU42" t="inlineStr">
        <is>
          <t>DE</t>
        </is>
      </c>
      <c r="BV42" t="inlineStr">
        <is>
          <t>DE322857776</t>
        </is>
      </c>
      <c r="BW42" t="inlineStr">
        <is>
          <t>DE</t>
        </is>
      </c>
      <c r="BX42" t="inlineStr">
        <is>
          <t>DE322857776</t>
        </is>
      </c>
      <c r="CA42" t="inlineStr">
        <is>
          <t>DE</t>
        </is>
      </c>
      <c r="CB42" t="inlineStr">
        <is>
          <t>GERMANY</t>
        </is>
      </c>
      <c r="CC42" t="inlineStr">
        <is>
          <t>Country</t>
        </is>
      </c>
      <c r="CD42" t="inlineStr">
        <is>
          <t>INV-DE-753614555-2020-2482</t>
        </is>
      </c>
      <c r="CI42" t="inlineStr">
        <is>
          <t>NO</t>
        </is>
      </c>
      <c r="CJ42" t="inlineStr">
        <is>
          <t>https://www.Amazon.de/gp/invoice/download.html?v=urn%3aalx%3adoc%3a9d8cab0f-1f96-4462-8642-ace99a371392%3abdf85dcb-5ad8-47d3-a3c6-f74fa7b9f305&amp;t=EU_Retail_Forward</t>
        </is>
      </c>
    </row>
    <row r="43">
      <c r="A43" t="inlineStr">
        <is>
          <t>A2SC0NLSYTA68B</t>
        </is>
      </c>
      <c r="B43" t="inlineStr">
        <is>
          <t>2020-OCT</t>
        </is>
      </c>
      <c r="C43" t="inlineStr">
        <is>
          <t>AFN</t>
        </is>
      </c>
      <c r="D43" t="inlineStr">
        <is>
          <t>N/A</t>
        </is>
      </c>
      <c r="E43" t="inlineStr">
        <is>
          <t>FC_TRANSFER</t>
        </is>
      </c>
      <c r="F43" t="inlineStr">
        <is>
          <t>4745350174</t>
        </is>
      </c>
      <c r="G43" t="inlineStr">
        <is>
          <t>4745350174</t>
        </is>
      </c>
      <c r="I43" t="inlineStr">
        <is>
          <t>13-10-2020</t>
        </is>
      </c>
      <c r="J43" t="inlineStr">
        <is>
          <t>24-10-2020</t>
        </is>
      </c>
      <c r="K43" t="inlineStr">
        <is>
          <t>24-10-2020</t>
        </is>
      </c>
      <c r="L43" t="inlineStr">
        <is>
          <t>WE-01-02-01-01-01-06-43</t>
        </is>
      </c>
      <c r="M43" t="inlineStr">
        <is>
          <t>B07DFKLVV8</t>
        </is>
      </c>
      <c r="N43" t="inlineStr">
        <is>
          <t>weltenmann Klassische Herren Slip-on Espadrilles aus Baumwolle mit Schuhbeutel, Hippo, 43, Handmade in Spain</t>
        </is>
      </c>
      <c r="P43" s="2">
        <v>1</v>
      </c>
      <c r="Q43" s="2">
        <v>0.66</v>
      </c>
      <c r="R43" s="2">
        <v>0.66</v>
      </c>
      <c r="U43" s="2">
        <v>0</v>
      </c>
      <c r="W43" s="2">
        <v>0</v>
      </c>
      <c r="X43" s="2">
        <v>0</v>
      </c>
      <c r="Y43" s="2">
        <v>0</v>
      </c>
      <c r="Z43" s="2">
        <v>0</v>
      </c>
      <c r="AA43" s="2">
        <v>0</v>
      </c>
      <c r="AB43" s="2">
        <v>0</v>
      </c>
      <c r="AF43" s="2">
        <v>0</v>
      </c>
      <c r="AH43" s="2">
        <v>0</v>
      </c>
      <c r="AI43" s="2">
        <v>0</v>
      </c>
      <c r="AJ43" s="2">
        <v>0</v>
      </c>
      <c r="AK43" s="2">
        <v>0</v>
      </c>
      <c r="AL43" s="2">
        <v>0</v>
      </c>
      <c r="AM43" s="2">
        <v>0</v>
      </c>
      <c r="AN43" s="2">
        <v>0</v>
      </c>
      <c r="AO43" s="2">
        <v>0</v>
      </c>
      <c r="AR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0</v>
      </c>
      <c r="BI43" t="inlineStr">
        <is>
          <t>Sered</t>
        </is>
      </c>
      <c r="BJ43" t="inlineStr">
        <is>
          <t>SK</t>
        </is>
      </c>
      <c r="BK43" t="inlineStr">
        <is>
          <t>92601</t>
        </is>
      </c>
      <c r="BL43" t="inlineStr">
        <is>
          <t>Kobern-Gondorf</t>
        </is>
      </c>
      <c r="BM43" t="inlineStr">
        <is>
          <t>DE</t>
        </is>
      </c>
      <c r="BN43" t="inlineStr">
        <is>
          <t>56330</t>
        </is>
      </c>
      <c r="BQ43" t="inlineStr">
        <is>
          <t>TRANSPORT_BY_ROAD</t>
        </is>
      </c>
      <c r="BR43" t="inlineStr">
        <is>
          <t>XXX</t>
        </is>
      </c>
    </row>
    <row r="44">
      <c r="A44" t="inlineStr">
        <is>
          <t>A2SC0NLSYTA68B</t>
        </is>
      </c>
      <c r="B44" t="inlineStr">
        <is>
          <t>2020-OCT</t>
        </is>
      </c>
      <c r="C44" t="inlineStr">
        <is>
          <t>AFN</t>
        </is>
      </c>
      <c r="D44" t="inlineStr">
        <is>
          <t>amazon.de</t>
        </is>
      </c>
      <c r="E44" t="inlineStr">
        <is>
          <t>SALE</t>
        </is>
      </c>
      <c r="F44" t="inlineStr">
        <is>
          <t>305-2468256-4760311</t>
        </is>
      </c>
      <c r="G44" t="inlineStr">
        <is>
          <t>DwD1RhfpL</t>
        </is>
      </c>
      <c r="H44" t="inlineStr">
        <is>
          <t>22-10-2020</t>
        </is>
      </c>
      <c r="I44" t="inlineStr">
        <is>
          <t>23-10-2020</t>
        </is>
      </c>
      <c r="K44" t="inlineStr">
        <is>
          <t>23-10-2020</t>
        </is>
      </c>
      <c r="L44" t="inlineStr">
        <is>
          <t>SC-02-02-03-EYS-0005</t>
        </is>
      </c>
      <c r="M44" t="inlineStr">
        <is>
          <t>B07SMZPJTF</t>
        </is>
      </c>
      <c r="N44" t="inlineStr">
        <is>
          <t>SKIN COMPLIMENTS Bio Wimpernserum &amp; Augenbrauenserum - Hormonfrei &amp; Vegan - Wachstum, St\344rkung &amp; Pflege von Wimpern &amp; Augenbrauen - 5ml - Nat\374rliche</t>
        </is>
      </c>
      <c r="P44" s="2">
        <v>1</v>
      </c>
      <c r="Q44" s="2">
        <v>0.02</v>
      </c>
      <c r="R44" s="2">
        <v>0.02</v>
      </c>
      <c r="T44" s="2">
        <v>16.29</v>
      </c>
      <c r="U44" s="2">
        <v>-8.15</v>
      </c>
      <c r="V44" s="2">
        <v>8.14</v>
      </c>
      <c r="W44" s="2">
        <v>1.67</v>
      </c>
      <c r="X44" s="2">
        <v>-1.67</v>
      </c>
      <c r="Y44" s="2">
        <v>0</v>
      </c>
      <c r="AC44" s="2">
        <v>8.14</v>
      </c>
      <c r="AD44" s="2">
        <v>0.16</v>
      </c>
      <c r="AE44" s="2">
        <v>2.61</v>
      </c>
      <c r="AF44" s="2">
        <v>-1.31</v>
      </c>
      <c r="AG44" s="2">
        <v>1.3</v>
      </c>
      <c r="AH44" s="2">
        <v>0.16</v>
      </c>
      <c r="AI44" s="2">
        <v>0.27</v>
      </c>
      <c r="AJ44" s="2">
        <v>-0.27</v>
      </c>
      <c r="AK44" s="2">
        <v>0</v>
      </c>
      <c r="AP44" s="2">
        <v>1.3</v>
      </c>
      <c r="AQ44" s="2">
        <v>18.9</v>
      </c>
      <c r="AR44" s="2">
        <v>-9.46</v>
      </c>
      <c r="AS44" s="2">
        <v>9.44</v>
      </c>
      <c r="AT44" s="2">
        <v>1.94</v>
      </c>
      <c r="AU44" s="2">
        <v>-1.94</v>
      </c>
      <c r="AV44" s="2">
        <v>0</v>
      </c>
      <c r="AZ44" s="2">
        <v>9.44</v>
      </c>
      <c r="BA44" t="inlineStr">
        <is>
          <t>EUR</t>
        </is>
      </c>
      <c r="BH44" t="inlineStr">
        <is>
          <t>A_GEN_STANDARD</t>
        </is>
      </c>
      <c r="BI44" t="inlineStr">
        <is>
          <t>Gliwice</t>
        </is>
      </c>
      <c r="BJ44" t="inlineStr">
        <is>
          <t>PL</t>
        </is>
      </c>
      <c r="BK44" t="inlineStr">
        <is>
          <t>44-141</t>
        </is>
      </c>
      <c r="BL44" t="inlineStr">
        <is>
          <t>Bottrop</t>
        </is>
      </c>
      <c r="BM44" t="inlineStr">
        <is>
          <t>DE</t>
        </is>
      </c>
      <c r="BN44" t="inlineStr">
        <is>
          <t>46242</t>
        </is>
      </c>
      <c r="BO44" t="inlineStr">
        <is>
          <t>PL</t>
        </is>
      </c>
      <c r="BP44" t="inlineStr">
        <is>
          <t>DE</t>
        </is>
      </c>
      <c r="BQ44" t="inlineStr">
        <is>
          <t>CONSIGNMENT_BY_POST</t>
        </is>
      </c>
      <c r="BR44" t="inlineStr">
        <is>
          <t>DAP</t>
        </is>
      </c>
      <c r="BU44" t="inlineStr">
        <is>
          <t>DE</t>
        </is>
      </c>
      <c r="BV44" t="inlineStr">
        <is>
          <t>DE322857776</t>
        </is>
      </c>
      <c r="BW44" t="inlineStr">
        <is>
          <t>DE</t>
        </is>
      </c>
      <c r="BX44" t="inlineStr">
        <is>
          <t>DE322857776</t>
        </is>
      </c>
      <c r="CA44" t="inlineStr">
        <is>
          <t>DE</t>
        </is>
      </c>
      <c r="CB44" t="inlineStr">
        <is>
          <t>GERMANY</t>
        </is>
      </c>
      <c r="CC44" t="inlineStr">
        <is>
          <t>Country</t>
        </is>
      </c>
      <c r="CD44" t="inlineStr">
        <is>
          <t>INV-DE-753614555-2020-2478</t>
        </is>
      </c>
      <c r="CI44" t="inlineStr">
        <is>
          <t>NO</t>
        </is>
      </c>
      <c r="CJ44" t="inlineStr">
        <is>
          <t>https://www.Amazon.de/gp/invoice/download.html?v=urn%3aalx%3adoc%3a9d8cab0f-1f96-4462-8642-ace99a371392%3a6556476b-7925-48c5-8a8a-c7d41330616a&amp;t=EU_Retail_Forward</t>
        </is>
      </c>
    </row>
    <row r="45">
      <c r="A45" t="inlineStr">
        <is>
          <t>A2SC0NLSYTA68B</t>
        </is>
      </c>
      <c r="B45" t="inlineStr">
        <is>
          <t>2020-OCT</t>
        </is>
      </c>
      <c r="C45" t="inlineStr">
        <is>
          <t>AFN</t>
        </is>
      </c>
      <c r="D45" t="inlineStr">
        <is>
          <t>amazon.de</t>
        </is>
      </c>
      <c r="E45" t="inlineStr">
        <is>
          <t>SALE</t>
        </is>
      </c>
      <c r="F45" t="inlineStr">
        <is>
          <t>305-2468256-4760311</t>
        </is>
      </c>
      <c r="G45" t="inlineStr">
        <is>
          <t>DwD1RhfpL</t>
        </is>
      </c>
      <c r="H45" t="inlineStr">
        <is>
          <t>22-10-2020</t>
        </is>
      </c>
      <c r="I45" t="inlineStr">
        <is>
          <t>23-10-2020</t>
        </is>
      </c>
      <c r="K45" t="inlineStr">
        <is>
          <t>23-10-2020</t>
        </is>
      </c>
      <c r="L45" t="inlineStr">
        <is>
          <t>SC-02-02-03-AVG-0200</t>
        </is>
      </c>
      <c r="M45" t="inlineStr">
        <is>
          <t>B07SHPHTYW</t>
        </is>
      </c>
      <c r="N45" t="inlineStr">
        <is>
          <t>SKIN COMPLIMENTS Bio Aloe Vera Gel - Nat\374rliche Feuchtigkeitspflege &amp; After Sun mit Hyalurons\344ure, Panthenol, Spirulina - Violettglasflasche 200ml -</t>
        </is>
      </c>
      <c r="P45" s="2">
        <v>1</v>
      </c>
      <c r="Q45" s="2">
        <v>0.47</v>
      </c>
      <c r="R45" s="2">
        <v>0.47</v>
      </c>
      <c r="T45" s="2">
        <v>16.29</v>
      </c>
      <c r="U45" s="2">
        <v>-8.14</v>
      </c>
      <c r="V45" s="2">
        <v>8.15</v>
      </c>
      <c r="W45" s="2">
        <v>1.68</v>
      </c>
      <c r="X45" s="2">
        <v>-1.68</v>
      </c>
      <c r="Y45" s="2">
        <v>0</v>
      </c>
      <c r="AC45" s="2">
        <v>8.15</v>
      </c>
      <c r="AD45" s="2">
        <v>0.16</v>
      </c>
      <c r="AE45" s="2">
        <v>2.61</v>
      </c>
      <c r="AF45" s="2">
        <v>-1.3</v>
      </c>
      <c r="AG45" s="2">
        <v>1.31</v>
      </c>
      <c r="AH45" s="2">
        <v>0.16</v>
      </c>
      <c r="AI45" s="2">
        <v>0.27</v>
      </c>
      <c r="AJ45" s="2">
        <v>-0.27</v>
      </c>
      <c r="AK45" s="2">
        <v>0</v>
      </c>
      <c r="AP45" s="2">
        <v>1.31</v>
      </c>
      <c r="AQ45" s="2">
        <v>18.9</v>
      </c>
      <c r="AR45" s="2">
        <v>-9.44</v>
      </c>
      <c r="AS45" s="2">
        <v>9.46</v>
      </c>
      <c r="AT45" s="2">
        <v>1.95</v>
      </c>
      <c r="AU45" s="2">
        <v>-1.95</v>
      </c>
      <c r="AV45" s="2">
        <v>0</v>
      </c>
      <c r="AZ45" s="2">
        <v>9.46</v>
      </c>
      <c r="BA45" t="inlineStr">
        <is>
          <t>EUR</t>
        </is>
      </c>
      <c r="BH45" t="inlineStr">
        <is>
          <t>A_GEN_STANDARD</t>
        </is>
      </c>
      <c r="BI45" t="inlineStr">
        <is>
          <t>Gliwice</t>
        </is>
      </c>
      <c r="BJ45" t="inlineStr">
        <is>
          <t>PL</t>
        </is>
      </c>
      <c r="BK45" t="inlineStr">
        <is>
          <t>44-141</t>
        </is>
      </c>
      <c r="BL45" t="inlineStr">
        <is>
          <t>Bottrop</t>
        </is>
      </c>
      <c r="BM45" t="inlineStr">
        <is>
          <t>DE</t>
        </is>
      </c>
      <c r="BN45" t="inlineStr">
        <is>
          <t>46242</t>
        </is>
      </c>
      <c r="BO45" t="inlineStr">
        <is>
          <t>PL</t>
        </is>
      </c>
      <c r="BP45" t="inlineStr">
        <is>
          <t>DE</t>
        </is>
      </c>
      <c r="BQ45" t="inlineStr">
        <is>
          <t>CONSIGNMENT_BY_POST</t>
        </is>
      </c>
      <c r="BR45" t="inlineStr">
        <is>
          <t>DAP</t>
        </is>
      </c>
      <c r="BU45" t="inlineStr">
        <is>
          <t>DE</t>
        </is>
      </c>
      <c r="BV45" t="inlineStr">
        <is>
          <t>DE322857776</t>
        </is>
      </c>
      <c r="BW45" t="inlineStr">
        <is>
          <t>DE</t>
        </is>
      </c>
      <c r="BX45" t="inlineStr">
        <is>
          <t>DE322857776</t>
        </is>
      </c>
      <c r="CA45" t="inlineStr">
        <is>
          <t>DE</t>
        </is>
      </c>
      <c r="CB45" t="inlineStr">
        <is>
          <t>GERMANY</t>
        </is>
      </c>
      <c r="CC45" t="inlineStr">
        <is>
          <t>Country</t>
        </is>
      </c>
      <c r="CD45" t="inlineStr">
        <is>
          <t>INV-DE-753614555-2020-2478</t>
        </is>
      </c>
      <c r="CI45" t="inlineStr">
        <is>
          <t>NO</t>
        </is>
      </c>
      <c r="CJ45" t="inlineStr">
        <is>
          <t>https://www.Amazon.de/gp/invoice/download.html?v=urn%3aalx%3adoc%3a9d8cab0f-1f96-4462-8642-ace99a371392%3a6556476b-7925-48c5-8a8a-c7d41330616a&amp;t=EU_Retail_Forward</t>
        </is>
      </c>
    </row>
    <row r="46">
      <c r="A46" t="inlineStr">
        <is>
          <t>A2SC0NLSYTA68B</t>
        </is>
      </c>
      <c r="B46" t="inlineStr">
        <is>
          <t>2020-OCT</t>
        </is>
      </c>
      <c r="C46" t="inlineStr">
        <is>
          <t>AFN</t>
        </is>
      </c>
      <c r="D46" t="inlineStr">
        <is>
          <t>amazon.de</t>
        </is>
      </c>
      <c r="E46" t="inlineStr">
        <is>
          <t>RETURN</t>
        </is>
      </c>
      <c r="F46" t="inlineStr">
        <is>
          <t>304-6748494-8735508</t>
        </is>
      </c>
      <c r="G46" t="inlineStr">
        <is>
          <t>A363IRP5GLYSA8</t>
        </is>
      </c>
      <c r="J46" t="inlineStr">
        <is>
          <t>23-10-2020</t>
        </is>
      </c>
      <c r="K46" t="inlineStr">
        <is>
          <t>23-10-2020</t>
        </is>
      </c>
      <c r="L46" t="inlineStr">
        <is>
          <t>ES-01-02-01-03-01-06-36</t>
        </is>
      </c>
      <c r="M46" t="inlineStr">
        <is>
          <t>B07P1CQ8TC</t>
        </is>
      </c>
      <c r="N46" t="inlineStr">
        <is>
          <t>ESPADELLE Klassische Damen Slip-on Espadrilles aus Baumwolle mit Schuhbeutel, Hippo, 36, Handmade in Spain</t>
        </is>
      </c>
      <c r="P46" s="2">
        <v>1</v>
      </c>
      <c r="Q46" s="2">
        <v>0.51</v>
      </c>
      <c r="R46" s="2">
        <v>0.51</v>
      </c>
      <c r="BI46" t="inlineStr">
        <is>
          <t>GUTACH IM BREISGAU</t>
        </is>
      </c>
      <c r="BJ46" t="inlineStr">
        <is>
          <t>DE</t>
        </is>
      </c>
      <c r="BK46" t="inlineStr">
        <is>
          <t>79261</t>
        </is>
      </c>
      <c r="BL46" t="inlineStr">
        <is>
          <t>Sosnowiec</t>
        </is>
      </c>
      <c r="BM46" t="inlineStr">
        <is>
          <t>PL</t>
        </is>
      </c>
      <c r="BN46" t="inlineStr">
        <is>
          <t>41-208</t>
        </is>
      </c>
      <c r="BO46" t="inlineStr">
        <is>
          <t>PL</t>
        </is>
      </c>
      <c r="BP46" t="inlineStr">
        <is>
          <t>DE</t>
        </is>
      </c>
      <c r="BQ46" t="inlineStr">
        <is>
          <t>CONSIGNMENT_BY_POST</t>
        </is>
      </c>
      <c r="BR46" t="inlineStr">
        <is>
          <t>XXX</t>
        </is>
      </c>
    </row>
    <row r="47">
      <c r="A47" t="inlineStr">
        <is>
          <t>A2SC0NLSYTA68B</t>
        </is>
      </c>
      <c r="B47" t="inlineStr">
        <is>
          <t>2020-OCT</t>
        </is>
      </c>
      <c r="C47" t="inlineStr">
        <is>
          <t>AFN</t>
        </is>
      </c>
      <c r="D47" t="inlineStr">
        <is>
          <t>amazon.de</t>
        </is>
      </c>
      <c r="E47" t="inlineStr">
        <is>
          <t>RETURN</t>
        </is>
      </c>
      <c r="F47" t="inlineStr">
        <is>
          <t>303-5117847-3317967</t>
        </is>
      </c>
      <c r="G47" t="inlineStr">
        <is>
          <t>A2XFVJEORBW11Q</t>
        </is>
      </c>
      <c r="J47" t="inlineStr">
        <is>
          <t>23-10-2020</t>
        </is>
      </c>
      <c r="K47" t="inlineStr">
        <is>
          <t>23-10-2020</t>
        </is>
      </c>
      <c r="L47" t="inlineStr">
        <is>
          <t>WE-01-02-01-01-01-08-45</t>
        </is>
      </c>
      <c r="M47" t="inlineStr">
        <is>
          <t>B07DG35HFQ</t>
        </is>
      </c>
      <c r="N47" t="inlineStr">
        <is>
          <t>weltenmann Klassische Herren Slip-on Espadrilles aus Baumwolle mit Schuhbeutel, Vino, 45, Handmade in Spain</t>
        </is>
      </c>
      <c r="P47" s="2">
        <v>1</v>
      </c>
      <c r="Q47" s="2">
        <v>0.64</v>
      </c>
      <c r="R47" s="2">
        <v>0.64</v>
      </c>
      <c r="BI47" t="inlineStr">
        <is>
          <t>KÃLN</t>
        </is>
      </c>
      <c r="BJ47" t="inlineStr">
        <is>
          <t>DE</t>
        </is>
      </c>
      <c r="BK47" t="inlineStr">
        <is>
          <t>50676</t>
        </is>
      </c>
      <c r="BL47" t="inlineStr">
        <is>
          <t>Sosnowiec</t>
        </is>
      </c>
      <c r="BM47" t="inlineStr">
        <is>
          <t>PL</t>
        </is>
      </c>
      <c r="BN47" t="inlineStr">
        <is>
          <t>41-208</t>
        </is>
      </c>
      <c r="BO47" t="inlineStr">
        <is>
          <t>FR</t>
        </is>
      </c>
      <c r="BP47" t="inlineStr">
        <is>
          <t>DE</t>
        </is>
      </c>
      <c r="BQ47" t="inlineStr">
        <is>
          <t>CONSIGNMENT_BY_POST</t>
        </is>
      </c>
      <c r="BR47" t="inlineStr">
        <is>
          <t>XXX</t>
        </is>
      </c>
    </row>
    <row r="48">
      <c r="A48" t="inlineStr">
        <is>
          <t>A2SC0NLSYTA68B</t>
        </is>
      </c>
      <c r="B48" t="inlineStr">
        <is>
          <t>2020-OCT</t>
        </is>
      </c>
      <c r="C48" t="inlineStr">
        <is>
          <t>AFN</t>
        </is>
      </c>
      <c r="D48" t="inlineStr">
        <is>
          <t>N/A</t>
        </is>
      </c>
      <c r="E48" t="inlineStr">
        <is>
          <t>FC_TRANSFER</t>
        </is>
      </c>
      <c r="F48" t="inlineStr">
        <is>
          <t>4746776174</t>
        </is>
      </c>
      <c r="G48" t="inlineStr">
        <is>
          <t>4746776174</t>
        </is>
      </c>
      <c r="I48" t="inlineStr">
        <is>
          <t>20-10-2020</t>
        </is>
      </c>
      <c r="J48" t="inlineStr">
        <is>
          <t>23-10-2020</t>
        </is>
      </c>
      <c r="K48" t="inlineStr">
        <is>
          <t>23-10-2020</t>
        </is>
      </c>
      <c r="L48" t="inlineStr">
        <is>
          <t>ES-01-02-01-03-01-16-40</t>
        </is>
      </c>
      <c r="M48" t="inlineStr">
        <is>
          <t>B07P1DQR6H</t>
        </is>
      </c>
      <c r="N48" t="inlineStr">
        <is>
          <t>ESPADELLE Klassische Damen Slip-on Espadrilles aus Baumwolle mit Schuhbeutel, Chili, 40, Handmade in Spain</t>
        </is>
      </c>
      <c r="P48" s="2">
        <v>1</v>
      </c>
      <c r="Q48" s="2">
        <v>0.59</v>
      </c>
      <c r="R48" s="2">
        <v>0.59</v>
      </c>
      <c r="U48" s="2">
        <v>0</v>
      </c>
      <c r="W48" s="2">
        <v>0</v>
      </c>
      <c r="X48" s="2">
        <v>0</v>
      </c>
      <c r="Y48" s="2">
        <v>0</v>
      </c>
      <c r="Z48" s="2">
        <v>0</v>
      </c>
      <c r="AA48" s="2">
        <v>0</v>
      </c>
      <c r="AB48" s="2">
        <v>0</v>
      </c>
      <c r="AF48" s="2">
        <v>0</v>
      </c>
      <c r="AH48" s="2">
        <v>0</v>
      </c>
      <c r="AI48" s="2">
        <v>0</v>
      </c>
      <c r="AJ48" s="2">
        <v>0</v>
      </c>
      <c r="AK48" s="2">
        <v>0</v>
      </c>
      <c r="AL48" s="2">
        <v>0</v>
      </c>
      <c r="AM48" s="2">
        <v>0</v>
      </c>
      <c r="AN48" s="2">
        <v>0</v>
      </c>
      <c r="AO48" s="2">
        <v>0</v>
      </c>
      <c r="AR48" s="2">
        <v>0</v>
      </c>
      <c r="AT48" s="2">
        <v>0</v>
      </c>
      <c r="AU48" s="2">
        <v>0</v>
      </c>
      <c r="AV48" s="2">
        <v>0</v>
      </c>
      <c r="AW48" s="2">
        <v>0</v>
      </c>
      <c r="AX48" s="2">
        <v>0</v>
      </c>
      <c r="AY48" s="2">
        <v>0</v>
      </c>
      <c r="BI48" t="inlineStr">
        <is>
          <t>Sered</t>
        </is>
      </c>
      <c r="BJ48" t="inlineStr">
        <is>
          <t>SK</t>
        </is>
      </c>
      <c r="BK48" t="inlineStr">
        <is>
          <t>92601</t>
        </is>
      </c>
      <c r="BL48" t="inlineStr">
        <is>
          <t>Kobern-Gondorf</t>
        </is>
      </c>
      <c r="BM48" t="inlineStr">
        <is>
          <t>DE</t>
        </is>
      </c>
      <c r="BN48" t="inlineStr">
        <is>
          <t>56330</t>
        </is>
      </c>
      <c r="BQ48" t="inlineStr">
        <is>
          <t>TRANSPORT_BY_ROAD</t>
        </is>
      </c>
      <c r="BR48" t="inlineStr">
        <is>
          <t>XXX</t>
        </is>
      </c>
    </row>
    <row r="49">
      <c r="A49" t="inlineStr">
        <is>
          <t>A2SC0NLSYTA68B</t>
        </is>
      </c>
      <c r="B49" t="inlineStr">
        <is>
          <t>2020-OCT</t>
        </is>
      </c>
      <c r="C49" t="inlineStr">
        <is>
          <t>AFN</t>
        </is>
      </c>
      <c r="D49" t="inlineStr">
        <is>
          <t>amazon.de</t>
        </is>
      </c>
      <c r="E49" t="inlineStr">
        <is>
          <t>SALE</t>
        </is>
      </c>
      <c r="F49" t="inlineStr">
        <is>
          <t>306-5207486-0057964</t>
        </is>
      </c>
      <c r="G49" t="inlineStr">
        <is>
          <t>DcWxX8d9Q</t>
        </is>
      </c>
      <c r="H49" t="inlineStr">
        <is>
          <t>21-10-2020</t>
        </is>
      </c>
      <c r="I49" t="inlineStr">
        <is>
          <t>22-10-2020</t>
        </is>
      </c>
      <c r="K49" t="inlineStr">
        <is>
          <t>22-10-2020</t>
        </is>
      </c>
      <c r="L49" t="inlineStr">
        <is>
          <t>SC-02-02-03-EYS-0005</t>
        </is>
      </c>
      <c r="M49" t="inlineStr">
        <is>
          <t>B07SMZPJTF</t>
        </is>
      </c>
      <c r="N49" t="inlineStr">
        <is>
          <t>SKIN COMPLIMENTS Bio Wimpernserum &amp; Augenbrauenserum - Hormonfrei &amp; Vegan - Wachstum, St\344rkung &amp; Pflege von Wimpern &amp; Augenbrauen - 5ml - Nat\374rliche</t>
        </is>
      </c>
      <c r="P49" s="2">
        <v>1</v>
      </c>
      <c r="Q49" s="2">
        <v>0.02</v>
      </c>
      <c r="R49" s="2">
        <v>0.02</v>
      </c>
      <c r="T49" s="2">
        <v>16.29</v>
      </c>
      <c r="V49" s="2">
        <v>16.29</v>
      </c>
      <c r="AC49" s="2">
        <v>16.29</v>
      </c>
      <c r="AD49" s="2">
        <v>0.16</v>
      </c>
      <c r="AE49" s="2">
        <v>2.61</v>
      </c>
      <c r="AG49" s="2">
        <v>2.61</v>
      </c>
      <c r="AP49" s="2">
        <v>2.61</v>
      </c>
      <c r="AQ49" s="2">
        <v>18.9</v>
      </c>
      <c r="AS49" s="2">
        <v>18.9</v>
      </c>
      <c r="AZ49" s="2">
        <v>18.9</v>
      </c>
      <c r="BA49" t="inlineStr">
        <is>
          <t>EUR</t>
        </is>
      </c>
      <c r="BH49" t="inlineStr">
        <is>
          <t>A_GEN_STANDARD</t>
        </is>
      </c>
      <c r="BI49" t="inlineStr">
        <is>
          <t>Bielany Wroclawskie</t>
        </is>
      </c>
      <c r="BJ49" t="inlineStr">
        <is>
          <t>PL</t>
        </is>
      </c>
      <c r="BK49" t="inlineStr">
        <is>
          <t>55-040</t>
        </is>
      </c>
      <c r="BL49" t="inlineStr">
        <is>
          <t>EPPELBORN</t>
        </is>
      </c>
      <c r="BM49" t="inlineStr">
        <is>
          <t>DE</t>
        </is>
      </c>
      <c r="BN49" t="inlineStr">
        <is>
          <t>66571</t>
        </is>
      </c>
      <c r="BO49" t="inlineStr">
        <is>
          <t>PL</t>
        </is>
      </c>
      <c r="BP49" t="inlineStr">
        <is>
          <t>DE</t>
        </is>
      </c>
      <c r="BQ49" t="inlineStr">
        <is>
          <t>CONSIGNMENT_BY_POST</t>
        </is>
      </c>
      <c r="BR49" t="inlineStr">
        <is>
          <t>DAP</t>
        </is>
      </c>
      <c r="BU49" t="inlineStr">
        <is>
          <t>DE</t>
        </is>
      </c>
      <c r="BV49" t="inlineStr">
        <is>
          <t>DE322857776</t>
        </is>
      </c>
      <c r="BW49" t="inlineStr">
        <is>
          <t>DE</t>
        </is>
      </c>
      <c r="BX49" t="inlineStr">
        <is>
          <t>DE322857776</t>
        </is>
      </c>
      <c r="CA49" t="inlineStr">
        <is>
          <t>DE</t>
        </is>
      </c>
      <c r="CB49" t="inlineStr">
        <is>
          <t>GERMANY</t>
        </is>
      </c>
      <c r="CC49" t="inlineStr">
        <is>
          <t>Country</t>
        </is>
      </c>
      <c r="CD49" t="inlineStr">
        <is>
          <t>INV-DE-753614555-2020-2471</t>
        </is>
      </c>
      <c r="CI49" t="inlineStr">
        <is>
          <t>NO</t>
        </is>
      </c>
      <c r="CJ49" t="inlineStr">
        <is>
          <t>https://www.Amazon.de/gp/invoice/download.html?v=urn%3aalx%3adoc%3a9d8cab0f-1f96-4462-8642-ace99a371392%3a0208d982-0bea-40a2-a904-66629a060092&amp;t=EU_Retail_Forward</t>
        </is>
      </c>
    </row>
    <row r="50">
      <c r="A50" t="inlineStr">
        <is>
          <t>A2SC0NLSYTA68B</t>
        </is>
      </c>
      <c r="B50" t="inlineStr">
        <is>
          <t>2020-OCT</t>
        </is>
      </c>
      <c r="C50" t="inlineStr">
        <is>
          <t>AFN</t>
        </is>
      </c>
      <c r="D50" t="inlineStr">
        <is>
          <t>amazon.de</t>
        </is>
      </c>
      <c r="E50" t="inlineStr">
        <is>
          <t>SALE</t>
        </is>
      </c>
      <c r="F50" t="inlineStr">
        <is>
          <t>303-8407234-5489932</t>
        </is>
      </c>
      <c r="G50" t="inlineStr">
        <is>
          <t>DcBKWwrYr</t>
        </is>
      </c>
      <c r="H50" t="inlineStr">
        <is>
          <t>21-10-2020</t>
        </is>
      </c>
      <c r="I50" t="inlineStr">
        <is>
          <t>22-10-2020</t>
        </is>
      </c>
      <c r="K50" t="inlineStr">
        <is>
          <t>22-10-2020</t>
        </is>
      </c>
      <c r="L50" t="inlineStr">
        <is>
          <t>SC-02-02-03-HYS-0100</t>
        </is>
      </c>
      <c r="M50" t="inlineStr">
        <is>
          <t>B07SMXNBZT</t>
        </is>
      </c>
      <c r="N50" t="inlineStr">
        <is>
          <t>SKIN COMPLIMENTS Bio Hyalurons\344ure Serum - Hochkonzentriert &amp; Vegan - Anti Aging Feuchtigkeitspflege mit Aloe Vera - Opalglasflasche 100ml - Nat\374rli</t>
        </is>
      </c>
      <c r="P50" s="2">
        <v>1</v>
      </c>
      <c r="Q50" s="2">
        <v>0.28</v>
      </c>
      <c r="R50" s="2">
        <v>0.28</v>
      </c>
      <c r="T50" s="2">
        <v>16.29</v>
      </c>
      <c r="V50" s="2">
        <v>16.29</v>
      </c>
      <c r="W50" s="2">
        <v>3.35</v>
      </c>
      <c r="Y50" s="2">
        <v>3.35</v>
      </c>
      <c r="AC50" s="2">
        <v>19.64</v>
      </c>
      <c r="AD50" s="2">
        <v>0.16</v>
      </c>
      <c r="AE50" s="2">
        <v>2.61</v>
      </c>
      <c r="AG50" s="2">
        <v>2.61</v>
      </c>
      <c r="AH50" s="2">
        <v>0.16</v>
      </c>
      <c r="AI50" s="2">
        <v>0.54</v>
      </c>
      <c r="AK50" s="2">
        <v>0.54</v>
      </c>
      <c r="AP50" s="2">
        <v>3.15</v>
      </c>
      <c r="AQ50" s="2">
        <v>18.9</v>
      </c>
      <c r="AS50" s="2">
        <v>18.9</v>
      </c>
      <c r="AT50" s="2">
        <v>3.89</v>
      </c>
      <c r="AV50" s="2">
        <v>3.89</v>
      </c>
      <c r="AZ50" s="2">
        <v>22.79</v>
      </c>
      <c r="BA50" t="inlineStr">
        <is>
          <t>EUR</t>
        </is>
      </c>
      <c r="BH50" t="inlineStr">
        <is>
          <t>A_GEN_STANDARD</t>
        </is>
      </c>
      <c r="BI50" t="inlineStr">
        <is>
          <t>Kolbaskowo</t>
        </is>
      </c>
      <c r="BJ50" t="inlineStr">
        <is>
          <t>PL</t>
        </is>
      </c>
      <c r="BK50" t="inlineStr">
        <is>
          <t>72-001</t>
        </is>
      </c>
      <c r="BL50" t="inlineStr">
        <is>
          <t>Berlin</t>
        </is>
      </c>
      <c r="BM50" t="inlineStr">
        <is>
          <t>DE</t>
        </is>
      </c>
      <c r="BN50" t="inlineStr">
        <is>
          <t>12205</t>
        </is>
      </c>
      <c r="BO50" t="inlineStr">
        <is>
          <t>PL</t>
        </is>
      </c>
      <c r="BP50" t="inlineStr">
        <is>
          <t>DE</t>
        </is>
      </c>
      <c r="BQ50" t="inlineStr">
        <is>
          <t>CONSIGNMENT_BY_POST</t>
        </is>
      </c>
      <c r="BR50" t="inlineStr">
        <is>
          <t>DAP</t>
        </is>
      </c>
      <c r="BU50" t="inlineStr">
        <is>
          <t>DE</t>
        </is>
      </c>
      <c r="BV50" t="inlineStr">
        <is>
          <t>DE322857776</t>
        </is>
      </c>
      <c r="BW50" t="inlineStr">
        <is>
          <t>DE</t>
        </is>
      </c>
      <c r="BX50" t="inlineStr">
        <is>
          <t>DE322857776</t>
        </is>
      </c>
      <c r="CA50" t="inlineStr">
        <is>
          <t>DE</t>
        </is>
      </c>
      <c r="CB50" t="inlineStr">
        <is>
          <t>GERMANY</t>
        </is>
      </c>
      <c r="CC50" t="inlineStr">
        <is>
          <t>Country</t>
        </is>
      </c>
      <c r="CD50" t="inlineStr">
        <is>
          <t>INV-DE-753614555-2020-2472</t>
        </is>
      </c>
      <c r="CI50" t="inlineStr">
        <is>
          <t>NO</t>
        </is>
      </c>
      <c r="CJ50" t="inlineStr">
        <is>
          <t>https://www.Amazon.de/gp/invoice/download.html?v=urn%3aalx%3adoc%3a9d8cab0f-1f96-4462-8642-ace99a371392%3a6be3cb6d-b882-4104-8a73-6ae3fe418594&amp;t=EU_Retail_Forward</t>
        </is>
      </c>
    </row>
    <row r="51">
      <c r="A51" t="inlineStr">
        <is>
          <t>A2SC0NLSYTA68B</t>
        </is>
      </c>
      <c r="B51" t="inlineStr">
        <is>
          <t>2020-OCT</t>
        </is>
      </c>
      <c r="C51" t="inlineStr">
        <is>
          <t>AFN</t>
        </is>
      </c>
      <c r="D51" t="inlineStr">
        <is>
          <t>amazon.de</t>
        </is>
      </c>
      <c r="E51" t="inlineStr">
        <is>
          <t>SALE</t>
        </is>
      </c>
      <c r="F51" t="inlineStr">
        <is>
          <t>303-6199765-0828349</t>
        </is>
      </c>
      <c r="G51" t="inlineStr">
        <is>
          <t>DgQB58d3Q</t>
        </is>
      </c>
      <c r="H51" t="inlineStr">
        <is>
          <t>22-10-2020</t>
        </is>
      </c>
      <c r="I51" t="inlineStr">
        <is>
          <t>22-10-2020</t>
        </is>
      </c>
      <c r="K51" t="inlineStr">
        <is>
          <t>22-10-2020</t>
        </is>
      </c>
      <c r="L51" t="inlineStr">
        <is>
          <t>SC-02-02-03-HYS-0100</t>
        </is>
      </c>
      <c r="M51" t="inlineStr">
        <is>
          <t>B07SMXNBZT</t>
        </is>
      </c>
      <c r="N51" t="inlineStr">
        <is>
          <t>SKIN COMPLIMENTS Bio Hyalurons\344ure Serum - Hochkonzentriert &amp; Vegan - Anti Aging Feuchtigkeitspflege mit Aloe Vera - Opalglasflasche 100ml - Nat\374rli</t>
        </is>
      </c>
      <c r="P51" s="2">
        <v>1</v>
      </c>
      <c r="Q51" s="2">
        <v>0.28</v>
      </c>
      <c r="R51" s="2">
        <v>0.28</v>
      </c>
      <c r="T51" s="2">
        <v>16.29</v>
      </c>
      <c r="V51" s="2">
        <v>16.29</v>
      </c>
      <c r="AC51" s="2">
        <v>16.29</v>
      </c>
      <c r="AD51" s="2">
        <v>0.16</v>
      </c>
      <c r="AE51" s="2">
        <v>2.61</v>
      </c>
      <c r="AG51" s="2">
        <v>2.61</v>
      </c>
      <c r="AP51" s="2">
        <v>2.61</v>
      </c>
      <c r="AQ51" s="2">
        <v>18.9</v>
      </c>
      <c r="AS51" s="2">
        <v>18.9</v>
      </c>
      <c r="AZ51" s="2">
        <v>18.9</v>
      </c>
      <c r="BA51" t="inlineStr">
        <is>
          <t>EUR</t>
        </is>
      </c>
      <c r="BH51" t="inlineStr">
        <is>
          <t>A_GEN_STANDARD</t>
        </is>
      </c>
      <c r="BI51" t="inlineStr">
        <is>
          <t>Sosnowiec</t>
        </is>
      </c>
      <c r="BJ51" t="inlineStr">
        <is>
          <t>PL</t>
        </is>
      </c>
      <c r="BK51" t="inlineStr">
        <is>
          <t>41-208</t>
        </is>
      </c>
      <c r="BL51" t="inlineStr">
        <is>
          <t>Sankt Augustin</t>
        </is>
      </c>
      <c r="BM51" t="inlineStr">
        <is>
          <t>DE</t>
        </is>
      </c>
      <c r="BN51" t="inlineStr">
        <is>
          <t>53757</t>
        </is>
      </c>
      <c r="BO51" t="inlineStr">
        <is>
          <t>PL</t>
        </is>
      </c>
      <c r="BP51" t="inlineStr">
        <is>
          <t>DE</t>
        </is>
      </c>
      <c r="BQ51" t="inlineStr">
        <is>
          <t>CONSIGNMENT_BY_POST</t>
        </is>
      </c>
      <c r="BR51" t="inlineStr">
        <is>
          <t>DAP</t>
        </is>
      </c>
      <c r="BU51" t="inlineStr">
        <is>
          <t>DE</t>
        </is>
      </c>
      <c r="BV51" t="inlineStr">
        <is>
          <t>DE322857776</t>
        </is>
      </c>
      <c r="BW51" t="inlineStr">
        <is>
          <t>DE</t>
        </is>
      </c>
      <c r="BX51" t="inlineStr">
        <is>
          <t>DE322857776</t>
        </is>
      </c>
      <c r="CA51" t="inlineStr">
        <is>
          <t>DE</t>
        </is>
      </c>
      <c r="CB51" t="inlineStr">
        <is>
          <t>GERMANY</t>
        </is>
      </c>
      <c r="CC51" t="inlineStr">
        <is>
          <t>Country</t>
        </is>
      </c>
      <c r="CD51" t="inlineStr">
        <is>
          <t>INV-DE-753614555-2020-2476</t>
        </is>
      </c>
      <c r="CI51" t="inlineStr">
        <is>
          <t>NO</t>
        </is>
      </c>
      <c r="CJ51" t="inlineStr">
        <is>
          <t>https://www.Amazon.de/gp/invoice/download.html?v=urn%3aalx%3adoc%3a9d8cab0f-1f96-4462-8642-ace99a371392%3a02f45b36-26b7-415b-ab84-7301d07c4acb&amp;t=EU_Retail_Forward</t>
        </is>
      </c>
    </row>
    <row r="52">
      <c r="A52" t="inlineStr">
        <is>
          <t>A2SC0NLSYTA68B</t>
        </is>
      </c>
      <c r="B52" t="inlineStr">
        <is>
          <t>2020-OCT</t>
        </is>
      </c>
      <c r="C52" t="inlineStr">
        <is>
          <t>AFN</t>
        </is>
      </c>
      <c r="D52" t="inlineStr">
        <is>
          <t>amazon.de</t>
        </is>
      </c>
      <c r="E52" t="inlineStr">
        <is>
          <t>SALE</t>
        </is>
      </c>
      <c r="F52" t="inlineStr">
        <is>
          <t>303-6199765-0828349</t>
        </is>
      </c>
      <c r="G52" t="inlineStr">
        <is>
          <t>DgQB58d3Q</t>
        </is>
      </c>
      <c r="H52" t="inlineStr">
        <is>
          <t>22-10-2020</t>
        </is>
      </c>
      <c r="I52" t="inlineStr">
        <is>
          <t>22-10-2020</t>
        </is>
      </c>
      <c r="K52" t="inlineStr">
        <is>
          <t>22-10-2020</t>
        </is>
      </c>
      <c r="L52" t="inlineStr">
        <is>
          <t>SC-02-02-03-AVG-0200</t>
        </is>
      </c>
      <c r="M52" t="inlineStr">
        <is>
          <t>B07SHPHTYW</t>
        </is>
      </c>
      <c r="N52" t="inlineStr">
        <is>
          <t>SKIN COMPLIMENTS Bio Aloe Vera Gel - Nat\374rliche Feuchtigkeitspflege &amp; After Sun mit Hyalurons\344ure, Panthenol, Spirulina - Violettglasflasche 200ml -</t>
        </is>
      </c>
      <c r="P52" s="2">
        <v>1</v>
      </c>
      <c r="Q52" s="2">
        <v>0.47</v>
      </c>
      <c r="R52" s="2">
        <v>0.47</v>
      </c>
      <c r="T52" s="2">
        <v>16.29</v>
      </c>
      <c r="V52" s="2">
        <v>16.29</v>
      </c>
      <c r="AC52" s="2">
        <v>16.29</v>
      </c>
      <c r="AD52" s="2">
        <v>0.16</v>
      </c>
      <c r="AE52" s="2">
        <v>2.61</v>
      </c>
      <c r="AG52" s="2">
        <v>2.61</v>
      </c>
      <c r="AP52" s="2">
        <v>2.61</v>
      </c>
      <c r="AQ52" s="2">
        <v>18.9</v>
      </c>
      <c r="AS52" s="2">
        <v>18.9</v>
      </c>
      <c r="AZ52" s="2">
        <v>18.9</v>
      </c>
      <c r="BA52" t="inlineStr">
        <is>
          <t>EUR</t>
        </is>
      </c>
      <c r="BH52" t="inlineStr">
        <is>
          <t>A_GEN_STANDARD</t>
        </is>
      </c>
      <c r="BI52" t="inlineStr">
        <is>
          <t>Sosnowiec</t>
        </is>
      </c>
      <c r="BJ52" t="inlineStr">
        <is>
          <t>PL</t>
        </is>
      </c>
      <c r="BK52" t="inlineStr">
        <is>
          <t>41-208</t>
        </is>
      </c>
      <c r="BL52" t="inlineStr">
        <is>
          <t>Sankt Augustin</t>
        </is>
      </c>
      <c r="BM52" t="inlineStr">
        <is>
          <t>DE</t>
        </is>
      </c>
      <c r="BN52" t="inlineStr">
        <is>
          <t>53757</t>
        </is>
      </c>
      <c r="BO52" t="inlineStr">
        <is>
          <t>PL</t>
        </is>
      </c>
      <c r="BP52" t="inlineStr">
        <is>
          <t>DE</t>
        </is>
      </c>
      <c r="BQ52" t="inlineStr">
        <is>
          <t>CONSIGNMENT_BY_POST</t>
        </is>
      </c>
      <c r="BR52" t="inlineStr">
        <is>
          <t>DAP</t>
        </is>
      </c>
      <c r="BU52" t="inlineStr">
        <is>
          <t>DE</t>
        </is>
      </c>
      <c r="BV52" t="inlineStr">
        <is>
          <t>DE322857776</t>
        </is>
      </c>
      <c r="BW52" t="inlineStr">
        <is>
          <t>DE</t>
        </is>
      </c>
      <c r="BX52" t="inlineStr">
        <is>
          <t>DE322857776</t>
        </is>
      </c>
      <c r="CA52" t="inlineStr">
        <is>
          <t>DE</t>
        </is>
      </c>
      <c r="CB52" t="inlineStr">
        <is>
          <t>GERMANY</t>
        </is>
      </c>
      <c r="CC52" t="inlineStr">
        <is>
          <t>Country</t>
        </is>
      </c>
      <c r="CD52" t="inlineStr">
        <is>
          <t>INV-DE-753614555-2020-2476</t>
        </is>
      </c>
      <c r="CI52" t="inlineStr">
        <is>
          <t>NO</t>
        </is>
      </c>
      <c r="CJ52" t="inlineStr">
        <is>
          <t>https://www.Amazon.de/gp/invoice/download.html?v=urn%3aalx%3adoc%3a9d8cab0f-1f96-4462-8642-ace99a371392%3a02f45b36-26b7-415b-ab84-7301d07c4acb&amp;t=EU_Retail_Forward</t>
        </is>
      </c>
    </row>
    <row r="53">
      <c r="A53" t="inlineStr">
        <is>
          <t>A2SC0NLSYTA68B</t>
        </is>
      </c>
      <c r="B53" t="inlineStr">
        <is>
          <t>2020-OCT</t>
        </is>
      </c>
      <c r="C53" t="inlineStr">
        <is>
          <t>AFN</t>
        </is>
      </c>
      <c r="D53" t="inlineStr">
        <is>
          <t>amazon.de</t>
        </is>
      </c>
      <c r="E53" t="inlineStr">
        <is>
          <t>SALE</t>
        </is>
      </c>
      <c r="F53" t="inlineStr">
        <is>
          <t>303-4970033-7405169</t>
        </is>
      </c>
      <c r="G53" t="inlineStr">
        <is>
          <t>D344VRBHM</t>
        </is>
      </c>
      <c r="H53" t="inlineStr">
        <is>
          <t>21-10-2020</t>
        </is>
      </c>
      <c r="I53" t="inlineStr">
        <is>
          <t>22-10-2020</t>
        </is>
      </c>
      <c r="K53" t="inlineStr">
        <is>
          <t>22-10-2020</t>
        </is>
      </c>
      <c r="L53" t="inlineStr">
        <is>
          <t>SC-02-02-03-EYS-0005</t>
        </is>
      </c>
      <c r="M53" t="inlineStr">
        <is>
          <t>B07SMZPJTF</t>
        </is>
      </c>
      <c r="N53" t="inlineStr">
        <is>
          <t>SKIN COMPLIMENTS Bio Wimpernserum &amp; Augenbrauenserum - Hormonfrei &amp; Vegan - Wachstum, St\344rkung &amp; Pflege von Wimpern &amp; Augenbrauen - 5ml - Nat\374rliche</t>
        </is>
      </c>
      <c r="P53" s="2">
        <v>1</v>
      </c>
      <c r="Q53" s="2">
        <v>0.02</v>
      </c>
      <c r="R53" s="2">
        <v>0.02</v>
      </c>
      <c r="T53" s="2">
        <v>16.29</v>
      </c>
      <c r="V53" s="2">
        <v>16.29</v>
      </c>
      <c r="W53" s="2">
        <v>0.84</v>
      </c>
      <c r="X53" s="2">
        <v>-0.84</v>
      </c>
      <c r="Y53" s="2">
        <v>0</v>
      </c>
      <c r="AC53" s="2">
        <v>16.29</v>
      </c>
      <c r="AD53" s="2">
        <v>0.16</v>
      </c>
      <c r="AE53" s="2">
        <v>2.61</v>
      </c>
      <c r="AG53" s="2">
        <v>2.61</v>
      </c>
      <c r="AH53" s="2">
        <v>0.16</v>
      </c>
      <c r="AI53" s="2">
        <v>0.13</v>
      </c>
      <c r="AJ53" s="2">
        <v>-0.13</v>
      </c>
      <c r="AK53" s="2">
        <v>0</v>
      </c>
      <c r="AP53" s="2">
        <v>2.61</v>
      </c>
      <c r="AQ53" s="2">
        <v>18.9</v>
      </c>
      <c r="AS53" s="2">
        <v>18.9</v>
      </c>
      <c r="AT53" s="2">
        <v>0.97</v>
      </c>
      <c r="AU53" s="2">
        <v>-0.97</v>
      </c>
      <c r="AV53" s="2">
        <v>0</v>
      </c>
      <c r="AZ53" s="2">
        <v>18.9</v>
      </c>
      <c r="BA53" t="inlineStr">
        <is>
          <t>EUR</t>
        </is>
      </c>
      <c r="BH53" t="inlineStr">
        <is>
          <t>A_GEN_STANDARD</t>
        </is>
      </c>
      <c r="BI53" t="inlineStr">
        <is>
          <t>Gliwice</t>
        </is>
      </c>
      <c r="BJ53" t="inlineStr">
        <is>
          <t>PL</t>
        </is>
      </c>
      <c r="BK53" t="inlineStr">
        <is>
          <t>44-141</t>
        </is>
      </c>
      <c r="BL53" t="inlineStr">
        <is>
          <t>Gersthofen</t>
        </is>
      </c>
      <c r="BM53" t="inlineStr">
        <is>
          <t>DE</t>
        </is>
      </c>
      <c r="BN53" t="inlineStr">
        <is>
          <t>86368</t>
        </is>
      </c>
      <c r="BO53" t="inlineStr">
        <is>
          <t>PL</t>
        </is>
      </c>
      <c r="BP53" t="inlineStr">
        <is>
          <t>DE</t>
        </is>
      </c>
      <c r="BQ53" t="inlineStr">
        <is>
          <t>CONSIGNMENT_BY_POST</t>
        </is>
      </c>
      <c r="BR53" t="inlineStr">
        <is>
          <t>DAP</t>
        </is>
      </c>
      <c r="BU53" t="inlineStr">
        <is>
          <t>DE</t>
        </is>
      </c>
      <c r="BV53" t="inlineStr">
        <is>
          <t>DE322857776</t>
        </is>
      </c>
      <c r="BW53" t="inlineStr">
        <is>
          <t>DE</t>
        </is>
      </c>
      <c r="BX53" t="inlineStr">
        <is>
          <t>DE322857776</t>
        </is>
      </c>
      <c r="CA53" t="inlineStr">
        <is>
          <t>DE</t>
        </is>
      </c>
      <c r="CB53" t="inlineStr">
        <is>
          <t>GERMANY</t>
        </is>
      </c>
      <c r="CC53" t="inlineStr">
        <is>
          <t>Country</t>
        </is>
      </c>
      <c r="CD53" t="inlineStr">
        <is>
          <t>INV-DE-753614555-2020-2474</t>
        </is>
      </c>
      <c r="CI53" t="inlineStr">
        <is>
          <t>NO</t>
        </is>
      </c>
      <c r="CJ53" t="inlineStr">
        <is>
          <t>https://www.Amazon.de/gp/invoice/download.html?v=urn%3aalx%3adoc%3a9d8cab0f-1f96-4462-8642-ace99a371392%3a96c03e8b-8cb6-48a4-8289-a0940991bf00&amp;t=EU_Retail_Forward</t>
        </is>
      </c>
    </row>
    <row r="54">
      <c r="A54" t="inlineStr">
        <is>
          <t>A2SC0NLSYTA68B</t>
        </is>
      </c>
      <c r="B54" t="inlineStr">
        <is>
          <t>2020-OCT</t>
        </is>
      </c>
      <c r="C54" t="inlineStr">
        <is>
          <t>AFN</t>
        </is>
      </c>
      <c r="D54" t="inlineStr">
        <is>
          <t>amazon.de</t>
        </is>
      </c>
      <c r="E54" t="inlineStr">
        <is>
          <t>SALE</t>
        </is>
      </c>
      <c r="F54" t="inlineStr">
        <is>
          <t>303-2088608-3653138</t>
        </is>
      </c>
      <c r="G54" t="inlineStr">
        <is>
          <t>D6lRcqBMM</t>
        </is>
      </c>
      <c r="H54" t="inlineStr">
        <is>
          <t>22-10-2020</t>
        </is>
      </c>
      <c r="I54" t="inlineStr">
        <is>
          <t>22-10-2020</t>
        </is>
      </c>
      <c r="K54" t="inlineStr">
        <is>
          <t>22-10-2020</t>
        </is>
      </c>
      <c r="L54" t="inlineStr">
        <is>
          <t>SC-02-02-03-HYS-0100</t>
        </is>
      </c>
      <c r="M54" t="inlineStr">
        <is>
          <t>B07SMXNBZT</t>
        </is>
      </c>
      <c r="N54" t="inlineStr">
        <is>
          <t>SKIN COMPLIMENTS Bio Hyalurons\344ure Serum - Hochkonzentriert &amp; Vegan - Anti Aging Feuchtigkeitspflege mit Aloe Vera - Opalglasflasche 100ml - Nat\374rli</t>
        </is>
      </c>
      <c r="P54" s="2">
        <v>1</v>
      </c>
      <c r="Q54" s="2">
        <v>0.28</v>
      </c>
      <c r="R54" s="2">
        <v>0.28</v>
      </c>
      <c r="T54" s="2">
        <v>16.29</v>
      </c>
      <c r="V54" s="2">
        <v>16.29</v>
      </c>
      <c r="AC54" s="2">
        <v>16.29</v>
      </c>
      <c r="AD54" s="2">
        <v>0.16</v>
      </c>
      <c r="AE54" s="2">
        <v>2.61</v>
      </c>
      <c r="AG54" s="2">
        <v>2.61</v>
      </c>
      <c r="AP54" s="2">
        <v>2.61</v>
      </c>
      <c r="AQ54" s="2">
        <v>18.9</v>
      </c>
      <c r="AS54" s="2">
        <v>18.9</v>
      </c>
      <c r="AZ54" s="2">
        <v>18.9</v>
      </c>
      <c r="BA54" t="inlineStr">
        <is>
          <t>EUR</t>
        </is>
      </c>
      <c r="BH54" t="inlineStr">
        <is>
          <t>A_GEN_STANDARD</t>
        </is>
      </c>
      <c r="BI54" t="inlineStr">
        <is>
          <t>Kolbaskowo</t>
        </is>
      </c>
      <c r="BJ54" t="inlineStr">
        <is>
          <t>PL</t>
        </is>
      </c>
      <c r="BK54" t="inlineStr">
        <is>
          <t>72-001</t>
        </is>
      </c>
      <c r="BL54" t="inlineStr">
        <is>
          <t>Sankt Augustin</t>
        </is>
      </c>
      <c r="BM54" t="inlineStr">
        <is>
          <t>DE</t>
        </is>
      </c>
      <c r="BN54" t="inlineStr">
        <is>
          <t>53757</t>
        </is>
      </c>
      <c r="BO54" t="inlineStr">
        <is>
          <t>PL</t>
        </is>
      </c>
      <c r="BP54" t="inlineStr">
        <is>
          <t>DE</t>
        </is>
      </c>
      <c r="BQ54" t="inlineStr">
        <is>
          <t>CONSIGNMENT_BY_POST</t>
        </is>
      </c>
      <c r="BR54" t="inlineStr">
        <is>
          <t>DAP</t>
        </is>
      </c>
      <c r="BU54" t="inlineStr">
        <is>
          <t>DE</t>
        </is>
      </c>
      <c r="BV54" t="inlineStr">
        <is>
          <t>DE322857776</t>
        </is>
      </c>
      <c r="BW54" t="inlineStr">
        <is>
          <t>DE</t>
        </is>
      </c>
      <c r="BX54" t="inlineStr">
        <is>
          <t>DE322857776</t>
        </is>
      </c>
      <c r="CA54" t="inlineStr">
        <is>
          <t>DE</t>
        </is>
      </c>
      <c r="CB54" t="inlineStr">
        <is>
          <t>GERMANY</t>
        </is>
      </c>
      <c r="CC54" t="inlineStr">
        <is>
          <t>Country</t>
        </is>
      </c>
      <c r="CD54" t="inlineStr">
        <is>
          <t>INV-DE-753614555-2020-2475</t>
        </is>
      </c>
      <c r="CI54" t="inlineStr">
        <is>
          <t>NO</t>
        </is>
      </c>
      <c r="CJ54" t="inlineStr">
        <is>
          <t>https://www.Amazon.de/gp/invoice/download.html?v=urn%3aalx%3adoc%3a9d8cab0f-1f96-4462-8642-ace99a371392%3a4e026f7e-aacc-428b-a9af-540da2ac7b1a&amp;t=EU_Retail_Forward</t>
        </is>
      </c>
    </row>
    <row r="55">
      <c r="A55" t="inlineStr">
        <is>
          <t>A2SC0NLSYTA68B</t>
        </is>
      </c>
      <c r="B55" t="inlineStr">
        <is>
          <t>2020-OCT</t>
        </is>
      </c>
      <c r="C55" t="inlineStr">
        <is>
          <t>AFN</t>
        </is>
      </c>
      <c r="D55" t="inlineStr">
        <is>
          <t>amazon.de</t>
        </is>
      </c>
      <c r="E55" t="inlineStr">
        <is>
          <t>SALE</t>
        </is>
      </c>
      <c r="F55" t="inlineStr">
        <is>
          <t>302-6545792-9522747</t>
        </is>
      </c>
      <c r="G55" t="inlineStr">
        <is>
          <t>DcMDRmf9L</t>
        </is>
      </c>
      <c r="H55" t="inlineStr">
        <is>
          <t>22-10-2020</t>
        </is>
      </c>
      <c r="I55" t="inlineStr">
        <is>
          <t>22-10-2020</t>
        </is>
      </c>
      <c r="K55" t="inlineStr">
        <is>
          <t>22-10-2020</t>
        </is>
      </c>
      <c r="L55" t="inlineStr">
        <is>
          <t>SC-02-02-03-HYS-0100</t>
        </is>
      </c>
      <c r="M55" t="inlineStr">
        <is>
          <t>B07SMXNBZT</t>
        </is>
      </c>
      <c r="N55" t="inlineStr">
        <is>
          <t>SKIN COMPLIMENTS Bio Hyalurons\344ure Serum - Hochkonzentriert &amp; Vegan - Anti Aging Feuchtigkeitspflege mit Aloe Vera - Opalglasflasche 100ml - Nat\374rli</t>
        </is>
      </c>
      <c r="P55" s="2">
        <v>1</v>
      </c>
      <c r="Q55" s="2">
        <v>0.28</v>
      </c>
      <c r="R55" s="2">
        <v>0.28</v>
      </c>
      <c r="T55" s="2">
        <v>16.29</v>
      </c>
      <c r="V55" s="2">
        <v>16.29</v>
      </c>
      <c r="AC55" s="2">
        <v>16.29</v>
      </c>
      <c r="AD55" s="2">
        <v>0.16</v>
      </c>
      <c r="AE55" s="2">
        <v>2.61</v>
      </c>
      <c r="AG55" s="2">
        <v>2.61</v>
      </c>
      <c r="AP55" s="2">
        <v>2.61</v>
      </c>
      <c r="AQ55" s="2">
        <v>18.9</v>
      </c>
      <c r="AS55" s="2">
        <v>18.9</v>
      </c>
      <c r="AZ55" s="2">
        <v>18.9</v>
      </c>
      <c r="BA55" t="inlineStr">
        <is>
          <t>EUR</t>
        </is>
      </c>
      <c r="BH55" t="inlineStr">
        <is>
          <t>A_GEN_STANDARD</t>
        </is>
      </c>
      <c r="BI55" t="inlineStr">
        <is>
          <t>Kolbaskowo</t>
        </is>
      </c>
      <c r="BJ55" t="inlineStr">
        <is>
          <t>PL</t>
        </is>
      </c>
      <c r="BK55" t="inlineStr">
        <is>
          <t>72-001</t>
        </is>
      </c>
      <c r="BL55" t="inlineStr">
        <is>
          <t>Berlin</t>
        </is>
      </c>
      <c r="BM55" t="inlineStr">
        <is>
          <t>DE</t>
        </is>
      </c>
      <c r="BN55" t="inlineStr">
        <is>
          <t>12103</t>
        </is>
      </c>
      <c r="BO55" t="inlineStr">
        <is>
          <t>PL</t>
        </is>
      </c>
      <c r="BP55" t="inlineStr">
        <is>
          <t>DE</t>
        </is>
      </c>
      <c r="BQ55" t="inlineStr">
        <is>
          <t>CONSIGNMENT_BY_POST</t>
        </is>
      </c>
      <c r="BR55" t="inlineStr">
        <is>
          <t>DAP</t>
        </is>
      </c>
      <c r="BU55" t="inlineStr">
        <is>
          <t>DE</t>
        </is>
      </c>
      <c r="BV55" t="inlineStr">
        <is>
          <t>DE322857776</t>
        </is>
      </c>
      <c r="BW55" t="inlineStr">
        <is>
          <t>DE</t>
        </is>
      </c>
      <c r="BX55" t="inlineStr">
        <is>
          <t>DE322857776</t>
        </is>
      </c>
      <c r="CA55" t="inlineStr">
        <is>
          <t>DE</t>
        </is>
      </c>
      <c r="CB55" t="inlineStr">
        <is>
          <t>GERMANY</t>
        </is>
      </c>
      <c r="CC55" t="inlineStr">
        <is>
          <t>Country</t>
        </is>
      </c>
      <c r="CD55" t="inlineStr">
        <is>
          <t>INV-DE-753614555-2020-2477</t>
        </is>
      </c>
      <c r="CI55" t="inlineStr">
        <is>
          <t>NO</t>
        </is>
      </c>
      <c r="CJ55" t="inlineStr">
        <is>
          <t>https://www.Amazon.de/gp/invoice/download.html?v=urn%3aalx%3adoc%3a9d8cab0f-1f96-4462-8642-ace99a371392%3af085df61-e28f-4200-aa81-20567d96a980&amp;t=EU_Retail_Forward</t>
        </is>
      </c>
    </row>
    <row r="56">
      <c r="A56" t="inlineStr">
        <is>
          <t>A2SC0NLSYTA68B</t>
        </is>
      </c>
      <c r="B56" t="inlineStr">
        <is>
          <t>2020-OCT</t>
        </is>
      </c>
      <c r="C56" t="inlineStr">
        <is>
          <t>AFN</t>
        </is>
      </c>
      <c r="D56" t="inlineStr">
        <is>
          <t>amazon.de</t>
        </is>
      </c>
      <c r="E56" t="inlineStr">
        <is>
          <t>SALE</t>
        </is>
      </c>
      <c r="F56" t="inlineStr">
        <is>
          <t>028-7522301-7040362</t>
        </is>
      </c>
      <c r="G56" t="inlineStr">
        <is>
          <t>DX0dKmryr</t>
        </is>
      </c>
      <c r="H56" t="inlineStr">
        <is>
          <t>21-10-2020</t>
        </is>
      </c>
      <c r="I56" t="inlineStr">
        <is>
          <t>22-10-2020</t>
        </is>
      </c>
      <c r="K56" t="inlineStr">
        <is>
          <t>22-10-2020</t>
        </is>
      </c>
      <c r="L56" t="inlineStr">
        <is>
          <t>SC-02-02-03-HYS-0100</t>
        </is>
      </c>
      <c r="M56" t="inlineStr">
        <is>
          <t>B07SMXNBZT</t>
        </is>
      </c>
      <c r="N56" t="inlineStr">
        <is>
          <t>SKIN COMPLIMENTS Bio Hyalurons\344ure Serum - Hochkonzentriert &amp; Vegan - Anti Aging Feuchtigkeitspflege mit Aloe Vera - Opalglasflasche 100ml - Nat\374rli</t>
        </is>
      </c>
      <c r="P56" s="2">
        <v>1</v>
      </c>
      <c r="Q56" s="2">
        <v>0.28</v>
      </c>
      <c r="R56" s="2">
        <v>0.28</v>
      </c>
      <c r="T56" s="2">
        <v>16.29</v>
      </c>
      <c r="V56" s="2">
        <v>16.29</v>
      </c>
      <c r="W56" s="2">
        <v>0.67</v>
      </c>
      <c r="X56" s="2">
        <v>-0.67</v>
      </c>
      <c r="Y56" s="2">
        <v>0</v>
      </c>
      <c r="AC56" s="2">
        <v>16.29</v>
      </c>
      <c r="AD56" s="2">
        <v>0.16</v>
      </c>
      <c r="AE56" s="2">
        <v>2.61</v>
      </c>
      <c r="AG56" s="2">
        <v>2.61</v>
      </c>
      <c r="AH56" s="2">
        <v>0.16</v>
      </c>
      <c r="AI56" s="2">
        <v>0.11</v>
      </c>
      <c r="AJ56" s="2">
        <v>-0.11</v>
      </c>
      <c r="AK56" s="2">
        <v>0</v>
      </c>
      <c r="AP56" s="2">
        <v>2.61</v>
      </c>
      <c r="AQ56" s="2">
        <v>18.9</v>
      </c>
      <c r="AS56" s="2">
        <v>18.9</v>
      </c>
      <c r="AT56" s="2">
        <v>0.78</v>
      </c>
      <c r="AU56" s="2">
        <v>-0.78</v>
      </c>
      <c r="AV56" s="2">
        <v>0</v>
      </c>
      <c r="AZ56" s="2">
        <v>18.9</v>
      </c>
      <c r="BA56" t="inlineStr">
        <is>
          <t>EUR</t>
        </is>
      </c>
      <c r="BH56" t="inlineStr">
        <is>
          <t>A_GEN_STANDARD</t>
        </is>
      </c>
      <c r="BI56" t="inlineStr">
        <is>
          <t>Tilbury</t>
        </is>
      </c>
      <c r="BJ56" t="inlineStr">
        <is>
          <t>GB</t>
        </is>
      </c>
      <c r="BK56" t="inlineStr">
        <is>
          <t>RM18 7AN</t>
        </is>
      </c>
      <c r="BL56" t="inlineStr">
        <is>
          <t>SCHOENECK</t>
        </is>
      </c>
      <c r="BM56" t="inlineStr">
        <is>
          <t>DE</t>
        </is>
      </c>
      <c r="BN56" t="inlineStr">
        <is>
          <t>61137</t>
        </is>
      </c>
      <c r="BO56" t="inlineStr">
        <is>
          <t>GB</t>
        </is>
      </c>
      <c r="BP56" t="inlineStr">
        <is>
          <t>DE</t>
        </is>
      </c>
      <c r="BQ56" t="inlineStr">
        <is>
          <t>CONSIGNMENT_BY_POST</t>
        </is>
      </c>
      <c r="BR56" t="inlineStr">
        <is>
          <t>DAP</t>
        </is>
      </c>
      <c r="BU56" t="inlineStr">
        <is>
          <t>DE</t>
        </is>
      </c>
      <c r="BV56" t="inlineStr">
        <is>
          <t>DE322857776</t>
        </is>
      </c>
      <c r="BW56" t="inlineStr">
        <is>
          <t>DE</t>
        </is>
      </c>
      <c r="BX56" t="inlineStr">
        <is>
          <t>DE322857776</t>
        </is>
      </c>
      <c r="CA56" t="inlineStr">
        <is>
          <t>DE</t>
        </is>
      </c>
      <c r="CB56" t="inlineStr">
        <is>
          <t>GERMANY</t>
        </is>
      </c>
      <c r="CC56" t="inlineStr">
        <is>
          <t>Country</t>
        </is>
      </c>
      <c r="CD56" t="inlineStr">
        <is>
          <t>INV-DE-753614555-2020-2473</t>
        </is>
      </c>
      <c r="CI56" t="inlineStr">
        <is>
          <t>NO</t>
        </is>
      </c>
      <c r="CJ56" t="inlineStr">
        <is>
          <t>https://www.Amazon.de/gp/invoice/download.html?v=urn%3aalx%3adoc%3a9d8cab0f-1f96-4462-8642-ace99a371392%3aa1b409c3-959c-48b5-b135-e4cdfa8f73e7&amp;t=EU_Retail_Forward</t>
        </is>
      </c>
    </row>
    <row r="57">
      <c r="A57" t="inlineStr">
        <is>
          <t>A2SC0NLSYTA68B</t>
        </is>
      </c>
      <c r="B57" t="inlineStr">
        <is>
          <t>2020-OCT</t>
        </is>
      </c>
      <c r="C57" t="inlineStr">
        <is>
          <t>AFN</t>
        </is>
      </c>
      <c r="D57" t="inlineStr">
        <is>
          <t>amazon.de</t>
        </is>
      </c>
      <c r="E57" t="inlineStr">
        <is>
          <t>SALE</t>
        </is>
      </c>
      <c r="F57" t="inlineStr">
        <is>
          <t>306-0388588-8698713</t>
        </is>
      </c>
      <c r="G57" t="inlineStr">
        <is>
          <t>DVpfXyR61</t>
        </is>
      </c>
      <c r="H57" t="inlineStr">
        <is>
          <t>21-10-2020</t>
        </is>
      </c>
      <c r="I57" t="inlineStr">
        <is>
          <t>21-10-2020</t>
        </is>
      </c>
      <c r="K57" t="inlineStr">
        <is>
          <t>21-10-2020</t>
        </is>
      </c>
      <c r="L57" t="inlineStr">
        <is>
          <t>SC-02-02-03-HYS-0100</t>
        </is>
      </c>
      <c r="M57" t="inlineStr">
        <is>
          <t>B07SMXNBZT</t>
        </is>
      </c>
      <c r="N57" t="inlineStr">
        <is>
          <t>SKIN COMPLIMENTS Bio Hyalurons\344ure Serum - Hochkonzentriert &amp; Vegan - Anti Aging Feuchtigkeitspflege mit Aloe Vera - Opalglasflasche 100ml - Nat\374rli</t>
        </is>
      </c>
      <c r="P57" s="2">
        <v>1</v>
      </c>
      <c r="Q57" s="2">
        <v>0.28</v>
      </c>
      <c r="R57" s="2">
        <v>0.28</v>
      </c>
      <c r="T57" s="2">
        <v>16.29</v>
      </c>
      <c r="V57" s="2">
        <v>16.29</v>
      </c>
      <c r="AC57" s="2">
        <v>16.29</v>
      </c>
      <c r="AD57" s="2">
        <v>0.16</v>
      </c>
      <c r="AE57" s="2">
        <v>2.61</v>
      </c>
      <c r="AG57" s="2">
        <v>2.61</v>
      </c>
      <c r="AP57" s="2">
        <v>2.61</v>
      </c>
      <c r="AQ57" s="2">
        <v>18.9</v>
      </c>
      <c r="AS57" s="2">
        <v>18.9</v>
      </c>
      <c r="AZ57" s="2">
        <v>18.9</v>
      </c>
      <c r="BA57" t="inlineStr">
        <is>
          <t>EUR</t>
        </is>
      </c>
      <c r="BH57" t="inlineStr">
        <is>
          <t>A_GEN_STANDARD</t>
        </is>
      </c>
      <c r="BI57" t="inlineStr">
        <is>
          <t>Sady</t>
        </is>
      </c>
      <c r="BJ57" t="inlineStr">
        <is>
          <t>PL</t>
        </is>
      </c>
      <c r="BK57" t="inlineStr">
        <is>
          <t>62-080</t>
        </is>
      </c>
      <c r="BL57" t="inlineStr">
        <is>
          <t>Blankenfelde-mahlow</t>
        </is>
      </c>
      <c r="BM57" t="inlineStr">
        <is>
          <t>DE</t>
        </is>
      </c>
      <c r="BN57" t="inlineStr">
        <is>
          <t>15827</t>
        </is>
      </c>
      <c r="BO57" t="inlineStr">
        <is>
          <t>PL</t>
        </is>
      </c>
      <c r="BP57" t="inlineStr">
        <is>
          <t>DE</t>
        </is>
      </c>
      <c r="BQ57" t="inlineStr">
        <is>
          <t>CONSIGNMENT_BY_POST</t>
        </is>
      </c>
      <c r="BR57" t="inlineStr">
        <is>
          <t>DAP</t>
        </is>
      </c>
      <c r="BU57" t="inlineStr">
        <is>
          <t>DE</t>
        </is>
      </c>
      <c r="BV57" t="inlineStr">
        <is>
          <t>DE322857776</t>
        </is>
      </c>
      <c r="BW57" t="inlineStr">
        <is>
          <t>DE</t>
        </is>
      </c>
      <c r="BX57" t="inlineStr">
        <is>
          <t>DE322857776</t>
        </is>
      </c>
      <c r="CA57" t="inlineStr">
        <is>
          <t>DE</t>
        </is>
      </c>
      <c r="CB57" t="inlineStr">
        <is>
          <t>GERMANY</t>
        </is>
      </c>
      <c r="CC57" t="inlineStr">
        <is>
          <t>Country</t>
        </is>
      </c>
      <c r="CD57" t="inlineStr">
        <is>
          <t>INV-DE-753614555-2020-2469</t>
        </is>
      </c>
      <c r="CI57" t="inlineStr">
        <is>
          <t>NO</t>
        </is>
      </c>
      <c r="CJ57" t="inlineStr">
        <is>
          <t>https://www.Amazon.de/gp/invoice/download.html?v=urn%3aalx%3adoc%3a9d8cab0f-1f96-4462-8642-ace99a371392%3a482a35ad-72b3-443d-a53d-32cab225f3c5&amp;t=EU_Retail_Forward</t>
        </is>
      </c>
    </row>
    <row r="58">
      <c r="A58" t="inlineStr">
        <is>
          <t>A2SC0NLSYTA68B</t>
        </is>
      </c>
      <c r="B58" t="inlineStr">
        <is>
          <t>2020-OCT</t>
        </is>
      </c>
      <c r="C58" t="inlineStr">
        <is>
          <t>AFN</t>
        </is>
      </c>
      <c r="D58" t="inlineStr">
        <is>
          <t>amazon.de</t>
        </is>
      </c>
      <c r="E58" t="inlineStr">
        <is>
          <t>SALE</t>
        </is>
      </c>
      <c r="F58" t="inlineStr">
        <is>
          <t>305-4412796-8254761</t>
        </is>
      </c>
      <c r="G58" t="inlineStr">
        <is>
          <t>D1l5pKRR1</t>
        </is>
      </c>
      <c r="H58" t="inlineStr">
        <is>
          <t>20-10-2020</t>
        </is>
      </c>
      <c r="I58" t="inlineStr">
        <is>
          <t>21-10-2020</t>
        </is>
      </c>
      <c r="K58" t="inlineStr">
        <is>
          <t>21-10-2020</t>
        </is>
      </c>
      <c r="L58" t="inlineStr">
        <is>
          <t>SC-02-02-03-HYS-0100</t>
        </is>
      </c>
      <c r="M58" t="inlineStr">
        <is>
          <t>B07SMXNBZT</t>
        </is>
      </c>
      <c r="N58" t="inlineStr">
        <is>
          <t>SKIN COMPLIMENTS Bio Hyalurons\344ure Serum - Hochkonzentriert &amp; Vegan - Anti Aging Feuchtigkeitspflege mit Aloe Vera - Opalglasflasche 100ml - Nat\374rli</t>
        </is>
      </c>
      <c r="P58" s="2">
        <v>1</v>
      </c>
      <c r="Q58" s="2">
        <v>0.28</v>
      </c>
      <c r="R58" s="2">
        <v>0.28</v>
      </c>
      <c r="T58" s="2">
        <v>16.29</v>
      </c>
      <c r="V58" s="2">
        <v>16.29</v>
      </c>
      <c r="W58" s="2">
        <v>3.35</v>
      </c>
      <c r="Y58" s="2">
        <v>3.35</v>
      </c>
      <c r="AC58" s="2">
        <v>19.64</v>
      </c>
      <c r="AD58" s="2">
        <v>0.16</v>
      </c>
      <c r="AE58" s="2">
        <v>2.61</v>
      </c>
      <c r="AG58" s="2">
        <v>2.61</v>
      </c>
      <c r="AH58" s="2">
        <v>0.16</v>
      </c>
      <c r="AI58" s="2">
        <v>0.54</v>
      </c>
      <c r="AK58" s="2">
        <v>0.54</v>
      </c>
      <c r="AP58" s="2">
        <v>3.15</v>
      </c>
      <c r="AQ58" s="2">
        <v>18.9</v>
      </c>
      <c r="AS58" s="2">
        <v>18.9</v>
      </c>
      <c r="AT58" s="2">
        <v>3.89</v>
      </c>
      <c r="AV58" s="2">
        <v>3.89</v>
      </c>
      <c r="AZ58" s="2">
        <v>22.79</v>
      </c>
      <c r="BA58" t="inlineStr">
        <is>
          <t>EUR</t>
        </is>
      </c>
      <c r="BH58" t="inlineStr">
        <is>
          <t>A_GEN_STANDARD</t>
        </is>
      </c>
      <c r="BI58" t="inlineStr">
        <is>
          <t>Kolbaskowo</t>
        </is>
      </c>
      <c r="BJ58" t="inlineStr">
        <is>
          <t>PL</t>
        </is>
      </c>
      <c r="BK58" t="inlineStr">
        <is>
          <t>72-001</t>
        </is>
      </c>
      <c r="BL58" t="inlineStr">
        <is>
          <t>Johannesbrunn</t>
        </is>
      </c>
      <c r="BM58" t="inlineStr">
        <is>
          <t>DE</t>
        </is>
      </c>
      <c r="BN58" t="inlineStr">
        <is>
          <t>84175</t>
        </is>
      </c>
      <c r="BO58" t="inlineStr">
        <is>
          <t>PL</t>
        </is>
      </c>
      <c r="BP58" t="inlineStr">
        <is>
          <t>DE</t>
        </is>
      </c>
      <c r="BQ58" t="inlineStr">
        <is>
          <t>CONSIGNMENT_BY_POST</t>
        </is>
      </c>
      <c r="BR58" t="inlineStr">
        <is>
          <t>DAP</t>
        </is>
      </c>
      <c r="BU58" t="inlineStr">
        <is>
          <t>DE</t>
        </is>
      </c>
      <c r="BV58" t="inlineStr">
        <is>
          <t>DE322857776</t>
        </is>
      </c>
      <c r="BW58" t="inlineStr">
        <is>
          <t>DE</t>
        </is>
      </c>
      <c r="BX58" t="inlineStr">
        <is>
          <t>DE322857776</t>
        </is>
      </c>
      <c r="CA58" t="inlineStr">
        <is>
          <t>DE</t>
        </is>
      </c>
      <c r="CB58" t="inlineStr">
        <is>
          <t>GERMANY</t>
        </is>
      </c>
      <c r="CC58" t="inlineStr">
        <is>
          <t>Country</t>
        </is>
      </c>
      <c r="CD58" t="inlineStr">
        <is>
          <t>INV-DE-753614555-2020-2465</t>
        </is>
      </c>
      <c r="CI58" t="inlineStr">
        <is>
          <t>NO</t>
        </is>
      </c>
      <c r="CJ58" t="inlineStr">
        <is>
          <t>https://www.Amazon.de/gp/invoice/download.html?v=urn%3aalx%3adoc%3a9d8cab0f-1f96-4462-8642-ace99a371392%3a0b6bd072-9e66-4fe6-bd01-440a0a159042&amp;t=EU_Retail_Forward</t>
        </is>
      </c>
    </row>
    <row r="59">
      <c r="A59" t="inlineStr">
        <is>
          <t>A2SC0NLSYTA68B</t>
        </is>
      </c>
      <c r="B59" t="inlineStr">
        <is>
          <t>2020-OCT</t>
        </is>
      </c>
      <c r="C59" t="inlineStr">
        <is>
          <t>AFN</t>
        </is>
      </c>
      <c r="D59" t="inlineStr">
        <is>
          <t>amazon.de</t>
        </is>
      </c>
      <c r="E59" t="inlineStr">
        <is>
          <t>SALE</t>
        </is>
      </c>
      <c r="F59" t="inlineStr">
        <is>
          <t>305-2849239-6615533</t>
        </is>
      </c>
      <c r="G59" t="inlineStr">
        <is>
          <t>DCg5DwBKM</t>
        </is>
      </c>
      <c r="H59" t="inlineStr">
        <is>
          <t>21-10-2020</t>
        </is>
      </c>
      <c r="I59" t="inlineStr">
        <is>
          <t>21-10-2020</t>
        </is>
      </c>
      <c r="K59" t="inlineStr">
        <is>
          <t>21-10-2020</t>
        </is>
      </c>
      <c r="L59" t="inlineStr">
        <is>
          <t>SC-02-02-03-HYS-0100</t>
        </is>
      </c>
      <c r="M59" t="inlineStr">
        <is>
          <t>B07SMXNBZT</t>
        </is>
      </c>
      <c r="N59" t="inlineStr">
        <is>
          <t>SKIN COMPLIMENTS Bio Hyalurons\344ure Serum - Hochkonzentriert &amp; Vegan - Anti Aging Feuchtigkeitspflege mit Aloe Vera - Opalglasflasche 100ml - Nat\374rli</t>
        </is>
      </c>
      <c r="P59" s="2">
        <v>1</v>
      </c>
      <c r="Q59" s="2">
        <v>0.28</v>
      </c>
      <c r="R59" s="2">
        <v>0.28</v>
      </c>
      <c r="T59" s="2">
        <v>16.29</v>
      </c>
      <c r="V59" s="2">
        <v>16.29</v>
      </c>
      <c r="AC59" s="2">
        <v>16.29</v>
      </c>
      <c r="AD59" s="2">
        <v>0.16</v>
      </c>
      <c r="AE59" s="2">
        <v>2.61</v>
      </c>
      <c r="AG59" s="2">
        <v>2.61</v>
      </c>
      <c r="AP59" s="2">
        <v>2.61</v>
      </c>
      <c r="AQ59" s="2">
        <v>18.9</v>
      </c>
      <c r="AS59" s="2">
        <v>18.9</v>
      </c>
      <c r="AZ59" s="2">
        <v>18.9</v>
      </c>
      <c r="BA59" t="inlineStr">
        <is>
          <t>EUR</t>
        </is>
      </c>
      <c r="BH59" t="inlineStr">
        <is>
          <t>A_GEN_STANDARD</t>
        </is>
      </c>
      <c r="BI59" t="inlineStr">
        <is>
          <t>Dobroviz</t>
        </is>
      </c>
      <c r="BJ59" t="inlineStr">
        <is>
          <t>CZ</t>
        </is>
      </c>
      <c r="BK59" t="inlineStr">
        <is>
          <t>25261</t>
        </is>
      </c>
      <c r="BL59" t="inlineStr">
        <is>
          <t>GrÃ¼nwald</t>
        </is>
      </c>
      <c r="BM59" t="inlineStr">
        <is>
          <t>DE</t>
        </is>
      </c>
      <c r="BN59" t="inlineStr">
        <is>
          <t>82031</t>
        </is>
      </c>
      <c r="BO59" t="inlineStr">
        <is>
          <t>CZ</t>
        </is>
      </c>
      <c r="BP59" t="inlineStr">
        <is>
          <t>DE</t>
        </is>
      </c>
      <c r="BQ59" t="inlineStr">
        <is>
          <t>CONSIGNMENT_BY_POST</t>
        </is>
      </c>
      <c r="BR59" t="inlineStr">
        <is>
          <t>DAP</t>
        </is>
      </c>
      <c r="BU59" t="inlineStr">
        <is>
          <t>DE</t>
        </is>
      </c>
      <c r="BV59" t="inlineStr">
        <is>
          <t>DE322857776</t>
        </is>
      </c>
      <c r="BW59" t="inlineStr">
        <is>
          <t>DE</t>
        </is>
      </c>
      <c r="BX59" t="inlineStr">
        <is>
          <t>DE322857776</t>
        </is>
      </c>
      <c r="CA59" t="inlineStr">
        <is>
          <t>DE</t>
        </is>
      </c>
      <c r="CB59" t="inlineStr">
        <is>
          <t>GERMANY</t>
        </is>
      </c>
      <c r="CC59" t="inlineStr">
        <is>
          <t>Country</t>
        </is>
      </c>
      <c r="CD59" t="inlineStr">
        <is>
          <t>INV-DE-753614555-2020-2470</t>
        </is>
      </c>
      <c r="CI59" t="inlineStr">
        <is>
          <t>NO</t>
        </is>
      </c>
      <c r="CJ59" t="inlineStr">
        <is>
          <t>https://www.Amazon.de/gp/invoice/download.html?v=urn%3aalx%3adoc%3a9d8cab0f-1f96-4462-8642-ace99a371392%3ac1b2e362-58a2-426d-81e5-5604d6a46270&amp;t=EU_Retail_Forward</t>
        </is>
      </c>
    </row>
    <row r="60">
      <c r="A60" t="inlineStr">
        <is>
          <t>A2SC0NLSYTA68B</t>
        </is>
      </c>
      <c r="B60" t="inlineStr">
        <is>
          <t>2020-OCT</t>
        </is>
      </c>
      <c r="C60" t="inlineStr">
        <is>
          <t>AFN</t>
        </is>
      </c>
      <c r="D60" t="inlineStr">
        <is>
          <t>amazon.de</t>
        </is>
      </c>
      <c r="E60" t="inlineStr">
        <is>
          <t>SALE</t>
        </is>
      </c>
      <c r="F60" t="inlineStr">
        <is>
          <t>302-8760183-0280349</t>
        </is>
      </c>
      <c r="G60" t="inlineStr">
        <is>
          <t>DCBMpNRk1</t>
        </is>
      </c>
      <c r="H60" t="inlineStr">
        <is>
          <t>20-10-2020</t>
        </is>
      </c>
      <c r="I60" t="inlineStr">
        <is>
          <t>21-10-2020</t>
        </is>
      </c>
      <c r="K60" t="inlineStr">
        <is>
          <t>21-10-2020</t>
        </is>
      </c>
      <c r="L60" t="inlineStr">
        <is>
          <t>SC-02-02-03-EYS-0005</t>
        </is>
      </c>
      <c r="M60" t="inlineStr">
        <is>
          <t>B07SMZPJTF</t>
        </is>
      </c>
      <c r="N60" t="inlineStr">
        <is>
          <t>SKIN COMPLIMENTS Bio Wimpernserum &amp; Augenbrauenserum - Hormonfrei &amp; Vegan - Wachstum, St\344rkung &amp; Pflege von Wimpern &amp; Augenbrauen - 5ml - Nat\374rliche</t>
        </is>
      </c>
      <c r="P60" s="2">
        <v>1</v>
      </c>
      <c r="Q60" s="2">
        <v>0.02</v>
      </c>
      <c r="R60" s="2">
        <v>0.02</v>
      </c>
      <c r="T60" s="2">
        <v>16.29</v>
      </c>
      <c r="V60" s="2">
        <v>16.29</v>
      </c>
      <c r="AC60" s="2">
        <v>16.29</v>
      </c>
      <c r="AD60" s="2">
        <v>0.16</v>
      </c>
      <c r="AE60" s="2">
        <v>2.61</v>
      </c>
      <c r="AG60" s="2">
        <v>2.61</v>
      </c>
      <c r="AP60" s="2">
        <v>2.61</v>
      </c>
      <c r="AQ60" s="2">
        <v>18.9</v>
      </c>
      <c r="AS60" s="2">
        <v>18.9</v>
      </c>
      <c r="AZ60" s="2">
        <v>18.9</v>
      </c>
      <c r="BA60" t="inlineStr">
        <is>
          <t>EUR</t>
        </is>
      </c>
      <c r="BH60" t="inlineStr">
        <is>
          <t>A_GEN_STANDARD</t>
        </is>
      </c>
      <c r="BI60" t="inlineStr">
        <is>
          <t>Kolbaskowo</t>
        </is>
      </c>
      <c r="BJ60" t="inlineStr">
        <is>
          <t>PL</t>
        </is>
      </c>
      <c r="BK60" t="inlineStr">
        <is>
          <t>72-001</t>
        </is>
      </c>
      <c r="BL60" t="inlineStr">
        <is>
          <t>Tiefenbronn</t>
        </is>
      </c>
      <c r="BM60" t="inlineStr">
        <is>
          <t>DE</t>
        </is>
      </c>
      <c r="BN60" t="inlineStr">
        <is>
          <t>75233</t>
        </is>
      </c>
      <c r="BO60" t="inlineStr">
        <is>
          <t>PL</t>
        </is>
      </c>
      <c r="BP60" t="inlineStr">
        <is>
          <t>DE</t>
        </is>
      </c>
      <c r="BQ60" t="inlineStr">
        <is>
          <t>CONSIGNMENT_BY_POST</t>
        </is>
      </c>
      <c r="BR60" t="inlineStr">
        <is>
          <t>DAP</t>
        </is>
      </c>
      <c r="BU60" t="inlineStr">
        <is>
          <t>DE</t>
        </is>
      </c>
      <c r="BV60" t="inlineStr">
        <is>
          <t>DE322857776</t>
        </is>
      </c>
      <c r="BW60" t="inlineStr">
        <is>
          <t>DE</t>
        </is>
      </c>
      <c r="BX60" t="inlineStr">
        <is>
          <t>DE322857776</t>
        </is>
      </c>
      <c r="CA60" t="inlineStr">
        <is>
          <t>DE</t>
        </is>
      </c>
      <c r="CB60" t="inlineStr">
        <is>
          <t>GERMANY</t>
        </is>
      </c>
      <c r="CC60" t="inlineStr">
        <is>
          <t>Country</t>
        </is>
      </c>
      <c r="CD60" t="inlineStr">
        <is>
          <t>INV-DE-753614555-2020-2467</t>
        </is>
      </c>
      <c r="CI60" t="inlineStr">
        <is>
          <t>NO</t>
        </is>
      </c>
      <c r="CJ60" t="inlineStr">
        <is>
          <t>https://www.Amazon.de/gp/invoice/download.html?v=urn%3aalx%3adoc%3a9d8cab0f-1f96-4462-8642-ace99a371392%3a09ea4c20-97fd-4d4e-b90e-f2d6ca17308d&amp;t=EU_Retail_Forward</t>
        </is>
      </c>
    </row>
    <row r="61">
      <c r="A61" t="inlineStr">
        <is>
          <t>A2SC0NLSYTA68B</t>
        </is>
      </c>
      <c r="B61" t="inlineStr">
        <is>
          <t>2020-OCT</t>
        </is>
      </c>
      <c r="C61" t="inlineStr">
        <is>
          <t>AFN</t>
        </is>
      </c>
      <c r="D61" t="inlineStr">
        <is>
          <t>amazon.de</t>
        </is>
      </c>
      <c r="E61" t="inlineStr">
        <is>
          <t>SALE</t>
        </is>
      </c>
      <c r="F61" t="inlineStr">
        <is>
          <t>302-4944101-8515522</t>
        </is>
      </c>
      <c r="G61" t="inlineStr">
        <is>
          <t>DXFcyQLh7</t>
        </is>
      </c>
      <c r="H61" t="inlineStr">
        <is>
          <t>20-10-2020</t>
        </is>
      </c>
      <c r="I61" t="inlineStr">
        <is>
          <t>21-10-2020</t>
        </is>
      </c>
      <c r="K61" t="inlineStr">
        <is>
          <t>21-10-2020</t>
        </is>
      </c>
      <c r="L61" t="inlineStr">
        <is>
          <t>SC-02-02-03-HYS-0100</t>
        </is>
      </c>
      <c r="M61" t="inlineStr">
        <is>
          <t>B07SMXNBZT</t>
        </is>
      </c>
      <c r="N61" t="inlineStr">
        <is>
          <t>SKIN COMPLIMENTS Bio Hyalurons\344ure Serum - Hochkonzentriert &amp; Vegan - Anti Aging Feuchtigkeitspflege mit Aloe Vera - Opalglasflasche 100ml - Nat\374rli</t>
        </is>
      </c>
      <c r="P61" s="2">
        <v>1</v>
      </c>
      <c r="Q61" s="2">
        <v>0.28</v>
      </c>
      <c r="R61" s="2">
        <v>0.28</v>
      </c>
      <c r="T61" s="2">
        <v>16.29</v>
      </c>
      <c r="V61" s="2">
        <v>16.29</v>
      </c>
      <c r="AC61" s="2">
        <v>16.29</v>
      </c>
      <c r="AD61" s="2">
        <v>0.16</v>
      </c>
      <c r="AE61" s="2">
        <v>2.61</v>
      </c>
      <c r="AG61" s="2">
        <v>2.61</v>
      </c>
      <c r="AP61" s="2">
        <v>2.61</v>
      </c>
      <c r="AQ61" s="2">
        <v>18.9</v>
      </c>
      <c r="AS61" s="2">
        <v>18.9</v>
      </c>
      <c r="AZ61" s="2">
        <v>18.9</v>
      </c>
      <c r="BA61" t="inlineStr">
        <is>
          <t>EUR</t>
        </is>
      </c>
      <c r="BH61" t="inlineStr">
        <is>
          <t>A_GEN_STANDARD</t>
        </is>
      </c>
      <c r="BI61" t="inlineStr">
        <is>
          <t>Gliwice</t>
        </is>
      </c>
      <c r="BJ61" t="inlineStr">
        <is>
          <t>PL</t>
        </is>
      </c>
      <c r="BK61" t="inlineStr">
        <is>
          <t>44-141</t>
        </is>
      </c>
      <c r="BL61" t="inlineStr">
        <is>
          <t>Dortmund</t>
        </is>
      </c>
      <c r="BM61" t="inlineStr">
        <is>
          <t>DE</t>
        </is>
      </c>
      <c r="BN61" t="inlineStr">
        <is>
          <t>44141</t>
        </is>
      </c>
      <c r="BO61" t="inlineStr">
        <is>
          <t>PL</t>
        </is>
      </c>
      <c r="BP61" t="inlineStr">
        <is>
          <t>DE</t>
        </is>
      </c>
      <c r="BQ61" t="inlineStr">
        <is>
          <t>CONSIGNMENT_BY_POST</t>
        </is>
      </c>
      <c r="BR61" t="inlineStr">
        <is>
          <t>DAP</t>
        </is>
      </c>
      <c r="BU61" t="inlineStr">
        <is>
          <t>DE</t>
        </is>
      </c>
      <c r="BV61" t="inlineStr">
        <is>
          <t>DE322857776</t>
        </is>
      </c>
      <c r="BW61" t="inlineStr">
        <is>
          <t>DE</t>
        </is>
      </c>
      <c r="BX61" t="inlineStr">
        <is>
          <t>DE322857776</t>
        </is>
      </c>
      <c r="CA61" t="inlineStr">
        <is>
          <t>DE</t>
        </is>
      </c>
      <c r="CB61" t="inlineStr">
        <is>
          <t>GERMANY</t>
        </is>
      </c>
      <c r="CC61" t="inlineStr">
        <is>
          <t>Country</t>
        </is>
      </c>
      <c r="CD61" t="inlineStr">
        <is>
          <t>INV-DE-753614555-2020-2468</t>
        </is>
      </c>
      <c r="CI61" t="inlineStr">
        <is>
          <t>NO</t>
        </is>
      </c>
      <c r="CJ61" t="inlineStr">
        <is>
          <t>https://www.Amazon.de/gp/invoice/download.html?v=urn%3aalx%3adoc%3a9d8cab0f-1f96-4462-8642-ace99a371392%3a7244846e-abae-4b03-97b0-1148a04a3e09&amp;t=EU_Retail_Forward</t>
        </is>
      </c>
    </row>
    <row r="62">
      <c r="A62" t="inlineStr">
        <is>
          <t>A2SC0NLSYTA68B</t>
        </is>
      </c>
      <c r="B62" t="inlineStr">
        <is>
          <t>2020-OCT</t>
        </is>
      </c>
      <c r="C62" t="inlineStr">
        <is>
          <t>AFN</t>
        </is>
      </c>
      <c r="D62" t="inlineStr">
        <is>
          <t>amazon.de</t>
        </is>
      </c>
      <c r="E62" t="inlineStr">
        <is>
          <t>SALE</t>
        </is>
      </c>
      <c r="F62" t="inlineStr">
        <is>
          <t>302-2491305-8439517</t>
        </is>
      </c>
      <c r="G62" t="inlineStr">
        <is>
          <t>DGTJWDRw1</t>
        </is>
      </c>
      <c r="H62" t="inlineStr">
        <is>
          <t>20-10-2020</t>
        </is>
      </c>
      <c r="I62" t="inlineStr">
        <is>
          <t>21-10-2020</t>
        </is>
      </c>
      <c r="K62" t="inlineStr">
        <is>
          <t>21-10-2020</t>
        </is>
      </c>
      <c r="L62" t="inlineStr">
        <is>
          <t>SC-02-02-03-EYS-0005</t>
        </is>
      </c>
      <c r="M62" t="inlineStr">
        <is>
          <t>B07SMZPJTF</t>
        </is>
      </c>
      <c r="N62" t="inlineStr">
        <is>
          <t>SKIN COMPLIMENTS Bio Wimpernserum &amp; Augenbrauenserum - Hormonfrei &amp; Vegan - Wachstum, St\344rkung &amp; Pflege von Wimpern &amp; Augenbrauen - 5ml - Nat\374rliche</t>
        </is>
      </c>
      <c r="P62" s="2">
        <v>1</v>
      </c>
      <c r="Q62" s="2">
        <v>0.02</v>
      </c>
      <c r="R62" s="2">
        <v>0.02</v>
      </c>
      <c r="T62" s="2">
        <v>16.29</v>
      </c>
      <c r="V62" s="2">
        <v>16.29</v>
      </c>
      <c r="AC62" s="2">
        <v>16.29</v>
      </c>
      <c r="AD62" s="2">
        <v>0.16</v>
      </c>
      <c r="AE62" s="2">
        <v>2.61</v>
      </c>
      <c r="AG62" s="2">
        <v>2.61</v>
      </c>
      <c r="AP62" s="2">
        <v>2.61</v>
      </c>
      <c r="AQ62" s="2">
        <v>18.9</v>
      </c>
      <c r="AS62" s="2">
        <v>18.9</v>
      </c>
      <c r="AZ62" s="2">
        <v>18.9</v>
      </c>
      <c r="BA62" t="inlineStr">
        <is>
          <t>EUR</t>
        </is>
      </c>
      <c r="BH62" t="inlineStr">
        <is>
          <t>A_GEN_STANDARD</t>
        </is>
      </c>
      <c r="BI62" t="inlineStr">
        <is>
          <t>Frankenthal (Pfalz)</t>
        </is>
      </c>
      <c r="BJ62" t="inlineStr">
        <is>
          <t>DE</t>
        </is>
      </c>
      <c r="BK62" t="inlineStr">
        <is>
          <t>67227</t>
        </is>
      </c>
      <c r="BL62" t="inlineStr">
        <is>
          <t>Niederhofen</t>
        </is>
      </c>
      <c r="BM62" t="inlineStr">
        <is>
          <t>DE</t>
        </is>
      </c>
      <c r="BN62" t="inlineStr">
        <is>
          <t>56316</t>
        </is>
      </c>
      <c r="BO62" t="inlineStr">
        <is>
          <t>DE</t>
        </is>
      </c>
      <c r="BP62" t="inlineStr">
        <is>
          <t>DE</t>
        </is>
      </c>
      <c r="BQ62" t="inlineStr">
        <is>
          <t>CONSIGNMENT_BY_POST</t>
        </is>
      </c>
      <c r="BR62" t="inlineStr">
        <is>
          <t>DAP</t>
        </is>
      </c>
      <c r="BS62" t="inlineStr">
        <is>
          <t>DE</t>
        </is>
      </c>
      <c r="BT62" t="inlineStr">
        <is>
          <t>DE322857776</t>
        </is>
      </c>
      <c r="BU62" t="inlineStr">
        <is>
          <t>DE</t>
        </is>
      </c>
      <c r="BV62" t="inlineStr">
        <is>
          <t>DE322857776</t>
        </is>
      </c>
      <c r="BW62" t="inlineStr">
        <is>
          <t>DE</t>
        </is>
      </c>
      <c r="BX62" t="inlineStr">
        <is>
          <t>DE322857776</t>
        </is>
      </c>
      <c r="CA62" t="inlineStr">
        <is>
          <t>DE</t>
        </is>
      </c>
      <c r="CB62" t="inlineStr">
        <is>
          <t>GERMANY</t>
        </is>
      </c>
      <c r="CC62" t="inlineStr">
        <is>
          <t>Country</t>
        </is>
      </c>
      <c r="CD62" t="inlineStr">
        <is>
          <t>INV-DE-753614555-2020-2466</t>
        </is>
      </c>
      <c r="CI62" t="inlineStr">
        <is>
          <t>NO</t>
        </is>
      </c>
      <c r="CJ62" t="inlineStr">
        <is>
          <t>https://www.Amazon.de/gp/invoice/download.html?v=urn%3aalx%3adoc%3a9d8cab0f-1f96-4462-8642-ace99a371392%3a1b6bf69a-f5d6-4d69-a2e5-c7069418d9bf&amp;t=EU_Retail_Forward</t>
        </is>
      </c>
    </row>
    <row r="63">
      <c r="A63" t="inlineStr">
        <is>
          <t>A2SC0NLSYTA68B</t>
        </is>
      </c>
      <c r="B63" t="inlineStr">
        <is>
          <t>2020-OCT</t>
        </is>
      </c>
      <c r="C63" t="inlineStr">
        <is>
          <t>AFN</t>
        </is>
      </c>
      <c r="D63" t="inlineStr">
        <is>
          <t>amazon.de</t>
        </is>
      </c>
      <c r="E63" t="inlineStr">
        <is>
          <t>SALE</t>
        </is>
      </c>
      <c r="F63" t="inlineStr">
        <is>
          <t>302-4233174-9476356</t>
        </is>
      </c>
      <c r="G63" t="inlineStr">
        <is>
          <t>DCDWD0B9M</t>
        </is>
      </c>
      <c r="H63" t="inlineStr">
        <is>
          <t>20-10-2020</t>
        </is>
      </c>
      <c r="I63" t="inlineStr">
        <is>
          <t>20-10-2020</t>
        </is>
      </c>
      <c r="K63" t="inlineStr">
        <is>
          <t>20-10-2020</t>
        </is>
      </c>
      <c r="L63" t="inlineStr">
        <is>
          <t>SC-02-02-03-HYS-0100</t>
        </is>
      </c>
      <c r="M63" t="inlineStr">
        <is>
          <t>B07SMXNBZT</t>
        </is>
      </c>
      <c r="N63" t="inlineStr">
        <is>
          <t>SKIN COMPLIMENTS Bio Hyalurons\344ure Serum - Hochkonzentriert &amp; Vegan - Anti Aging Feuchtigkeitspflege mit Aloe Vera - Opalglasflasche 100ml - Nat\374rli</t>
        </is>
      </c>
      <c r="P63" s="2">
        <v>1</v>
      </c>
      <c r="Q63" s="2">
        <v>0.28</v>
      </c>
      <c r="R63" s="2">
        <v>0.28</v>
      </c>
      <c r="T63" s="2">
        <v>16.29</v>
      </c>
      <c r="V63" s="2">
        <v>16.29</v>
      </c>
      <c r="AC63" s="2">
        <v>16.29</v>
      </c>
      <c r="AD63" s="2">
        <v>0.16</v>
      </c>
      <c r="AE63" s="2">
        <v>2.61</v>
      </c>
      <c r="AG63" s="2">
        <v>2.61</v>
      </c>
      <c r="AP63" s="2">
        <v>2.61</v>
      </c>
      <c r="AQ63" s="2">
        <v>18.9</v>
      </c>
      <c r="AS63" s="2">
        <v>18.9</v>
      </c>
      <c r="AZ63" s="2">
        <v>18.9</v>
      </c>
      <c r="BA63" t="inlineStr">
        <is>
          <t>EUR</t>
        </is>
      </c>
      <c r="BH63" t="inlineStr">
        <is>
          <t>A_GEN_STANDARD</t>
        </is>
      </c>
      <c r="BI63" t="inlineStr">
        <is>
          <t>Kolbaskowo</t>
        </is>
      </c>
      <c r="BJ63" t="inlineStr">
        <is>
          <t>PL</t>
        </is>
      </c>
      <c r="BK63" t="inlineStr">
        <is>
          <t>72-001</t>
        </is>
      </c>
      <c r="BL63" t="inlineStr">
        <is>
          <t>Berlin</t>
        </is>
      </c>
      <c r="BM63" t="inlineStr">
        <is>
          <t>DE</t>
        </is>
      </c>
      <c r="BN63" t="inlineStr">
        <is>
          <t>10405</t>
        </is>
      </c>
      <c r="BO63" t="inlineStr">
        <is>
          <t>PL</t>
        </is>
      </c>
      <c r="BP63" t="inlineStr">
        <is>
          <t>DE</t>
        </is>
      </c>
      <c r="BQ63" t="inlineStr">
        <is>
          <t>CONSIGNMENT_BY_POST</t>
        </is>
      </c>
      <c r="BR63" t="inlineStr">
        <is>
          <t>DAP</t>
        </is>
      </c>
      <c r="BU63" t="inlineStr">
        <is>
          <t>DE</t>
        </is>
      </c>
      <c r="BV63" t="inlineStr">
        <is>
          <t>DE322857776</t>
        </is>
      </c>
      <c r="BW63" t="inlineStr">
        <is>
          <t>DE</t>
        </is>
      </c>
      <c r="BX63" t="inlineStr">
        <is>
          <t>DE322857776</t>
        </is>
      </c>
      <c r="CA63" t="inlineStr">
        <is>
          <t>DE</t>
        </is>
      </c>
      <c r="CB63" t="inlineStr">
        <is>
          <t>GERMANY</t>
        </is>
      </c>
      <c r="CC63" t="inlineStr">
        <is>
          <t>Country</t>
        </is>
      </c>
      <c r="CD63" t="inlineStr">
        <is>
          <t>INV-DE-753614555-2020-2463</t>
        </is>
      </c>
      <c r="CI63" t="inlineStr">
        <is>
          <t>NO</t>
        </is>
      </c>
      <c r="CJ63" t="inlineStr">
        <is>
          <t>https://www.Amazon.de/gp/invoice/download.html?v=urn%3aalx%3adoc%3a9d8cab0f-1f96-4462-8642-ace99a371392%3a5d130909-6823-4754-b441-5de6eb9a1b46&amp;t=EU_Retail_Forward</t>
        </is>
      </c>
    </row>
    <row r="64">
      <c r="A64" t="inlineStr">
        <is>
          <t>A2SC0NLSYTA68B</t>
        </is>
      </c>
      <c r="B64" t="inlineStr">
        <is>
          <t>2020-OCT</t>
        </is>
      </c>
      <c r="C64" t="inlineStr">
        <is>
          <t>AFN</t>
        </is>
      </c>
      <c r="D64" t="inlineStr">
        <is>
          <t>amazon.de</t>
        </is>
      </c>
      <c r="E64" t="inlineStr">
        <is>
          <t>SALE</t>
        </is>
      </c>
      <c r="F64" t="inlineStr">
        <is>
          <t>028-5972708-9717106</t>
        </is>
      </c>
      <c r="G64" t="inlineStr">
        <is>
          <t>DJrH8f0DL</t>
        </is>
      </c>
      <c r="H64" t="inlineStr">
        <is>
          <t>20-10-2020</t>
        </is>
      </c>
      <c r="I64" t="inlineStr">
        <is>
          <t>20-10-2020</t>
        </is>
      </c>
      <c r="K64" t="inlineStr">
        <is>
          <t>20-10-2020</t>
        </is>
      </c>
      <c r="L64" t="inlineStr">
        <is>
          <t>SC-02-02-03-HYS-0100</t>
        </is>
      </c>
      <c r="M64" t="inlineStr">
        <is>
          <t>B07SMXNBZT</t>
        </is>
      </c>
      <c r="N64" t="inlineStr">
        <is>
          <t>SKIN COMPLIMENTS Bio Hyalurons\344ure Serum - Hochkonzentriert &amp; Vegan - Anti Aging Feuchtigkeitspflege mit Aloe Vera - Opalglasflasche 100ml - Nat\374rli</t>
        </is>
      </c>
      <c r="P64" s="2">
        <v>1</v>
      </c>
      <c r="Q64" s="2">
        <v>0.28</v>
      </c>
      <c r="R64" s="2">
        <v>0.28</v>
      </c>
      <c r="T64" s="2">
        <v>16.29</v>
      </c>
      <c r="V64" s="2">
        <v>16.29</v>
      </c>
      <c r="AC64" s="2">
        <v>16.29</v>
      </c>
      <c r="AD64" s="2">
        <v>0.16</v>
      </c>
      <c r="AE64" s="2">
        <v>2.61</v>
      </c>
      <c r="AG64" s="2">
        <v>2.61</v>
      </c>
      <c r="AP64" s="2">
        <v>2.61</v>
      </c>
      <c r="AQ64" s="2">
        <v>18.9</v>
      </c>
      <c r="AS64" s="2">
        <v>18.9</v>
      </c>
      <c r="AZ64" s="2">
        <v>18.9</v>
      </c>
      <c r="BA64" t="inlineStr">
        <is>
          <t>EUR</t>
        </is>
      </c>
      <c r="BH64" t="inlineStr">
        <is>
          <t>A_GEN_STANDARD</t>
        </is>
      </c>
      <c r="BI64" t="inlineStr">
        <is>
          <t>Monchengladbach</t>
        </is>
      </c>
      <c r="BJ64" t="inlineStr">
        <is>
          <t>DE</t>
        </is>
      </c>
      <c r="BK64" t="inlineStr">
        <is>
          <t>41179</t>
        </is>
      </c>
      <c r="BL64" t="inlineStr">
        <is>
          <t>Nideggen</t>
        </is>
      </c>
      <c r="BM64" t="inlineStr">
        <is>
          <t>DE</t>
        </is>
      </c>
      <c r="BN64" t="inlineStr">
        <is>
          <t>52385</t>
        </is>
      </c>
      <c r="BO64" t="inlineStr">
        <is>
          <t>DE</t>
        </is>
      </c>
      <c r="BP64" t="inlineStr">
        <is>
          <t>DE</t>
        </is>
      </c>
      <c r="BQ64" t="inlineStr">
        <is>
          <t>CONSIGNMENT_BY_POST</t>
        </is>
      </c>
      <c r="BR64" t="inlineStr">
        <is>
          <t>DAP</t>
        </is>
      </c>
      <c r="BS64" t="inlineStr">
        <is>
          <t>DE</t>
        </is>
      </c>
      <c r="BT64" t="inlineStr">
        <is>
          <t>DE322857776</t>
        </is>
      </c>
      <c r="BU64" t="inlineStr">
        <is>
          <t>DE</t>
        </is>
      </c>
      <c r="BV64" t="inlineStr">
        <is>
          <t>DE322857776</t>
        </is>
      </c>
      <c r="BW64" t="inlineStr">
        <is>
          <t>DE</t>
        </is>
      </c>
      <c r="BX64" t="inlineStr">
        <is>
          <t>DE322857776</t>
        </is>
      </c>
      <c r="CA64" t="inlineStr">
        <is>
          <t>DE</t>
        </is>
      </c>
      <c r="CB64" t="inlineStr">
        <is>
          <t>GERMANY</t>
        </is>
      </c>
      <c r="CC64" t="inlineStr">
        <is>
          <t>Country</t>
        </is>
      </c>
      <c r="CD64" t="inlineStr">
        <is>
          <t>INV-DE-753614555-2020-2464</t>
        </is>
      </c>
      <c r="CI64" t="inlineStr">
        <is>
          <t>NO</t>
        </is>
      </c>
      <c r="CJ64" t="inlineStr">
        <is>
          <t>https://www.Amazon.de/gp/invoice/download.html?v=urn%3aalx%3adoc%3a9d8cab0f-1f96-4462-8642-ace99a371392%3ac29c44a5-af56-43be-b5d0-c05a8bbff1a6&amp;t=EU_Retail_Forward</t>
        </is>
      </c>
    </row>
    <row r="65">
      <c r="A65" t="inlineStr">
        <is>
          <t>A2SC0NLSYTA68B</t>
        </is>
      </c>
      <c r="B65" t="inlineStr">
        <is>
          <t>2020-OCT</t>
        </is>
      </c>
      <c r="C65" t="inlineStr">
        <is>
          <t>AFN</t>
        </is>
      </c>
      <c r="D65" t="inlineStr">
        <is>
          <t>amazon.de</t>
        </is>
      </c>
      <c r="E65" t="inlineStr">
        <is>
          <t>SALE</t>
        </is>
      </c>
      <c r="F65" t="inlineStr">
        <is>
          <t>028-4354602-0193930</t>
        </is>
      </c>
      <c r="G65" t="inlineStr">
        <is>
          <t>D1V3pM0dL</t>
        </is>
      </c>
      <c r="H65" t="inlineStr">
        <is>
          <t>20-10-2020</t>
        </is>
      </c>
      <c r="I65" t="inlineStr">
        <is>
          <t>20-10-2020</t>
        </is>
      </c>
      <c r="K65" t="inlineStr">
        <is>
          <t>20-10-2020</t>
        </is>
      </c>
      <c r="L65" t="inlineStr">
        <is>
          <t>SC-02-02-03-EYS-0005</t>
        </is>
      </c>
      <c r="M65" t="inlineStr">
        <is>
          <t>B07SMZPJTF</t>
        </is>
      </c>
      <c r="N65" t="inlineStr">
        <is>
          <t>SKIN COMPLIMENTS Bio Wimpernserum &amp; Augenbrauenserum - Hormonfrei &amp; Vegan - Wachstum, St\344rkung &amp; Pflege von Wimpern &amp; Augenbrauen - 5ml - Nat\374rliche</t>
        </is>
      </c>
      <c r="P65" s="2">
        <v>1</v>
      </c>
      <c r="Q65" s="2">
        <v>0.02</v>
      </c>
      <c r="R65" s="2">
        <v>0.02</v>
      </c>
      <c r="T65" s="2">
        <v>16.29</v>
      </c>
      <c r="V65" s="2">
        <v>16.29</v>
      </c>
      <c r="AC65" s="2">
        <v>16.29</v>
      </c>
      <c r="AD65" s="2">
        <v>0.16</v>
      </c>
      <c r="AE65" s="2">
        <v>2.61</v>
      </c>
      <c r="AG65" s="2">
        <v>2.61</v>
      </c>
      <c r="AP65" s="2">
        <v>2.61</v>
      </c>
      <c r="AQ65" s="2">
        <v>18.9</v>
      </c>
      <c r="AS65" s="2">
        <v>18.9</v>
      </c>
      <c r="AZ65" s="2">
        <v>18.9</v>
      </c>
      <c r="BA65" t="inlineStr">
        <is>
          <t>EUR</t>
        </is>
      </c>
      <c r="BH65" t="inlineStr">
        <is>
          <t>A_GEN_STANDARD</t>
        </is>
      </c>
      <c r="BI65" t="inlineStr">
        <is>
          <t>Monchengladbach</t>
        </is>
      </c>
      <c r="BJ65" t="inlineStr">
        <is>
          <t>DE</t>
        </is>
      </c>
      <c r="BK65" t="inlineStr">
        <is>
          <t>41179</t>
        </is>
      </c>
      <c r="BL65" t="inlineStr">
        <is>
          <t>VÃ¶lklingen</t>
        </is>
      </c>
      <c r="BM65" t="inlineStr">
        <is>
          <t>DE</t>
        </is>
      </c>
      <c r="BN65" t="inlineStr">
        <is>
          <t>66333</t>
        </is>
      </c>
      <c r="BO65" t="inlineStr">
        <is>
          <t>DE</t>
        </is>
      </c>
      <c r="BP65" t="inlineStr">
        <is>
          <t>DE</t>
        </is>
      </c>
      <c r="BQ65" t="inlineStr">
        <is>
          <t>CONSIGNMENT_BY_POST</t>
        </is>
      </c>
      <c r="BR65" t="inlineStr">
        <is>
          <t>DAP</t>
        </is>
      </c>
      <c r="BS65" t="inlineStr">
        <is>
          <t>DE</t>
        </is>
      </c>
      <c r="BT65" t="inlineStr">
        <is>
          <t>DE322857776</t>
        </is>
      </c>
      <c r="BU65" t="inlineStr">
        <is>
          <t>DE</t>
        </is>
      </c>
      <c r="BV65" t="inlineStr">
        <is>
          <t>DE322857776</t>
        </is>
      </c>
      <c r="BW65" t="inlineStr">
        <is>
          <t>DE</t>
        </is>
      </c>
      <c r="BX65" t="inlineStr">
        <is>
          <t>DE322857776</t>
        </is>
      </c>
      <c r="CA65" t="inlineStr">
        <is>
          <t>DE</t>
        </is>
      </c>
      <c r="CB65" t="inlineStr">
        <is>
          <t>GERMANY</t>
        </is>
      </c>
      <c r="CC65" t="inlineStr">
        <is>
          <t>Country</t>
        </is>
      </c>
      <c r="CD65" t="inlineStr">
        <is>
          <t>INV-DE-753614555-2020-2462</t>
        </is>
      </c>
      <c r="CI65" t="inlineStr">
        <is>
          <t>NO</t>
        </is>
      </c>
      <c r="CJ65" t="inlineStr">
        <is>
          <t>https://www.Amazon.de/gp/invoice/download.html?v=urn%3aalx%3adoc%3a9d8cab0f-1f96-4462-8642-ace99a371392%3a786b505a-b0c0-44ff-9adf-6f11331614e0&amp;t=EU_Retail_Forward</t>
        </is>
      </c>
    </row>
    <row r="66">
      <c r="A66" t="inlineStr">
        <is>
          <t>A2SC0NLSYTA68B</t>
        </is>
      </c>
      <c r="B66" t="inlineStr">
        <is>
          <t>2020-OCT</t>
        </is>
      </c>
      <c r="C66" t="inlineStr">
        <is>
          <t>AFN</t>
        </is>
      </c>
      <c r="D66" t="inlineStr">
        <is>
          <t>amazon.de</t>
        </is>
      </c>
      <c r="E66" t="inlineStr">
        <is>
          <t>SALE</t>
        </is>
      </c>
      <c r="F66" t="inlineStr">
        <is>
          <t>306-7182775-6060348</t>
        </is>
      </c>
      <c r="G66" t="inlineStr">
        <is>
          <t>DNf6fRGc7</t>
        </is>
      </c>
      <c r="H66" t="inlineStr">
        <is>
          <t>18-10-2020</t>
        </is>
      </c>
      <c r="I66" t="inlineStr">
        <is>
          <t>19-10-2020</t>
        </is>
      </c>
      <c r="K66" t="inlineStr">
        <is>
          <t>19-10-2020</t>
        </is>
      </c>
      <c r="L66" t="inlineStr">
        <is>
          <t>SC-02-02-03-HYS-0100</t>
        </is>
      </c>
      <c r="M66" t="inlineStr">
        <is>
          <t>B07SMXNBZT</t>
        </is>
      </c>
      <c r="N66" t="inlineStr">
        <is>
          <t>SKIN COMPLIMENTS Bio Hyalurons\344ure Serum - Hochkonzentriert &amp; Vegan - Anti Aging Feuchtigkeitspflege mit Aloe Vera - Opalglasflasche 100ml - Nat\374rli</t>
        </is>
      </c>
      <c r="P66" s="2">
        <v>1</v>
      </c>
      <c r="Q66" s="2">
        <v>0.28</v>
      </c>
      <c r="R66" s="2">
        <v>0.28</v>
      </c>
      <c r="T66" s="2">
        <v>16.29</v>
      </c>
      <c r="U66" s="2">
        <v>-8.15</v>
      </c>
      <c r="V66" s="2">
        <v>8.14</v>
      </c>
      <c r="AC66" s="2">
        <v>8.14</v>
      </c>
      <c r="AD66" s="2">
        <v>0.16</v>
      </c>
      <c r="AE66" s="2">
        <v>2.61</v>
      </c>
      <c r="AF66" s="2">
        <v>-1.31</v>
      </c>
      <c r="AG66" s="2">
        <v>1.3</v>
      </c>
      <c r="AP66" s="2">
        <v>1.3</v>
      </c>
      <c r="AQ66" s="2">
        <v>18.9</v>
      </c>
      <c r="AR66" s="2">
        <v>-9.46</v>
      </c>
      <c r="AS66" s="2">
        <v>9.44</v>
      </c>
      <c r="AZ66" s="2">
        <v>9.44</v>
      </c>
      <c r="BA66" t="inlineStr">
        <is>
          <t>EUR</t>
        </is>
      </c>
      <c r="BH66" t="inlineStr">
        <is>
          <t>A_GEN_STANDARD</t>
        </is>
      </c>
      <c r="BI66" t="inlineStr">
        <is>
          <t>Bielany Wroclawskie</t>
        </is>
      </c>
      <c r="BJ66" t="inlineStr">
        <is>
          <t>PL</t>
        </is>
      </c>
      <c r="BK66" t="inlineStr">
        <is>
          <t>55-040</t>
        </is>
      </c>
      <c r="BL66" t="inlineStr">
        <is>
          <t>offenbach</t>
        </is>
      </c>
      <c r="BM66" t="inlineStr">
        <is>
          <t>DE</t>
        </is>
      </c>
      <c r="BN66" t="inlineStr">
        <is>
          <t>63069</t>
        </is>
      </c>
      <c r="BO66" t="inlineStr">
        <is>
          <t>PL</t>
        </is>
      </c>
      <c r="BP66" t="inlineStr">
        <is>
          <t>DE</t>
        </is>
      </c>
      <c r="BQ66" t="inlineStr">
        <is>
          <t>CONSIGNMENT_BY_POST</t>
        </is>
      </c>
      <c r="BR66" t="inlineStr">
        <is>
          <t>DAP</t>
        </is>
      </c>
      <c r="BU66" t="inlineStr">
        <is>
          <t>DE</t>
        </is>
      </c>
      <c r="BV66" t="inlineStr">
        <is>
          <t>DE322857776</t>
        </is>
      </c>
      <c r="BW66" t="inlineStr">
        <is>
          <t>DE</t>
        </is>
      </c>
      <c r="BX66" t="inlineStr">
        <is>
          <t>DE322857776</t>
        </is>
      </c>
      <c r="CA66" t="inlineStr">
        <is>
          <t>DE</t>
        </is>
      </c>
      <c r="CB66" t="inlineStr">
        <is>
          <t>GERMANY</t>
        </is>
      </c>
      <c r="CC66" t="inlineStr">
        <is>
          <t>Country</t>
        </is>
      </c>
      <c r="CD66" t="inlineStr">
        <is>
          <t>INV-DE-753614555-2020-2457</t>
        </is>
      </c>
      <c r="CI66" t="inlineStr">
        <is>
          <t>NO</t>
        </is>
      </c>
      <c r="CJ66" t="inlineStr">
        <is>
          <t>https://www.Amazon.de/gp/invoice/download.html?v=urn%3aalx%3adoc%3a9d8cab0f-1f96-4462-8642-ace99a371392%3a4a97a665-c1dc-46ac-ae76-b9b664739bf4&amp;t=EU_Retail_Forward</t>
        </is>
      </c>
    </row>
    <row r="67">
      <c r="A67" t="inlineStr">
        <is>
          <t>A2SC0NLSYTA68B</t>
        </is>
      </c>
      <c r="B67" t="inlineStr">
        <is>
          <t>2020-OCT</t>
        </is>
      </c>
      <c r="C67" t="inlineStr">
        <is>
          <t>AFN</t>
        </is>
      </c>
      <c r="D67" t="inlineStr">
        <is>
          <t>amazon.de</t>
        </is>
      </c>
      <c r="E67" t="inlineStr">
        <is>
          <t>SALE</t>
        </is>
      </c>
      <c r="F67" t="inlineStr">
        <is>
          <t>306-7182775-6060348</t>
        </is>
      </c>
      <c r="G67" t="inlineStr">
        <is>
          <t>DNf6fRGc7</t>
        </is>
      </c>
      <c r="H67" t="inlineStr">
        <is>
          <t>18-10-2020</t>
        </is>
      </c>
      <c r="I67" t="inlineStr">
        <is>
          <t>19-10-2020</t>
        </is>
      </c>
      <c r="K67" t="inlineStr">
        <is>
          <t>19-10-2020</t>
        </is>
      </c>
      <c r="L67" t="inlineStr">
        <is>
          <t>SC-02-02-03-AVG-0200</t>
        </is>
      </c>
      <c r="M67" t="inlineStr">
        <is>
          <t>B07SHPHTYW</t>
        </is>
      </c>
      <c r="N67" t="inlineStr">
        <is>
          <t>SKIN COMPLIMENTS Bio Aloe Vera Gel - Nat\374rliche Feuchtigkeitspflege &amp; After Sun mit Hyalurons\344ure, Panthenol, Spirulina - Violettglasflasche 200ml -</t>
        </is>
      </c>
      <c r="P67" s="2">
        <v>1</v>
      </c>
      <c r="Q67" s="2">
        <v>0.47</v>
      </c>
      <c r="R67" s="2">
        <v>0.47</v>
      </c>
      <c r="T67" s="2">
        <v>16.29</v>
      </c>
      <c r="U67" s="2">
        <v>-8.14</v>
      </c>
      <c r="V67" s="2">
        <v>8.15</v>
      </c>
      <c r="AC67" s="2">
        <v>8.15</v>
      </c>
      <c r="AD67" s="2">
        <v>0.16</v>
      </c>
      <c r="AE67" s="2">
        <v>2.61</v>
      </c>
      <c r="AF67" s="2">
        <v>-1.3</v>
      </c>
      <c r="AG67" s="2">
        <v>1.31</v>
      </c>
      <c r="AP67" s="2">
        <v>1.31</v>
      </c>
      <c r="AQ67" s="2">
        <v>18.9</v>
      </c>
      <c r="AR67" s="2">
        <v>-9.44</v>
      </c>
      <c r="AS67" s="2">
        <v>9.46</v>
      </c>
      <c r="AZ67" s="2">
        <v>9.46</v>
      </c>
      <c r="BA67" t="inlineStr">
        <is>
          <t>EUR</t>
        </is>
      </c>
      <c r="BH67" t="inlineStr">
        <is>
          <t>A_GEN_STANDARD</t>
        </is>
      </c>
      <c r="BI67" t="inlineStr">
        <is>
          <t>Bielany Wroclawskie</t>
        </is>
      </c>
      <c r="BJ67" t="inlineStr">
        <is>
          <t>PL</t>
        </is>
      </c>
      <c r="BK67" t="inlineStr">
        <is>
          <t>55-040</t>
        </is>
      </c>
      <c r="BL67" t="inlineStr">
        <is>
          <t>offenbach</t>
        </is>
      </c>
      <c r="BM67" t="inlineStr">
        <is>
          <t>DE</t>
        </is>
      </c>
      <c r="BN67" t="inlineStr">
        <is>
          <t>63069</t>
        </is>
      </c>
      <c r="BO67" t="inlineStr">
        <is>
          <t>PL</t>
        </is>
      </c>
      <c r="BP67" t="inlineStr">
        <is>
          <t>DE</t>
        </is>
      </c>
      <c r="BQ67" t="inlineStr">
        <is>
          <t>CONSIGNMENT_BY_POST</t>
        </is>
      </c>
      <c r="BR67" t="inlineStr">
        <is>
          <t>DAP</t>
        </is>
      </c>
      <c r="BU67" t="inlineStr">
        <is>
          <t>DE</t>
        </is>
      </c>
      <c r="BV67" t="inlineStr">
        <is>
          <t>DE322857776</t>
        </is>
      </c>
      <c r="BW67" t="inlineStr">
        <is>
          <t>DE</t>
        </is>
      </c>
      <c r="BX67" t="inlineStr">
        <is>
          <t>DE322857776</t>
        </is>
      </c>
      <c r="CA67" t="inlineStr">
        <is>
          <t>DE</t>
        </is>
      </c>
      <c r="CB67" t="inlineStr">
        <is>
          <t>GERMANY</t>
        </is>
      </c>
      <c r="CC67" t="inlineStr">
        <is>
          <t>Country</t>
        </is>
      </c>
      <c r="CD67" t="inlineStr">
        <is>
          <t>INV-DE-753614555-2020-2457</t>
        </is>
      </c>
      <c r="CI67" t="inlineStr">
        <is>
          <t>NO</t>
        </is>
      </c>
      <c r="CJ67" t="inlineStr">
        <is>
          <t>https://www.Amazon.de/gp/invoice/download.html?v=urn%3aalx%3adoc%3a9d8cab0f-1f96-4462-8642-ace99a371392%3a4a97a665-c1dc-46ac-ae76-b9b664739bf4&amp;t=EU_Retail_Forward</t>
        </is>
      </c>
    </row>
    <row r="68">
      <c r="A68" t="inlineStr">
        <is>
          <t>A2SC0NLSYTA68B</t>
        </is>
      </c>
      <c r="B68" t="inlineStr">
        <is>
          <t>2020-OCT</t>
        </is>
      </c>
      <c r="C68" t="inlineStr">
        <is>
          <t>AFN</t>
        </is>
      </c>
      <c r="D68" t="inlineStr">
        <is>
          <t>amazon.de</t>
        </is>
      </c>
      <c r="E68" t="inlineStr">
        <is>
          <t>SALE</t>
        </is>
      </c>
      <c r="F68" t="inlineStr">
        <is>
          <t>304-3836800-8515505</t>
        </is>
      </c>
      <c r="G68" t="inlineStr">
        <is>
          <t>DV4kHXBCM</t>
        </is>
      </c>
      <c r="H68" t="inlineStr">
        <is>
          <t>19-10-2020</t>
        </is>
      </c>
      <c r="I68" t="inlineStr">
        <is>
          <t>19-10-2020</t>
        </is>
      </c>
      <c r="K68" t="inlineStr">
        <is>
          <t>19-10-2020</t>
        </is>
      </c>
      <c r="L68" t="inlineStr">
        <is>
          <t>SC-02-02-03-EYS-0005</t>
        </is>
      </c>
      <c r="M68" t="inlineStr">
        <is>
          <t>B07SMZPJTF</t>
        </is>
      </c>
      <c r="N68" t="inlineStr">
        <is>
          <t>SKIN COMPLIMENTS Bio Wimpernserum &amp; Augenbrauenserum - Hormonfrei &amp; Vegan - Wachstum, St\344rkung &amp; Pflege von Wimpern &amp; Augenbrauen - 5ml - Nat\374rliche</t>
        </is>
      </c>
      <c r="P68" s="2">
        <v>1</v>
      </c>
      <c r="Q68" s="2">
        <v>0.02</v>
      </c>
      <c r="R68" s="2">
        <v>0.02</v>
      </c>
      <c r="T68" s="2">
        <v>16.29</v>
      </c>
      <c r="V68" s="2">
        <v>16.29</v>
      </c>
      <c r="W68" s="2">
        <v>1.68</v>
      </c>
      <c r="X68" s="2">
        <v>-1.68</v>
      </c>
      <c r="Y68" s="2">
        <v>0</v>
      </c>
      <c r="AC68" s="2">
        <v>16.29</v>
      </c>
      <c r="AD68" s="2">
        <v>0.16</v>
      </c>
      <c r="AE68" s="2">
        <v>2.61</v>
      </c>
      <c r="AG68" s="2">
        <v>2.61</v>
      </c>
      <c r="AH68" s="2">
        <v>0.16</v>
      </c>
      <c r="AI68" s="2">
        <v>0.27</v>
      </c>
      <c r="AJ68" s="2">
        <v>-0.27</v>
      </c>
      <c r="AK68" s="2">
        <v>0</v>
      </c>
      <c r="AP68" s="2">
        <v>2.61</v>
      </c>
      <c r="AQ68" s="2">
        <v>18.9</v>
      </c>
      <c r="AS68" s="2">
        <v>18.9</v>
      </c>
      <c r="AT68" s="2">
        <v>1.95</v>
      </c>
      <c r="AU68" s="2">
        <v>-1.95</v>
      </c>
      <c r="AV68" s="2">
        <v>0</v>
      </c>
      <c r="AZ68" s="2">
        <v>18.9</v>
      </c>
      <c r="BA68" t="inlineStr">
        <is>
          <t>EUR</t>
        </is>
      </c>
      <c r="BH68" t="inlineStr">
        <is>
          <t>A_GEN_STANDARD</t>
        </is>
      </c>
      <c r="BI68" t="inlineStr">
        <is>
          <t>Gliwice</t>
        </is>
      </c>
      <c r="BJ68" t="inlineStr">
        <is>
          <t>PL</t>
        </is>
      </c>
      <c r="BK68" t="inlineStr">
        <is>
          <t>44-141</t>
        </is>
      </c>
      <c r="BL68" t="inlineStr">
        <is>
          <t>Dasing</t>
        </is>
      </c>
      <c r="BM68" t="inlineStr">
        <is>
          <t>DE</t>
        </is>
      </c>
      <c r="BN68" t="inlineStr">
        <is>
          <t>86453</t>
        </is>
      </c>
      <c r="BO68" t="inlineStr">
        <is>
          <t>PL</t>
        </is>
      </c>
      <c r="BP68" t="inlineStr">
        <is>
          <t>DE</t>
        </is>
      </c>
      <c r="BQ68" t="inlineStr">
        <is>
          <t>CONSIGNMENT_BY_POST</t>
        </is>
      </c>
      <c r="BR68" t="inlineStr">
        <is>
          <t>DAP</t>
        </is>
      </c>
      <c r="BU68" t="inlineStr">
        <is>
          <t>DE</t>
        </is>
      </c>
      <c r="BV68" t="inlineStr">
        <is>
          <t>DE322857776</t>
        </is>
      </c>
      <c r="BW68" t="inlineStr">
        <is>
          <t>DE</t>
        </is>
      </c>
      <c r="BX68" t="inlineStr">
        <is>
          <t>DE322857776</t>
        </is>
      </c>
      <c r="CA68" t="inlineStr">
        <is>
          <t>DE</t>
        </is>
      </c>
      <c r="CB68" t="inlineStr">
        <is>
          <t>GERMANY</t>
        </is>
      </c>
      <c r="CC68" t="inlineStr">
        <is>
          <t>Country</t>
        </is>
      </c>
      <c r="CD68" t="inlineStr">
        <is>
          <t>INV-DE-753614555-2020-2461</t>
        </is>
      </c>
      <c r="CI68" t="inlineStr">
        <is>
          <t>NO</t>
        </is>
      </c>
      <c r="CJ68" t="inlineStr">
        <is>
          <t>https://www.Amazon.de/gp/invoice/download.html?v=urn%3aalx%3adoc%3a9d8cab0f-1f96-4462-8642-ace99a371392%3a48873c20-05a5-4286-bc13-689f8558e41c&amp;t=EU_Retail_Forward</t>
        </is>
      </c>
    </row>
    <row r="69">
      <c r="A69" t="inlineStr">
        <is>
          <t>A2SC0NLSYTA68B</t>
        </is>
      </c>
      <c r="B69" t="inlineStr">
        <is>
          <t>2020-OCT</t>
        </is>
      </c>
      <c r="C69" t="inlineStr">
        <is>
          <t>AFN</t>
        </is>
      </c>
      <c r="D69" t="inlineStr">
        <is>
          <t>amazon.de</t>
        </is>
      </c>
      <c r="E69" t="inlineStr">
        <is>
          <t>SALE</t>
        </is>
      </c>
      <c r="F69" t="inlineStr">
        <is>
          <t>303-7466140-3079552</t>
        </is>
      </c>
      <c r="G69" t="inlineStr">
        <is>
          <t>DCKPtK00L</t>
        </is>
      </c>
      <c r="H69" t="inlineStr">
        <is>
          <t>18-10-2020</t>
        </is>
      </c>
      <c r="I69" t="inlineStr">
        <is>
          <t>19-10-2020</t>
        </is>
      </c>
      <c r="K69" t="inlineStr">
        <is>
          <t>19-10-2020</t>
        </is>
      </c>
      <c r="L69" t="inlineStr">
        <is>
          <t>SC-02-02-03-EYS-0005</t>
        </is>
      </c>
      <c r="M69" t="inlineStr">
        <is>
          <t>B07SMZPJTF</t>
        </is>
      </c>
      <c r="N69" t="inlineStr">
        <is>
          <t>SKIN COMPLIMENTS Bio Wimpernserum &amp; Augenbrauenserum - Hormonfrei &amp; Vegan - Wachstum, St\344rkung &amp; Pflege von Wimpern &amp; Augenbrauen - 5ml - Nat\374rliche</t>
        </is>
      </c>
      <c r="P69" s="2">
        <v>1</v>
      </c>
      <c r="Q69" s="2">
        <v>0.02</v>
      </c>
      <c r="R69" s="2">
        <v>0.02</v>
      </c>
      <c r="T69" s="2">
        <v>16.29</v>
      </c>
      <c r="U69" s="2">
        <v>-8.15</v>
      </c>
      <c r="V69" s="2">
        <v>8.14</v>
      </c>
      <c r="AC69" s="2">
        <v>8.14</v>
      </c>
      <c r="AD69" s="2">
        <v>0.16</v>
      </c>
      <c r="AE69" s="2">
        <v>2.61</v>
      </c>
      <c r="AF69" s="2">
        <v>-1.31</v>
      </c>
      <c r="AG69" s="2">
        <v>1.3</v>
      </c>
      <c r="AP69" s="2">
        <v>1.3</v>
      </c>
      <c r="AQ69" s="2">
        <v>18.9</v>
      </c>
      <c r="AR69" s="2">
        <v>-9.46</v>
      </c>
      <c r="AS69" s="2">
        <v>9.44</v>
      </c>
      <c r="AZ69" s="2">
        <v>9.44</v>
      </c>
      <c r="BA69" t="inlineStr">
        <is>
          <t>EUR</t>
        </is>
      </c>
      <c r="BH69" t="inlineStr">
        <is>
          <t>A_GEN_STANDARD</t>
        </is>
      </c>
      <c r="BI69" t="inlineStr">
        <is>
          <t>Bielany Wroclawskie</t>
        </is>
      </c>
      <c r="BJ69" t="inlineStr">
        <is>
          <t>PL</t>
        </is>
      </c>
      <c r="BK69" t="inlineStr">
        <is>
          <t>55-040</t>
        </is>
      </c>
      <c r="BL69" t="inlineStr">
        <is>
          <t>Elchingen</t>
        </is>
      </c>
      <c r="BM69" t="inlineStr">
        <is>
          <t>DE</t>
        </is>
      </c>
      <c r="BN69" t="inlineStr">
        <is>
          <t>89275</t>
        </is>
      </c>
      <c r="BO69" t="inlineStr">
        <is>
          <t>PL</t>
        </is>
      </c>
      <c r="BP69" t="inlineStr">
        <is>
          <t>DE</t>
        </is>
      </c>
      <c r="BQ69" t="inlineStr">
        <is>
          <t>CONSIGNMENT_BY_POST</t>
        </is>
      </c>
      <c r="BR69" t="inlineStr">
        <is>
          <t>DAP</t>
        </is>
      </c>
      <c r="BU69" t="inlineStr">
        <is>
          <t>DE</t>
        </is>
      </c>
      <c r="BV69" t="inlineStr">
        <is>
          <t>DE322857776</t>
        </is>
      </c>
      <c r="BW69" t="inlineStr">
        <is>
          <t>DE</t>
        </is>
      </c>
      <c r="BX69" t="inlineStr">
        <is>
          <t>DE322857776</t>
        </is>
      </c>
      <c r="CA69" t="inlineStr">
        <is>
          <t>DE</t>
        </is>
      </c>
      <c r="CB69" t="inlineStr">
        <is>
          <t>GERMANY</t>
        </is>
      </c>
      <c r="CC69" t="inlineStr">
        <is>
          <t>Country</t>
        </is>
      </c>
      <c r="CD69" t="inlineStr">
        <is>
          <t>INV-DE-753614555-2020-2458</t>
        </is>
      </c>
      <c r="CI69" t="inlineStr">
        <is>
          <t>NO</t>
        </is>
      </c>
      <c r="CJ69" t="inlineStr">
        <is>
          <t>https://www.Amazon.de/gp/invoice/download.html?v=urn%3aalx%3adoc%3a9d8cab0f-1f96-4462-8642-ace99a371392%3a255f8f8e-848a-4d8d-a234-d41fe7b093a2&amp;t=EU_Retail_Forward</t>
        </is>
      </c>
    </row>
    <row r="70">
      <c r="A70" t="inlineStr">
        <is>
          <t>A2SC0NLSYTA68B</t>
        </is>
      </c>
      <c r="B70" t="inlineStr">
        <is>
          <t>2020-OCT</t>
        </is>
      </c>
      <c r="C70" t="inlineStr">
        <is>
          <t>AFN</t>
        </is>
      </c>
      <c r="D70" t="inlineStr">
        <is>
          <t>amazon.de</t>
        </is>
      </c>
      <c r="E70" t="inlineStr">
        <is>
          <t>SALE</t>
        </is>
      </c>
      <c r="F70" t="inlineStr">
        <is>
          <t>303-7466140-3079552</t>
        </is>
      </c>
      <c r="G70" t="inlineStr">
        <is>
          <t>DCKPtK00L</t>
        </is>
      </c>
      <c r="H70" t="inlineStr">
        <is>
          <t>18-10-2020</t>
        </is>
      </c>
      <c r="I70" t="inlineStr">
        <is>
          <t>19-10-2020</t>
        </is>
      </c>
      <c r="K70" t="inlineStr">
        <is>
          <t>19-10-2020</t>
        </is>
      </c>
      <c r="L70" t="inlineStr">
        <is>
          <t>SC-02-02-03-AVG-0200</t>
        </is>
      </c>
      <c r="M70" t="inlineStr">
        <is>
          <t>B07SHPHTYW</t>
        </is>
      </c>
      <c r="N70" t="inlineStr">
        <is>
          <t>SKIN COMPLIMENTS Bio Aloe Vera Gel - Nat\374rliche Feuchtigkeitspflege &amp; After Sun mit Hyalurons\344ure, Panthenol, Spirulina - Violettglasflasche 200ml -</t>
        </is>
      </c>
      <c r="P70" s="2">
        <v>1</v>
      </c>
      <c r="Q70" s="2">
        <v>0.47</v>
      </c>
      <c r="R70" s="2">
        <v>0.47</v>
      </c>
      <c r="T70" s="2">
        <v>16.29</v>
      </c>
      <c r="U70" s="2">
        <v>-8.14</v>
      </c>
      <c r="V70" s="2">
        <v>8.15</v>
      </c>
      <c r="AC70" s="2">
        <v>8.15</v>
      </c>
      <c r="AD70" s="2">
        <v>0.16</v>
      </c>
      <c r="AE70" s="2">
        <v>2.61</v>
      </c>
      <c r="AF70" s="2">
        <v>-1.3</v>
      </c>
      <c r="AG70" s="2">
        <v>1.31</v>
      </c>
      <c r="AP70" s="2">
        <v>1.31</v>
      </c>
      <c r="AQ70" s="2">
        <v>18.9</v>
      </c>
      <c r="AR70" s="2">
        <v>-9.44</v>
      </c>
      <c r="AS70" s="2">
        <v>9.46</v>
      </c>
      <c r="AZ70" s="2">
        <v>9.46</v>
      </c>
      <c r="BA70" t="inlineStr">
        <is>
          <t>EUR</t>
        </is>
      </c>
      <c r="BH70" t="inlineStr">
        <is>
          <t>A_GEN_STANDARD</t>
        </is>
      </c>
      <c r="BI70" t="inlineStr">
        <is>
          <t>Bielany Wroclawskie</t>
        </is>
      </c>
      <c r="BJ70" t="inlineStr">
        <is>
          <t>PL</t>
        </is>
      </c>
      <c r="BK70" t="inlineStr">
        <is>
          <t>55-040</t>
        </is>
      </c>
      <c r="BL70" t="inlineStr">
        <is>
          <t>Elchingen</t>
        </is>
      </c>
      <c r="BM70" t="inlineStr">
        <is>
          <t>DE</t>
        </is>
      </c>
      <c r="BN70" t="inlineStr">
        <is>
          <t>89275</t>
        </is>
      </c>
      <c r="BO70" t="inlineStr">
        <is>
          <t>PL</t>
        </is>
      </c>
      <c r="BP70" t="inlineStr">
        <is>
          <t>DE</t>
        </is>
      </c>
      <c r="BQ70" t="inlineStr">
        <is>
          <t>CONSIGNMENT_BY_POST</t>
        </is>
      </c>
      <c r="BR70" t="inlineStr">
        <is>
          <t>DAP</t>
        </is>
      </c>
      <c r="BU70" t="inlineStr">
        <is>
          <t>DE</t>
        </is>
      </c>
      <c r="BV70" t="inlineStr">
        <is>
          <t>DE322857776</t>
        </is>
      </c>
      <c r="BW70" t="inlineStr">
        <is>
          <t>DE</t>
        </is>
      </c>
      <c r="BX70" t="inlineStr">
        <is>
          <t>DE322857776</t>
        </is>
      </c>
      <c r="CA70" t="inlineStr">
        <is>
          <t>DE</t>
        </is>
      </c>
      <c r="CB70" t="inlineStr">
        <is>
          <t>GERMANY</t>
        </is>
      </c>
      <c r="CC70" t="inlineStr">
        <is>
          <t>Country</t>
        </is>
      </c>
      <c r="CD70" t="inlineStr">
        <is>
          <t>INV-DE-753614555-2020-2458</t>
        </is>
      </c>
      <c r="CI70" t="inlineStr">
        <is>
          <t>NO</t>
        </is>
      </c>
      <c r="CJ70" t="inlineStr">
        <is>
          <t>https://www.Amazon.de/gp/invoice/download.html?v=urn%3aalx%3adoc%3a9d8cab0f-1f96-4462-8642-ace99a371392%3a255f8f8e-848a-4d8d-a234-d41fe7b093a2&amp;t=EU_Retail_Forward</t>
        </is>
      </c>
    </row>
    <row r="71">
      <c r="A71" t="inlineStr">
        <is>
          <t>A2SC0NLSYTA68B</t>
        </is>
      </c>
      <c r="B71" t="inlineStr">
        <is>
          <t>2020-OCT</t>
        </is>
      </c>
      <c r="C71" t="inlineStr">
        <is>
          <t>AFN</t>
        </is>
      </c>
      <c r="D71" t="inlineStr">
        <is>
          <t>amazon.de</t>
        </is>
      </c>
      <c r="E71" t="inlineStr">
        <is>
          <t>SALE</t>
        </is>
      </c>
      <c r="F71" t="inlineStr">
        <is>
          <t>302-8002313-0551541</t>
        </is>
      </c>
      <c r="G71" t="inlineStr">
        <is>
          <t>DJFFM7rmr</t>
        </is>
      </c>
      <c r="H71" t="inlineStr">
        <is>
          <t>18-10-2020</t>
        </is>
      </c>
      <c r="I71" t="inlineStr">
        <is>
          <t>19-10-2020</t>
        </is>
      </c>
      <c r="K71" t="inlineStr">
        <is>
          <t>19-10-2020</t>
        </is>
      </c>
      <c r="L71" t="inlineStr">
        <is>
          <t>SC-02-02-03-EYS-0005</t>
        </is>
      </c>
      <c r="M71" t="inlineStr">
        <is>
          <t>B07SMZPJTF</t>
        </is>
      </c>
      <c r="N71" t="inlineStr">
        <is>
          <t>SKIN COMPLIMENTS Bio Wimpernserum &amp; Augenbrauenserum - Hormonfrei &amp; Vegan - Wachstum, St\344rkung &amp; Pflege von Wimpern &amp; Augenbrauen - 5ml - Nat\374rliche</t>
        </is>
      </c>
      <c r="P71" s="2">
        <v>1</v>
      </c>
      <c r="Q71" s="2">
        <v>0.02</v>
      </c>
      <c r="R71" s="2">
        <v>0.02</v>
      </c>
      <c r="T71" s="2">
        <v>16.29</v>
      </c>
      <c r="V71" s="2">
        <v>16.29</v>
      </c>
      <c r="W71" s="2">
        <v>1.67</v>
      </c>
      <c r="X71" s="2">
        <v>-1.67</v>
      </c>
      <c r="Y71" s="2">
        <v>0</v>
      </c>
      <c r="AC71" s="2">
        <v>16.29</v>
      </c>
      <c r="AD71" s="2">
        <v>0.16</v>
      </c>
      <c r="AE71" s="2">
        <v>2.61</v>
      </c>
      <c r="AG71" s="2">
        <v>2.61</v>
      </c>
      <c r="AH71" s="2">
        <v>0.16</v>
      </c>
      <c r="AI71" s="2">
        <v>0.27</v>
      </c>
      <c r="AJ71" s="2">
        <v>-0.27</v>
      </c>
      <c r="AK71" s="2">
        <v>0</v>
      </c>
      <c r="AP71" s="2">
        <v>2.61</v>
      </c>
      <c r="AQ71" s="2">
        <v>18.9</v>
      </c>
      <c r="AS71" s="2">
        <v>18.9</v>
      </c>
      <c r="AT71" s="2">
        <v>1.94</v>
      </c>
      <c r="AU71" s="2">
        <v>-1.94</v>
      </c>
      <c r="AV71" s="2">
        <v>0</v>
      </c>
      <c r="AZ71" s="2">
        <v>18.9</v>
      </c>
      <c r="BA71" t="inlineStr">
        <is>
          <t>EUR</t>
        </is>
      </c>
      <c r="BH71" t="inlineStr">
        <is>
          <t>A_GEN_STANDARD</t>
        </is>
      </c>
      <c r="BI71" t="inlineStr">
        <is>
          <t>Kolbaskowo</t>
        </is>
      </c>
      <c r="BJ71" t="inlineStr">
        <is>
          <t>PL</t>
        </is>
      </c>
      <c r="BK71" t="inlineStr">
        <is>
          <t>72-001</t>
        </is>
      </c>
      <c r="BL71" t="inlineStr">
        <is>
          <t>bad dÃ¼rrenberg</t>
        </is>
      </c>
      <c r="BM71" t="inlineStr">
        <is>
          <t>DE</t>
        </is>
      </c>
      <c r="BN71" t="inlineStr">
        <is>
          <t>06231</t>
        </is>
      </c>
      <c r="BO71" t="inlineStr">
        <is>
          <t>PL</t>
        </is>
      </c>
      <c r="BP71" t="inlineStr">
        <is>
          <t>DE</t>
        </is>
      </c>
      <c r="BQ71" t="inlineStr">
        <is>
          <t>CONSIGNMENT_BY_POST</t>
        </is>
      </c>
      <c r="BR71" t="inlineStr">
        <is>
          <t>DAP</t>
        </is>
      </c>
      <c r="BU71" t="inlineStr">
        <is>
          <t>DE</t>
        </is>
      </c>
      <c r="BV71" t="inlineStr">
        <is>
          <t>DE322857776</t>
        </is>
      </c>
      <c r="BW71" t="inlineStr">
        <is>
          <t>DE</t>
        </is>
      </c>
      <c r="BX71" t="inlineStr">
        <is>
          <t>DE322857776</t>
        </is>
      </c>
      <c r="CA71" t="inlineStr">
        <is>
          <t>DE</t>
        </is>
      </c>
      <c r="CB71" t="inlineStr">
        <is>
          <t>GERMANY</t>
        </is>
      </c>
      <c r="CC71" t="inlineStr">
        <is>
          <t>Country</t>
        </is>
      </c>
      <c r="CD71" t="inlineStr">
        <is>
          <t>INV-DE-753614555-2020-2459</t>
        </is>
      </c>
      <c r="CI71" t="inlineStr">
        <is>
          <t>NO</t>
        </is>
      </c>
      <c r="CJ71" t="inlineStr">
        <is>
          <t>https://www.Amazon.de/gp/invoice/download.html?v=urn%3aalx%3adoc%3a9d8cab0f-1f96-4462-8642-ace99a371392%3a0afa128f-a174-429b-9c4c-d8e0b6e1aa61&amp;t=EU_Retail_Forward</t>
        </is>
      </c>
    </row>
    <row r="72">
      <c r="A72" t="inlineStr">
        <is>
          <t>A2SC0NLSYTA68B</t>
        </is>
      </c>
      <c r="B72" t="inlineStr">
        <is>
          <t>2020-OCT</t>
        </is>
      </c>
      <c r="C72" t="inlineStr">
        <is>
          <t>AFN</t>
        </is>
      </c>
      <c r="D72" t="inlineStr">
        <is>
          <t>amazon.de</t>
        </is>
      </c>
      <c r="E72" t="inlineStr">
        <is>
          <t>SALE</t>
        </is>
      </c>
      <c r="F72" t="inlineStr">
        <is>
          <t>028-6974278-0561119</t>
        </is>
      </c>
      <c r="G72" t="inlineStr">
        <is>
          <t>DnYz6907L</t>
        </is>
      </c>
      <c r="H72" t="inlineStr">
        <is>
          <t>18-10-2020</t>
        </is>
      </c>
      <c r="I72" t="inlineStr">
        <is>
          <t>19-10-2020</t>
        </is>
      </c>
      <c r="K72" t="inlineStr">
        <is>
          <t>19-10-2020</t>
        </is>
      </c>
      <c r="L72" t="inlineStr">
        <is>
          <t>SC-02-02-03-HYS-0100</t>
        </is>
      </c>
      <c r="M72" t="inlineStr">
        <is>
          <t>B07SMXNBZT</t>
        </is>
      </c>
      <c r="N72" t="inlineStr">
        <is>
          <t>SKIN COMPLIMENTS Bio Hyalurons\344ure Serum - Hochkonzentriert &amp; Vegan - Anti Aging Feuchtigkeitspflege mit Aloe Vera - Opalglasflasche 100ml - Nat\374rli</t>
        </is>
      </c>
      <c r="P72" s="2">
        <v>1</v>
      </c>
      <c r="Q72" s="2">
        <v>0.28</v>
      </c>
      <c r="R72" s="2">
        <v>0.28</v>
      </c>
      <c r="T72" s="2">
        <v>16.29</v>
      </c>
      <c r="V72" s="2">
        <v>16.29</v>
      </c>
      <c r="AC72" s="2">
        <v>16.29</v>
      </c>
      <c r="AD72" s="2">
        <v>0.16</v>
      </c>
      <c r="AE72" s="2">
        <v>2.61</v>
      </c>
      <c r="AG72" s="2">
        <v>2.61</v>
      </c>
      <c r="AP72" s="2">
        <v>2.61</v>
      </c>
      <c r="AQ72" s="2">
        <v>18.9</v>
      </c>
      <c r="AS72" s="2">
        <v>18.9</v>
      </c>
      <c r="AZ72" s="2">
        <v>18.9</v>
      </c>
      <c r="BA72" t="inlineStr">
        <is>
          <t>EUR</t>
        </is>
      </c>
      <c r="BH72" t="inlineStr">
        <is>
          <t>A_GEN_STANDARD</t>
        </is>
      </c>
      <c r="BI72" t="inlineStr">
        <is>
          <t>Kolbaskowo</t>
        </is>
      </c>
      <c r="BJ72" t="inlineStr">
        <is>
          <t>PL</t>
        </is>
      </c>
      <c r="BK72" t="inlineStr">
        <is>
          <t>72-001</t>
        </is>
      </c>
      <c r="BL72" t="inlineStr">
        <is>
          <t>Taucha</t>
        </is>
      </c>
      <c r="BM72" t="inlineStr">
        <is>
          <t>DE</t>
        </is>
      </c>
      <c r="BN72" t="inlineStr">
        <is>
          <t>04425</t>
        </is>
      </c>
      <c r="BO72" t="inlineStr">
        <is>
          <t>PL</t>
        </is>
      </c>
      <c r="BP72" t="inlineStr">
        <is>
          <t>DE</t>
        </is>
      </c>
      <c r="BQ72" t="inlineStr">
        <is>
          <t>CONSIGNMENT_BY_POST</t>
        </is>
      </c>
      <c r="BR72" t="inlineStr">
        <is>
          <t>DAP</t>
        </is>
      </c>
      <c r="BU72" t="inlineStr">
        <is>
          <t>DE</t>
        </is>
      </c>
      <c r="BV72" t="inlineStr">
        <is>
          <t>DE322857776</t>
        </is>
      </c>
      <c r="BW72" t="inlineStr">
        <is>
          <t>DE</t>
        </is>
      </c>
      <c r="BX72" t="inlineStr">
        <is>
          <t>DE322857776</t>
        </is>
      </c>
      <c r="CA72" t="inlineStr">
        <is>
          <t>DE</t>
        </is>
      </c>
      <c r="CB72" t="inlineStr">
        <is>
          <t>GERMANY</t>
        </is>
      </c>
      <c r="CC72" t="inlineStr">
        <is>
          <t>Country</t>
        </is>
      </c>
      <c r="CD72" t="inlineStr">
        <is>
          <t>INV-DE-753614555-2020-2460</t>
        </is>
      </c>
      <c r="CI72" t="inlineStr">
        <is>
          <t>NO</t>
        </is>
      </c>
      <c r="CJ72" t="inlineStr">
        <is>
          <t>https://www.Amazon.de/gp/invoice/download.html?v=urn%3aalx%3adoc%3a9d8cab0f-1f96-4462-8642-ace99a371392%3a8dbd7f7f-62f5-438c-98dc-dc43103c835b&amp;t=EU_Retail_Forward</t>
        </is>
      </c>
    </row>
    <row r="73">
      <c r="A73" t="inlineStr">
        <is>
          <t>A2SC0NLSYTA68B</t>
        </is>
      </c>
      <c r="B73" t="inlineStr">
        <is>
          <t>2020-OCT</t>
        </is>
      </c>
      <c r="C73" t="inlineStr">
        <is>
          <t>AFN</t>
        </is>
      </c>
      <c r="D73" t="inlineStr">
        <is>
          <t>amazon.de</t>
        </is>
      </c>
      <c r="E73" t="inlineStr">
        <is>
          <t>RETURN</t>
        </is>
      </c>
      <c r="F73" t="inlineStr">
        <is>
          <t>306-8043734-1855502</t>
        </is>
      </c>
      <c r="G73" t="inlineStr">
        <is>
          <t>AEMTYGVKGK97Q</t>
        </is>
      </c>
      <c r="J73" t="inlineStr">
        <is>
          <t>19-10-2020</t>
        </is>
      </c>
      <c r="K73" t="inlineStr">
        <is>
          <t>19-10-2020</t>
        </is>
      </c>
      <c r="L73" t="inlineStr">
        <is>
          <t>SC-02-02-03-EYS-0005</t>
        </is>
      </c>
      <c r="M73" t="inlineStr">
        <is>
          <t>B07SMZPJTF</t>
        </is>
      </c>
      <c r="N73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73" s="2">
        <v>1</v>
      </c>
      <c r="Q73" s="2">
        <v>0.02</v>
      </c>
      <c r="R73" s="2">
        <v>0.02</v>
      </c>
      <c r="BI73" t="inlineStr">
        <is>
          <t>DUMMERSTORF</t>
        </is>
      </c>
      <c r="BJ73" t="inlineStr">
        <is>
          <t>DE</t>
        </is>
      </c>
      <c r="BK73" t="inlineStr">
        <is>
          <t>18196</t>
        </is>
      </c>
      <c r="BL73" t="inlineStr">
        <is>
          <t>Sosnowiec</t>
        </is>
      </c>
      <c r="BM73" t="inlineStr">
        <is>
          <t>PL</t>
        </is>
      </c>
      <c r="BN73" t="inlineStr">
        <is>
          <t>41-208</t>
        </is>
      </c>
      <c r="BO73" t="inlineStr">
        <is>
          <t>PL</t>
        </is>
      </c>
      <c r="BP73" t="inlineStr">
        <is>
          <t>DE</t>
        </is>
      </c>
      <c r="BQ73" t="inlineStr">
        <is>
          <t>CONSIGNMENT_BY_POST</t>
        </is>
      </c>
      <c r="BR73" t="inlineStr">
        <is>
          <t>XXX</t>
        </is>
      </c>
    </row>
    <row r="74">
      <c r="A74" t="inlineStr">
        <is>
          <t>A2SC0NLSYTA68B</t>
        </is>
      </c>
      <c r="B74" t="inlineStr">
        <is>
          <t>2020-OCT</t>
        </is>
      </c>
      <c r="C74" t="inlineStr">
        <is>
          <t>AFN</t>
        </is>
      </c>
      <c r="D74" t="inlineStr">
        <is>
          <t>amazon.de</t>
        </is>
      </c>
      <c r="E74" t="inlineStr">
        <is>
          <t>REFUND</t>
        </is>
      </c>
      <c r="F74" t="inlineStr">
        <is>
          <t>306-9932448-6911535</t>
        </is>
      </c>
      <c r="G74" t="inlineStr">
        <is>
          <t>amzn1:crow:OfDnJC3+QOiT6dgDC95rNA</t>
        </is>
      </c>
      <c r="H74" t="inlineStr">
        <is>
          <t>07-10-2020</t>
        </is>
      </c>
      <c r="K74" t="inlineStr">
        <is>
          <t>19-10-2020</t>
        </is>
      </c>
      <c r="L74" t="inlineStr">
        <is>
          <t>WE-01-02-01-01-01-06-44</t>
        </is>
      </c>
      <c r="M74" t="inlineStr">
        <is>
          <t>B07DFJMVF8</t>
        </is>
      </c>
      <c r="N74" t="inlineStr">
        <is>
          <t>weltenmann Klassische Herren Slip-on Espadrilles aus Baumwolle mit Schuhbeutel, Hippo, 44, Handmade in Spain</t>
        </is>
      </c>
      <c r="P74" s="2">
        <v>1</v>
      </c>
      <c r="T74" s="2">
        <v>-25.43</v>
      </c>
      <c r="V74" s="2">
        <v>-25.43</v>
      </c>
      <c r="AC74" s="2">
        <v>-25.43</v>
      </c>
      <c r="AD74" s="2">
        <v>0.16</v>
      </c>
      <c r="AE74" s="2">
        <v>-4.07</v>
      </c>
      <c r="AG74" s="2">
        <v>-4.07</v>
      </c>
      <c r="AP74" s="2">
        <v>-4.07</v>
      </c>
      <c r="AQ74" s="2">
        <v>-29.5</v>
      </c>
      <c r="AS74" s="2">
        <v>-29.5</v>
      </c>
      <c r="AZ74" s="2">
        <v>-29.5</v>
      </c>
      <c r="BA74" t="inlineStr">
        <is>
          <t>EUR</t>
        </is>
      </c>
      <c r="BH74" t="inlineStr">
        <is>
          <t>A_GEN_STANDARD</t>
        </is>
      </c>
      <c r="BI74" t="inlineStr">
        <is>
          <t>Sosnowiec</t>
        </is>
      </c>
      <c r="BK74" t="inlineStr">
        <is>
          <t>41-208</t>
        </is>
      </c>
      <c r="BL74" t="inlineStr">
        <is>
          <t>Bremen</t>
        </is>
      </c>
      <c r="BN74" t="inlineStr">
        <is>
          <t>28199</t>
        </is>
      </c>
      <c r="BO74" t="inlineStr">
        <is>
          <t>PL</t>
        </is>
      </c>
      <c r="BP74" t="inlineStr">
        <is>
          <t>DE</t>
        </is>
      </c>
      <c r="BQ74" t="inlineStr">
        <is>
          <t>CONSIGNMENT_BY_POST</t>
        </is>
      </c>
      <c r="BR74" t="inlineStr">
        <is>
          <t>DAP</t>
        </is>
      </c>
      <c r="BU74" t="inlineStr">
        <is>
          <t>DE</t>
        </is>
      </c>
      <c r="BV74" t="inlineStr">
        <is>
          <t>DE322857776</t>
        </is>
      </c>
      <c r="BW74" t="inlineStr">
        <is>
          <t>DE</t>
        </is>
      </c>
      <c r="BX74" t="inlineStr">
        <is>
          <t>DE322857776</t>
        </is>
      </c>
      <c r="CA74" t="inlineStr">
        <is>
          <t>DE</t>
        </is>
      </c>
      <c r="CB74" t="inlineStr">
        <is>
          <t>GERMANY</t>
        </is>
      </c>
      <c r="CC74" t="inlineStr">
        <is>
          <t>Country</t>
        </is>
      </c>
      <c r="CD74" t="inlineStr">
        <is>
          <t>CN-DE-753614555-2020-421</t>
        </is>
      </c>
      <c r="CI74" t="inlineStr">
        <is>
          <t>NO</t>
        </is>
      </c>
      <c r="CJ74" t="inlineStr">
        <is>
          <t>https://www.Amazon.de/gp/invoice/download.html?v=urn%3aalx%3adoc%3a9d8cab0f-1f96-4462-8642-ace99a371392%3a7bed1fc2-fee4-4d35-a0ec-a5096bfc9edd&amp;t=EU_Retail_Reversal</t>
        </is>
      </c>
    </row>
    <row r="75">
      <c r="A75" t="inlineStr">
        <is>
          <t>A2SC0NLSYTA68B</t>
        </is>
      </c>
      <c r="B75" t="inlineStr">
        <is>
          <t>2020-OCT</t>
        </is>
      </c>
      <c r="C75" t="inlineStr">
        <is>
          <t>AFN</t>
        </is>
      </c>
      <c r="D75" t="inlineStr">
        <is>
          <t>amazon.de</t>
        </is>
      </c>
      <c r="E75" t="inlineStr">
        <is>
          <t>SALE</t>
        </is>
      </c>
      <c r="F75" t="inlineStr">
        <is>
          <t>304-4471477-6633104</t>
        </is>
      </c>
      <c r="G75" t="inlineStr">
        <is>
          <t>DgHK14dCQ</t>
        </is>
      </c>
      <c r="H75" t="inlineStr">
        <is>
          <t>17-10-2020</t>
        </is>
      </c>
      <c r="I75" t="inlineStr">
        <is>
          <t>18-10-2020</t>
        </is>
      </c>
      <c r="K75" t="inlineStr">
        <is>
          <t>18-10-2020</t>
        </is>
      </c>
      <c r="L75" t="inlineStr">
        <is>
          <t>SC-02-02-03-HYS-0100</t>
        </is>
      </c>
      <c r="M75" t="inlineStr">
        <is>
          <t>B07SMXNBZT</t>
        </is>
      </c>
      <c r="N75" t="inlineStr">
        <is>
          <t>SKIN COMPLIMENTS Bio Hyalurons\344ure Serum - Hochkonzentriert &amp; Vegan - Anti Aging Feuchtigkeitspflege mit Aloe Vera - Opalglasflasche 100ml - Nat\374rli</t>
        </is>
      </c>
      <c r="P75" s="2">
        <v>1</v>
      </c>
      <c r="Q75" s="2">
        <v>0.28</v>
      </c>
      <c r="R75" s="2">
        <v>0.28</v>
      </c>
      <c r="T75" s="2">
        <v>16.29</v>
      </c>
      <c r="V75" s="2">
        <v>16.29</v>
      </c>
      <c r="AC75" s="2">
        <v>16.29</v>
      </c>
      <c r="AD75" s="2">
        <v>0.16</v>
      </c>
      <c r="AE75" s="2">
        <v>2.61</v>
      </c>
      <c r="AG75" s="2">
        <v>2.61</v>
      </c>
      <c r="AP75" s="2">
        <v>2.61</v>
      </c>
      <c r="AQ75" s="2">
        <v>18.9</v>
      </c>
      <c r="AS75" s="2">
        <v>18.9</v>
      </c>
      <c r="AZ75" s="2">
        <v>18.9</v>
      </c>
      <c r="BA75" t="inlineStr">
        <is>
          <t>EUR</t>
        </is>
      </c>
      <c r="BH75" t="inlineStr">
        <is>
          <t>A_GEN_STANDARD</t>
        </is>
      </c>
      <c r="BI75" t="inlineStr">
        <is>
          <t>Bielany Wroclawskie</t>
        </is>
      </c>
      <c r="BJ75" t="inlineStr">
        <is>
          <t>PL</t>
        </is>
      </c>
      <c r="BK75" t="inlineStr">
        <is>
          <t>55-040</t>
        </is>
      </c>
      <c r="BL75" t="inlineStr">
        <is>
          <t>Bad Neuenahr-ahrweiler</t>
        </is>
      </c>
      <c r="BM75" t="inlineStr">
        <is>
          <t>DE</t>
        </is>
      </c>
      <c r="BN75" t="inlineStr">
        <is>
          <t>53474</t>
        </is>
      </c>
      <c r="BO75" t="inlineStr">
        <is>
          <t>PL</t>
        </is>
      </c>
      <c r="BP75" t="inlineStr">
        <is>
          <t>DE</t>
        </is>
      </c>
      <c r="BQ75" t="inlineStr">
        <is>
          <t>CONSIGNMENT_BY_POST</t>
        </is>
      </c>
      <c r="BR75" t="inlineStr">
        <is>
          <t>DAP</t>
        </is>
      </c>
      <c r="BU75" t="inlineStr">
        <is>
          <t>DE</t>
        </is>
      </c>
      <c r="BV75" t="inlineStr">
        <is>
          <t>DE322857776</t>
        </is>
      </c>
      <c r="BW75" t="inlineStr">
        <is>
          <t>DE</t>
        </is>
      </c>
      <c r="BX75" t="inlineStr">
        <is>
          <t>DE322857776</t>
        </is>
      </c>
      <c r="CA75" t="inlineStr">
        <is>
          <t>DE</t>
        </is>
      </c>
      <c r="CB75" t="inlineStr">
        <is>
          <t>GERMANY</t>
        </is>
      </c>
      <c r="CC75" t="inlineStr">
        <is>
          <t>Country</t>
        </is>
      </c>
      <c r="CD75" t="inlineStr">
        <is>
          <t>INV-DE-753614555-2020-2453</t>
        </is>
      </c>
      <c r="CI75" t="inlineStr">
        <is>
          <t>NO</t>
        </is>
      </c>
      <c r="CJ75" t="inlineStr">
        <is>
          <t>https://www.Amazon.de/gp/invoice/download.html?v=urn%3aalx%3adoc%3a9d8cab0f-1f96-4462-8642-ace99a371392%3a91672964-e0bd-41fa-9f26-9f00b47e2dff&amp;t=EU_Retail_Forward</t>
        </is>
      </c>
    </row>
    <row r="76">
      <c r="A76" t="inlineStr">
        <is>
          <t>A2SC0NLSYTA68B</t>
        </is>
      </c>
      <c r="B76" t="inlineStr">
        <is>
          <t>2020-OCT</t>
        </is>
      </c>
      <c r="C76" t="inlineStr">
        <is>
          <t>AFN</t>
        </is>
      </c>
      <c r="D76" t="inlineStr">
        <is>
          <t>amazon.de</t>
        </is>
      </c>
      <c r="E76" t="inlineStr">
        <is>
          <t>SALE</t>
        </is>
      </c>
      <c r="F76" t="inlineStr">
        <is>
          <t>303-3195134-9819532</t>
        </is>
      </c>
      <c r="G76" t="inlineStr">
        <is>
          <t>Dwgyxy0lL</t>
        </is>
      </c>
      <c r="H76" t="inlineStr">
        <is>
          <t>17-10-2020</t>
        </is>
      </c>
      <c r="I76" t="inlineStr">
        <is>
          <t>18-10-2020</t>
        </is>
      </c>
      <c r="K76" t="inlineStr">
        <is>
          <t>18-10-2020</t>
        </is>
      </c>
      <c r="L76" t="inlineStr">
        <is>
          <t>SC-02-02-03-EYS-0005</t>
        </is>
      </c>
      <c r="M76" t="inlineStr">
        <is>
          <t>B07SMZPJTF</t>
        </is>
      </c>
      <c r="N76" t="inlineStr">
        <is>
          <t>SKIN COMPLIMENTS Bio Wimpernserum &amp; Augenbrauenserum - Hormonfrei &amp; Vegan - Wachstum, St\344rkung &amp; Pflege von Wimpern &amp; Augenbrauen - 5ml - Nat\374rliche</t>
        </is>
      </c>
      <c r="P76" s="2">
        <v>1</v>
      </c>
      <c r="Q76" s="2">
        <v>0.02</v>
      </c>
      <c r="R76" s="2">
        <v>0.02</v>
      </c>
      <c r="T76" s="2">
        <v>16.29</v>
      </c>
      <c r="U76" s="2">
        <v>-8.15</v>
      </c>
      <c r="V76" s="2">
        <v>8.14</v>
      </c>
      <c r="AC76" s="2">
        <v>8.14</v>
      </c>
      <c r="AD76" s="2">
        <v>0.16</v>
      </c>
      <c r="AE76" s="2">
        <v>2.61</v>
      </c>
      <c r="AF76" s="2">
        <v>-1.31</v>
      </c>
      <c r="AG76" s="2">
        <v>1.3</v>
      </c>
      <c r="AP76" s="2">
        <v>1.3</v>
      </c>
      <c r="AQ76" s="2">
        <v>18.9</v>
      </c>
      <c r="AR76" s="2">
        <v>-9.46</v>
      </c>
      <c r="AS76" s="2">
        <v>9.44</v>
      </c>
      <c r="AZ76" s="2">
        <v>9.44</v>
      </c>
      <c r="BA76" t="inlineStr">
        <is>
          <t>EUR</t>
        </is>
      </c>
      <c r="BH76" t="inlineStr">
        <is>
          <t>A_GEN_STANDARD</t>
        </is>
      </c>
      <c r="BI76" t="inlineStr">
        <is>
          <t>Gliwice</t>
        </is>
      </c>
      <c r="BJ76" t="inlineStr">
        <is>
          <t>PL</t>
        </is>
      </c>
      <c r="BK76" t="inlineStr">
        <is>
          <t>44-141</t>
        </is>
      </c>
      <c r="BL76" t="inlineStr">
        <is>
          <t>Tuttlingen</t>
        </is>
      </c>
      <c r="BM76" t="inlineStr">
        <is>
          <t>DE</t>
        </is>
      </c>
      <c r="BN76" t="inlineStr">
        <is>
          <t>78532</t>
        </is>
      </c>
      <c r="BO76" t="inlineStr">
        <is>
          <t>PL</t>
        </is>
      </c>
      <c r="BP76" t="inlineStr">
        <is>
          <t>DE</t>
        </is>
      </c>
      <c r="BQ76" t="inlineStr">
        <is>
          <t>CONSIGNMENT_BY_POST</t>
        </is>
      </c>
      <c r="BR76" t="inlineStr">
        <is>
          <t>DAP</t>
        </is>
      </c>
      <c r="BU76" t="inlineStr">
        <is>
          <t>DE</t>
        </is>
      </c>
      <c r="BV76" t="inlineStr">
        <is>
          <t>DE322857776</t>
        </is>
      </c>
      <c r="BW76" t="inlineStr">
        <is>
          <t>DE</t>
        </is>
      </c>
      <c r="BX76" t="inlineStr">
        <is>
          <t>DE322857776</t>
        </is>
      </c>
      <c r="CA76" t="inlineStr">
        <is>
          <t>DE</t>
        </is>
      </c>
      <c r="CB76" t="inlineStr">
        <is>
          <t>GERMANY</t>
        </is>
      </c>
      <c r="CC76" t="inlineStr">
        <is>
          <t>Country</t>
        </is>
      </c>
      <c r="CD76" t="inlineStr">
        <is>
          <t>INV-DE-753614555-2020-2454</t>
        </is>
      </c>
      <c r="CI76" t="inlineStr">
        <is>
          <t>NO</t>
        </is>
      </c>
      <c r="CJ76" t="inlineStr">
        <is>
          <t>https://www.Amazon.de/gp/invoice/download.html?v=urn%3aalx%3adoc%3a9d8cab0f-1f96-4462-8642-ace99a371392%3abbf79723-46a8-47d0-a053-ee358455dc07&amp;t=EU_Retail_Forward</t>
        </is>
      </c>
    </row>
    <row r="77">
      <c r="A77" t="inlineStr">
        <is>
          <t>A2SC0NLSYTA68B</t>
        </is>
      </c>
      <c r="B77" t="inlineStr">
        <is>
          <t>2020-OCT</t>
        </is>
      </c>
      <c r="C77" t="inlineStr">
        <is>
          <t>AFN</t>
        </is>
      </c>
      <c r="D77" t="inlineStr">
        <is>
          <t>amazon.de</t>
        </is>
      </c>
      <c r="E77" t="inlineStr">
        <is>
          <t>SALE</t>
        </is>
      </c>
      <c r="F77" t="inlineStr">
        <is>
          <t>303-3195134-9819532</t>
        </is>
      </c>
      <c r="G77" t="inlineStr">
        <is>
          <t>Dwgyxy0lL</t>
        </is>
      </c>
      <c r="H77" t="inlineStr">
        <is>
          <t>17-10-2020</t>
        </is>
      </c>
      <c r="I77" t="inlineStr">
        <is>
          <t>18-10-2020</t>
        </is>
      </c>
      <c r="K77" t="inlineStr">
        <is>
          <t>18-10-2020</t>
        </is>
      </c>
      <c r="L77" t="inlineStr">
        <is>
          <t>SC-02-02-03-AVG-0200</t>
        </is>
      </c>
      <c r="M77" t="inlineStr">
        <is>
          <t>B07SHPHTYW</t>
        </is>
      </c>
      <c r="N77" t="inlineStr">
        <is>
          <t>SKIN COMPLIMENTS Bio Aloe Vera Gel - Nat\374rliche Feuchtigkeitspflege &amp; After Sun mit Hyalurons\344ure, Panthenol, Spirulina - Violettglasflasche 200ml -</t>
        </is>
      </c>
      <c r="P77" s="2">
        <v>1</v>
      </c>
      <c r="Q77" s="2">
        <v>0.47</v>
      </c>
      <c r="R77" s="2">
        <v>0.47</v>
      </c>
      <c r="T77" s="2">
        <v>16.29</v>
      </c>
      <c r="U77" s="2">
        <v>-8.14</v>
      </c>
      <c r="V77" s="2">
        <v>8.15</v>
      </c>
      <c r="AC77" s="2">
        <v>8.15</v>
      </c>
      <c r="AD77" s="2">
        <v>0.16</v>
      </c>
      <c r="AE77" s="2">
        <v>2.61</v>
      </c>
      <c r="AF77" s="2">
        <v>-1.3</v>
      </c>
      <c r="AG77" s="2">
        <v>1.31</v>
      </c>
      <c r="AP77" s="2">
        <v>1.31</v>
      </c>
      <c r="AQ77" s="2">
        <v>18.9</v>
      </c>
      <c r="AR77" s="2">
        <v>-9.44</v>
      </c>
      <c r="AS77" s="2">
        <v>9.46</v>
      </c>
      <c r="AZ77" s="2">
        <v>9.46</v>
      </c>
      <c r="BA77" t="inlineStr">
        <is>
          <t>EUR</t>
        </is>
      </c>
      <c r="BH77" t="inlineStr">
        <is>
          <t>A_GEN_STANDARD</t>
        </is>
      </c>
      <c r="BI77" t="inlineStr">
        <is>
          <t>Gliwice</t>
        </is>
      </c>
      <c r="BJ77" t="inlineStr">
        <is>
          <t>PL</t>
        </is>
      </c>
      <c r="BK77" t="inlineStr">
        <is>
          <t>44-141</t>
        </is>
      </c>
      <c r="BL77" t="inlineStr">
        <is>
          <t>Tuttlingen</t>
        </is>
      </c>
      <c r="BM77" t="inlineStr">
        <is>
          <t>DE</t>
        </is>
      </c>
      <c r="BN77" t="inlineStr">
        <is>
          <t>78532</t>
        </is>
      </c>
      <c r="BO77" t="inlineStr">
        <is>
          <t>PL</t>
        </is>
      </c>
      <c r="BP77" t="inlineStr">
        <is>
          <t>DE</t>
        </is>
      </c>
      <c r="BQ77" t="inlineStr">
        <is>
          <t>CONSIGNMENT_BY_POST</t>
        </is>
      </c>
      <c r="BR77" t="inlineStr">
        <is>
          <t>DAP</t>
        </is>
      </c>
      <c r="BU77" t="inlineStr">
        <is>
          <t>DE</t>
        </is>
      </c>
      <c r="BV77" t="inlineStr">
        <is>
          <t>DE322857776</t>
        </is>
      </c>
      <c r="BW77" t="inlineStr">
        <is>
          <t>DE</t>
        </is>
      </c>
      <c r="BX77" t="inlineStr">
        <is>
          <t>DE322857776</t>
        </is>
      </c>
      <c r="CA77" t="inlineStr">
        <is>
          <t>DE</t>
        </is>
      </c>
      <c r="CB77" t="inlineStr">
        <is>
          <t>GERMANY</t>
        </is>
      </c>
      <c r="CC77" t="inlineStr">
        <is>
          <t>Country</t>
        </is>
      </c>
      <c r="CD77" t="inlineStr">
        <is>
          <t>INV-DE-753614555-2020-2454</t>
        </is>
      </c>
      <c r="CI77" t="inlineStr">
        <is>
          <t>NO</t>
        </is>
      </c>
      <c r="CJ77" t="inlineStr">
        <is>
          <t>https://www.Amazon.de/gp/invoice/download.html?v=urn%3aalx%3adoc%3a9d8cab0f-1f96-4462-8642-ace99a371392%3abbf79723-46a8-47d0-a053-ee358455dc07&amp;t=EU_Retail_Forward</t>
        </is>
      </c>
    </row>
    <row r="78">
      <c r="A78" t="inlineStr">
        <is>
          <t>A2SC0NLSYTA68B</t>
        </is>
      </c>
      <c r="B78" t="inlineStr">
        <is>
          <t>2020-OCT</t>
        </is>
      </c>
      <c r="C78" t="inlineStr">
        <is>
          <t>AFN</t>
        </is>
      </c>
      <c r="D78" t="inlineStr">
        <is>
          <t>amazon.de</t>
        </is>
      </c>
      <c r="E78" t="inlineStr">
        <is>
          <t>SALE</t>
        </is>
      </c>
      <c r="F78" t="inlineStr">
        <is>
          <t>302-9087766-2490720</t>
        </is>
      </c>
      <c r="G78" t="inlineStr">
        <is>
          <t>DJ25N4BVM</t>
        </is>
      </c>
      <c r="H78" t="inlineStr">
        <is>
          <t>18-10-2020</t>
        </is>
      </c>
      <c r="I78" t="inlineStr">
        <is>
          <t>18-10-2020</t>
        </is>
      </c>
      <c r="K78" t="inlineStr">
        <is>
          <t>18-10-2020</t>
        </is>
      </c>
      <c r="L78" t="inlineStr">
        <is>
          <t>SC-02-02-03-EYS-0005</t>
        </is>
      </c>
      <c r="M78" t="inlineStr">
        <is>
          <t>B07SMZPJTF</t>
        </is>
      </c>
      <c r="N78" t="inlineStr">
        <is>
          <t>SKIN COMPLIMENTS Bio Wimpernserum &amp; Augenbrauenserum - Hormonfrei &amp; Vegan - Wachstum, St\344rkung &amp; Pflege von Wimpern &amp; Augenbrauen - 5ml - Nat\374rliche</t>
        </is>
      </c>
      <c r="P78" s="2">
        <v>1</v>
      </c>
      <c r="Q78" s="2">
        <v>0.02</v>
      </c>
      <c r="R78" s="2">
        <v>0.02</v>
      </c>
      <c r="T78" s="2">
        <v>16.29</v>
      </c>
      <c r="V78" s="2">
        <v>16.29</v>
      </c>
      <c r="AC78" s="2">
        <v>16.29</v>
      </c>
      <c r="AD78" s="2">
        <v>0.16</v>
      </c>
      <c r="AE78" s="2">
        <v>2.61</v>
      </c>
      <c r="AG78" s="2">
        <v>2.61</v>
      </c>
      <c r="AP78" s="2">
        <v>2.61</v>
      </c>
      <c r="AQ78" s="2">
        <v>18.9</v>
      </c>
      <c r="AS78" s="2">
        <v>18.9</v>
      </c>
      <c r="AZ78" s="2">
        <v>18.9</v>
      </c>
      <c r="BA78" t="inlineStr">
        <is>
          <t>EUR</t>
        </is>
      </c>
      <c r="BH78" t="inlineStr">
        <is>
          <t>A_GEN_STANDARD</t>
        </is>
      </c>
      <c r="BI78" t="inlineStr">
        <is>
          <t>Kolbaskowo</t>
        </is>
      </c>
      <c r="BJ78" t="inlineStr">
        <is>
          <t>PL</t>
        </is>
      </c>
      <c r="BK78" t="inlineStr">
        <is>
          <t>72-001</t>
        </is>
      </c>
      <c r="BL78" t="inlineStr">
        <is>
          <t>Berlin</t>
        </is>
      </c>
      <c r="BM78" t="inlineStr">
        <is>
          <t>DE</t>
        </is>
      </c>
      <c r="BN78" t="inlineStr">
        <is>
          <t>13403</t>
        </is>
      </c>
      <c r="BO78" t="inlineStr">
        <is>
          <t>PL</t>
        </is>
      </c>
      <c r="BP78" t="inlineStr">
        <is>
          <t>DE</t>
        </is>
      </c>
      <c r="BQ78" t="inlineStr">
        <is>
          <t>CONSIGNMENT_BY_POST</t>
        </is>
      </c>
      <c r="BR78" t="inlineStr">
        <is>
          <t>DAP</t>
        </is>
      </c>
      <c r="BU78" t="inlineStr">
        <is>
          <t>DE</t>
        </is>
      </c>
      <c r="BV78" t="inlineStr">
        <is>
          <t>DE322857776</t>
        </is>
      </c>
      <c r="BW78" t="inlineStr">
        <is>
          <t>DE</t>
        </is>
      </c>
      <c r="BX78" t="inlineStr">
        <is>
          <t>DE322857776</t>
        </is>
      </c>
      <c r="CA78" t="inlineStr">
        <is>
          <t>DE</t>
        </is>
      </c>
      <c r="CB78" t="inlineStr">
        <is>
          <t>GERMANY</t>
        </is>
      </c>
      <c r="CC78" t="inlineStr">
        <is>
          <t>Country</t>
        </is>
      </c>
      <c r="CD78" t="inlineStr">
        <is>
          <t>INV-DE-753614555-2020-2456</t>
        </is>
      </c>
      <c r="CI78" t="inlineStr">
        <is>
          <t>NO</t>
        </is>
      </c>
      <c r="CJ78" t="inlineStr">
        <is>
          <t>https://www.Amazon.de/gp/invoice/download.html?v=urn%3aalx%3adoc%3a9d8cab0f-1f96-4462-8642-ace99a371392%3ac65975b9-e400-4236-a415-be67fe07a184&amp;t=EU_Retail_Forward</t>
        </is>
      </c>
    </row>
    <row r="79">
      <c r="A79" t="inlineStr">
        <is>
          <t>A2SC0NLSYTA68B</t>
        </is>
      </c>
      <c r="B79" t="inlineStr">
        <is>
          <t>2020-OCT</t>
        </is>
      </c>
      <c r="C79" t="inlineStr">
        <is>
          <t>AFN</t>
        </is>
      </c>
      <c r="D79" t="inlineStr">
        <is>
          <t>amazon.de</t>
        </is>
      </c>
      <c r="E79" t="inlineStr">
        <is>
          <t>SALE</t>
        </is>
      </c>
      <c r="F79" t="inlineStr">
        <is>
          <t>028-0275330-8909919</t>
        </is>
      </c>
      <c r="G79" t="inlineStr">
        <is>
          <t>D6HWZCMxM</t>
        </is>
      </c>
      <c r="H79" t="inlineStr">
        <is>
          <t>18-10-2020</t>
        </is>
      </c>
      <c r="I79" t="inlineStr">
        <is>
          <t>18-10-2020</t>
        </is>
      </c>
      <c r="K79" t="inlineStr">
        <is>
          <t>18-10-2020</t>
        </is>
      </c>
      <c r="L79" t="inlineStr">
        <is>
          <t>SC-02-02-03-EYS-0005</t>
        </is>
      </c>
      <c r="M79" t="inlineStr">
        <is>
          <t>B07SMZPJTF</t>
        </is>
      </c>
      <c r="N79" t="inlineStr">
        <is>
          <t>SKIN COMPLIMENTS Bio Wimpernserum &amp; Augenbrauenserum - Hormonfrei &amp; Vegan - Wachstum, St\344rkung &amp; Pflege von Wimpern &amp; Augenbrauen - 5ml - Nat\374rliche</t>
        </is>
      </c>
      <c r="P79" s="2">
        <v>1</v>
      </c>
      <c r="Q79" s="2">
        <v>0.02</v>
      </c>
      <c r="R79" s="2">
        <v>0.02</v>
      </c>
      <c r="T79" s="2">
        <v>16.29</v>
      </c>
      <c r="V79" s="2">
        <v>16.29</v>
      </c>
      <c r="AC79" s="2">
        <v>16.29</v>
      </c>
      <c r="AD79" s="2">
        <v>0.16</v>
      </c>
      <c r="AE79" s="2">
        <v>2.61</v>
      </c>
      <c r="AG79" s="2">
        <v>2.61</v>
      </c>
      <c r="AP79" s="2">
        <v>2.61</v>
      </c>
      <c r="AQ79" s="2">
        <v>18.9</v>
      </c>
      <c r="AS79" s="2">
        <v>18.9</v>
      </c>
      <c r="AZ79" s="2">
        <v>18.9</v>
      </c>
      <c r="BA79" t="inlineStr">
        <is>
          <t>EUR</t>
        </is>
      </c>
      <c r="BH79" t="inlineStr">
        <is>
          <t>A_GEN_STANDARD</t>
        </is>
      </c>
      <c r="BI79" t="inlineStr">
        <is>
          <t>Sady</t>
        </is>
      </c>
      <c r="BJ79" t="inlineStr">
        <is>
          <t>PL</t>
        </is>
      </c>
      <c r="BK79" t="inlineStr">
        <is>
          <t>62-080</t>
        </is>
      </c>
      <c r="BL79" t="inlineStr">
        <is>
          <t>Lebehn</t>
        </is>
      </c>
      <c r="BM79" t="inlineStr">
        <is>
          <t>DE</t>
        </is>
      </c>
      <c r="BN79" t="inlineStr">
        <is>
          <t>17322</t>
        </is>
      </c>
      <c r="BO79" t="inlineStr">
        <is>
          <t>PL</t>
        </is>
      </c>
      <c r="BP79" t="inlineStr">
        <is>
          <t>DE</t>
        </is>
      </c>
      <c r="BQ79" t="inlineStr">
        <is>
          <t>CONSIGNMENT_BY_POST</t>
        </is>
      </c>
      <c r="BR79" t="inlineStr">
        <is>
          <t>DAP</t>
        </is>
      </c>
      <c r="BU79" t="inlineStr">
        <is>
          <t>DE</t>
        </is>
      </c>
      <c r="BV79" t="inlineStr">
        <is>
          <t>DE322857776</t>
        </is>
      </c>
      <c r="BW79" t="inlineStr">
        <is>
          <t>DE</t>
        </is>
      </c>
      <c r="BX79" t="inlineStr">
        <is>
          <t>DE322857776</t>
        </is>
      </c>
      <c r="CA79" t="inlineStr">
        <is>
          <t>DE</t>
        </is>
      </c>
      <c r="CB79" t="inlineStr">
        <is>
          <t>GERMANY</t>
        </is>
      </c>
      <c r="CC79" t="inlineStr">
        <is>
          <t>Country</t>
        </is>
      </c>
      <c r="CD79" t="inlineStr">
        <is>
          <t>INV-DE-753614555-2020-2455</t>
        </is>
      </c>
      <c r="CI79" t="inlineStr">
        <is>
          <t>NO</t>
        </is>
      </c>
      <c r="CJ79" t="inlineStr">
        <is>
          <t>https://www.Amazon.de/gp/invoice/download.html?v=urn%3aalx%3adoc%3a9d8cab0f-1f96-4462-8642-ace99a371392%3a0555cc3b-aaed-493c-90c5-bbf9a9cfdef3&amp;t=EU_Retail_Forward</t>
        </is>
      </c>
    </row>
    <row r="80">
      <c r="A80" t="inlineStr">
        <is>
          <t>A2SC0NLSYTA68B</t>
        </is>
      </c>
      <c r="B80" t="inlineStr">
        <is>
          <t>2020-OCT</t>
        </is>
      </c>
      <c r="C80" t="inlineStr">
        <is>
          <t>AFN</t>
        </is>
      </c>
      <c r="D80" t="inlineStr">
        <is>
          <t>amazon.de</t>
        </is>
      </c>
      <c r="E80" t="inlineStr">
        <is>
          <t>RETURN</t>
        </is>
      </c>
      <c r="F80" t="inlineStr">
        <is>
          <t>302-9753846-4892346</t>
        </is>
      </c>
      <c r="G80" t="inlineStr">
        <is>
          <t>A2D6PGAHYJV2DX</t>
        </is>
      </c>
      <c r="J80" t="inlineStr">
        <is>
          <t>18-10-2020</t>
        </is>
      </c>
      <c r="K80" t="inlineStr">
        <is>
          <t>18-10-2020</t>
        </is>
      </c>
      <c r="L80" t="inlineStr">
        <is>
          <t>SC-02-02-03-EYS-0005</t>
        </is>
      </c>
      <c r="M80" t="inlineStr">
        <is>
          <t>B07SMZPJTF</t>
        </is>
      </c>
      <c r="N80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80" s="2">
        <v>1</v>
      </c>
      <c r="Q80" s="2">
        <v>0.02</v>
      </c>
      <c r="R80" s="2">
        <v>0.02</v>
      </c>
      <c r="BI80" t="inlineStr">
        <is>
          <t>OBERHAUSEN</t>
        </is>
      </c>
      <c r="BJ80" t="inlineStr">
        <is>
          <t>DE</t>
        </is>
      </c>
      <c r="BK80" t="inlineStr">
        <is>
          <t>46149</t>
        </is>
      </c>
      <c r="BL80" t="inlineStr">
        <is>
          <t>Sosnowiec</t>
        </is>
      </c>
      <c r="BM80" t="inlineStr">
        <is>
          <t>PL</t>
        </is>
      </c>
      <c r="BN80" t="inlineStr">
        <is>
          <t>41-208</t>
        </is>
      </c>
      <c r="BO80" t="inlineStr">
        <is>
          <t>DE</t>
        </is>
      </c>
      <c r="BP80" t="inlineStr">
        <is>
          <t>DE</t>
        </is>
      </c>
      <c r="BQ80" t="inlineStr">
        <is>
          <t>CONSIGNMENT_BY_POST</t>
        </is>
      </c>
      <c r="BR80" t="inlineStr">
        <is>
          <t>XXX</t>
        </is>
      </c>
    </row>
    <row r="81">
      <c r="A81" t="inlineStr">
        <is>
          <t>A2SC0NLSYTA68B</t>
        </is>
      </c>
      <c r="B81" t="inlineStr">
        <is>
          <t>2020-OCT</t>
        </is>
      </c>
      <c r="C81" t="inlineStr">
        <is>
          <t>AFN</t>
        </is>
      </c>
      <c r="D81" t="inlineStr">
        <is>
          <t>amazon.de</t>
        </is>
      </c>
      <c r="E81" t="inlineStr">
        <is>
          <t>RETURN</t>
        </is>
      </c>
      <c r="F81" t="inlineStr">
        <is>
          <t>302-8718685-9157924</t>
        </is>
      </c>
      <c r="G81" t="inlineStr">
        <is>
          <t>A2FTQGIWBKFEKH</t>
        </is>
      </c>
      <c r="J81" t="inlineStr">
        <is>
          <t>18-10-2020</t>
        </is>
      </c>
      <c r="K81" t="inlineStr">
        <is>
          <t>18-10-2020</t>
        </is>
      </c>
      <c r="L81" t="inlineStr">
        <is>
          <t>ES-01-02-01-03-01-16-40</t>
        </is>
      </c>
      <c r="M81" t="inlineStr">
        <is>
          <t>B07P1DQR6H</t>
        </is>
      </c>
      <c r="N81" t="inlineStr">
        <is>
          <t>ESPADELLE Klassische Damen Slip-on Espadrilles aus Baumwolle mit Schuhbeutel, Chili, 40, Handmade in Spain</t>
        </is>
      </c>
      <c r="P81" s="2">
        <v>1</v>
      </c>
      <c r="Q81" s="2">
        <v>0.59</v>
      </c>
      <c r="R81" s="2">
        <v>0.59</v>
      </c>
      <c r="BI81" t="inlineStr">
        <is>
          <t>HECKLINGEN</t>
        </is>
      </c>
      <c r="BJ81" t="inlineStr">
        <is>
          <t>DE</t>
        </is>
      </c>
      <c r="BK81" t="inlineStr">
        <is>
          <t>39444</t>
        </is>
      </c>
      <c r="BL81" t="inlineStr">
        <is>
          <t>Sered</t>
        </is>
      </c>
      <c r="BM81" t="inlineStr">
        <is>
          <t>SK</t>
        </is>
      </c>
      <c r="BN81" t="inlineStr">
        <is>
          <t>92601</t>
        </is>
      </c>
      <c r="BO81" t="inlineStr">
        <is>
          <t>FR</t>
        </is>
      </c>
      <c r="BP81" t="inlineStr">
        <is>
          <t>DE</t>
        </is>
      </c>
      <c r="BQ81" t="inlineStr">
        <is>
          <t>CONSIGNMENT_BY_POST</t>
        </is>
      </c>
      <c r="BR81" t="inlineStr">
        <is>
          <t>XXX</t>
        </is>
      </c>
    </row>
    <row r="82">
      <c r="A82" t="inlineStr">
        <is>
          <t>A2SC0NLSYTA68B</t>
        </is>
      </c>
      <c r="B82" t="inlineStr">
        <is>
          <t>2020-OCT</t>
        </is>
      </c>
      <c r="C82" t="inlineStr">
        <is>
          <t>AFN</t>
        </is>
      </c>
      <c r="D82" t="inlineStr">
        <is>
          <t>amazon.de</t>
        </is>
      </c>
      <c r="E82" t="inlineStr">
        <is>
          <t>REFUND</t>
        </is>
      </c>
      <c r="F82" t="inlineStr">
        <is>
          <t>304-2315469-5528300</t>
        </is>
      </c>
      <c r="G82" t="inlineStr">
        <is>
          <t>amzn1:crow:9pX4FbSCQBKEmRavOryavQ</t>
        </is>
      </c>
      <c r="H82" t="inlineStr">
        <is>
          <t>04-10-2020</t>
        </is>
      </c>
      <c r="K82" t="inlineStr">
        <is>
          <t>18-10-2020</t>
        </is>
      </c>
      <c r="L82" t="inlineStr">
        <is>
          <t>ES-01-02-01-03-01-01-38</t>
        </is>
      </c>
      <c r="M82" t="inlineStr">
        <is>
          <t>B07NZ8VKC5</t>
        </is>
      </c>
      <c r="N82" t="inlineStr">
        <is>
          <t>ESPADELLE Klassische Damen Slip-on Espadrilles aus Baumwolle mit Schuhbeutel, Marine, 38, Handmade in Spain</t>
        </is>
      </c>
      <c r="P82" s="2">
        <v>1</v>
      </c>
      <c r="T82" s="2">
        <v>-25.43</v>
      </c>
      <c r="V82" s="2">
        <v>-25.43</v>
      </c>
      <c r="W82" s="2">
        <v>-1.67</v>
      </c>
      <c r="X82" s="2">
        <v>1.67</v>
      </c>
      <c r="Y82" s="2">
        <v>0</v>
      </c>
      <c r="AC82" s="2">
        <v>-25.43</v>
      </c>
      <c r="AD82" s="2">
        <v>0.16</v>
      </c>
      <c r="AE82" s="2">
        <v>-4.07</v>
      </c>
      <c r="AG82" s="2">
        <v>-4.07</v>
      </c>
      <c r="AH82" s="2">
        <v>0.16</v>
      </c>
      <c r="AI82" s="2">
        <v>-0.27</v>
      </c>
      <c r="AJ82" s="2">
        <v>0.27</v>
      </c>
      <c r="AK82" s="2">
        <v>0</v>
      </c>
      <c r="AP82" s="2">
        <v>-4.07</v>
      </c>
      <c r="AQ82" s="2">
        <v>-29.5</v>
      </c>
      <c r="AS82" s="2">
        <v>-29.5</v>
      </c>
      <c r="AT82" s="2">
        <v>-1.94</v>
      </c>
      <c r="AU82" s="2">
        <v>1.94</v>
      </c>
      <c r="AV82" s="2">
        <v>0</v>
      </c>
      <c r="AZ82" s="2">
        <v>-29.5</v>
      </c>
      <c r="BA82" t="inlineStr">
        <is>
          <t>EUR</t>
        </is>
      </c>
      <c r="BH82" t="inlineStr">
        <is>
          <t>A_GEN_STANDARD</t>
        </is>
      </c>
      <c r="BI82" t="inlineStr">
        <is>
          <t>Sosnowiec</t>
        </is>
      </c>
      <c r="BK82" t="inlineStr">
        <is>
          <t>41-208</t>
        </is>
      </c>
      <c r="BL82" t="inlineStr">
        <is>
          <t>PÃ¼rgen</t>
        </is>
      </c>
      <c r="BN82" t="inlineStr">
        <is>
          <t>86932</t>
        </is>
      </c>
      <c r="BO82" t="inlineStr">
        <is>
          <t>PL</t>
        </is>
      </c>
      <c r="BP82" t="inlineStr">
        <is>
          <t>DE</t>
        </is>
      </c>
      <c r="BQ82" t="inlineStr">
        <is>
          <t>CONSIGNMENT_BY_POST</t>
        </is>
      </c>
      <c r="BR82" t="inlineStr">
        <is>
          <t>DAP</t>
        </is>
      </c>
      <c r="BU82" t="inlineStr">
        <is>
          <t>DE</t>
        </is>
      </c>
      <c r="BV82" t="inlineStr">
        <is>
          <t>DE322857776</t>
        </is>
      </c>
      <c r="BW82" t="inlineStr">
        <is>
          <t>DE</t>
        </is>
      </c>
      <c r="BX82" t="inlineStr">
        <is>
          <t>DE322857776</t>
        </is>
      </c>
      <c r="CA82" t="inlineStr">
        <is>
          <t>DE</t>
        </is>
      </c>
      <c r="CB82" t="inlineStr">
        <is>
          <t>GERMANY</t>
        </is>
      </c>
      <c r="CC82" t="inlineStr">
        <is>
          <t>Country</t>
        </is>
      </c>
      <c r="CD82" t="inlineStr">
        <is>
          <t>CN-DE-753614555-2020-420</t>
        </is>
      </c>
      <c r="CI82" t="inlineStr">
        <is>
          <t>NO</t>
        </is>
      </c>
      <c r="CJ82" t="inlineStr">
        <is>
          <t>https://www.Amazon.de/gp/invoice/download.html?v=urn%3aalx%3adoc%3a9d8cab0f-1f96-4462-8642-ace99a371392%3ad25110a5-d97c-4127-8bf0-3350f83768f0&amp;t=EU_Retail_Reversal</t>
        </is>
      </c>
    </row>
    <row r="83">
      <c r="A83" t="inlineStr">
        <is>
          <t>A2SC0NLSYTA68B</t>
        </is>
      </c>
      <c r="B83" t="inlineStr">
        <is>
          <t>2020-OCT</t>
        </is>
      </c>
      <c r="C83" t="inlineStr">
        <is>
          <t>AFN</t>
        </is>
      </c>
      <c r="D83" t="inlineStr">
        <is>
          <t>amazon.de</t>
        </is>
      </c>
      <c r="E83" t="inlineStr">
        <is>
          <t>RETURN</t>
        </is>
      </c>
      <c r="F83" t="inlineStr">
        <is>
          <t>304-2315469-5528300</t>
        </is>
      </c>
      <c r="G83" t="inlineStr">
        <is>
          <t>AAV1ZHKM4MHKR</t>
        </is>
      </c>
      <c r="J83" t="inlineStr">
        <is>
          <t>17-10-2020</t>
        </is>
      </c>
      <c r="K83" t="inlineStr">
        <is>
          <t>17-10-2020</t>
        </is>
      </c>
      <c r="L83" t="inlineStr">
        <is>
          <t>ES-01-02-01-03-01-01-38</t>
        </is>
      </c>
      <c r="M83" t="inlineStr">
        <is>
          <t>B07NZ8VKC5</t>
        </is>
      </c>
      <c r="N83" t="inlineStr">
        <is>
          <t>ESPADELLE Klassische Damen Slip-on Espadrilles aus Baumwolle mit Schuhbeutel, Marine, 38, Handmade in Spain</t>
        </is>
      </c>
      <c r="P83" s="2">
        <v>1</v>
      </c>
      <c r="Q83" s="2">
        <v>0.48</v>
      </c>
      <c r="R83" s="2">
        <v>0.48</v>
      </c>
      <c r="BI83" t="inlineStr">
        <is>
          <t>PÃRGEN</t>
        </is>
      </c>
      <c r="BJ83" t="inlineStr">
        <is>
          <t>DE</t>
        </is>
      </c>
      <c r="BK83" t="inlineStr">
        <is>
          <t>86932</t>
        </is>
      </c>
      <c r="BL83" t="inlineStr">
        <is>
          <t>Sosnowiec</t>
        </is>
      </c>
      <c r="BM83" t="inlineStr">
        <is>
          <t>PL</t>
        </is>
      </c>
      <c r="BN83" t="inlineStr">
        <is>
          <t>41-208</t>
        </is>
      </c>
      <c r="BO83" t="inlineStr">
        <is>
          <t>PL</t>
        </is>
      </c>
      <c r="BP83" t="inlineStr">
        <is>
          <t>DE</t>
        </is>
      </c>
      <c r="BQ83" t="inlineStr">
        <is>
          <t>CONSIGNMENT_BY_POST</t>
        </is>
      </c>
      <c r="BR83" t="inlineStr">
        <is>
          <t>XXX</t>
        </is>
      </c>
    </row>
    <row r="84">
      <c r="A84" t="inlineStr">
        <is>
          <t>A2SC0NLSYTA68B</t>
        </is>
      </c>
      <c r="B84" t="inlineStr">
        <is>
          <t>2020-OCT</t>
        </is>
      </c>
      <c r="C84" t="inlineStr">
        <is>
          <t>AFN</t>
        </is>
      </c>
      <c r="D84" t="inlineStr">
        <is>
          <t>amazon.de</t>
        </is>
      </c>
      <c r="E84" t="inlineStr">
        <is>
          <t>SALE</t>
        </is>
      </c>
      <c r="F84" t="inlineStr">
        <is>
          <t>304-5725167-6640358</t>
        </is>
      </c>
      <c r="G84" t="inlineStr">
        <is>
          <t>Dg0j2HRX1</t>
        </is>
      </c>
      <c r="H84" t="inlineStr">
        <is>
          <t>15-10-2020</t>
        </is>
      </c>
      <c r="I84" t="inlineStr">
        <is>
          <t>16-10-2020</t>
        </is>
      </c>
      <c r="K84" t="inlineStr">
        <is>
          <t>16-10-2020</t>
        </is>
      </c>
      <c r="L84" t="inlineStr">
        <is>
          <t>SC-02-02-03-HYS-0100</t>
        </is>
      </c>
      <c r="M84" t="inlineStr">
        <is>
          <t>B07SMXNBZT</t>
        </is>
      </c>
      <c r="N84" t="inlineStr">
        <is>
          <t>SKIN COMPLIMENTS Bio Hyalurons\344ure Serum - Hochkonzentriert &amp; Vegan - Anti Aging Feuchtigkeitspflege mit Aloe Vera - Opalglasflasche 100ml - Nat\374rli</t>
        </is>
      </c>
      <c r="P84" s="2">
        <v>1</v>
      </c>
      <c r="Q84" s="2">
        <v>0.28</v>
      </c>
      <c r="R84" s="2">
        <v>0.28</v>
      </c>
      <c r="T84" s="2">
        <v>16.29</v>
      </c>
      <c r="V84" s="2">
        <v>16.29</v>
      </c>
      <c r="AC84" s="2">
        <v>16.29</v>
      </c>
      <c r="AD84" s="2">
        <v>0.16</v>
      </c>
      <c r="AE84" s="2">
        <v>2.61</v>
      </c>
      <c r="AG84" s="2">
        <v>2.61</v>
      </c>
      <c r="AP84" s="2">
        <v>2.61</v>
      </c>
      <c r="AQ84" s="2">
        <v>18.9</v>
      </c>
      <c r="AS84" s="2">
        <v>18.9</v>
      </c>
      <c r="AZ84" s="2">
        <v>18.9</v>
      </c>
      <c r="BA84" t="inlineStr">
        <is>
          <t>EUR</t>
        </is>
      </c>
      <c r="BH84" t="inlineStr">
        <is>
          <t>A_GEN_STANDARD</t>
        </is>
      </c>
      <c r="BI84" t="inlineStr">
        <is>
          <t>Bielany Wroclawskie</t>
        </is>
      </c>
      <c r="BJ84" t="inlineStr">
        <is>
          <t>PL</t>
        </is>
      </c>
      <c r="BK84" t="inlineStr">
        <is>
          <t>55-040</t>
        </is>
      </c>
      <c r="BL84" t="inlineStr">
        <is>
          <t>Gummersbach</t>
        </is>
      </c>
      <c r="BM84" t="inlineStr">
        <is>
          <t>DE</t>
        </is>
      </c>
      <c r="BN84" t="inlineStr">
        <is>
          <t>51645</t>
        </is>
      </c>
      <c r="BO84" t="inlineStr">
        <is>
          <t>PL</t>
        </is>
      </c>
      <c r="BP84" t="inlineStr">
        <is>
          <t>DE</t>
        </is>
      </c>
      <c r="BQ84" t="inlineStr">
        <is>
          <t>CONSIGNMENT_BY_POST</t>
        </is>
      </c>
      <c r="BR84" t="inlineStr">
        <is>
          <t>DAP</t>
        </is>
      </c>
      <c r="BU84" t="inlineStr">
        <is>
          <t>DE</t>
        </is>
      </c>
      <c r="BV84" t="inlineStr">
        <is>
          <t>DE322857776</t>
        </is>
      </c>
      <c r="BW84" t="inlineStr">
        <is>
          <t>DE</t>
        </is>
      </c>
      <c r="BX84" t="inlineStr">
        <is>
          <t>DE322857776</t>
        </is>
      </c>
      <c r="CA84" t="inlineStr">
        <is>
          <t>DE</t>
        </is>
      </c>
      <c r="CB84" t="inlineStr">
        <is>
          <t>GERMANY</t>
        </is>
      </c>
      <c r="CC84" t="inlineStr">
        <is>
          <t>Country</t>
        </is>
      </c>
      <c r="CD84" t="inlineStr">
        <is>
          <t>INV-DE-753614555-2020-2448</t>
        </is>
      </c>
      <c r="CI84" t="inlineStr">
        <is>
          <t>NO</t>
        </is>
      </c>
      <c r="CJ84" t="inlineStr">
        <is>
          <t>https://www.Amazon.de/gp/invoice/download.html?v=urn%3aalx%3adoc%3a9d8cab0f-1f96-4462-8642-ace99a371392%3aab9559bc-9358-4208-8c44-1c1200a49bd0&amp;t=EU_Retail_Forward</t>
        </is>
      </c>
    </row>
    <row r="85">
      <c r="A85" t="inlineStr">
        <is>
          <t>A2SC0NLSYTA68B</t>
        </is>
      </c>
      <c r="B85" t="inlineStr">
        <is>
          <t>2020-OCT</t>
        </is>
      </c>
      <c r="C85" t="inlineStr">
        <is>
          <t>AFN</t>
        </is>
      </c>
      <c r="D85" t="inlineStr">
        <is>
          <t>amazon.de</t>
        </is>
      </c>
      <c r="E85" t="inlineStr">
        <is>
          <t>SALE</t>
        </is>
      </c>
      <c r="F85" t="inlineStr">
        <is>
          <t>303-6349634-2163510</t>
        </is>
      </c>
      <c r="G85" t="inlineStr">
        <is>
          <t>DX2pYZrHr</t>
        </is>
      </c>
      <c r="H85" t="inlineStr">
        <is>
          <t>15-10-2020</t>
        </is>
      </c>
      <c r="I85" t="inlineStr">
        <is>
          <t>16-10-2020</t>
        </is>
      </c>
      <c r="K85" t="inlineStr">
        <is>
          <t>16-10-2020</t>
        </is>
      </c>
      <c r="L85" t="inlineStr">
        <is>
          <t>SC-02-02-03-HYS-0100</t>
        </is>
      </c>
      <c r="M85" t="inlineStr">
        <is>
          <t>B07SMXNBZT</t>
        </is>
      </c>
      <c r="N85" t="inlineStr">
        <is>
          <t>SKIN COMPLIMENTS Bio Hyalurons\344ure Serum - Hochkonzentriert &amp; Vegan - Anti Aging Feuchtigkeitspflege mit Aloe Vera - Opalglasflasche 100ml - Nat\374rli</t>
        </is>
      </c>
      <c r="P85" s="2">
        <v>1</v>
      </c>
      <c r="Q85" s="2">
        <v>0.28</v>
      </c>
      <c r="R85" s="2">
        <v>0.28</v>
      </c>
      <c r="T85" s="2">
        <v>16.29</v>
      </c>
      <c r="V85" s="2">
        <v>16.29</v>
      </c>
      <c r="AC85" s="2">
        <v>16.29</v>
      </c>
      <c r="AD85" s="2">
        <v>0.16</v>
      </c>
      <c r="AE85" s="2">
        <v>2.61</v>
      </c>
      <c r="AG85" s="2">
        <v>2.61</v>
      </c>
      <c r="AP85" s="2">
        <v>2.61</v>
      </c>
      <c r="AQ85" s="2">
        <v>18.9</v>
      </c>
      <c r="AS85" s="2">
        <v>18.9</v>
      </c>
      <c r="AZ85" s="2">
        <v>18.9</v>
      </c>
      <c r="BA85" t="inlineStr">
        <is>
          <t>EUR</t>
        </is>
      </c>
      <c r="BH85" t="inlineStr">
        <is>
          <t>A_GEN_STANDARD</t>
        </is>
      </c>
      <c r="BI85" t="inlineStr">
        <is>
          <t>Frankenthal (Pfalz)</t>
        </is>
      </c>
      <c r="BJ85" t="inlineStr">
        <is>
          <t>DE</t>
        </is>
      </c>
      <c r="BK85" t="inlineStr">
        <is>
          <t>67227</t>
        </is>
      </c>
      <c r="BL85" t="inlineStr">
        <is>
          <t>Albstadt</t>
        </is>
      </c>
      <c r="BM85" t="inlineStr">
        <is>
          <t>DE</t>
        </is>
      </c>
      <c r="BN85" t="inlineStr">
        <is>
          <t>72458</t>
        </is>
      </c>
      <c r="BO85" t="inlineStr">
        <is>
          <t>DE</t>
        </is>
      </c>
      <c r="BP85" t="inlineStr">
        <is>
          <t>DE</t>
        </is>
      </c>
      <c r="BQ85" t="inlineStr">
        <is>
          <t>CONSIGNMENT_BY_POST</t>
        </is>
      </c>
      <c r="BR85" t="inlineStr">
        <is>
          <t>DAP</t>
        </is>
      </c>
      <c r="BS85" t="inlineStr">
        <is>
          <t>DE</t>
        </is>
      </c>
      <c r="BT85" t="inlineStr">
        <is>
          <t>DE322857776</t>
        </is>
      </c>
      <c r="BU85" t="inlineStr">
        <is>
          <t>DE</t>
        </is>
      </c>
      <c r="BV85" t="inlineStr">
        <is>
          <t>DE322857776</t>
        </is>
      </c>
      <c r="BW85" t="inlineStr">
        <is>
          <t>DE</t>
        </is>
      </c>
      <c r="BX85" t="inlineStr">
        <is>
          <t>DE322857776</t>
        </is>
      </c>
      <c r="CA85" t="inlineStr">
        <is>
          <t>DE</t>
        </is>
      </c>
      <c r="CB85" t="inlineStr">
        <is>
          <t>GERMANY</t>
        </is>
      </c>
      <c r="CC85" t="inlineStr">
        <is>
          <t>Country</t>
        </is>
      </c>
      <c r="CD85" t="inlineStr">
        <is>
          <t>INV-DE-753614555-2020-2451</t>
        </is>
      </c>
      <c r="CI85" t="inlineStr">
        <is>
          <t>NO</t>
        </is>
      </c>
      <c r="CJ85" t="inlineStr">
        <is>
          <t>https://www.Amazon.de/gp/invoice/download.html?v=urn%3aalx%3adoc%3a9d8cab0f-1f96-4462-8642-ace99a371392%3a5d04b87f-6c8d-43eb-87dd-1fc4c45505d0&amp;t=EU_Retail_Forward</t>
        </is>
      </c>
    </row>
    <row r="86">
      <c r="A86" t="inlineStr">
        <is>
          <t>A2SC0NLSYTA68B</t>
        </is>
      </c>
      <c r="B86" t="inlineStr">
        <is>
          <t>2020-OCT</t>
        </is>
      </c>
      <c r="C86" t="inlineStr">
        <is>
          <t>AFN</t>
        </is>
      </c>
      <c r="D86" t="inlineStr">
        <is>
          <t>amazon.de</t>
        </is>
      </c>
      <c r="E86" t="inlineStr">
        <is>
          <t>SALE</t>
        </is>
      </c>
      <c r="F86" t="inlineStr">
        <is>
          <t>303-5693137-0748311</t>
        </is>
      </c>
      <c r="G86" t="inlineStr">
        <is>
          <t>Dc9b6pGx7</t>
        </is>
      </c>
      <c r="H86" t="inlineStr">
        <is>
          <t>15-10-2020</t>
        </is>
      </c>
      <c r="I86" t="inlineStr">
        <is>
          <t>16-10-2020</t>
        </is>
      </c>
      <c r="K86" t="inlineStr">
        <is>
          <t>16-10-2020</t>
        </is>
      </c>
      <c r="L86" t="inlineStr">
        <is>
          <t>SC-02-02-03-HYS-0100</t>
        </is>
      </c>
      <c r="M86" t="inlineStr">
        <is>
          <t>B07SMXNBZT</t>
        </is>
      </c>
      <c r="N86" t="inlineStr">
        <is>
          <t>SKIN COMPLIMENTS Bio Hyalurons\344ure Serum - Hochkonzentriert &amp; Vegan - Anti Aging Feuchtigkeitspflege mit Aloe Vera - Opalglasflasche 100ml - Nat\374rli</t>
        </is>
      </c>
      <c r="P86" s="2">
        <v>1</v>
      </c>
      <c r="Q86" s="2">
        <v>0.28</v>
      </c>
      <c r="R86" s="2">
        <v>0.28</v>
      </c>
      <c r="T86" s="2">
        <v>16.29</v>
      </c>
      <c r="V86" s="2">
        <v>16.29</v>
      </c>
      <c r="AC86" s="2">
        <v>16.29</v>
      </c>
      <c r="AD86" s="2">
        <v>0.16</v>
      </c>
      <c r="AE86" s="2">
        <v>2.61</v>
      </c>
      <c r="AG86" s="2">
        <v>2.61</v>
      </c>
      <c r="AP86" s="2">
        <v>2.61</v>
      </c>
      <c r="AQ86" s="2">
        <v>18.9</v>
      </c>
      <c r="AS86" s="2">
        <v>18.9</v>
      </c>
      <c r="AZ86" s="2">
        <v>18.9</v>
      </c>
      <c r="BA86" t="inlineStr">
        <is>
          <t>EUR</t>
        </is>
      </c>
      <c r="BH86" t="inlineStr">
        <is>
          <t>A_GEN_STANDARD</t>
        </is>
      </c>
      <c r="BI86" t="inlineStr">
        <is>
          <t>Frankenthal (Pfalz)</t>
        </is>
      </c>
      <c r="BJ86" t="inlineStr">
        <is>
          <t>DE</t>
        </is>
      </c>
      <c r="BK86" t="inlineStr">
        <is>
          <t>67227</t>
        </is>
      </c>
      <c r="BL86" t="inlineStr">
        <is>
          <t>Herrieden</t>
        </is>
      </c>
      <c r="BM86" t="inlineStr">
        <is>
          <t>DE</t>
        </is>
      </c>
      <c r="BN86" t="inlineStr">
        <is>
          <t>91567</t>
        </is>
      </c>
      <c r="BO86" t="inlineStr">
        <is>
          <t>DE</t>
        </is>
      </c>
      <c r="BP86" t="inlineStr">
        <is>
          <t>DE</t>
        </is>
      </c>
      <c r="BQ86" t="inlineStr">
        <is>
          <t>CONSIGNMENT_BY_POST</t>
        </is>
      </c>
      <c r="BR86" t="inlineStr">
        <is>
          <t>DAP</t>
        </is>
      </c>
      <c r="BS86" t="inlineStr">
        <is>
          <t>DE</t>
        </is>
      </c>
      <c r="BT86" t="inlineStr">
        <is>
          <t>DE322857776</t>
        </is>
      </c>
      <c r="BU86" t="inlineStr">
        <is>
          <t>DE</t>
        </is>
      </c>
      <c r="BV86" t="inlineStr">
        <is>
          <t>DE322857776</t>
        </is>
      </c>
      <c r="BW86" t="inlineStr">
        <is>
          <t>DE</t>
        </is>
      </c>
      <c r="BX86" t="inlineStr">
        <is>
          <t>DE322857776</t>
        </is>
      </c>
      <c r="CA86" t="inlineStr">
        <is>
          <t>DE</t>
        </is>
      </c>
      <c r="CB86" t="inlineStr">
        <is>
          <t>GERMANY</t>
        </is>
      </c>
      <c r="CC86" t="inlineStr">
        <is>
          <t>Country</t>
        </is>
      </c>
      <c r="CD86" t="inlineStr">
        <is>
          <t>INV-DE-753614555-2020-2450</t>
        </is>
      </c>
      <c r="CI86" t="inlineStr">
        <is>
          <t>NO</t>
        </is>
      </c>
      <c r="CJ86" t="inlineStr">
        <is>
          <t>https://www.Amazon.de/gp/invoice/download.html?v=urn%3aalx%3adoc%3a9d8cab0f-1f96-4462-8642-ace99a371392%3ad5f9423e-28fb-4812-8d49-44a3ca41f6df&amp;t=EU_Retail_Forward</t>
        </is>
      </c>
    </row>
    <row r="87">
      <c r="A87" t="inlineStr">
        <is>
          <t>A2SC0NLSYTA68B</t>
        </is>
      </c>
      <c r="B87" t="inlineStr">
        <is>
          <t>2020-OCT</t>
        </is>
      </c>
      <c r="C87" t="inlineStr">
        <is>
          <t>AFN</t>
        </is>
      </c>
      <c r="D87" t="inlineStr">
        <is>
          <t>amazon.de</t>
        </is>
      </c>
      <c r="E87" t="inlineStr">
        <is>
          <t>SALE</t>
        </is>
      </c>
      <c r="F87" t="inlineStr">
        <is>
          <t>302-4646867-9032314</t>
        </is>
      </c>
      <c r="G87" t="inlineStr">
        <is>
          <t>DNfVs7Rd1</t>
        </is>
      </c>
      <c r="H87" t="inlineStr">
        <is>
          <t>16-10-2020</t>
        </is>
      </c>
      <c r="I87" t="inlineStr">
        <is>
          <t>16-10-2020</t>
        </is>
      </c>
      <c r="K87" t="inlineStr">
        <is>
          <t>16-10-2020</t>
        </is>
      </c>
      <c r="L87" t="inlineStr">
        <is>
          <t>SC-02-02-03-HYS-0100</t>
        </is>
      </c>
      <c r="M87" t="inlineStr">
        <is>
          <t>B07SMXNBZT</t>
        </is>
      </c>
      <c r="N87" t="inlineStr">
        <is>
          <t>SKIN COMPLIMENTS Bio Hyalurons\344ure Serum - Hochkonzentriert &amp; Vegan - Anti Aging Feuchtigkeitspflege mit Aloe Vera - Opalglasflasche 100ml - Nat\374rli</t>
        </is>
      </c>
      <c r="P87" s="2">
        <v>1</v>
      </c>
      <c r="Q87" s="2">
        <v>0.28</v>
      </c>
      <c r="R87" s="2">
        <v>0.28</v>
      </c>
      <c r="T87" s="2">
        <v>16.29</v>
      </c>
      <c r="V87" s="2">
        <v>16.29</v>
      </c>
      <c r="W87" s="2">
        <v>4.19</v>
      </c>
      <c r="Y87" s="2">
        <v>4.19</v>
      </c>
      <c r="AC87" s="2">
        <v>20.48</v>
      </c>
      <c r="AD87" s="2">
        <v>0.16</v>
      </c>
      <c r="AE87" s="2">
        <v>2.61</v>
      </c>
      <c r="AG87" s="2">
        <v>2.61</v>
      </c>
      <c r="AH87" s="2">
        <v>0.16</v>
      </c>
      <c r="AI87" s="2">
        <v>0.67</v>
      </c>
      <c r="AK87" s="2">
        <v>0.67</v>
      </c>
      <c r="AP87" s="2">
        <v>3.28</v>
      </c>
      <c r="AQ87" s="2">
        <v>18.9</v>
      </c>
      <c r="AS87" s="2">
        <v>18.9</v>
      </c>
      <c r="AT87" s="2">
        <v>4.86</v>
      </c>
      <c r="AV87" s="2">
        <v>4.86</v>
      </c>
      <c r="AZ87" s="2">
        <v>23.76</v>
      </c>
      <c r="BA87" t="inlineStr">
        <is>
          <t>EUR</t>
        </is>
      </c>
      <c r="BH87" t="inlineStr">
        <is>
          <t>A_GEN_STANDARD</t>
        </is>
      </c>
      <c r="BI87" t="inlineStr">
        <is>
          <t>Winsen an der Luhe</t>
        </is>
      </c>
      <c r="BJ87" t="inlineStr">
        <is>
          <t>DE</t>
        </is>
      </c>
      <c r="BK87" t="inlineStr">
        <is>
          <t>21423</t>
        </is>
      </c>
      <c r="BL87" t="inlineStr">
        <is>
          <t>Salzgitter</t>
        </is>
      </c>
      <c r="BM87" t="inlineStr">
        <is>
          <t>DE</t>
        </is>
      </c>
      <c r="BN87" t="inlineStr">
        <is>
          <t>38259</t>
        </is>
      </c>
      <c r="BO87" t="inlineStr">
        <is>
          <t>DE</t>
        </is>
      </c>
      <c r="BP87" t="inlineStr">
        <is>
          <t>DE</t>
        </is>
      </c>
      <c r="BQ87" t="inlineStr">
        <is>
          <t>CONSIGNMENT_BY_POST</t>
        </is>
      </c>
      <c r="BR87" t="inlineStr">
        <is>
          <t>DAP</t>
        </is>
      </c>
      <c r="BS87" t="inlineStr">
        <is>
          <t>DE</t>
        </is>
      </c>
      <c r="BT87" t="inlineStr">
        <is>
          <t>DE322857776</t>
        </is>
      </c>
      <c r="BU87" t="inlineStr">
        <is>
          <t>DE</t>
        </is>
      </c>
      <c r="BV87" t="inlineStr">
        <is>
          <t>DE322857776</t>
        </is>
      </c>
      <c r="BW87" t="inlineStr">
        <is>
          <t>DE</t>
        </is>
      </c>
      <c r="BX87" t="inlineStr">
        <is>
          <t>DE322857776</t>
        </is>
      </c>
      <c r="CA87" t="inlineStr">
        <is>
          <t>DE</t>
        </is>
      </c>
      <c r="CB87" t="inlineStr">
        <is>
          <t>GERMANY</t>
        </is>
      </c>
      <c r="CC87" t="inlineStr">
        <is>
          <t>Country</t>
        </is>
      </c>
      <c r="CD87" t="inlineStr">
        <is>
          <t>INV-DE-753614555-2020-2452</t>
        </is>
      </c>
      <c r="CI87" t="inlineStr">
        <is>
          <t>NO</t>
        </is>
      </c>
      <c r="CJ87" t="inlineStr">
        <is>
          <t>https://www.Amazon.de/gp/invoice/download.html?v=urn%3aalx%3adoc%3a9d8cab0f-1f96-4462-8642-ace99a371392%3a1322951e-411d-4f91-b979-d8c4cbc5e934&amp;t=EU_Retail_Forward</t>
        </is>
      </c>
    </row>
    <row r="88">
      <c r="A88" t="inlineStr">
        <is>
          <t>A2SC0NLSYTA68B</t>
        </is>
      </c>
      <c r="B88" t="inlineStr">
        <is>
          <t>2020-OCT</t>
        </is>
      </c>
      <c r="C88" t="inlineStr">
        <is>
          <t>AFN</t>
        </is>
      </c>
      <c r="D88" t="inlineStr">
        <is>
          <t>amazon.de</t>
        </is>
      </c>
      <c r="E88" t="inlineStr">
        <is>
          <t>SALE</t>
        </is>
      </c>
      <c r="F88" t="inlineStr">
        <is>
          <t>028-9392563-1842736</t>
        </is>
      </c>
      <c r="G88" t="inlineStr">
        <is>
          <t>DgGSm7MmM</t>
        </is>
      </c>
      <c r="H88" t="inlineStr">
        <is>
          <t>15-10-2020</t>
        </is>
      </c>
      <c r="I88" t="inlineStr">
        <is>
          <t>16-10-2020</t>
        </is>
      </c>
      <c r="K88" t="inlineStr">
        <is>
          <t>16-10-2020</t>
        </is>
      </c>
      <c r="L88" t="inlineStr">
        <is>
          <t>SC-02-02-03-HYS-0100</t>
        </is>
      </c>
      <c r="M88" t="inlineStr">
        <is>
          <t>B07SMXNBZT</t>
        </is>
      </c>
      <c r="N88" t="inlineStr">
        <is>
          <t>SKIN COMPLIMENTS Bio Hyalurons\344ure Serum - Hochkonzentriert &amp; Vegan - Anti Aging Feuchtigkeitspflege mit Aloe Vera - Opalglasflasche 100ml - Nat\374rli</t>
        </is>
      </c>
      <c r="P88" s="2">
        <v>1</v>
      </c>
      <c r="Q88" s="2">
        <v>0.28</v>
      </c>
      <c r="R88" s="2">
        <v>0.28</v>
      </c>
      <c r="T88" s="2">
        <v>16.29</v>
      </c>
      <c r="V88" s="2">
        <v>16.29</v>
      </c>
      <c r="AC88" s="2">
        <v>16.29</v>
      </c>
      <c r="AD88" s="2">
        <v>0.16</v>
      </c>
      <c r="AE88" s="2">
        <v>2.61</v>
      </c>
      <c r="AG88" s="2">
        <v>2.61</v>
      </c>
      <c r="AP88" s="2">
        <v>2.61</v>
      </c>
      <c r="AQ88" s="2">
        <v>18.9</v>
      </c>
      <c r="AS88" s="2">
        <v>18.9</v>
      </c>
      <c r="AZ88" s="2">
        <v>18.9</v>
      </c>
      <c r="BA88" t="inlineStr">
        <is>
          <t>EUR</t>
        </is>
      </c>
      <c r="BH88" t="inlineStr">
        <is>
          <t>A_GEN_STANDARD</t>
        </is>
      </c>
      <c r="BI88" t="inlineStr">
        <is>
          <t>Kolbaskowo</t>
        </is>
      </c>
      <c r="BJ88" t="inlineStr">
        <is>
          <t>PL</t>
        </is>
      </c>
      <c r="BK88" t="inlineStr">
        <is>
          <t>72-001</t>
        </is>
      </c>
      <c r="BL88" t="inlineStr">
        <is>
          <t>Thalheim</t>
        </is>
      </c>
      <c r="BM88" t="inlineStr">
        <is>
          <t>DE</t>
        </is>
      </c>
      <c r="BN88" t="inlineStr">
        <is>
          <t>06766</t>
        </is>
      </c>
      <c r="BO88" t="inlineStr">
        <is>
          <t>PL</t>
        </is>
      </c>
      <c r="BP88" t="inlineStr">
        <is>
          <t>DE</t>
        </is>
      </c>
      <c r="BQ88" t="inlineStr">
        <is>
          <t>CONSIGNMENT_BY_POST</t>
        </is>
      </c>
      <c r="BR88" t="inlineStr">
        <is>
          <t>DAP</t>
        </is>
      </c>
      <c r="BU88" t="inlineStr">
        <is>
          <t>DE</t>
        </is>
      </c>
      <c r="BV88" t="inlineStr">
        <is>
          <t>DE322857776</t>
        </is>
      </c>
      <c r="BW88" t="inlineStr">
        <is>
          <t>DE</t>
        </is>
      </c>
      <c r="BX88" t="inlineStr">
        <is>
          <t>DE322857776</t>
        </is>
      </c>
      <c r="CA88" t="inlineStr">
        <is>
          <t>DE</t>
        </is>
      </c>
      <c r="CB88" t="inlineStr">
        <is>
          <t>GERMANY</t>
        </is>
      </c>
      <c r="CC88" t="inlineStr">
        <is>
          <t>Country</t>
        </is>
      </c>
      <c r="CD88" t="inlineStr">
        <is>
          <t>INV-DE-753614555-2020-2449</t>
        </is>
      </c>
      <c r="CI88" t="inlineStr">
        <is>
          <t>NO</t>
        </is>
      </c>
      <c r="CJ88" t="inlineStr">
        <is>
          <t>https://www.Amazon.de/gp/invoice/download.html?v=urn%3aalx%3adoc%3a9d8cab0f-1f96-4462-8642-ace99a371392%3a282d6a0c-43d8-4b65-9566-afad5c658c03&amp;t=EU_Retail_Forward</t>
        </is>
      </c>
    </row>
    <row r="89">
      <c r="A89" t="inlineStr">
        <is>
          <t>A2SC0NLSYTA68B</t>
        </is>
      </c>
      <c r="B89" t="inlineStr">
        <is>
          <t>2020-OCT</t>
        </is>
      </c>
      <c r="C89" t="inlineStr">
        <is>
          <t>AFN</t>
        </is>
      </c>
      <c r="D89" t="inlineStr">
        <is>
          <t>amazon.de</t>
        </is>
      </c>
      <c r="E89" t="inlineStr">
        <is>
          <t>SALE</t>
        </is>
      </c>
      <c r="F89" t="inlineStr">
        <is>
          <t>306-2607292-1171561</t>
        </is>
      </c>
      <c r="G89" t="inlineStr">
        <is>
          <t>DcBj4GrQr</t>
        </is>
      </c>
      <c r="H89" t="inlineStr">
        <is>
          <t>15-10-2020</t>
        </is>
      </c>
      <c r="I89" t="inlineStr">
        <is>
          <t>15-10-2020</t>
        </is>
      </c>
      <c r="K89" t="inlineStr">
        <is>
          <t>15-10-2020</t>
        </is>
      </c>
      <c r="L89" t="inlineStr">
        <is>
          <t>SC-02-02-03-EYS-0005</t>
        </is>
      </c>
      <c r="M89" t="inlineStr">
        <is>
          <t>B07SMZPJTF</t>
        </is>
      </c>
      <c r="N89" t="inlineStr">
        <is>
          <t>SKIN COMPLIMENTS Bio Wimpernserum &amp; Augenbrauenserum - Hormonfrei &amp; Vegan - Wachstum, St\344rkung &amp; Pflege von Wimpern &amp; Augenbrauen - 5ml - Nat\374rliche</t>
        </is>
      </c>
      <c r="P89" s="2">
        <v>1</v>
      </c>
      <c r="Q89" s="2">
        <v>0.02</v>
      </c>
      <c r="R89" s="2">
        <v>0.02</v>
      </c>
      <c r="T89" s="2">
        <v>16.29</v>
      </c>
      <c r="V89" s="2">
        <v>16.29</v>
      </c>
      <c r="AC89" s="2">
        <v>16.29</v>
      </c>
      <c r="AD89" s="2">
        <v>0.16</v>
      </c>
      <c r="AE89" s="2">
        <v>2.61</v>
      </c>
      <c r="AG89" s="2">
        <v>2.61</v>
      </c>
      <c r="AP89" s="2">
        <v>2.61</v>
      </c>
      <c r="AQ89" s="2">
        <v>18.9</v>
      </c>
      <c r="AS89" s="2">
        <v>18.9</v>
      </c>
      <c r="AZ89" s="2">
        <v>18.9</v>
      </c>
      <c r="BA89" t="inlineStr">
        <is>
          <t>EUR</t>
        </is>
      </c>
      <c r="BH89" t="inlineStr">
        <is>
          <t>A_GEN_STANDARD</t>
        </is>
      </c>
      <c r="BI89" t="inlineStr">
        <is>
          <t>Dobroviz</t>
        </is>
      </c>
      <c r="BJ89" t="inlineStr">
        <is>
          <t>CZ</t>
        </is>
      </c>
      <c r="BK89" t="inlineStr">
        <is>
          <t>25261</t>
        </is>
      </c>
      <c r="BL89" t="inlineStr">
        <is>
          <t>Hendungen</t>
        </is>
      </c>
      <c r="BM89" t="inlineStr">
        <is>
          <t>DE</t>
        </is>
      </c>
      <c r="BN89" t="inlineStr">
        <is>
          <t>97640</t>
        </is>
      </c>
      <c r="BO89" t="inlineStr">
        <is>
          <t>CZ</t>
        </is>
      </c>
      <c r="BP89" t="inlineStr">
        <is>
          <t>DE</t>
        </is>
      </c>
      <c r="BQ89" t="inlineStr">
        <is>
          <t>CONSIGNMENT_BY_POST</t>
        </is>
      </c>
      <c r="BR89" t="inlineStr">
        <is>
          <t>DAP</t>
        </is>
      </c>
      <c r="BU89" t="inlineStr">
        <is>
          <t>DE</t>
        </is>
      </c>
      <c r="BV89" t="inlineStr">
        <is>
          <t>DE322857776</t>
        </is>
      </c>
      <c r="BW89" t="inlineStr">
        <is>
          <t>DE</t>
        </is>
      </c>
      <c r="BX89" t="inlineStr">
        <is>
          <t>DE322857776</t>
        </is>
      </c>
      <c r="CA89" t="inlineStr">
        <is>
          <t>DE</t>
        </is>
      </c>
      <c r="CB89" t="inlineStr">
        <is>
          <t>GERMANY</t>
        </is>
      </c>
      <c r="CC89" t="inlineStr">
        <is>
          <t>Country</t>
        </is>
      </c>
      <c r="CD89" t="inlineStr">
        <is>
          <t>INV-DE-753614555-2020-2445</t>
        </is>
      </c>
      <c r="CI89" t="inlineStr">
        <is>
          <t>NO</t>
        </is>
      </c>
      <c r="CJ89" t="inlineStr">
        <is>
          <t>https://www.Amazon.de/gp/invoice/download.html?v=urn%3aalx%3adoc%3a9d8cab0f-1f96-4462-8642-ace99a371392%3a7c4d1fa8-9fde-48e1-a36b-595915e88acf&amp;t=EU_Retail_Forward</t>
        </is>
      </c>
    </row>
    <row r="90">
      <c r="A90" t="inlineStr">
        <is>
          <t>A2SC0NLSYTA68B</t>
        </is>
      </c>
      <c r="B90" t="inlineStr">
        <is>
          <t>2020-OCT</t>
        </is>
      </c>
      <c r="C90" t="inlineStr">
        <is>
          <t>AFN</t>
        </is>
      </c>
      <c r="D90" t="inlineStr">
        <is>
          <t>amazon.de</t>
        </is>
      </c>
      <c r="E90" t="inlineStr">
        <is>
          <t>SALE</t>
        </is>
      </c>
      <c r="F90" t="inlineStr">
        <is>
          <t>303-6752255-7477907</t>
        </is>
      </c>
      <c r="G90" t="inlineStr">
        <is>
          <t>D1mvb9RR1</t>
        </is>
      </c>
      <c r="H90" t="inlineStr">
        <is>
          <t>14-10-2020</t>
        </is>
      </c>
      <c r="I90" t="inlineStr">
        <is>
          <t>15-10-2020</t>
        </is>
      </c>
      <c r="K90" t="inlineStr">
        <is>
          <t>15-10-2020</t>
        </is>
      </c>
      <c r="L90" t="inlineStr">
        <is>
          <t>SC-02-02-03-EYS-0005</t>
        </is>
      </c>
      <c r="M90" t="inlineStr">
        <is>
          <t>B07SMZPJTF</t>
        </is>
      </c>
      <c r="N90" t="inlineStr">
        <is>
          <t>SKIN COMPLIMENTS Bio Wimpernserum &amp; Augenbrauenserum - Hormonfrei &amp; Vegan - Wachstum, St\344rkung &amp; Pflege von Wimpern &amp; Augenbrauen - 5ml - Nat\374rliche</t>
        </is>
      </c>
      <c r="P90" s="2">
        <v>1</v>
      </c>
      <c r="Q90" s="2">
        <v>0.02</v>
      </c>
      <c r="R90" s="2">
        <v>0.02</v>
      </c>
      <c r="T90" s="2">
        <v>15.37</v>
      </c>
      <c r="V90" s="2">
        <v>15.37</v>
      </c>
      <c r="AC90" s="2">
        <v>15.37</v>
      </c>
      <c r="AD90" s="2">
        <v>0.23</v>
      </c>
      <c r="AE90" s="2">
        <v>3.53</v>
      </c>
      <c r="AG90" s="2">
        <v>3.53</v>
      </c>
      <c r="AP90" s="2">
        <v>3.53</v>
      </c>
      <c r="AQ90" s="2">
        <v>18.9</v>
      </c>
      <c r="AS90" s="2">
        <v>18.9</v>
      </c>
      <c r="AZ90" s="2">
        <v>18.9</v>
      </c>
      <c r="BA90" t="inlineStr">
        <is>
          <t>EUR</t>
        </is>
      </c>
      <c r="BH90" t="inlineStr">
        <is>
          <t>A_GEN_STANDARD</t>
        </is>
      </c>
      <c r="BI90" t="inlineStr">
        <is>
          <t>Gliwice</t>
        </is>
      </c>
      <c r="BJ90" t="inlineStr">
        <is>
          <t>PL</t>
        </is>
      </c>
      <c r="BK90" t="inlineStr">
        <is>
          <t>44-141</t>
        </is>
      </c>
      <c r="BL90" t="inlineStr">
        <is>
          <t>GÃ¶dersdorf</t>
        </is>
      </c>
      <c r="BM90" t="inlineStr">
        <is>
          <t>AT</t>
        </is>
      </c>
      <c r="BN90" t="inlineStr">
        <is>
          <t>9585</t>
        </is>
      </c>
      <c r="BO90" t="inlineStr">
        <is>
          <t>PL</t>
        </is>
      </c>
      <c r="BP90" t="inlineStr">
        <is>
          <t>AT</t>
        </is>
      </c>
      <c r="BQ90" t="inlineStr">
        <is>
          <t>CONSIGNMENT_BY_POST</t>
        </is>
      </c>
      <c r="BR90" t="inlineStr">
        <is>
          <t>DAP</t>
        </is>
      </c>
      <c r="BS90" t="inlineStr">
        <is>
          <t>PL</t>
        </is>
      </c>
      <c r="BT90" t="inlineStr">
        <is>
          <t>PL5263266229</t>
        </is>
      </c>
      <c r="BW90" t="inlineStr">
        <is>
          <t>PL</t>
        </is>
      </c>
      <c r="BX90" t="inlineStr">
        <is>
          <t>PL5263266229</t>
        </is>
      </c>
      <c r="CA90" t="inlineStr">
        <is>
          <t>AT</t>
        </is>
      </c>
      <c r="CB90" t="inlineStr">
        <is>
          <t>POLAND</t>
        </is>
      </c>
      <c r="CC90" t="inlineStr">
        <is>
          <t>Country</t>
        </is>
      </c>
      <c r="CD90" t="inlineStr">
        <is>
          <t>INV-PL-753614555-2020-213</t>
        </is>
      </c>
      <c r="CE90" t="inlineStr">
        <is>
          <t>15.83</t>
        </is>
      </c>
      <c r="CF90" t="inlineStr">
        <is>
          <t>PLN</t>
        </is>
      </c>
      <c r="CG90" s="2">
        <v>4.4851</v>
      </c>
      <c r="CH90" t="inlineStr">
        <is>
          <t>12-10-2020</t>
        </is>
      </c>
      <c r="CI90" t="inlineStr">
        <is>
          <t>NO</t>
        </is>
      </c>
      <c r="CJ90" t="inlineStr">
        <is>
          <t>https://www.Amazon.de/gp/invoice/download.html?v=urn%3aalx%3adoc%3a9d8cab0f-1f96-4462-8642-ace99a371392%3aad3b3ddb-f64c-4c68-970f-91d39a224e81&amp;t=EU_Retail_Forward</t>
        </is>
      </c>
    </row>
    <row r="91">
      <c r="A91" t="inlineStr">
        <is>
          <t>A2SC0NLSYTA68B</t>
        </is>
      </c>
      <c r="B91" t="inlineStr">
        <is>
          <t>2020-OCT</t>
        </is>
      </c>
      <c r="C91" t="inlineStr">
        <is>
          <t>AFN</t>
        </is>
      </c>
      <c r="D91" t="inlineStr">
        <is>
          <t>amazon.de</t>
        </is>
      </c>
      <c r="E91" t="inlineStr">
        <is>
          <t>SALE</t>
        </is>
      </c>
      <c r="F91" t="inlineStr">
        <is>
          <t>303-2582320-5817121</t>
        </is>
      </c>
      <c r="G91" t="inlineStr">
        <is>
          <t>DwWJFhRN1</t>
        </is>
      </c>
      <c r="H91" t="inlineStr">
        <is>
          <t>15-10-2020</t>
        </is>
      </c>
      <c r="I91" t="inlineStr">
        <is>
          <t>15-10-2020</t>
        </is>
      </c>
      <c r="K91" t="inlineStr">
        <is>
          <t>15-10-2020</t>
        </is>
      </c>
      <c r="L91" t="inlineStr">
        <is>
          <t>SC-02-02-03-HYS-0100</t>
        </is>
      </c>
      <c r="M91" t="inlineStr">
        <is>
          <t>B07SMXNBZT</t>
        </is>
      </c>
      <c r="N91" t="inlineStr">
        <is>
          <t>SKIN COMPLIMENTS Bio Hyalurons\344ure Serum - Hochkonzentriert &amp; Vegan - Anti Aging Feuchtigkeitspflege mit Aloe Vera - Opalglasflasche 100ml - Nat\374rli</t>
        </is>
      </c>
      <c r="P91" s="2">
        <v>1</v>
      </c>
      <c r="Q91" s="2">
        <v>0.28</v>
      </c>
      <c r="R91" s="2">
        <v>0.28</v>
      </c>
      <c r="T91" s="2">
        <v>16.29</v>
      </c>
      <c r="V91" s="2">
        <v>16.29</v>
      </c>
      <c r="AC91" s="2">
        <v>16.29</v>
      </c>
      <c r="AD91" s="2">
        <v>0.16</v>
      </c>
      <c r="AE91" s="2">
        <v>2.61</v>
      </c>
      <c r="AG91" s="2">
        <v>2.61</v>
      </c>
      <c r="AP91" s="2">
        <v>2.61</v>
      </c>
      <c r="AQ91" s="2">
        <v>18.9</v>
      </c>
      <c r="AS91" s="2">
        <v>18.9</v>
      </c>
      <c r="AZ91" s="2">
        <v>18.9</v>
      </c>
      <c r="BA91" t="inlineStr">
        <is>
          <t>EUR</t>
        </is>
      </c>
      <c r="BH91" t="inlineStr">
        <is>
          <t>A_GEN_STANDARD</t>
        </is>
      </c>
      <c r="BI91" t="inlineStr">
        <is>
          <t>Dobroviz</t>
        </is>
      </c>
      <c r="BJ91" t="inlineStr">
        <is>
          <t>CZ</t>
        </is>
      </c>
      <c r="BK91" t="inlineStr">
        <is>
          <t>25261</t>
        </is>
      </c>
      <c r="BL91" t="inlineStr">
        <is>
          <t>Hannover</t>
        </is>
      </c>
      <c r="BM91" t="inlineStr">
        <is>
          <t>DE</t>
        </is>
      </c>
      <c r="BN91" t="inlineStr">
        <is>
          <t>30163</t>
        </is>
      </c>
      <c r="BO91" t="inlineStr">
        <is>
          <t>CZ</t>
        </is>
      </c>
      <c r="BP91" t="inlineStr">
        <is>
          <t>DE</t>
        </is>
      </c>
      <c r="BQ91" t="inlineStr">
        <is>
          <t>CONSIGNMENT_BY_POST</t>
        </is>
      </c>
      <c r="BR91" t="inlineStr">
        <is>
          <t>DAP</t>
        </is>
      </c>
      <c r="BU91" t="inlineStr">
        <is>
          <t>DE</t>
        </is>
      </c>
      <c r="BV91" t="inlineStr">
        <is>
          <t>DE322857776</t>
        </is>
      </c>
      <c r="BW91" t="inlineStr">
        <is>
          <t>DE</t>
        </is>
      </c>
      <c r="BX91" t="inlineStr">
        <is>
          <t>DE322857776</t>
        </is>
      </c>
      <c r="CA91" t="inlineStr">
        <is>
          <t>DE</t>
        </is>
      </c>
      <c r="CB91" t="inlineStr">
        <is>
          <t>GERMANY</t>
        </is>
      </c>
      <c r="CC91" t="inlineStr">
        <is>
          <t>Country</t>
        </is>
      </c>
      <c r="CD91" t="inlineStr">
        <is>
          <t>INV-DE-753614555-2020-2446</t>
        </is>
      </c>
      <c r="CI91" t="inlineStr">
        <is>
          <t>NO</t>
        </is>
      </c>
      <c r="CJ91" t="inlineStr">
        <is>
          <t>https://www.Amazon.de/gp/invoice/download.html?v=urn%3aalx%3adoc%3a9d8cab0f-1f96-4462-8642-ace99a371392%3a8f519782-d489-4265-b929-9d88439459e6&amp;t=EU_Retail_Forward</t>
        </is>
      </c>
    </row>
    <row r="92">
      <c r="A92" t="inlineStr">
        <is>
          <t>A2SC0NLSYTA68B</t>
        </is>
      </c>
      <c r="B92" t="inlineStr">
        <is>
          <t>2020-OCT</t>
        </is>
      </c>
      <c r="C92" t="inlineStr">
        <is>
          <t>AFN</t>
        </is>
      </c>
      <c r="D92" t="inlineStr">
        <is>
          <t>amazon.de</t>
        </is>
      </c>
      <c r="E92" t="inlineStr">
        <is>
          <t>SALE</t>
        </is>
      </c>
      <c r="F92" t="inlineStr">
        <is>
          <t>302-4710154-0802724</t>
        </is>
      </c>
      <c r="G92" t="inlineStr">
        <is>
          <t>DXzN6HM2M</t>
        </is>
      </c>
      <c r="H92" t="inlineStr">
        <is>
          <t>15-10-2020</t>
        </is>
      </c>
      <c r="I92" t="inlineStr">
        <is>
          <t>15-10-2020</t>
        </is>
      </c>
      <c r="K92" t="inlineStr">
        <is>
          <t>15-10-2020</t>
        </is>
      </c>
      <c r="L92" t="inlineStr">
        <is>
          <t>SC-02-02-03-HYS-0100</t>
        </is>
      </c>
      <c r="M92" t="inlineStr">
        <is>
          <t>B07SMXNBZT</t>
        </is>
      </c>
      <c r="N92" t="inlineStr">
        <is>
          <t>SKIN COMPLIMENTS Bio Hyalurons\344ure Serum - Hochkonzentriert &amp; Vegan - Anti Aging Feuchtigkeitspflege mit Aloe Vera - Opalglasflasche 100ml - Nat\374rli</t>
        </is>
      </c>
      <c r="P92" s="2">
        <v>1</v>
      </c>
      <c r="Q92" s="2">
        <v>0.28</v>
      </c>
      <c r="R92" s="2">
        <v>0.28</v>
      </c>
      <c r="T92" s="2">
        <v>16.29</v>
      </c>
      <c r="V92" s="2">
        <v>16.29</v>
      </c>
      <c r="AC92" s="2">
        <v>16.29</v>
      </c>
      <c r="AD92" s="2">
        <v>0.16</v>
      </c>
      <c r="AE92" s="2">
        <v>2.61</v>
      </c>
      <c r="AG92" s="2">
        <v>2.61</v>
      </c>
      <c r="AP92" s="2">
        <v>2.61</v>
      </c>
      <c r="AQ92" s="2">
        <v>18.9</v>
      </c>
      <c r="AS92" s="2">
        <v>18.9</v>
      </c>
      <c r="AZ92" s="2">
        <v>18.9</v>
      </c>
      <c r="BA92" t="inlineStr">
        <is>
          <t>EUR</t>
        </is>
      </c>
      <c r="BH92" t="inlineStr">
        <is>
          <t>A_GEN_STANDARD</t>
        </is>
      </c>
      <c r="BI92" t="inlineStr">
        <is>
          <t>Bielany Wroclawskie</t>
        </is>
      </c>
      <c r="BJ92" t="inlineStr">
        <is>
          <t>PL</t>
        </is>
      </c>
      <c r="BK92" t="inlineStr">
        <is>
          <t>55-040</t>
        </is>
      </c>
      <c r="BL92" t="inlineStr">
        <is>
          <t>Benneckenstein</t>
        </is>
      </c>
      <c r="BM92" t="inlineStr">
        <is>
          <t>DE</t>
        </is>
      </c>
      <c r="BN92" t="inlineStr">
        <is>
          <t>38877</t>
        </is>
      </c>
      <c r="BO92" t="inlineStr">
        <is>
          <t>PL</t>
        </is>
      </c>
      <c r="BP92" t="inlineStr">
        <is>
          <t>DE</t>
        </is>
      </c>
      <c r="BQ92" t="inlineStr">
        <is>
          <t>CONSIGNMENT_BY_POST</t>
        </is>
      </c>
      <c r="BR92" t="inlineStr">
        <is>
          <t>DAP</t>
        </is>
      </c>
      <c r="BU92" t="inlineStr">
        <is>
          <t>DE</t>
        </is>
      </c>
      <c r="BV92" t="inlineStr">
        <is>
          <t>DE322857776</t>
        </is>
      </c>
      <c r="BW92" t="inlineStr">
        <is>
          <t>DE</t>
        </is>
      </c>
      <c r="BX92" t="inlineStr">
        <is>
          <t>DE322857776</t>
        </is>
      </c>
      <c r="CA92" t="inlineStr">
        <is>
          <t>DE</t>
        </is>
      </c>
      <c r="CB92" t="inlineStr">
        <is>
          <t>GERMANY</t>
        </is>
      </c>
      <c r="CC92" t="inlineStr">
        <is>
          <t>Country</t>
        </is>
      </c>
      <c r="CD92" t="inlineStr">
        <is>
          <t>INV-DE-753614555-2020-2444</t>
        </is>
      </c>
      <c r="CI92" t="inlineStr">
        <is>
          <t>NO</t>
        </is>
      </c>
      <c r="CJ92" t="inlineStr">
        <is>
          <t>https://www.Amazon.de/gp/invoice/download.html?v=urn%3aalx%3adoc%3a9d8cab0f-1f96-4462-8642-ace99a371392%3a9b440ae2-9ae7-40cd-8820-f311d6e2c772&amp;t=EU_Retail_Forward</t>
        </is>
      </c>
    </row>
    <row r="93">
      <c r="A93" t="inlineStr">
        <is>
          <t>A2SC0NLSYTA68B</t>
        </is>
      </c>
      <c r="B93" t="inlineStr">
        <is>
          <t>2020-OCT</t>
        </is>
      </c>
      <c r="C93" t="inlineStr">
        <is>
          <t>AFN</t>
        </is>
      </c>
      <c r="D93" t="inlineStr">
        <is>
          <t>amazon.de</t>
        </is>
      </c>
      <c r="E93" t="inlineStr">
        <is>
          <t>SALE</t>
        </is>
      </c>
      <c r="F93" t="inlineStr">
        <is>
          <t>302-2198526-6571510</t>
        </is>
      </c>
      <c r="G93" t="inlineStr">
        <is>
          <t>D3yKPvM8M</t>
        </is>
      </c>
      <c r="H93" t="inlineStr">
        <is>
          <t>15-10-2020</t>
        </is>
      </c>
      <c r="I93" t="inlineStr">
        <is>
          <t>15-10-2020</t>
        </is>
      </c>
      <c r="K93" t="inlineStr">
        <is>
          <t>15-10-2020</t>
        </is>
      </c>
      <c r="L93" t="inlineStr">
        <is>
          <t>SC-02-02-03-HYS-0100</t>
        </is>
      </c>
      <c r="M93" t="inlineStr">
        <is>
          <t>B07SMXNBZT</t>
        </is>
      </c>
      <c r="N93" t="inlineStr">
        <is>
          <t>SKIN COMPLIMENTS Bio Hyalurons\344ure Serum - Hochkonzentriert &amp; Vegan - Anti Aging Feuchtigkeitspflege mit Aloe Vera - Opalglasflasche 100ml - Nat\374rli</t>
        </is>
      </c>
      <c r="P93" s="2">
        <v>1</v>
      </c>
      <c r="Q93" s="2">
        <v>0.28</v>
      </c>
      <c r="R93" s="2">
        <v>0.28</v>
      </c>
      <c r="T93" s="2">
        <v>16.29</v>
      </c>
      <c r="V93" s="2">
        <v>16.29</v>
      </c>
      <c r="AC93" s="2">
        <v>16.29</v>
      </c>
      <c r="AD93" s="2">
        <v>0.16</v>
      </c>
      <c r="AE93" s="2">
        <v>2.61</v>
      </c>
      <c r="AG93" s="2">
        <v>2.61</v>
      </c>
      <c r="AP93" s="2">
        <v>2.61</v>
      </c>
      <c r="AQ93" s="2">
        <v>18.9</v>
      </c>
      <c r="AS93" s="2">
        <v>18.9</v>
      </c>
      <c r="AZ93" s="2">
        <v>18.9</v>
      </c>
      <c r="BA93" t="inlineStr">
        <is>
          <t>EUR</t>
        </is>
      </c>
      <c r="BH93" t="inlineStr">
        <is>
          <t>A_GEN_STANDARD</t>
        </is>
      </c>
      <c r="BI93" t="inlineStr">
        <is>
          <t>Winsen an der Luhe</t>
        </is>
      </c>
      <c r="BJ93" t="inlineStr">
        <is>
          <t>DE</t>
        </is>
      </c>
      <c r="BK93" t="inlineStr">
        <is>
          <t>21423</t>
        </is>
      </c>
      <c r="BL93" t="inlineStr">
        <is>
          <t>Bremen</t>
        </is>
      </c>
      <c r="BM93" t="inlineStr">
        <is>
          <t>DE</t>
        </is>
      </c>
      <c r="BN93" t="inlineStr">
        <is>
          <t>28355</t>
        </is>
      </c>
      <c r="BO93" t="inlineStr">
        <is>
          <t>DE</t>
        </is>
      </c>
      <c r="BP93" t="inlineStr">
        <is>
          <t>DE</t>
        </is>
      </c>
      <c r="BQ93" t="inlineStr">
        <is>
          <t>CONSIGNMENT_BY_POST</t>
        </is>
      </c>
      <c r="BR93" t="inlineStr">
        <is>
          <t>DAP</t>
        </is>
      </c>
      <c r="BS93" t="inlineStr">
        <is>
          <t>DE</t>
        </is>
      </c>
      <c r="BT93" t="inlineStr">
        <is>
          <t>DE322857776</t>
        </is>
      </c>
      <c r="BU93" t="inlineStr">
        <is>
          <t>DE</t>
        </is>
      </c>
      <c r="BV93" t="inlineStr">
        <is>
          <t>DE322857776</t>
        </is>
      </c>
      <c r="BW93" t="inlineStr">
        <is>
          <t>DE</t>
        </is>
      </c>
      <c r="BX93" t="inlineStr">
        <is>
          <t>DE322857776</t>
        </is>
      </c>
      <c r="CA93" t="inlineStr">
        <is>
          <t>DE</t>
        </is>
      </c>
      <c r="CB93" t="inlineStr">
        <is>
          <t>GERMANY</t>
        </is>
      </c>
      <c r="CC93" t="inlineStr">
        <is>
          <t>Country</t>
        </is>
      </c>
      <c r="CD93" t="inlineStr">
        <is>
          <t>INV-DE-753614555-2020-2447</t>
        </is>
      </c>
      <c r="CI93" t="inlineStr">
        <is>
          <t>NO</t>
        </is>
      </c>
      <c r="CJ93" t="inlineStr">
        <is>
          <t>https://www.Amazon.de/gp/invoice/download.html?v=urn%3aalx%3adoc%3a9d8cab0f-1f96-4462-8642-ace99a371392%3a4cafd40b-5782-4b79-8f57-991157d57068&amp;t=EU_Retail_Forward</t>
        </is>
      </c>
    </row>
    <row r="94">
      <c r="A94" t="inlineStr">
        <is>
          <t>A2SC0NLSYTA68B</t>
        </is>
      </c>
      <c r="B94" t="inlineStr">
        <is>
          <t>2020-OCT</t>
        </is>
      </c>
      <c r="C94" t="inlineStr">
        <is>
          <t>AFN</t>
        </is>
      </c>
      <c r="D94" t="inlineStr">
        <is>
          <t>amazon.de</t>
        </is>
      </c>
      <c r="E94" t="inlineStr">
        <is>
          <t>SALE</t>
        </is>
      </c>
      <c r="F94" t="inlineStr">
        <is>
          <t>302-1465589-4181930</t>
        </is>
      </c>
      <c r="G94" t="inlineStr">
        <is>
          <t>DJ3YyWRk1</t>
        </is>
      </c>
      <c r="H94" t="inlineStr">
        <is>
          <t>15-10-2020</t>
        </is>
      </c>
      <c r="I94" t="inlineStr">
        <is>
          <t>15-10-2020</t>
        </is>
      </c>
      <c r="K94" t="inlineStr">
        <is>
          <t>15-10-2020</t>
        </is>
      </c>
      <c r="L94" t="inlineStr">
        <is>
          <t>SC-02-02-03-EYS-0005</t>
        </is>
      </c>
      <c r="M94" t="inlineStr">
        <is>
          <t>B07SMZPJTF</t>
        </is>
      </c>
      <c r="N94" t="inlineStr">
        <is>
          <t>SKIN COMPLIMENTS Bio Wimpernserum &amp; Augenbrauenserum - Hormonfrei &amp; Vegan - Wachstum, St\344rkung &amp; Pflege von Wimpern &amp; Augenbrauen - 5ml - Nat\374rliche</t>
        </is>
      </c>
      <c r="P94" s="2">
        <v>1</v>
      </c>
      <c r="Q94" s="2">
        <v>0.02</v>
      </c>
      <c r="R94" s="2">
        <v>0.02</v>
      </c>
      <c r="T94" s="2">
        <v>15.37</v>
      </c>
      <c r="V94" s="2">
        <v>15.37</v>
      </c>
      <c r="AC94" s="2">
        <v>15.37</v>
      </c>
      <c r="AD94" s="2">
        <v>0.23</v>
      </c>
      <c r="AE94" s="2">
        <v>3.53</v>
      </c>
      <c r="AG94" s="2">
        <v>3.53</v>
      </c>
      <c r="AP94" s="2">
        <v>3.53</v>
      </c>
      <c r="AQ94" s="2">
        <v>18.9</v>
      </c>
      <c r="AS94" s="2">
        <v>18.9</v>
      </c>
      <c r="AZ94" s="2">
        <v>18.9</v>
      </c>
      <c r="BA94" t="inlineStr">
        <is>
          <t>EUR</t>
        </is>
      </c>
      <c r="BH94" t="inlineStr">
        <is>
          <t>A_GEN_STANDARD</t>
        </is>
      </c>
      <c r="BI94" t="inlineStr">
        <is>
          <t>Gliwice</t>
        </is>
      </c>
      <c r="BJ94" t="inlineStr">
        <is>
          <t>PL</t>
        </is>
      </c>
      <c r="BK94" t="inlineStr">
        <is>
          <t>44-141</t>
        </is>
      </c>
      <c r="BL94" t="inlineStr">
        <is>
          <t>Wien</t>
        </is>
      </c>
      <c r="BM94" t="inlineStr">
        <is>
          <t>AT</t>
        </is>
      </c>
      <c r="BN94" t="inlineStr">
        <is>
          <t>1120</t>
        </is>
      </c>
      <c r="BO94" t="inlineStr">
        <is>
          <t>PL</t>
        </is>
      </c>
      <c r="BP94" t="inlineStr">
        <is>
          <t>AT</t>
        </is>
      </c>
      <c r="BQ94" t="inlineStr">
        <is>
          <t>CONSIGNMENT_BY_POST</t>
        </is>
      </c>
      <c r="BR94" t="inlineStr">
        <is>
          <t>DAP</t>
        </is>
      </c>
      <c r="BS94" t="inlineStr">
        <is>
          <t>PL</t>
        </is>
      </c>
      <c r="BT94" t="inlineStr">
        <is>
          <t>PL5263266229</t>
        </is>
      </c>
      <c r="BW94" t="inlineStr">
        <is>
          <t>PL</t>
        </is>
      </c>
      <c r="BX94" t="inlineStr">
        <is>
          <t>PL5263266229</t>
        </is>
      </c>
      <c r="CA94" t="inlineStr">
        <is>
          <t>AT</t>
        </is>
      </c>
      <c r="CB94" t="inlineStr">
        <is>
          <t>POLAND</t>
        </is>
      </c>
      <c r="CC94" t="inlineStr">
        <is>
          <t>Country</t>
        </is>
      </c>
      <c r="CD94" t="inlineStr">
        <is>
          <t>INV-PL-753614555-2020-214</t>
        </is>
      </c>
      <c r="CE94" t="inlineStr">
        <is>
          <t>15.91</t>
        </is>
      </c>
      <c r="CF94" t="inlineStr">
        <is>
          <t>PLN</t>
        </is>
      </c>
      <c r="CG94" s="2">
        <v>4.5073</v>
      </c>
      <c r="CH94" t="inlineStr">
        <is>
          <t>13-10-2020</t>
        </is>
      </c>
      <c r="CI94" t="inlineStr">
        <is>
          <t>NO</t>
        </is>
      </c>
      <c r="CJ94" t="inlineStr">
        <is>
          <t>https://www.Amazon.de/gp/invoice/download.html?v=urn%3aalx%3adoc%3a9d8cab0f-1f96-4462-8642-ace99a371392%3a7515d945-823e-4ade-b281-ca574c594d19&amp;t=EU_Retail_Forward</t>
        </is>
      </c>
    </row>
    <row r="95">
      <c r="A95" t="inlineStr">
        <is>
          <t>A2SC0NLSYTA68B</t>
        </is>
      </c>
      <c r="B95" t="inlineStr">
        <is>
          <t>2020-OCT</t>
        </is>
      </c>
      <c r="C95" t="inlineStr">
        <is>
          <t>AFN</t>
        </is>
      </c>
      <c r="D95" t="inlineStr">
        <is>
          <t>amazon.de</t>
        </is>
      </c>
      <c r="E95" t="inlineStr">
        <is>
          <t>SALE</t>
        </is>
      </c>
      <c r="F95" t="inlineStr">
        <is>
          <t>306-4721539-3121160</t>
        </is>
      </c>
      <c r="G95" t="inlineStr">
        <is>
          <t>Dgn78Ppf1</t>
        </is>
      </c>
      <c r="H95" t="inlineStr">
        <is>
          <t>13-10-2020</t>
        </is>
      </c>
      <c r="I95" t="inlineStr">
        <is>
          <t>14-10-2020</t>
        </is>
      </c>
      <c r="K95" t="inlineStr">
        <is>
          <t>14-10-2020</t>
        </is>
      </c>
      <c r="L95" t="inlineStr">
        <is>
          <t>SC-02-02-03-EYS-0005</t>
        </is>
      </c>
      <c r="M95" t="inlineStr">
        <is>
          <t>B07SMZPJTF</t>
        </is>
      </c>
      <c r="N95" t="inlineStr">
        <is>
          <t>SKIN COMPLIMENTS Bio Wimpernserum &amp; Augenbrauenserum - Hormonfrei &amp; Vegan - Wachstum, St\344rkung &amp; Pflege von Wimpern &amp; Augenbrauen - 5ml - Nat\374rliche</t>
        </is>
      </c>
      <c r="P95" s="2">
        <v>1</v>
      </c>
      <c r="Q95" s="2">
        <v>0.02</v>
      </c>
      <c r="R95" s="2">
        <v>0.02</v>
      </c>
      <c r="T95" s="2">
        <v>16.29</v>
      </c>
      <c r="V95" s="2">
        <v>16.29</v>
      </c>
      <c r="W95" s="2">
        <v>1.11</v>
      </c>
      <c r="X95" s="2">
        <v>-1.11</v>
      </c>
      <c r="Y95" s="2">
        <v>0</v>
      </c>
      <c r="AC95" s="2">
        <v>16.29</v>
      </c>
      <c r="AD95" s="2">
        <v>0.16</v>
      </c>
      <c r="AE95" s="2">
        <v>2.61</v>
      </c>
      <c r="AG95" s="2">
        <v>2.61</v>
      </c>
      <c r="AH95" s="2">
        <v>0.16</v>
      </c>
      <c r="AI95" s="2">
        <v>0.18</v>
      </c>
      <c r="AJ95" s="2">
        <v>-0.18</v>
      </c>
      <c r="AK95" s="2">
        <v>0</v>
      </c>
      <c r="AP95" s="2">
        <v>2.61</v>
      </c>
      <c r="AQ95" s="2">
        <v>18.9</v>
      </c>
      <c r="AS95" s="2">
        <v>18.9</v>
      </c>
      <c r="AT95" s="2">
        <v>1.29</v>
      </c>
      <c r="AU95" s="2">
        <v>-1.29</v>
      </c>
      <c r="AV95" s="2">
        <v>0</v>
      </c>
      <c r="AZ95" s="2">
        <v>18.9</v>
      </c>
      <c r="BA95" t="inlineStr">
        <is>
          <t>EUR</t>
        </is>
      </c>
      <c r="BH95" t="inlineStr">
        <is>
          <t>A_GEN_STANDARD</t>
        </is>
      </c>
      <c r="BI95" t="inlineStr">
        <is>
          <t>Bielany Wroclawskie</t>
        </is>
      </c>
      <c r="BJ95" t="inlineStr">
        <is>
          <t>PL</t>
        </is>
      </c>
      <c r="BK95" t="inlineStr">
        <is>
          <t>55-040</t>
        </is>
      </c>
      <c r="BL95" t="inlineStr">
        <is>
          <t>Freiburg</t>
        </is>
      </c>
      <c r="BM95" t="inlineStr">
        <is>
          <t>DE</t>
        </is>
      </c>
      <c r="BN95" t="inlineStr">
        <is>
          <t>79106</t>
        </is>
      </c>
      <c r="BO95" t="inlineStr">
        <is>
          <t>PL</t>
        </is>
      </c>
      <c r="BP95" t="inlineStr">
        <is>
          <t>DE</t>
        </is>
      </c>
      <c r="BQ95" t="inlineStr">
        <is>
          <t>CONSIGNMENT_BY_POST</t>
        </is>
      </c>
      <c r="BR95" t="inlineStr">
        <is>
          <t>DAP</t>
        </is>
      </c>
      <c r="BU95" t="inlineStr">
        <is>
          <t>DE</t>
        </is>
      </c>
      <c r="BV95" t="inlineStr">
        <is>
          <t>DE322857776</t>
        </is>
      </c>
      <c r="BW95" t="inlineStr">
        <is>
          <t>DE</t>
        </is>
      </c>
      <c r="BX95" t="inlineStr">
        <is>
          <t>DE322857776</t>
        </is>
      </c>
      <c r="CA95" t="inlineStr">
        <is>
          <t>DE</t>
        </is>
      </c>
      <c r="CB95" t="inlineStr">
        <is>
          <t>GERMANY</t>
        </is>
      </c>
      <c r="CC95" t="inlineStr">
        <is>
          <t>Country</t>
        </is>
      </c>
      <c r="CD95" t="inlineStr">
        <is>
          <t>INV-DE-753614555-2020-2443</t>
        </is>
      </c>
      <c r="CI95" t="inlineStr">
        <is>
          <t>NO</t>
        </is>
      </c>
      <c r="CJ95" t="inlineStr">
        <is>
          <t>https://www.Amazon.de/gp/invoice/download.html?v=urn%3aalx%3adoc%3a9d8cab0f-1f96-4462-8642-ace99a371392%3af0d55147-ffbc-4398-9272-86ae9349d189&amp;t=EU_Retail_Forward</t>
        </is>
      </c>
    </row>
    <row r="96">
      <c r="A96" t="inlineStr">
        <is>
          <t>A2SC0NLSYTA68B</t>
        </is>
      </c>
      <c r="B96" t="inlineStr">
        <is>
          <t>2020-OCT</t>
        </is>
      </c>
      <c r="C96" t="inlineStr">
        <is>
          <t>AFN</t>
        </is>
      </c>
      <c r="D96" t="inlineStr">
        <is>
          <t>amazon.de</t>
        </is>
      </c>
      <c r="E96" t="inlineStr">
        <is>
          <t>SALE</t>
        </is>
      </c>
      <c r="F96" t="inlineStr">
        <is>
          <t>306-2878017-5687526</t>
        </is>
      </c>
      <c r="G96" t="inlineStr">
        <is>
          <t>DnS4j2rpQ</t>
        </is>
      </c>
      <c r="H96" t="inlineStr">
        <is>
          <t>13-10-2020</t>
        </is>
      </c>
      <c r="I96" t="inlineStr">
        <is>
          <t>14-10-2020</t>
        </is>
      </c>
      <c r="K96" t="inlineStr">
        <is>
          <t>14-10-2020</t>
        </is>
      </c>
      <c r="L96" t="inlineStr">
        <is>
          <t>SC-02-02-03-EYS-0005</t>
        </is>
      </c>
      <c r="M96" t="inlineStr">
        <is>
          <t>B07SMZPJTF</t>
        </is>
      </c>
      <c r="N96" t="inlineStr">
        <is>
          <t>SKIN COMPLIMENTS Bio Wimpernserum &amp; Augenbrauenserum - Hormonfrei &amp; Vegan - Wachstum, St\344rkung &amp; Pflege von Wimpern &amp; Augenbrauen - 5ml - Nat\374rliche</t>
        </is>
      </c>
      <c r="P96" s="2">
        <v>1</v>
      </c>
      <c r="Q96" s="2">
        <v>0.02</v>
      </c>
      <c r="R96" s="2">
        <v>0.02</v>
      </c>
      <c r="T96" s="2">
        <v>16.29</v>
      </c>
      <c r="V96" s="2">
        <v>16.29</v>
      </c>
      <c r="AC96" s="2">
        <v>16.29</v>
      </c>
      <c r="AD96" s="2">
        <v>0.16</v>
      </c>
      <c r="AE96" s="2">
        <v>2.61</v>
      </c>
      <c r="AG96" s="2">
        <v>2.61</v>
      </c>
      <c r="AP96" s="2">
        <v>2.61</v>
      </c>
      <c r="AQ96" s="2">
        <v>18.9</v>
      </c>
      <c r="AS96" s="2">
        <v>18.9</v>
      </c>
      <c r="AZ96" s="2">
        <v>18.9</v>
      </c>
      <c r="BA96" t="inlineStr">
        <is>
          <t>EUR</t>
        </is>
      </c>
      <c r="BH96" t="inlineStr">
        <is>
          <t>A_GEN_STANDARD</t>
        </is>
      </c>
      <c r="BI96" t="inlineStr">
        <is>
          <t>Dobroviz</t>
        </is>
      </c>
      <c r="BJ96" t="inlineStr">
        <is>
          <t>CZ</t>
        </is>
      </c>
      <c r="BK96" t="inlineStr">
        <is>
          <t>25261</t>
        </is>
      </c>
      <c r="BL96" t="inlineStr">
        <is>
          <t>Ludwigshafen am Rhein</t>
        </is>
      </c>
      <c r="BM96" t="inlineStr">
        <is>
          <t>DE</t>
        </is>
      </c>
      <c r="BN96" t="inlineStr">
        <is>
          <t>67069</t>
        </is>
      </c>
      <c r="BO96" t="inlineStr">
        <is>
          <t>CZ</t>
        </is>
      </c>
      <c r="BP96" t="inlineStr">
        <is>
          <t>DE</t>
        </is>
      </c>
      <c r="BQ96" t="inlineStr">
        <is>
          <t>CONSIGNMENT_BY_POST</t>
        </is>
      </c>
      <c r="BR96" t="inlineStr">
        <is>
          <t>DAP</t>
        </is>
      </c>
      <c r="BU96" t="inlineStr">
        <is>
          <t>DE</t>
        </is>
      </c>
      <c r="BV96" t="inlineStr">
        <is>
          <t>DE322857776</t>
        </is>
      </c>
      <c r="BW96" t="inlineStr">
        <is>
          <t>DE</t>
        </is>
      </c>
      <c r="BX96" t="inlineStr">
        <is>
          <t>DE322857776</t>
        </is>
      </c>
      <c r="CA96" t="inlineStr">
        <is>
          <t>DE</t>
        </is>
      </c>
      <c r="CB96" t="inlineStr">
        <is>
          <t>GERMANY</t>
        </is>
      </c>
      <c r="CC96" t="inlineStr">
        <is>
          <t>Country</t>
        </is>
      </c>
      <c r="CD96" t="inlineStr">
        <is>
          <t>INV-DE-753614555-2020-2442</t>
        </is>
      </c>
      <c r="CI96" t="inlineStr">
        <is>
          <t>NO</t>
        </is>
      </c>
      <c r="CJ96" t="inlineStr">
        <is>
          <t>https://www.Amazon.de/gp/invoice/download.html?v=urn%3aalx%3adoc%3a9d8cab0f-1f96-4462-8642-ace99a371392%3a140233fe-8c82-4c3f-a5d5-b706eeb7f247&amp;t=EU_Retail_Forward</t>
        </is>
      </c>
    </row>
    <row r="97">
      <c r="A97" t="inlineStr">
        <is>
          <t>A2SC0NLSYTA68B</t>
        </is>
      </c>
      <c r="B97" t="inlineStr">
        <is>
          <t>2020-OCT</t>
        </is>
      </c>
      <c r="C97" t="inlineStr">
        <is>
          <t>AFN</t>
        </is>
      </c>
      <c r="D97" t="inlineStr">
        <is>
          <t>amazon.de</t>
        </is>
      </c>
      <c r="E97" t="inlineStr">
        <is>
          <t>SALE</t>
        </is>
      </c>
      <c r="F97" t="inlineStr">
        <is>
          <t>028-4458904-0330714</t>
        </is>
      </c>
      <c r="G97" t="inlineStr">
        <is>
          <t>D34tYnMSM</t>
        </is>
      </c>
      <c r="H97" t="inlineStr">
        <is>
          <t>13-10-2020</t>
        </is>
      </c>
      <c r="I97" t="inlineStr">
        <is>
          <t>14-10-2020</t>
        </is>
      </c>
      <c r="K97" t="inlineStr">
        <is>
          <t>14-10-2020</t>
        </is>
      </c>
      <c r="L97" t="inlineStr">
        <is>
          <t>SC-02-02-03-EYS-0005</t>
        </is>
      </c>
      <c r="M97" t="inlineStr">
        <is>
          <t>B07SMZPJTF</t>
        </is>
      </c>
      <c r="N97" t="inlineStr">
        <is>
          <t>SKIN COMPLIMENTS Bio Wimpernserum &amp; Augenbrauenserum - Hormonfrei &amp; Vegan - Wachstum, St\344rkung &amp; Pflege von Wimpern &amp; Augenbrauen - 5ml - Nat\374rliche</t>
        </is>
      </c>
      <c r="P97" s="2">
        <v>1</v>
      </c>
      <c r="Q97" s="2">
        <v>0.02</v>
      </c>
      <c r="R97" s="2">
        <v>0.02</v>
      </c>
      <c r="T97" s="2">
        <v>16.29</v>
      </c>
      <c r="V97" s="2">
        <v>16.29</v>
      </c>
      <c r="W97" s="2">
        <v>1.92</v>
      </c>
      <c r="Y97" s="2">
        <v>1.92</v>
      </c>
      <c r="AC97" s="2">
        <v>18.21</v>
      </c>
      <c r="AD97" s="2">
        <v>0.16</v>
      </c>
      <c r="AE97" s="2">
        <v>2.61</v>
      </c>
      <c r="AG97" s="2">
        <v>2.61</v>
      </c>
      <c r="AH97" s="2">
        <v>0.16</v>
      </c>
      <c r="AI97" s="2">
        <v>0.31</v>
      </c>
      <c r="AK97" s="2">
        <v>0.31</v>
      </c>
      <c r="AP97" s="2">
        <v>2.92</v>
      </c>
      <c r="AQ97" s="2">
        <v>18.9</v>
      </c>
      <c r="AS97" s="2">
        <v>18.9</v>
      </c>
      <c r="AT97" s="2">
        <v>2.23</v>
      </c>
      <c r="AV97" s="2">
        <v>2.23</v>
      </c>
      <c r="AZ97" s="2">
        <v>21.13</v>
      </c>
      <c r="BA97" t="inlineStr">
        <is>
          <t>EUR</t>
        </is>
      </c>
      <c r="BH97" t="inlineStr">
        <is>
          <t>A_GEN_STANDARD</t>
        </is>
      </c>
      <c r="BI97" t="inlineStr">
        <is>
          <t>Gliwice</t>
        </is>
      </c>
      <c r="BJ97" t="inlineStr">
        <is>
          <t>PL</t>
        </is>
      </c>
      <c r="BK97" t="inlineStr">
        <is>
          <t>44-141</t>
        </is>
      </c>
      <c r="BL97" t="inlineStr">
        <is>
          <t>Weil am Rhein</t>
        </is>
      </c>
      <c r="BM97" t="inlineStr">
        <is>
          <t>DE</t>
        </is>
      </c>
      <c r="BN97" t="inlineStr">
        <is>
          <t>79576</t>
        </is>
      </c>
      <c r="BO97" t="inlineStr">
        <is>
          <t>PL</t>
        </is>
      </c>
      <c r="BP97" t="inlineStr">
        <is>
          <t>DE</t>
        </is>
      </c>
      <c r="BQ97" t="inlineStr">
        <is>
          <t>CONSIGNMENT_BY_POST</t>
        </is>
      </c>
      <c r="BR97" t="inlineStr">
        <is>
          <t>DAP</t>
        </is>
      </c>
      <c r="BU97" t="inlineStr">
        <is>
          <t>DE</t>
        </is>
      </c>
      <c r="BV97" t="inlineStr">
        <is>
          <t>DE322857776</t>
        </is>
      </c>
      <c r="BW97" t="inlineStr">
        <is>
          <t>DE</t>
        </is>
      </c>
      <c r="BX97" t="inlineStr">
        <is>
          <t>DE322857776</t>
        </is>
      </c>
      <c r="CA97" t="inlineStr">
        <is>
          <t>DE</t>
        </is>
      </c>
      <c r="CB97" t="inlineStr">
        <is>
          <t>GERMANY</t>
        </is>
      </c>
      <c r="CC97" t="inlineStr">
        <is>
          <t>Country</t>
        </is>
      </c>
      <c r="CD97" t="inlineStr">
        <is>
          <t>INV-DE-753614555-2020-2441</t>
        </is>
      </c>
      <c r="CI97" t="inlineStr">
        <is>
          <t>NO</t>
        </is>
      </c>
      <c r="CJ97" t="inlineStr">
        <is>
          <t>https://www.Amazon.de/gp/invoice/download.html?v=urn%3aalx%3adoc%3a9d8cab0f-1f96-4462-8642-ace99a371392%3a192ddc79-7f59-4d1e-ad40-7f7210993f4c&amp;t=EU_Retail_Forward</t>
        </is>
      </c>
    </row>
    <row r="98">
      <c r="A98" t="inlineStr">
        <is>
          <t>A2SC0NLSYTA68B</t>
        </is>
      </c>
      <c r="B98" t="inlineStr">
        <is>
          <t>2020-OCT</t>
        </is>
      </c>
      <c r="C98" t="inlineStr">
        <is>
          <t>AFN</t>
        </is>
      </c>
      <c r="D98" t="inlineStr">
        <is>
          <t>amazon.de</t>
        </is>
      </c>
      <c r="E98" t="inlineStr">
        <is>
          <t>REFUND</t>
        </is>
      </c>
      <c r="F98" t="inlineStr">
        <is>
          <t>306-8043734-1855502</t>
        </is>
      </c>
      <c r="G98" t="inlineStr">
        <is>
          <t>amzn1:crow:scl2ESFyStOw6wiU08Ilfg</t>
        </is>
      </c>
      <c r="H98" t="inlineStr">
        <is>
          <t>19-09-2020</t>
        </is>
      </c>
      <c r="K98" t="inlineStr">
        <is>
          <t>14-10-2020</t>
        </is>
      </c>
      <c r="L98" t="inlineStr">
        <is>
          <t>SC-02-02-03-EYS-0005</t>
        </is>
      </c>
      <c r="M98" t="inlineStr">
        <is>
          <t>B07SMZPJTF</t>
        </is>
      </c>
      <c r="N98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98" s="2">
        <v>1</v>
      </c>
      <c r="T98" s="2">
        <v>-16.29</v>
      </c>
      <c r="V98" s="2">
        <v>-16.29</v>
      </c>
      <c r="W98" s="2">
        <v>-1.12</v>
      </c>
      <c r="X98" s="2">
        <v>1.12</v>
      </c>
      <c r="Y98" s="2">
        <v>0</v>
      </c>
      <c r="AC98" s="2">
        <v>-16.29</v>
      </c>
      <c r="AD98" s="2">
        <v>0.16</v>
      </c>
      <c r="AE98" s="2">
        <v>-2.61</v>
      </c>
      <c r="AG98" s="2">
        <v>-2.61</v>
      </c>
      <c r="AH98" s="2">
        <v>0.16</v>
      </c>
      <c r="AI98" s="2">
        <v>-0.18</v>
      </c>
      <c r="AJ98" s="2">
        <v>0.18</v>
      </c>
      <c r="AK98" s="2">
        <v>0</v>
      </c>
      <c r="AP98" s="2">
        <v>-2.61</v>
      </c>
      <c r="AQ98" s="2">
        <v>-18.9</v>
      </c>
      <c r="AS98" s="2">
        <v>-18.9</v>
      </c>
      <c r="AT98" s="2">
        <v>-1.3</v>
      </c>
      <c r="AU98" s="2">
        <v>1.3</v>
      </c>
      <c r="AV98" s="2">
        <v>0</v>
      </c>
      <c r="AZ98" s="2">
        <v>-18.9</v>
      </c>
      <c r="BA98" t="inlineStr">
        <is>
          <t>EUR</t>
        </is>
      </c>
      <c r="BH98" t="inlineStr">
        <is>
          <t>A_GEN_STANDARD</t>
        </is>
      </c>
      <c r="BI98" t="inlineStr">
        <is>
          <t>Sady</t>
        </is>
      </c>
      <c r="BK98" t="inlineStr">
        <is>
          <t>62-080</t>
        </is>
      </c>
      <c r="BL98" t="inlineStr">
        <is>
          <t>Dummerstorf</t>
        </is>
      </c>
      <c r="BN98" t="inlineStr">
        <is>
          <t>18196</t>
        </is>
      </c>
      <c r="BO98" t="inlineStr">
        <is>
          <t>PL</t>
        </is>
      </c>
      <c r="BP98" t="inlineStr">
        <is>
          <t>DE</t>
        </is>
      </c>
      <c r="BQ98" t="inlineStr">
        <is>
          <t>CONSIGNMENT_BY_POST</t>
        </is>
      </c>
      <c r="BR98" t="inlineStr">
        <is>
          <t>DAP</t>
        </is>
      </c>
      <c r="BU98" t="inlineStr">
        <is>
          <t>DE</t>
        </is>
      </c>
      <c r="BV98" t="inlineStr">
        <is>
          <t>DE322857776</t>
        </is>
      </c>
      <c r="BW98" t="inlineStr">
        <is>
          <t>DE</t>
        </is>
      </c>
      <c r="BX98" t="inlineStr">
        <is>
          <t>DE322857776</t>
        </is>
      </c>
      <c r="CA98" t="inlineStr">
        <is>
          <t>DE</t>
        </is>
      </c>
      <c r="CB98" t="inlineStr">
        <is>
          <t>GERMANY</t>
        </is>
      </c>
      <c r="CC98" t="inlineStr">
        <is>
          <t>Country</t>
        </is>
      </c>
      <c r="CD98" t="inlineStr">
        <is>
          <t>CN-DE-753614555-2020-418</t>
        </is>
      </c>
      <c r="CI98" t="inlineStr">
        <is>
          <t>NO</t>
        </is>
      </c>
      <c r="CJ98" t="inlineStr">
        <is>
          <t>https://www.Amazon.de/gp/invoice/download.html?v=urn%3aalx%3adoc%3a9d8cab0f-1f96-4462-8642-ace99a371392%3ae71bddd3-4fa3-4ccd-bdd9-b5d9c59b216f&amp;t=EU_Retail_Reversal</t>
        </is>
      </c>
    </row>
    <row r="99">
      <c r="A99" t="inlineStr">
        <is>
          <t>A2SC0NLSYTA68B</t>
        </is>
      </c>
      <c r="B99" t="inlineStr">
        <is>
          <t>2020-OCT</t>
        </is>
      </c>
      <c r="C99" t="inlineStr">
        <is>
          <t>AFN</t>
        </is>
      </c>
      <c r="D99" t="inlineStr">
        <is>
          <t>amazon.de</t>
        </is>
      </c>
      <c r="E99" t="inlineStr">
        <is>
          <t>REFUND</t>
        </is>
      </c>
      <c r="F99" t="inlineStr">
        <is>
          <t>302-8718685-9157924</t>
        </is>
      </c>
      <c r="G99" t="inlineStr">
        <is>
          <t>amzn1:crow:1WIYxSAKSVSH91BgTJxQyg</t>
        </is>
      </c>
      <c r="H99" t="inlineStr">
        <is>
          <t>07-10-2020</t>
        </is>
      </c>
      <c r="K99" t="inlineStr">
        <is>
          <t>14-10-2020</t>
        </is>
      </c>
      <c r="L99" t="inlineStr">
        <is>
          <t>ES-01-02-01-03-01-16-40</t>
        </is>
      </c>
      <c r="M99" t="inlineStr">
        <is>
          <t>B07P1DQR6H</t>
        </is>
      </c>
      <c r="N99" t="inlineStr">
        <is>
          <t>ESPADELLE Klassische Damen Slip-on Espadrilles aus Baumwolle mit Schuhbeutel, Chili, 40, Handmade in Spain</t>
        </is>
      </c>
      <c r="P99" s="2">
        <v>1</v>
      </c>
      <c r="T99" s="2">
        <v>-25.43</v>
      </c>
      <c r="V99" s="2">
        <v>-25.43</v>
      </c>
      <c r="AC99" s="2">
        <v>-25.43</v>
      </c>
      <c r="AD99" s="2">
        <v>0.16</v>
      </c>
      <c r="AE99" s="2">
        <v>-4.07</v>
      </c>
      <c r="AG99" s="2">
        <v>-4.07</v>
      </c>
      <c r="AP99" s="2">
        <v>-4.07</v>
      </c>
      <c r="AQ99" s="2">
        <v>-29.5</v>
      </c>
      <c r="AS99" s="2">
        <v>-29.5</v>
      </c>
      <c r="AZ99" s="2">
        <v>-29.5</v>
      </c>
      <c r="BA99" t="inlineStr">
        <is>
          <t>EUR</t>
        </is>
      </c>
      <c r="BH99" t="inlineStr">
        <is>
          <t>A_GEN_STANDARD</t>
        </is>
      </c>
      <c r="BI99" t="inlineStr">
        <is>
          <t>SEVREY CEDEX</t>
        </is>
      </c>
      <c r="BK99" t="inlineStr">
        <is>
          <t>71311</t>
        </is>
      </c>
      <c r="BL99" t="inlineStr">
        <is>
          <t>Hecklingen</t>
        </is>
      </c>
      <c r="BN99" t="inlineStr">
        <is>
          <t>39444</t>
        </is>
      </c>
      <c r="BO99" t="inlineStr">
        <is>
          <t>FR</t>
        </is>
      </c>
      <c r="BP99" t="inlineStr">
        <is>
          <t>DE</t>
        </is>
      </c>
      <c r="BQ99" t="inlineStr">
        <is>
          <t>CONSIGNMENT_BY_POST</t>
        </is>
      </c>
      <c r="BR99" t="inlineStr">
        <is>
          <t>DAP</t>
        </is>
      </c>
      <c r="BU99" t="inlineStr">
        <is>
          <t>DE</t>
        </is>
      </c>
      <c r="BV99" t="inlineStr">
        <is>
          <t>DE322857776</t>
        </is>
      </c>
      <c r="BW99" t="inlineStr">
        <is>
          <t>DE</t>
        </is>
      </c>
      <c r="BX99" t="inlineStr">
        <is>
          <t>DE322857776</t>
        </is>
      </c>
      <c r="CA99" t="inlineStr">
        <is>
          <t>DE</t>
        </is>
      </c>
      <c r="CB99" t="inlineStr">
        <is>
          <t>GERMANY</t>
        </is>
      </c>
      <c r="CC99" t="inlineStr">
        <is>
          <t>Country</t>
        </is>
      </c>
      <c r="CD99" t="inlineStr">
        <is>
          <t>CN-DE-753614555-2020-419</t>
        </is>
      </c>
      <c r="CI99" t="inlineStr">
        <is>
          <t>NO</t>
        </is>
      </c>
      <c r="CJ99" t="inlineStr">
        <is>
          <t>https://www.Amazon.de/gp/invoice/download.html?v=urn%3aalx%3adoc%3a9d8cab0f-1f96-4462-8642-ace99a371392%3a52dcbab2-5a5c-4e1d-a62c-def752980753&amp;t=EU_Retail_Reversal</t>
        </is>
      </c>
    </row>
    <row r="100">
      <c r="A100" t="inlineStr">
        <is>
          <t>A2SC0NLSYTA68B</t>
        </is>
      </c>
      <c r="B100" t="inlineStr">
        <is>
          <t>2020-OCT</t>
        </is>
      </c>
      <c r="C100" t="inlineStr">
        <is>
          <t>AFN</t>
        </is>
      </c>
      <c r="D100" t="inlineStr">
        <is>
          <t>amazon.es</t>
        </is>
      </c>
      <c r="E100" t="inlineStr">
        <is>
          <t>SALE</t>
        </is>
      </c>
      <c r="F100" t="inlineStr">
        <is>
          <t>408-9398030-5359502</t>
        </is>
      </c>
      <c r="G100" t="inlineStr">
        <is>
          <t>DcYy8dL6L</t>
        </is>
      </c>
      <c r="H100" t="inlineStr">
        <is>
          <t>12-10-2020</t>
        </is>
      </c>
      <c r="I100" t="inlineStr">
        <is>
          <t>12-10-2020</t>
        </is>
      </c>
      <c r="K100" t="inlineStr">
        <is>
          <t>12-10-2020</t>
        </is>
      </c>
      <c r="L100" t="inlineStr">
        <is>
          <t>WE-01-02-01-01-01-18-42</t>
        </is>
      </c>
      <c r="M100" t="inlineStr">
        <is>
          <t>B07P1BGR9X</t>
        </is>
      </c>
      <c r="N100" t="inlineStr">
        <is>
          <t>WELTENMANN Alpargatas Slip-on Cl\341sicas para Hombre en Algod\363n con Bolsa de Algod\363n, Flamingo, 42 | Handmade in Spain</t>
        </is>
      </c>
      <c r="P100" s="2">
        <v>1</v>
      </c>
      <c r="Q100" s="2">
        <v>0.61</v>
      </c>
      <c r="R100" s="2">
        <v>0.61</v>
      </c>
      <c r="T100" s="2">
        <v>24.38</v>
      </c>
      <c r="V100" s="2">
        <v>24.38</v>
      </c>
      <c r="AC100" s="2">
        <v>24.38</v>
      </c>
      <c r="AD100" s="2">
        <v>0.21</v>
      </c>
      <c r="AE100" s="2">
        <v>5.12</v>
      </c>
      <c r="AG100" s="2">
        <v>5.12</v>
      </c>
      <c r="AP100" s="2">
        <v>5.12</v>
      </c>
      <c r="AQ100" s="2">
        <v>29.5</v>
      </c>
      <c r="AS100" s="2">
        <v>29.5</v>
      </c>
      <c r="AZ100" s="2">
        <v>29.5</v>
      </c>
      <c r="BA100" t="inlineStr">
        <is>
          <t>EUR</t>
        </is>
      </c>
      <c r="BH100" t="inlineStr">
        <is>
          <t>A_GEN_STANDARD</t>
        </is>
      </c>
      <c r="BI100" t="inlineStr">
        <is>
          <t>Vercelli</t>
        </is>
      </c>
      <c r="BJ100" t="inlineStr">
        <is>
          <t>IT</t>
        </is>
      </c>
      <c r="BK100" t="inlineStr">
        <is>
          <t>13100</t>
        </is>
      </c>
      <c r="BL100" t="inlineStr">
        <is>
          <t>valdemoro</t>
        </is>
      </c>
      <c r="BM100" t="inlineStr">
        <is>
          <t>ES</t>
        </is>
      </c>
      <c r="BN100" t="inlineStr">
        <is>
          <t>28342</t>
        </is>
      </c>
      <c r="BO100" t="inlineStr">
        <is>
          <t>IT</t>
        </is>
      </c>
      <c r="BP100" t="inlineStr">
        <is>
          <t>ES</t>
        </is>
      </c>
      <c r="BQ100" t="inlineStr">
        <is>
          <t>CONSIGNMENT_BY_POST</t>
        </is>
      </c>
      <c r="BR100" t="inlineStr">
        <is>
          <t>DAP</t>
        </is>
      </c>
      <c r="BU100" t="inlineStr">
        <is>
          <t>ES</t>
        </is>
      </c>
      <c r="BV100" t="inlineStr">
        <is>
          <t>ESA81405219</t>
        </is>
      </c>
      <c r="BW100" t="inlineStr">
        <is>
          <t>ES</t>
        </is>
      </c>
      <c r="BX100" t="inlineStr">
        <is>
          <t>ESA81405219</t>
        </is>
      </c>
      <c r="CA100" t="inlineStr">
        <is>
          <t>ES</t>
        </is>
      </c>
      <c r="CB100" t="inlineStr">
        <is>
          <t>SPAIN</t>
        </is>
      </c>
      <c r="CC100" t="inlineStr">
        <is>
          <t>Country</t>
        </is>
      </c>
      <c r="CD100" t="inlineStr">
        <is>
          <t>SIM-INV-ES-753614555-2020-119</t>
        </is>
      </c>
      <c r="CI100" t="inlineStr">
        <is>
          <t>NO</t>
        </is>
      </c>
      <c r="CJ100" t="inlineStr">
        <is>
          <t>https://www.Amazon.es/gp/invoice/download.html?v=urn%3aalx%3adoc%3a9d8cab0f-1f96-4462-8642-ace99a371392%3a9042114a-8d62-439d-a273-b448e5d0ec01&amp;t=EU_Retail_Forward</t>
        </is>
      </c>
    </row>
    <row r="101">
      <c r="A101" t="inlineStr">
        <is>
          <t>A2SC0NLSYTA68B</t>
        </is>
      </c>
      <c r="B101" t="inlineStr">
        <is>
          <t>2020-OCT</t>
        </is>
      </c>
      <c r="C101" t="inlineStr">
        <is>
          <t>AFN</t>
        </is>
      </c>
      <c r="D101" t="inlineStr">
        <is>
          <t>amazon.de</t>
        </is>
      </c>
      <c r="E101" t="inlineStr">
        <is>
          <t>SALE</t>
        </is>
      </c>
      <c r="F101" t="inlineStr">
        <is>
          <t>305-6102494-2889114</t>
        </is>
      </c>
      <c r="G101" t="inlineStr">
        <is>
          <t>DGkl6jJ5r</t>
        </is>
      </c>
      <c r="H101" t="inlineStr">
        <is>
          <t>12-10-2020</t>
        </is>
      </c>
      <c r="I101" t="inlineStr">
        <is>
          <t>12-10-2020</t>
        </is>
      </c>
      <c r="K101" t="inlineStr">
        <is>
          <t>12-10-2020</t>
        </is>
      </c>
      <c r="L101" t="inlineStr">
        <is>
          <t>SC-02-02-03-EYS-0005</t>
        </is>
      </c>
      <c r="M101" t="inlineStr">
        <is>
          <t>B07SMZPJTF</t>
        </is>
      </c>
      <c r="N101" t="inlineStr">
        <is>
          <t>SKIN COMPLIMENTS Bio Wimpernserum &amp; Augenbrauenserum - Hormonfrei &amp; Vegan - Wachstum, St\344rkung &amp; Pflege von Wimpern &amp; Augenbrauen - 5ml - Nat\374rliche</t>
        </is>
      </c>
      <c r="P101" s="2">
        <v>1</v>
      </c>
      <c r="Q101" s="2">
        <v>0.02</v>
      </c>
      <c r="R101" s="2">
        <v>0.02</v>
      </c>
      <c r="T101" s="2">
        <v>16.29</v>
      </c>
      <c r="V101" s="2">
        <v>16.29</v>
      </c>
      <c r="AC101" s="2">
        <v>16.29</v>
      </c>
      <c r="AD101" s="2">
        <v>0.16</v>
      </c>
      <c r="AE101" s="2">
        <v>2.61</v>
      </c>
      <c r="AG101" s="2">
        <v>2.61</v>
      </c>
      <c r="AP101" s="2">
        <v>2.61</v>
      </c>
      <c r="AQ101" s="2">
        <v>18.9</v>
      </c>
      <c r="AS101" s="2">
        <v>18.9</v>
      </c>
      <c r="AZ101" s="2">
        <v>18.9</v>
      </c>
      <c r="BA101" t="inlineStr">
        <is>
          <t>EUR</t>
        </is>
      </c>
      <c r="BH101" t="inlineStr">
        <is>
          <t>A_GEN_STANDARD</t>
        </is>
      </c>
      <c r="BI101" t="inlineStr">
        <is>
          <t>Winsen an der Luhe</t>
        </is>
      </c>
      <c r="BJ101" t="inlineStr">
        <is>
          <t>DE</t>
        </is>
      </c>
      <c r="BK101" t="inlineStr">
        <is>
          <t>21423</t>
        </is>
      </c>
      <c r="BL101" t="inlineStr">
        <is>
          <t>Weil im SchÃ¶nbuch</t>
        </is>
      </c>
      <c r="BM101" t="inlineStr">
        <is>
          <t>DE</t>
        </is>
      </c>
      <c r="BN101" t="inlineStr">
        <is>
          <t>71093</t>
        </is>
      </c>
      <c r="BO101" t="inlineStr">
        <is>
          <t>DE</t>
        </is>
      </c>
      <c r="BP101" t="inlineStr">
        <is>
          <t>DE</t>
        </is>
      </c>
      <c r="BQ101" t="inlineStr">
        <is>
          <t>CONSIGNMENT_BY_POST</t>
        </is>
      </c>
      <c r="BR101" t="inlineStr">
        <is>
          <t>DAP</t>
        </is>
      </c>
      <c r="BS101" t="inlineStr">
        <is>
          <t>DE</t>
        </is>
      </c>
      <c r="BT101" t="inlineStr">
        <is>
          <t>DE322857776</t>
        </is>
      </c>
      <c r="BU101" t="inlineStr">
        <is>
          <t>DE</t>
        </is>
      </c>
      <c r="BV101" t="inlineStr">
        <is>
          <t>DE322857776</t>
        </is>
      </c>
      <c r="BW101" t="inlineStr">
        <is>
          <t>DE</t>
        </is>
      </c>
      <c r="BX101" t="inlineStr">
        <is>
          <t>DE322857776</t>
        </is>
      </c>
      <c r="CA101" t="inlineStr">
        <is>
          <t>DE</t>
        </is>
      </c>
      <c r="CB101" t="inlineStr">
        <is>
          <t>GERMANY</t>
        </is>
      </c>
      <c r="CC101" t="inlineStr">
        <is>
          <t>Country</t>
        </is>
      </c>
      <c r="CD101" t="inlineStr">
        <is>
          <t>INV-DE-753614555-2020-2436</t>
        </is>
      </c>
      <c r="CI101" t="inlineStr">
        <is>
          <t>NO</t>
        </is>
      </c>
      <c r="CJ101" t="inlineStr">
        <is>
          <t>https://www.Amazon.de/gp/invoice/download.html?v=urn%3aalx%3adoc%3a9d8cab0f-1f96-4462-8642-ace99a371392%3a1be5a155-741a-4207-87f0-f0ec579e9b77&amp;t=EU_Retail_Forward</t>
        </is>
      </c>
    </row>
    <row r="102">
      <c r="A102" t="inlineStr">
        <is>
          <t>A2SC0NLSYTA68B</t>
        </is>
      </c>
      <c r="B102" t="inlineStr">
        <is>
          <t>2020-OCT</t>
        </is>
      </c>
      <c r="C102" t="inlineStr">
        <is>
          <t>AFN</t>
        </is>
      </c>
      <c r="D102" t="inlineStr">
        <is>
          <t>amazon.de</t>
        </is>
      </c>
      <c r="E102" t="inlineStr">
        <is>
          <t>SALE</t>
        </is>
      </c>
      <c r="F102" t="inlineStr">
        <is>
          <t>304-1025727-8577914</t>
        </is>
      </c>
      <c r="G102" t="inlineStr">
        <is>
          <t>D6nC8FLWL</t>
        </is>
      </c>
      <c r="H102" t="inlineStr">
        <is>
          <t>12-10-2020</t>
        </is>
      </c>
      <c r="I102" t="inlineStr">
        <is>
          <t>12-10-2020</t>
        </is>
      </c>
      <c r="K102" t="inlineStr">
        <is>
          <t>12-10-2020</t>
        </is>
      </c>
      <c r="L102" t="inlineStr">
        <is>
          <t>SC-02-02-03-EYS-0005</t>
        </is>
      </c>
      <c r="M102" t="inlineStr">
        <is>
          <t>B07SMZPJTF</t>
        </is>
      </c>
      <c r="N102" t="inlineStr">
        <is>
          <t>SKIN COMPLIMENTS Bio Wimpernserum &amp; Augenbrauenserum - Hormonfrei &amp; Vegan - Wachstum, St\344rkung &amp; Pflege von Wimpern &amp; Augenbrauen - 5ml - Nat\374rliche</t>
        </is>
      </c>
      <c r="P102" s="2">
        <v>1</v>
      </c>
      <c r="Q102" s="2">
        <v>0.02</v>
      </c>
      <c r="R102" s="2">
        <v>0.02</v>
      </c>
      <c r="T102" s="2">
        <v>16.29</v>
      </c>
      <c r="V102" s="2">
        <v>16.29</v>
      </c>
      <c r="AC102" s="2">
        <v>16.29</v>
      </c>
      <c r="AD102" s="2">
        <v>0.16</v>
      </c>
      <c r="AE102" s="2">
        <v>2.61</v>
      </c>
      <c r="AG102" s="2">
        <v>2.61</v>
      </c>
      <c r="AP102" s="2">
        <v>2.61</v>
      </c>
      <c r="AQ102" s="2">
        <v>18.9</v>
      </c>
      <c r="AS102" s="2">
        <v>18.9</v>
      </c>
      <c r="AZ102" s="2">
        <v>18.9</v>
      </c>
      <c r="BA102" t="inlineStr">
        <is>
          <t>EUR</t>
        </is>
      </c>
      <c r="BH102" t="inlineStr">
        <is>
          <t>A_GEN_STANDARD</t>
        </is>
      </c>
      <c r="BI102" t="inlineStr">
        <is>
          <t>Sady</t>
        </is>
      </c>
      <c r="BJ102" t="inlineStr">
        <is>
          <t>PL</t>
        </is>
      </c>
      <c r="BK102" t="inlineStr">
        <is>
          <t>62-080</t>
        </is>
      </c>
      <c r="BL102" t="inlineStr">
        <is>
          <t>Berlin</t>
        </is>
      </c>
      <c r="BM102" t="inlineStr">
        <is>
          <t>DE</t>
        </is>
      </c>
      <c r="BN102" t="inlineStr">
        <is>
          <t>14193</t>
        </is>
      </c>
      <c r="BO102" t="inlineStr">
        <is>
          <t>PL</t>
        </is>
      </c>
      <c r="BP102" t="inlineStr">
        <is>
          <t>DE</t>
        </is>
      </c>
      <c r="BQ102" t="inlineStr">
        <is>
          <t>CONSIGNMENT_BY_POST</t>
        </is>
      </c>
      <c r="BR102" t="inlineStr">
        <is>
          <t>DAP</t>
        </is>
      </c>
      <c r="BU102" t="inlineStr">
        <is>
          <t>DE</t>
        </is>
      </c>
      <c r="BV102" t="inlineStr">
        <is>
          <t>DE322857776</t>
        </is>
      </c>
      <c r="BW102" t="inlineStr">
        <is>
          <t>DE</t>
        </is>
      </c>
      <c r="BX102" t="inlineStr">
        <is>
          <t>DE322857776</t>
        </is>
      </c>
      <c r="CA102" t="inlineStr">
        <is>
          <t>DE</t>
        </is>
      </c>
      <c r="CB102" t="inlineStr">
        <is>
          <t>GERMANY</t>
        </is>
      </c>
      <c r="CC102" t="inlineStr">
        <is>
          <t>Country</t>
        </is>
      </c>
      <c r="CD102" t="inlineStr">
        <is>
          <t>INV-DE-753614555-2020-2440</t>
        </is>
      </c>
      <c r="CI102" t="inlineStr">
        <is>
          <t>NO</t>
        </is>
      </c>
      <c r="CJ102" t="inlineStr">
        <is>
          <t>https://www.Amazon.de/gp/invoice/download.html?v=urn%3aalx%3adoc%3a9d8cab0f-1f96-4462-8642-ace99a371392%3a2474e77c-c320-4cdb-8a7b-7efb032e9781&amp;t=EU_Retail_Forward</t>
        </is>
      </c>
    </row>
    <row r="103">
      <c r="A103" t="inlineStr">
        <is>
          <t>A2SC0NLSYTA68B</t>
        </is>
      </c>
      <c r="B103" t="inlineStr">
        <is>
          <t>2020-OCT</t>
        </is>
      </c>
      <c r="C103" t="inlineStr">
        <is>
          <t>AFN</t>
        </is>
      </c>
      <c r="D103" t="inlineStr">
        <is>
          <t>amazon.de</t>
        </is>
      </c>
      <c r="E103" t="inlineStr">
        <is>
          <t>SALE</t>
        </is>
      </c>
      <c r="F103" t="inlineStr">
        <is>
          <t>303-2585157-5661149</t>
        </is>
      </c>
      <c r="G103" t="inlineStr">
        <is>
          <t>D3JbK3pG1</t>
        </is>
      </c>
      <c r="H103" t="inlineStr">
        <is>
          <t>11-10-2020</t>
        </is>
      </c>
      <c r="I103" t="inlineStr">
        <is>
          <t>12-10-2020</t>
        </is>
      </c>
      <c r="K103" t="inlineStr">
        <is>
          <t>12-10-2020</t>
        </is>
      </c>
      <c r="L103" t="inlineStr">
        <is>
          <t>SC-02-02-03-EYS-0005</t>
        </is>
      </c>
      <c r="M103" t="inlineStr">
        <is>
          <t>B07SMZPJTF</t>
        </is>
      </c>
      <c r="N103" t="inlineStr">
        <is>
          <t>SKIN COMPLIMENTS Bio Wimpernserum &amp; Augenbrauenserum - Hormonfrei &amp; Vegan - Wachstum, St\344rkung &amp; Pflege von Wimpern &amp; Augenbrauen - 5ml - Nat\374rliche</t>
        </is>
      </c>
      <c r="P103" s="2">
        <v>1</v>
      </c>
      <c r="Q103" s="2">
        <v>0.02</v>
      </c>
      <c r="R103" s="2">
        <v>0.02</v>
      </c>
      <c r="T103" s="2">
        <v>16.29</v>
      </c>
      <c r="V103" s="2">
        <v>16.29</v>
      </c>
      <c r="AC103" s="2">
        <v>16.29</v>
      </c>
      <c r="AD103" s="2">
        <v>0.16</v>
      </c>
      <c r="AE103" s="2">
        <v>2.61</v>
      </c>
      <c r="AG103" s="2">
        <v>2.61</v>
      </c>
      <c r="AP103" s="2">
        <v>2.61</v>
      </c>
      <c r="AQ103" s="2">
        <v>18.9</v>
      </c>
      <c r="AS103" s="2">
        <v>18.9</v>
      </c>
      <c r="AZ103" s="2">
        <v>18.9</v>
      </c>
      <c r="BA103" t="inlineStr">
        <is>
          <t>EUR</t>
        </is>
      </c>
      <c r="BH103" t="inlineStr">
        <is>
          <t>A_GEN_STANDARD</t>
        </is>
      </c>
      <c r="BI103" t="inlineStr">
        <is>
          <t>Kolbaskowo</t>
        </is>
      </c>
      <c r="BJ103" t="inlineStr">
        <is>
          <t>PL</t>
        </is>
      </c>
      <c r="BK103" t="inlineStr">
        <is>
          <t>72-001</t>
        </is>
      </c>
      <c r="BL103" t="inlineStr">
        <is>
          <t>Augsburg</t>
        </is>
      </c>
      <c r="BM103" t="inlineStr">
        <is>
          <t>DE</t>
        </is>
      </c>
      <c r="BN103" t="inlineStr">
        <is>
          <t>86154</t>
        </is>
      </c>
      <c r="BO103" t="inlineStr">
        <is>
          <t>PL</t>
        </is>
      </c>
      <c r="BP103" t="inlineStr">
        <is>
          <t>DE</t>
        </is>
      </c>
      <c r="BQ103" t="inlineStr">
        <is>
          <t>CONSIGNMENT_BY_POST</t>
        </is>
      </c>
      <c r="BR103" t="inlineStr">
        <is>
          <t>DAP</t>
        </is>
      </c>
      <c r="BU103" t="inlineStr">
        <is>
          <t>DE</t>
        </is>
      </c>
      <c r="BV103" t="inlineStr">
        <is>
          <t>DE322857776</t>
        </is>
      </c>
      <c r="BW103" t="inlineStr">
        <is>
          <t>DE</t>
        </is>
      </c>
      <c r="BX103" t="inlineStr">
        <is>
          <t>DE322857776</t>
        </is>
      </c>
      <c r="CA103" t="inlineStr">
        <is>
          <t>DE</t>
        </is>
      </c>
      <c r="CB103" t="inlineStr">
        <is>
          <t>GERMANY</t>
        </is>
      </c>
      <c r="CC103" t="inlineStr">
        <is>
          <t>Country</t>
        </is>
      </c>
      <c r="CD103" t="inlineStr">
        <is>
          <t>INV-DE-753614555-2020-2438</t>
        </is>
      </c>
      <c r="CI103" t="inlineStr">
        <is>
          <t>NO</t>
        </is>
      </c>
      <c r="CJ103" t="inlineStr">
        <is>
          <t>https://www.Amazon.de/gp/invoice/download.html?v=urn%3aalx%3adoc%3a9d8cab0f-1f96-4462-8642-ace99a371392%3ad5151bfb-704a-430a-8ff2-4aba778113f8&amp;t=EU_Retail_Forward</t>
        </is>
      </c>
    </row>
    <row r="104">
      <c r="A104" t="inlineStr">
        <is>
          <t>A2SC0NLSYTA68B</t>
        </is>
      </c>
      <c r="B104" t="inlineStr">
        <is>
          <t>2020-OCT</t>
        </is>
      </c>
      <c r="C104" t="inlineStr">
        <is>
          <t>AFN</t>
        </is>
      </c>
      <c r="D104" t="inlineStr">
        <is>
          <t>amazon.de</t>
        </is>
      </c>
      <c r="E104" t="inlineStr">
        <is>
          <t>SALE</t>
        </is>
      </c>
      <c r="F104" t="inlineStr">
        <is>
          <t>302-5922823-9058728</t>
        </is>
      </c>
      <c r="G104" t="inlineStr">
        <is>
          <t>DwB7C2LbL</t>
        </is>
      </c>
      <c r="H104" t="inlineStr">
        <is>
          <t>12-10-2020</t>
        </is>
      </c>
      <c r="I104" t="inlineStr">
        <is>
          <t>12-10-2020</t>
        </is>
      </c>
      <c r="K104" t="inlineStr">
        <is>
          <t>12-10-2020</t>
        </is>
      </c>
      <c r="L104" t="inlineStr">
        <is>
          <t>SC-02-02-03-HYS-0100</t>
        </is>
      </c>
      <c r="M104" t="inlineStr">
        <is>
          <t>B07SMXNBZT</t>
        </is>
      </c>
      <c r="N104" t="inlineStr">
        <is>
          <t>SKIN COMPLIMENTS Bio Hyalurons\344ure Serum - Hochkonzentriert &amp; Vegan - Anti Aging Feuchtigkeitspflege mit Aloe Vera - Opalglasflasche 100ml - Nat\374rli</t>
        </is>
      </c>
      <c r="P104" s="2">
        <v>1</v>
      </c>
      <c r="Q104" s="2">
        <v>0.28</v>
      </c>
      <c r="R104" s="2">
        <v>0.28</v>
      </c>
      <c r="T104" s="2">
        <v>16.29</v>
      </c>
      <c r="U104" s="2">
        <v>-8.14</v>
      </c>
      <c r="V104" s="2">
        <v>8.15</v>
      </c>
      <c r="AC104" s="2">
        <v>8.15</v>
      </c>
      <c r="AD104" s="2">
        <v>0.16</v>
      </c>
      <c r="AE104" s="2">
        <v>2.61</v>
      </c>
      <c r="AF104" s="2">
        <v>-1.3</v>
      </c>
      <c r="AG104" s="2">
        <v>1.31</v>
      </c>
      <c r="AP104" s="2">
        <v>1.31</v>
      </c>
      <c r="AQ104" s="2">
        <v>18.9</v>
      </c>
      <c r="AR104" s="2">
        <v>-9.44</v>
      </c>
      <c r="AS104" s="2">
        <v>9.46</v>
      </c>
      <c r="AZ104" s="2">
        <v>9.46</v>
      </c>
      <c r="BA104" t="inlineStr">
        <is>
          <t>EUR</t>
        </is>
      </c>
      <c r="BH104" t="inlineStr">
        <is>
          <t>A_GEN_STANDARD</t>
        </is>
      </c>
      <c r="BI104" t="inlineStr">
        <is>
          <t>Gliwice</t>
        </is>
      </c>
      <c r="BJ104" t="inlineStr">
        <is>
          <t>PL</t>
        </is>
      </c>
      <c r="BK104" t="inlineStr">
        <is>
          <t>44-141</t>
        </is>
      </c>
      <c r="BL104" t="inlineStr">
        <is>
          <t>GrÃ¤felfing</t>
        </is>
      </c>
      <c r="BM104" t="inlineStr">
        <is>
          <t>DE</t>
        </is>
      </c>
      <c r="BN104" t="inlineStr">
        <is>
          <t>82166</t>
        </is>
      </c>
      <c r="BO104" t="inlineStr">
        <is>
          <t>PL</t>
        </is>
      </c>
      <c r="BP104" t="inlineStr">
        <is>
          <t>DE</t>
        </is>
      </c>
      <c r="BQ104" t="inlineStr">
        <is>
          <t>CONSIGNMENT_BY_POST</t>
        </is>
      </c>
      <c r="BR104" t="inlineStr">
        <is>
          <t>DAP</t>
        </is>
      </c>
      <c r="BU104" t="inlineStr">
        <is>
          <t>DE</t>
        </is>
      </c>
      <c r="BV104" t="inlineStr">
        <is>
          <t>DE322857776</t>
        </is>
      </c>
      <c r="BW104" t="inlineStr">
        <is>
          <t>DE</t>
        </is>
      </c>
      <c r="BX104" t="inlineStr">
        <is>
          <t>DE322857776</t>
        </is>
      </c>
      <c r="CA104" t="inlineStr">
        <is>
          <t>DE</t>
        </is>
      </c>
      <c r="CB104" t="inlineStr">
        <is>
          <t>GERMANY</t>
        </is>
      </c>
      <c r="CC104" t="inlineStr">
        <is>
          <t>Country</t>
        </is>
      </c>
      <c r="CD104" t="inlineStr">
        <is>
          <t>INV-DE-753614555-2020-2437</t>
        </is>
      </c>
      <c r="CI104" t="inlineStr">
        <is>
          <t>NO</t>
        </is>
      </c>
      <c r="CJ104" t="inlineStr">
        <is>
          <t>https://www.Amazon.de/gp/invoice/download.html?v=urn%3aalx%3adoc%3a9d8cab0f-1f96-4462-8642-ace99a371392%3a41b76fe6-1077-4ea7-9b5b-49e5ce0d7677&amp;t=EU_Retail_Forward</t>
        </is>
      </c>
    </row>
    <row r="105">
      <c r="A105" t="inlineStr">
        <is>
          <t>A2SC0NLSYTA68B</t>
        </is>
      </c>
      <c r="B105" t="inlineStr">
        <is>
          <t>2020-OCT</t>
        </is>
      </c>
      <c r="C105" t="inlineStr">
        <is>
          <t>AFN</t>
        </is>
      </c>
      <c r="D105" t="inlineStr">
        <is>
          <t>amazon.de</t>
        </is>
      </c>
      <c r="E105" t="inlineStr">
        <is>
          <t>SALE</t>
        </is>
      </c>
      <c r="F105" t="inlineStr">
        <is>
          <t>302-5922823-9058728</t>
        </is>
      </c>
      <c r="G105" t="inlineStr">
        <is>
          <t>DwB7C2LbL</t>
        </is>
      </c>
      <c r="H105" t="inlineStr">
        <is>
          <t>12-10-2020</t>
        </is>
      </c>
      <c r="I105" t="inlineStr">
        <is>
          <t>12-10-2020</t>
        </is>
      </c>
      <c r="K105" t="inlineStr">
        <is>
          <t>12-10-2020</t>
        </is>
      </c>
      <c r="L105" t="inlineStr">
        <is>
          <t>SC-02-02-03-AVG-0200</t>
        </is>
      </c>
      <c r="M105" t="inlineStr">
        <is>
          <t>B07SHPHTYW</t>
        </is>
      </c>
      <c r="N105" t="inlineStr">
        <is>
          <t>SKIN COMPLIMENTS Bio Aloe Vera Gel - Nat\374rliche Feuchtigkeitspflege &amp; After Sun mit Hyalurons\344ure, Panthenol, Spirulina - Violettglasflasche 200ml -</t>
        </is>
      </c>
      <c r="P105" s="2">
        <v>1</v>
      </c>
      <c r="Q105" s="2">
        <v>0.47</v>
      </c>
      <c r="R105" s="2">
        <v>0.47</v>
      </c>
      <c r="T105" s="2">
        <v>16.29</v>
      </c>
      <c r="U105" s="2">
        <v>-8.15</v>
      </c>
      <c r="V105" s="2">
        <v>8.14</v>
      </c>
      <c r="AC105" s="2">
        <v>8.14</v>
      </c>
      <c r="AD105" s="2">
        <v>0.16</v>
      </c>
      <c r="AE105" s="2">
        <v>2.61</v>
      </c>
      <c r="AF105" s="2">
        <v>-1.31</v>
      </c>
      <c r="AG105" s="2">
        <v>1.3</v>
      </c>
      <c r="AP105" s="2">
        <v>1.3</v>
      </c>
      <c r="AQ105" s="2">
        <v>18.9</v>
      </c>
      <c r="AR105" s="2">
        <v>-9.46</v>
      </c>
      <c r="AS105" s="2">
        <v>9.44</v>
      </c>
      <c r="AZ105" s="2">
        <v>9.44</v>
      </c>
      <c r="BA105" t="inlineStr">
        <is>
          <t>EUR</t>
        </is>
      </c>
      <c r="BH105" t="inlineStr">
        <is>
          <t>A_GEN_STANDARD</t>
        </is>
      </c>
      <c r="BI105" t="inlineStr">
        <is>
          <t>Gliwice</t>
        </is>
      </c>
      <c r="BJ105" t="inlineStr">
        <is>
          <t>PL</t>
        </is>
      </c>
      <c r="BK105" t="inlineStr">
        <is>
          <t>44-141</t>
        </is>
      </c>
      <c r="BL105" t="inlineStr">
        <is>
          <t>GrÃ¤felfing</t>
        </is>
      </c>
      <c r="BM105" t="inlineStr">
        <is>
          <t>DE</t>
        </is>
      </c>
      <c r="BN105" t="inlineStr">
        <is>
          <t>82166</t>
        </is>
      </c>
      <c r="BO105" t="inlineStr">
        <is>
          <t>PL</t>
        </is>
      </c>
      <c r="BP105" t="inlineStr">
        <is>
          <t>DE</t>
        </is>
      </c>
      <c r="BQ105" t="inlineStr">
        <is>
          <t>CONSIGNMENT_BY_POST</t>
        </is>
      </c>
      <c r="BR105" t="inlineStr">
        <is>
          <t>DAP</t>
        </is>
      </c>
      <c r="BU105" t="inlineStr">
        <is>
          <t>DE</t>
        </is>
      </c>
      <c r="BV105" t="inlineStr">
        <is>
          <t>DE322857776</t>
        </is>
      </c>
      <c r="BW105" t="inlineStr">
        <is>
          <t>DE</t>
        </is>
      </c>
      <c r="BX105" t="inlineStr">
        <is>
          <t>DE322857776</t>
        </is>
      </c>
      <c r="CA105" t="inlineStr">
        <is>
          <t>DE</t>
        </is>
      </c>
      <c r="CB105" t="inlineStr">
        <is>
          <t>GERMANY</t>
        </is>
      </c>
      <c r="CC105" t="inlineStr">
        <is>
          <t>Country</t>
        </is>
      </c>
      <c r="CD105" t="inlineStr">
        <is>
          <t>INV-DE-753614555-2020-2437</t>
        </is>
      </c>
      <c r="CI105" t="inlineStr">
        <is>
          <t>NO</t>
        </is>
      </c>
      <c r="CJ105" t="inlineStr">
        <is>
          <t>https://www.Amazon.de/gp/invoice/download.html?v=urn%3aalx%3adoc%3a9d8cab0f-1f96-4462-8642-ace99a371392%3a41b76fe6-1077-4ea7-9b5b-49e5ce0d7677&amp;t=EU_Retail_Forward</t>
        </is>
      </c>
    </row>
    <row r="106">
      <c r="A106" t="inlineStr">
        <is>
          <t>A2SC0NLSYTA68B</t>
        </is>
      </c>
      <c r="B106" t="inlineStr">
        <is>
          <t>2020-OCT</t>
        </is>
      </c>
      <c r="C106" t="inlineStr">
        <is>
          <t>AFN</t>
        </is>
      </c>
      <c r="D106" t="inlineStr">
        <is>
          <t>amazon.de</t>
        </is>
      </c>
      <c r="E106" t="inlineStr">
        <is>
          <t>SALE</t>
        </is>
      </c>
      <c r="F106" t="inlineStr">
        <is>
          <t>302-4787903-3462723</t>
        </is>
      </c>
      <c r="G106" t="inlineStr">
        <is>
          <t>DgsXwwGJ7</t>
        </is>
      </c>
      <c r="H106" t="inlineStr">
        <is>
          <t>12-10-2020</t>
        </is>
      </c>
      <c r="I106" t="inlineStr">
        <is>
          <t>12-10-2020</t>
        </is>
      </c>
      <c r="K106" t="inlineStr">
        <is>
          <t>12-10-2020</t>
        </is>
      </c>
      <c r="L106" t="inlineStr">
        <is>
          <t>SC-02-02-03-EYS-0005</t>
        </is>
      </c>
      <c r="M106" t="inlineStr">
        <is>
          <t>B07SMZPJTF</t>
        </is>
      </c>
      <c r="N106" t="inlineStr">
        <is>
          <t>SKIN COMPLIMENTS Bio Wimpernserum &amp; Augenbrauenserum - Hormonfrei &amp; Vegan - Wachstum, St\344rkung &amp; Pflege von Wimpern &amp; Augenbrauen - 5ml - Nat\374rliche</t>
        </is>
      </c>
      <c r="P106" s="2">
        <v>2</v>
      </c>
      <c r="Q106" s="2">
        <v>0.02</v>
      </c>
      <c r="R106" s="2">
        <v>0.04</v>
      </c>
      <c r="T106" s="2">
        <v>32.58</v>
      </c>
      <c r="V106" s="2">
        <v>32.58</v>
      </c>
      <c r="W106" s="2">
        <v>0.44</v>
      </c>
      <c r="X106" s="2">
        <v>-0.44</v>
      </c>
      <c r="Y106" s="2">
        <v>0</v>
      </c>
      <c r="AC106" s="2">
        <v>32.58</v>
      </c>
      <c r="AD106" s="2">
        <v>0.16</v>
      </c>
      <c r="AE106" s="2">
        <v>5.22</v>
      </c>
      <c r="AG106" s="2">
        <v>5.22</v>
      </c>
      <c r="AH106" s="2">
        <v>0.16</v>
      </c>
      <c r="AI106" s="2">
        <v>0.08</v>
      </c>
      <c r="AJ106" s="2">
        <v>-0.08</v>
      </c>
      <c r="AK106" s="2">
        <v>0</v>
      </c>
      <c r="AP106" s="2">
        <v>5.22</v>
      </c>
      <c r="AQ106" s="2">
        <v>37.8</v>
      </c>
      <c r="AS106" s="2">
        <v>37.8</v>
      </c>
      <c r="AT106" s="2">
        <v>0.52</v>
      </c>
      <c r="AU106" s="2">
        <v>-0.52</v>
      </c>
      <c r="AV106" s="2">
        <v>0</v>
      </c>
      <c r="AZ106" s="2">
        <v>37.8</v>
      </c>
      <c r="BA106" t="inlineStr">
        <is>
          <t>EUR</t>
        </is>
      </c>
      <c r="BH106" t="inlineStr">
        <is>
          <t>A_GEN_STANDARD</t>
        </is>
      </c>
      <c r="BI106" t="inlineStr">
        <is>
          <t>Gliwice</t>
        </is>
      </c>
      <c r="BJ106" t="inlineStr">
        <is>
          <t>PL</t>
        </is>
      </c>
      <c r="BK106" t="inlineStr">
        <is>
          <t>44-141</t>
        </is>
      </c>
      <c r="BL106" t="inlineStr">
        <is>
          <t>MÃ¼nchen</t>
        </is>
      </c>
      <c r="BM106" t="inlineStr">
        <is>
          <t>DE</t>
        </is>
      </c>
      <c r="BN106" t="inlineStr">
        <is>
          <t>80634</t>
        </is>
      </c>
      <c r="BO106" t="inlineStr">
        <is>
          <t>PL</t>
        </is>
      </c>
      <c r="BP106" t="inlineStr">
        <is>
          <t>DE</t>
        </is>
      </c>
      <c r="BQ106" t="inlineStr">
        <is>
          <t>CONSIGNMENT_BY_POST</t>
        </is>
      </c>
      <c r="BR106" t="inlineStr">
        <is>
          <t>DAP</t>
        </is>
      </c>
      <c r="BU106" t="inlineStr">
        <is>
          <t>DE</t>
        </is>
      </c>
      <c r="BV106" t="inlineStr">
        <is>
          <t>DE322857776</t>
        </is>
      </c>
      <c r="BW106" t="inlineStr">
        <is>
          <t>DE</t>
        </is>
      </c>
      <c r="BX106" t="inlineStr">
        <is>
          <t>DE322857776</t>
        </is>
      </c>
      <c r="CA106" t="inlineStr">
        <is>
          <t>DE</t>
        </is>
      </c>
      <c r="CB106" t="inlineStr">
        <is>
          <t>GERMANY</t>
        </is>
      </c>
      <c r="CC106" t="inlineStr">
        <is>
          <t>Country</t>
        </is>
      </c>
      <c r="CD106" t="inlineStr">
        <is>
          <t>INV-DE-753614555-2020-2439</t>
        </is>
      </c>
      <c r="CI106" t="inlineStr">
        <is>
          <t>NO</t>
        </is>
      </c>
      <c r="CJ106" t="inlineStr">
        <is>
          <t>https://www.Amazon.de/gp/invoice/download.html?v=urn%3aalx%3adoc%3a9d8cab0f-1f96-4462-8642-ace99a371392%3ae0597851-c3e2-4586-808a-848186a70d8d&amp;t=EU_Retail_Forward</t>
        </is>
      </c>
    </row>
    <row r="107">
      <c r="A107" t="inlineStr">
        <is>
          <t>A2SC0NLSYTA68B</t>
        </is>
      </c>
      <c r="B107" t="inlineStr">
        <is>
          <t>2020-OCT</t>
        </is>
      </c>
      <c r="C107" t="inlineStr">
        <is>
          <t>AFN</t>
        </is>
      </c>
      <c r="D107" t="inlineStr">
        <is>
          <t>amazon.de</t>
        </is>
      </c>
      <c r="E107" t="inlineStr">
        <is>
          <t>RETURN</t>
        </is>
      </c>
      <c r="F107" t="inlineStr">
        <is>
          <t>306-0878234-3645923</t>
        </is>
      </c>
      <c r="G107" t="inlineStr">
        <is>
          <t>AZ3YRSIJ3K032</t>
        </is>
      </c>
      <c r="J107" t="inlineStr">
        <is>
          <t>12-10-2020</t>
        </is>
      </c>
      <c r="K107" t="inlineStr">
        <is>
          <t>12-10-2020</t>
        </is>
      </c>
      <c r="L107" t="inlineStr">
        <is>
          <t>WE-01-02-01-01-01-06-43</t>
        </is>
      </c>
      <c r="M107" t="inlineStr">
        <is>
          <t>B07DFKLVV8</t>
        </is>
      </c>
      <c r="N107" t="inlineStr">
        <is>
          <t>weltenmann Klassische Herren Slip-on Espadrilles aus Baumwolle mit Schuhbeutel, Hippo, 43, Handmade in Spain</t>
        </is>
      </c>
      <c r="P107" s="2">
        <v>1</v>
      </c>
      <c r="Q107" s="2">
        <v>0.66</v>
      </c>
      <c r="R107" s="2">
        <v>0.66</v>
      </c>
      <c r="BI107" t="inlineStr">
        <is>
          <t>NIEDERKORN</t>
        </is>
      </c>
      <c r="BJ107" t="inlineStr">
        <is>
          <t>LU</t>
        </is>
      </c>
      <c r="BK107" t="inlineStr">
        <is>
          <t>0351</t>
        </is>
      </c>
      <c r="BL107" t="inlineStr">
        <is>
          <t>Sered</t>
        </is>
      </c>
      <c r="BM107" t="inlineStr">
        <is>
          <t>SK</t>
        </is>
      </c>
      <c r="BN107" t="inlineStr">
        <is>
          <t>92601</t>
        </is>
      </c>
      <c r="BO107" t="inlineStr">
        <is>
          <t>DE</t>
        </is>
      </c>
      <c r="BP107" t="inlineStr">
        <is>
          <t>LU</t>
        </is>
      </c>
      <c r="BQ107" t="inlineStr">
        <is>
          <t>CONSIGNMENT_BY_POST</t>
        </is>
      </c>
      <c r="BR107" t="inlineStr">
        <is>
          <t>XXX</t>
        </is>
      </c>
    </row>
    <row r="108">
      <c r="A108" t="inlineStr">
        <is>
          <t>A2SC0NLSYTA68B</t>
        </is>
      </c>
      <c r="B108" t="inlineStr">
        <is>
          <t>2020-OCT</t>
        </is>
      </c>
      <c r="C108" t="inlineStr">
        <is>
          <t>AFN</t>
        </is>
      </c>
      <c r="D108" t="inlineStr">
        <is>
          <t>amazon.de</t>
        </is>
      </c>
      <c r="E108" t="inlineStr">
        <is>
          <t>REFUND</t>
        </is>
      </c>
      <c r="F108" t="inlineStr">
        <is>
          <t>304-6748494-8735508</t>
        </is>
      </c>
      <c r="G108" t="inlineStr">
        <is>
          <t>amzn1:crow:a9RBDnk0RoS8D0d947Wufg</t>
        </is>
      </c>
      <c r="H108" t="inlineStr">
        <is>
          <t>02-10-2020</t>
        </is>
      </c>
      <c r="K108" t="inlineStr">
        <is>
          <t>12-10-2020</t>
        </is>
      </c>
      <c r="L108" t="inlineStr">
        <is>
          <t>ES-01-02-01-03-01-06-36</t>
        </is>
      </c>
      <c r="M108" t="inlineStr">
        <is>
          <t>B07P1CQ8TC</t>
        </is>
      </c>
      <c r="N108" t="inlineStr">
        <is>
          <t>ESPADELLE Klassische Damen Slip-on Espadrilles aus Baumwolle mit Schuhbeutel, Hippo, 36, Handmade in Spain</t>
        </is>
      </c>
      <c r="P108" s="2">
        <v>1</v>
      </c>
      <c r="T108" s="2">
        <v>-25.43</v>
      </c>
      <c r="V108" s="2">
        <v>-25.43</v>
      </c>
      <c r="AC108" s="2">
        <v>-25.43</v>
      </c>
      <c r="AD108" s="2">
        <v>0.16</v>
      </c>
      <c r="AE108" s="2">
        <v>-4.07</v>
      </c>
      <c r="AG108" s="2">
        <v>-4.07</v>
      </c>
      <c r="AP108" s="2">
        <v>-4.07</v>
      </c>
      <c r="AQ108" s="2">
        <v>-29.5</v>
      </c>
      <c r="AS108" s="2">
        <v>-29.5</v>
      </c>
      <c r="AZ108" s="2">
        <v>-29.5</v>
      </c>
      <c r="BA108" t="inlineStr">
        <is>
          <t>EUR</t>
        </is>
      </c>
      <c r="BH108" t="inlineStr">
        <is>
          <t>A_GEN_STANDARD</t>
        </is>
      </c>
      <c r="BI108" t="inlineStr">
        <is>
          <t>Sosnowiec</t>
        </is>
      </c>
      <c r="BK108" t="inlineStr">
        <is>
          <t>41-208</t>
        </is>
      </c>
      <c r="BL108" t="inlineStr">
        <is>
          <t>Gutach Im Breisgau</t>
        </is>
      </c>
      <c r="BN108" t="inlineStr">
        <is>
          <t>79261</t>
        </is>
      </c>
      <c r="BO108" t="inlineStr">
        <is>
          <t>PL</t>
        </is>
      </c>
      <c r="BP108" t="inlineStr">
        <is>
          <t>DE</t>
        </is>
      </c>
      <c r="BQ108" t="inlineStr">
        <is>
          <t>CONSIGNMENT_BY_POST</t>
        </is>
      </c>
      <c r="BR108" t="inlineStr">
        <is>
          <t>DAP</t>
        </is>
      </c>
      <c r="BU108" t="inlineStr">
        <is>
          <t>DE</t>
        </is>
      </c>
      <c r="BV108" t="inlineStr">
        <is>
          <t>DE322857776</t>
        </is>
      </c>
      <c r="BW108" t="inlineStr">
        <is>
          <t>DE</t>
        </is>
      </c>
      <c r="BX108" t="inlineStr">
        <is>
          <t>DE322857776</t>
        </is>
      </c>
      <c r="CA108" t="inlineStr">
        <is>
          <t>DE</t>
        </is>
      </c>
      <c r="CB108" t="inlineStr">
        <is>
          <t>GERMANY</t>
        </is>
      </c>
      <c r="CC108" t="inlineStr">
        <is>
          <t>Country</t>
        </is>
      </c>
      <c r="CD108" t="inlineStr">
        <is>
          <t>CN-DE-753614555-2020-417</t>
        </is>
      </c>
      <c r="CI108" t="inlineStr">
        <is>
          <t>NO</t>
        </is>
      </c>
      <c r="CJ108" t="inlineStr">
        <is>
          <t>https://www.Amazon.de/gp/invoice/download.html?v=urn%3aalx%3adoc%3a9d8cab0f-1f96-4462-8642-ace99a371392%3afa3349cc-dd1e-4c94-b14a-181a8dcda59a&amp;t=EU_Retail_Reversal</t>
        </is>
      </c>
    </row>
    <row r="109">
      <c r="A109" t="inlineStr">
        <is>
          <t>A2SC0NLSYTA68B</t>
        </is>
      </c>
      <c r="B109" t="inlineStr">
        <is>
          <t>2020-OCT</t>
        </is>
      </c>
      <c r="C109" t="inlineStr">
        <is>
          <t>AFN</t>
        </is>
      </c>
      <c r="D109" t="inlineStr">
        <is>
          <t>amazon.de</t>
        </is>
      </c>
      <c r="E109" t="inlineStr">
        <is>
          <t>REFUND</t>
        </is>
      </c>
      <c r="F109" t="inlineStr">
        <is>
          <t>303-5117847-3317967</t>
        </is>
      </c>
      <c r="G109" t="inlineStr">
        <is>
          <t>amzn1:crow:JoErK8SVS+us3aHvfDed6Q</t>
        </is>
      </c>
      <c r="H109" t="inlineStr">
        <is>
          <t>01-10-2020</t>
        </is>
      </c>
      <c r="K109" t="inlineStr">
        <is>
          <t>12-10-2020</t>
        </is>
      </c>
      <c r="L109" t="inlineStr">
        <is>
          <t>WE-01-02-01-01-01-08-45</t>
        </is>
      </c>
      <c r="M109" t="inlineStr">
        <is>
          <t>B07DG35HFQ</t>
        </is>
      </c>
      <c r="N109" t="inlineStr">
        <is>
          <t>weltenmann Klassische Herren Slip-on Espadrilles aus Baumwolle mit Schuhbeutel, Vino, 45, Handmade in Spain</t>
        </is>
      </c>
      <c r="P109" s="2">
        <v>1</v>
      </c>
      <c r="T109" s="2">
        <v>-25.43</v>
      </c>
      <c r="V109" s="2">
        <v>-25.43</v>
      </c>
      <c r="AC109" s="2">
        <v>-25.43</v>
      </c>
      <c r="AD109" s="2">
        <v>0.16</v>
      </c>
      <c r="AE109" s="2">
        <v>-4.07</v>
      </c>
      <c r="AG109" s="2">
        <v>-4.07</v>
      </c>
      <c r="AP109" s="2">
        <v>-4.07</v>
      </c>
      <c r="AQ109" s="2">
        <v>-29.5</v>
      </c>
      <c r="AS109" s="2">
        <v>-29.5</v>
      </c>
      <c r="AZ109" s="2">
        <v>-29.5</v>
      </c>
      <c r="BA109" t="inlineStr">
        <is>
          <t>EUR</t>
        </is>
      </c>
      <c r="BH109" t="inlineStr">
        <is>
          <t>A_GEN_STANDARD</t>
        </is>
      </c>
      <c r="BI109" t="inlineStr">
        <is>
          <t>SEVREY CEDEX</t>
        </is>
      </c>
      <c r="BK109" t="inlineStr">
        <is>
          <t>71311</t>
        </is>
      </c>
      <c r="BL109" t="inlineStr">
        <is>
          <t>KÃ¶ln</t>
        </is>
      </c>
      <c r="BN109" t="inlineStr">
        <is>
          <t>50676</t>
        </is>
      </c>
      <c r="BO109" t="inlineStr">
        <is>
          <t>FR</t>
        </is>
      </c>
      <c r="BP109" t="inlineStr">
        <is>
          <t>DE</t>
        </is>
      </c>
      <c r="BQ109" t="inlineStr">
        <is>
          <t>CONSIGNMENT_BY_POST</t>
        </is>
      </c>
      <c r="BR109" t="inlineStr">
        <is>
          <t>DAP</t>
        </is>
      </c>
      <c r="BU109" t="inlineStr">
        <is>
          <t>DE</t>
        </is>
      </c>
      <c r="BV109" t="inlineStr">
        <is>
          <t>DE322857776</t>
        </is>
      </c>
      <c r="BW109" t="inlineStr">
        <is>
          <t>DE</t>
        </is>
      </c>
      <c r="BX109" t="inlineStr">
        <is>
          <t>DE322857776</t>
        </is>
      </c>
      <c r="CA109" t="inlineStr">
        <is>
          <t>DE</t>
        </is>
      </c>
      <c r="CB109" t="inlineStr">
        <is>
          <t>GERMANY</t>
        </is>
      </c>
      <c r="CC109" t="inlineStr">
        <is>
          <t>Country</t>
        </is>
      </c>
      <c r="CD109" t="inlineStr">
        <is>
          <t>CN-DE-753614555-2020-416</t>
        </is>
      </c>
      <c r="CI109" t="inlineStr">
        <is>
          <t>NO</t>
        </is>
      </c>
      <c r="CJ109" t="inlineStr">
        <is>
          <t>https://www.Amazon.de/gp/invoice/download.html?v=urn%3aalx%3adoc%3a9d8cab0f-1f96-4462-8642-ace99a371392%3a5ff333d3-c912-43ee-8022-61f119a69c72&amp;t=EU_Retail_Reversal</t>
        </is>
      </c>
    </row>
    <row r="110">
      <c r="A110" t="inlineStr">
        <is>
          <t>A2SC0NLSYTA68B</t>
        </is>
      </c>
      <c r="B110" t="inlineStr">
        <is>
          <t>2020-OCT</t>
        </is>
      </c>
      <c r="C110" t="inlineStr">
        <is>
          <t>AFN</t>
        </is>
      </c>
      <c r="D110" t="inlineStr">
        <is>
          <t>amazon.es</t>
        </is>
      </c>
      <c r="E110" t="inlineStr">
        <is>
          <t>SALE</t>
        </is>
      </c>
      <c r="F110" t="inlineStr">
        <is>
          <t>402-9900112-6556315</t>
        </is>
      </c>
      <c r="G110" t="inlineStr">
        <is>
          <t>DgmytYpy1</t>
        </is>
      </c>
      <c r="H110" t="inlineStr">
        <is>
          <t>10-10-2020</t>
        </is>
      </c>
      <c r="I110" t="inlineStr">
        <is>
          <t>11-10-2020</t>
        </is>
      </c>
      <c r="K110" t="inlineStr">
        <is>
          <t>11-10-2020</t>
        </is>
      </c>
      <c r="L110" t="inlineStr">
        <is>
          <t>WE-01-02-01-01-01-08-45</t>
        </is>
      </c>
      <c r="M110" t="inlineStr">
        <is>
          <t>B07DG35HFQ</t>
        </is>
      </c>
      <c r="N110" t="inlineStr">
        <is>
          <t>WELTENMANN Alpargatas Slip-on Cl\341sicas para Hombre en Algod\363n con Bolsa de Algod\363n, Vino, 45 | Handmade in Spain</t>
        </is>
      </c>
      <c r="P110" s="2">
        <v>1</v>
      </c>
      <c r="Q110" s="2">
        <v>0.64</v>
      </c>
      <c r="R110" s="2">
        <v>0.64</v>
      </c>
      <c r="T110" s="2">
        <v>24.38</v>
      </c>
      <c r="V110" s="2">
        <v>24.38</v>
      </c>
      <c r="W110" s="2">
        <v>3.3</v>
      </c>
      <c r="Y110" s="2">
        <v>3.3</v>
      </c>
      <c r="AC110" s="2">
        <v>27.68</v>
      </c>
      <c r="AD110" s="2">
        <v>0.21</v>
      </c>
      <c r="AE110" s="2">
        <v>5.12</v>
      </c>
      <c r="AG110" s="2">
        <v>5.12</v>
      </c>
      <c r="AH110" s="2">
        <v>0.21</v>
      </c>
      <c r="AI110" s="2">
        <v>0.69</v>
      </c>
      <c r="AK110" s="2">
        <v>0.69</v>
      </c>
      <c r="AP110" s="2">
        <v>5.81</v>
      </c>
      <c r="AQ110" s="2">
        <v>29.5</v>
      </c>
      <c r="AS110" s="2">
        <v>29.5</v>
      </c>
      <c r="AT110" s="2">
        <v>3.99</v>
      </c>
      <c r="AV110" s="2">
        <v>3.99</v>
      </c>
      <c r="AZ110" s="2">
        <v>33.49</v>
      </c>
      <c r="BA110" t="inlineStr">
        <is>
          <t>EUR</t>
        </is>
      </c>
      <c r="BH110" t="inlineStr">
        <is>
          <t>A_GEN_STANDARD</t>
        </is>
      </c>
      <c r="BI110" t="inlineStr">
        <is>
          <t>Sosnowiec</t>
        </is>
      </c>
      <c r="BJ110" t="inlineStr">
        <is>
          <t>PL</t>
        </is>
      </c>
      <c r="BK110" t="inlineStr">
        <is>
          <t>41-208</t>
        </is>
      </c>
      <c r="BL110" t="inlineStr">
        <is>
          <t>Palencia</t>
        </is>
      </c>
      <c r="BM110" t="inlineStr">
        <is>
          <t>ES</t>
        </is>
      </c>
      <c r="BN110" t="inlineStr">
        <is>
          <t>34004</t>
        </is>
      </c>
      <c r="BO110" t="inlineStr">
        <is>
          <t>PL</t>
        </is>
      </c>
      <c r="BP110" t="inlineStr">
        <is>
          <t>ES</t>
        </is>
      </c>
      <c r="BQ110" t="inlineStr">
        <is>
          <t>CONSIGNMENT_BY_POST</t>
        </is>
      </c>
      <c r="BR110" t="inlineStr">
        <is>
          <t>DAP</t>
        </is>
      </c>
      <c r="BU110" t="inlineStr">
        <is>
          <t>ES</t>
        </is>
      </c>
      <c r="BV110" t="inlineStr">
        <is>
          <t>ESA81405219</t>
        </is>
      </c>
      <c r="BW110" t="inlineStr">
        <is>
          <t>ES</t>
        </is>
      </c>
      <c r="BX110" t="inlineStr">
        <is>
          <t>ESA81405219</t>
        </is>
      </c>
      <c r="CA110" t="inlineStr">
        <is>
          <t>ES</t>
        </is>
      </c>
      <c r="CB110" t="inlineStr">
        <is>
          <t>SPAIN</t>
        </is>
      </c>
      <c r="CC110" t="inlineStr">
        <is>
          <t>Country</t>
        </is>
      </c>
      <c r="CD110" t="inlineStr">
        <is>
          <t>SIM-INV-ES-753614555-2020-118</t>
        </is>
      </c>
      <c r="CI110" t="inlineStr">
        <is>
          <t>NO</t>
        </is>
      </c>
      <c r="CJ110" t="inlineStr">
        <is>
          <t>https://www.Amazon.es/gp/invoice/download.html?v=urn%3aalx%3adoc%3a9d8cab0f-1f96-4462-8642-ace99a371392%3aaa625106-b795-4bec-8c38-43262009e29b&amp;t=EU_Retail_Forward</t>
        </is>
      </c>
    </row>
    <row r="111">
      <c r="A111" t="inlineStr">
        <is>
          <t>A2SC0NLSYTA68B</t>
        </is>
      </c>
      <c r="B111" t="inlineStr">
        <is>
          <t>2020-OCT</t>
        </is>
      </c>
      <c r="C111" t="inlineStr">
        <is>
          <t>AFN</t>
        </is>
      </c>
      <c r="D111" t="inlineStr">
        <is>
          <t>amazon.de</t>
        </is>
      </c>
      <c r="E111" t="inlineStr">
        <is>
          <t>SALE</t>
        </is>
      </c>
      <c r="F111" t="inlineStr">
        <is>
          <t>304-6273482-3829940</t>
        </is>
      </c>
      <c r="G111" t="inlineStr">
        <is>
          <t>DVL3n4pH1</t>
        </is>
      </c>
      <c r="H111" t="inlineStr">
        <is>
          <t>10-10-2020</t>
        </is>
      </c>
      <c r="I111" t="inlineStr">
        <is>
          <t>11-10-2020</t>
        </is>
      </c>
      <c r="K111" t="inlineStr">
        <is>
          <t>11-10-2020</t>
        </is>
      </c>
      <c r="L111" t="inlineStr">
        <is>
          <t>SC-02-02-03-HYS-0100</t>
        </is>
      </c>
      <c r="M111" t="inlineStr">
        <is>
          <t>B07SMXNBZT</t>
        </is>
      </c>
      <c r="N111" t="inlineStr">
        <is>
          <t>SKIN COMPLIMENTS Bio Hyalurons\344ure Serum - Hochkonzentriert &amp; Vegan - Anti Aging Feuchtigkeitspflege mit Aloe Vera - Opalglasflasche 100ml - Nat\374rli</t>
        </is>
      </c>
      <c r="P111" s="2">
        <v>1</v>
      </c>
      <c r="Q111" s="2">
        <v>0.28</v>
      </c>
      <c r="R111" s="2">
        <v>0.28</v>
      </c>
      <c r="T111" s="2">
        <v>15.37</v>
      </c>
      <c r="U111" s="2">
        <v>-7.68</v>
      </c>
      <c r="V111" s="2">
        <v>7.69</v>
      </c>
      <c r="W111" s="2">
        <v>0.99</v>
      </c>
      <c r="X111" s="2">
        <v>-0.99</v>
      </c>
      <c r="Y111" s="2">
        <v>0</v>
      </c>
      <c r="AC111" s="2">
        <v>7.69</v>
      </c>
      <c r="AD111" s="2">
        <v>0.23</v>
      </c>
      <c r="AE111" s="2">
        <v>3.53</v>
      </c>
      <c r="AF111" s="2">
        <v>-1.76</v>
      </c>
      <c r="AG111" s="2">
        <v>1.77</v>
      </c>
      <c r="AH111" s="2">
        <v>0.23</v>
      </c>
      <c r="AI111" s="2">
        <v>0.23</v>
      </c>
      <c r="AJ111" s="2">
        <v>-0.23</v>
      </c>
      <c r="AK111" s="2">
        <v>0</v>
      </c>
      <c r="AP111" s="2">
        <v>1.77</v>
      </c>
      <c r="AQ111" s="2">
        <v>18.9</v>
      </c>
      <c r="AR111" s="2">
        <v>-9.44</v>
      </c>
      <c r="AS111" s="2">
        <v>9.46</v>
      </c>
      <c r="AT111" s="2">
        <v>1.22</v>
      </c>
      <c r="AU111" s="2">
        <v>-1.22</v>
      </c>
      <c r="AV111" s="2">
        <v>0</v>
      </c>
      <c r="AZ111" s="2">
        <v>9.46</v>
      </c>
      <c r="BA111" t="inlineStr">
        <is>
          <t>EUR</t>
        </is>
      </c>
      <c r="BH111" t="inlineStr">
        <is>
          <t>A_GEN_STANDARD</t>
        </is>
      </c>
      <c r="BI111" t="inlineStr">
        <is>
          <t>Bielany Wroclawskie</t>
        </is>
      </c>
      <c r="BJ111" t="inlineStr">
        <is>
          <t>PL</t>
        </is>
      </c>
      <c r="BK111" t="inlineStr">
        <is>
          <t>55-040</t>
        </is>
      </c>
      <c r="BL111" t="inlineStr">
        <is>
          <t>Viby J</t>
        </is>
      </c>
      <c r="BM111" t="inlineStr">
        <is>
          <t>DK</t>
        </is>
      </c>
      <c r="BN111" t="inlineStr">
        <is>
          <t>8260</t>
        </is>
      </c>
      <c r="BO111" t="inlineStr">
        <is>
          <t>PL</t>
        </is>
      </c>
      <c r="BP111" t="inlineStr">
        <is>
          <t>DK</t>
        </is>
      </c>
      <c r="BQ111" t="inlineStr">
        <is>
          <t>CONSIGNMENT_BY_POST</t>
        </is>
      </c>
      <c r="BR111" t="inlineStr">
        <is>
          <t>DAP</t>
        </is>
      </c>
      <c r="BS111" t="inlineStr">
        <is>
          <t>PL</t>
        </is>
      </c>
      <c r="BT111" t="inlineStr">
        <is>
          <t>PL5263266229</t>
        </is>
      </c>
      <c r="BW111" t="inlineStr">
        <is>
          <t>PL</t>
        </is>
      </c>
      <c r="BX111" t="inlineStr">
        <is>
          <t>PL5263266229</t>
        </is>
      </c>
      <c r="CA111" t="inlineStr">
        <is>
          <t>DK</t>
        </is>
      </c>
      <c r="CB111" t="inlineStr">
        <is>
          <t>POLAND</t>
        </is>
      </c>
      <c r="CC111" t="inlineStr">
        <is>
          <t>Country</t>
        </is>
      </c>
      <c r="CD111" t="inlineStr">
        <is>
          <t>INV-PL-753614555-2020-212</t>
        </is>
      </c>
      <c r="CE111" t="inlineStr">
        <is>
          <t>15.78</t>
        </is>
      </c>
      <c r="CF111" t="inlineStr">
        <is>
          <t>PLN</t>
        </is>
      </c>
      <c r="CG111" s="2">
        <v>4.4702</v>
      </c>
      <c r="CH111" t="inlineStr">
        <is>
          <t>08-10-2020</t>
        </is>
      </c>
      <c r="CI111" t="inlineStr">
        <is>
          <t>NO</t>
        </is>
      </c>
      <c r="CJ111" t="inlineStr">
        <is>
          <t>https://www.Amazon.de/gp/invoice/download.html?v=urn%3aalx%3adoc%3a9d8cab0f-1f96-4462-8642-ace99a371392%3a1f75cb1f-3e36-43e6-a588-2aaa5995b6c8&amp;t=EU_Retail_Forward</t>
        </is>
      </c>
    </row>
    <row r="112">
      <c r="A112" t="inlineStr">
        <is>
          <t>A2SC0NLSYTA68B</t>
        </is>
      </c>
      <c r="B112" t="inlineStr">
        <is>
          <t>2020-OCT</t>
        </is>
      </c>
      <c r="C112" t="inlineStr">
        <is>
          <t>AFN</t>
        </is>
      </c>
      <c r="D112" t="inlineStr">
        <is>
          <t>amazon.de</t>
        </is>
      </c>
      <c r="E112" t="inlineStr">
        <is>
          <t>SALE</t>
        </is>
      </c>
      <c r="F112" t="inlineStr">
        <is>
          <t>304-6273482-3829940</t>
        </is>
      </c>
      <c r="G112" t="inlineStr">
        <is>
          <t>DVL3n4pH1</t>
        </is>
      </c>
      <c r="H112" t="inlineStr">
        <is>
          <t>10-10-2020</t>
        </is>
      </c>
      <c r="I112" t="inlineStr">
        <is>
          <t>11-10-2020</t>
        </is>
      </c>
      <c r="K112" t="inlineStr">
        <is>
          <t>11-10-2020</t>
        </is>
      </c>
      <c r="L112" t="inlineStr">
        <is>
          <t>SC-02-02-03-AVG-0200</t>
        </is>
      </c>
      <c r="M112" t="inlineStr">
        <is>
          <t>B07SHPHTYW</t>
        </is>
      </c>
      <c r="N112" t="inlineStr">
        <is>
          <t>SKIN COMPLIMENTS Bio Aloe Vera Gel - Nat\374rliche Feuchtigkeitspflege &amp; After Sun mit Hyalurons\344ure, Panthenol, Spirulina - Violettglasflasche 200ml -</t>
        </is>
      </c>
      <c r="P112" s="2">
        <v>1</v>
      </c>
      <c r="Q112" s="2">
        <v>0.47</v>
      </c>
      <c r="R112" s="2">
        <v>0.47</v>
      </c>
      <c r="T112" s="2">
        <v>15.37</v>
      </c>
      <c r="U112" s="2">
        <v>-7.69</v>
      </c>
      <c r="V112" s="2">
        <v>7.68</v>
      </c>
      <c r="W112" s="2">
        <v>0.99</v>
      </c>
      <c r="X112" s="2">
        <v>-0.99</v>
      </c>
      <c r="Y112" s="2">
        <v>0</v>
      </c>
      <c r="AC112" s="2">
        <v>7.68</v>
      </c>
      <c r="AD112" s="2">
        <v>0.23</v>
      </c>
      <c r="AE112" s="2">
        <v>3.53</v>
      </c>
      <c r="AF112" s="2">
        <v>-1.77</v>
      </c>
      <c r="AG112" s="2">
        <v>1.76</v>
      </c>
      <c r="AH112" s="2">
        <v>0.23</v>
      </c>
      <c r="AI112" s="2">
        <v>0.23</v>
      </c>
      <c r="AJ112" s="2">
        <v>-0.23</v>
      </c>
      <c r="AK112" s="2">
        <v>0</v>
      </c>
      <c r="AP112" s="2">
        <v>1.76</v>
      </c>
      <c r="AQ112" s="2">
        <v>18.9</v>
      </c>
      <c r="AR112" s="2">
        <v>-9.46</v>
      </c>
      <c r="AS112" s="2">
        <v>9.44</v>
      </c>
      <c r="AT112" s="2">
        <v>1.22</v>
      </c>
      <c r="AU112" s="2">
        <v>-1.22</v>
      </c>
      <c r="AV112" s="2">
        <v>0</v>
      </c>
      <c r="AZ112" s="2">
        <v>9.44</v>
      </c>
      <c r="BA112" t="inlineStr">
        <is>
          <t>EUR</t>
        </is>
      </c>
      <c r="BH112" t="inlineStr">
        <is>
          <t>A_GEN_STANDARD</t>
        </is>
      </c>
      <c r="BI112" t="inlineStr">
        <is>
          <t>Bielany Wroclawskie</t>
        </is>
      </c>
      <c r="BJ112" t="inlineStr">
        <is>
          <t>PL</t>
        </is>
      </c>
      <c r="BK112" t="inlineStr">
        <is>
          <t>55-040</t>
        </is>
      </c>
      <c r="BL112" t="inlineStr">
        <is>
          <t>Viby J</t>
        </is>
      </c>
      <c r="BM112" t="inlineStr">
        <is>
          <t>DK</t>
        </is>
      </c>
      <c r="BN112" t="inlineStr">
        <is>
          <t>8260</t>
        </is>
      </c>
      <c r="BO112" t="inlineStr">
        <is>
          <t>PL</t>
        </is>
      </c>
      <c r="BP112" t="inlineStr">
        <is>
          <t>DK</t>
        </is>
      </c>
      <c r="BQ112" t="inlineStr">
        <is>
          <t>CONSIGNMENT_BY_POST</t>
        </is>
      </c>
      <c r="BR112" t="inlineStr">
        <is>
          <t>DAP</t>
        </is>
      </c>
      <c r="BS112" t="inlineStr">
        <is>
          <t>PL</t>
        </is>
      </c>
      <c r="BT112" t="inlineStr">
        <is>
          <t>PL5263266229</t>
        </is>
      </c>
      <c r="BW112" t="inlineStr">
        <is>
          <t>PL</t>
        </is>
      </c>
      <c r="BX112" t="inlineStr">
        <is>
          <t>PL5263266229</t>
        </is>
      </c>
      <c r="CA112" t="inlineStr">
        <is>
          <t>DK</t>
        </is>
      </c>
      <c r="CB112" t="inlineStr">
        <is>
          <t>POLAND</t>
        </is>
      </c>
      <c r="CC112" t="inlineStr">
        <is>
          <t>Country</t>
        </is>
      </c>
      <c r="CD112" t="inlineStr">
        <is>
          <t>INV-PL-753614555-2020-212</t>
        </is>
      </c>
      <c r="CE112" t="inlineStr">
        <is>
          <t>15.78</t>
        </is>
      </c>
      <c r="CF112" t="inlineStr">
        <is>
          <t>PLN</t>
        </is>
      </c>
      <c r="CG112" s="2">
        <v>4.4702</v>
      </c>
      <c r="CH112" t="inlineStr">
        <is>
          <t>08-10-2020</t>
        </is>
      </c>
      <c r="CI112" t="inlineStr">
        <is>
          <t>NO</t>
        </is>
      </c>
      <c r="CJ112" t="inlineStr">
        <is>
          <t>https://www.Amazon.de/gp/invoice/download.html?v=urn%3aalx%3adoc%3a9d8cab0f-1f96-4462-8642-ace99a371392%3a1f75cb1f-3e36-43e6-a588-2aaa5995b6c8&amp;t=EU_Retail_Forward</t>
        </is>
      </c>
    </row>
    <row r="113">
      <c r="A113" t="inlineStr">
        <is>
          <t>A2SC0NLSYTA68B</t>
        </is>
      </c>
      <c r="B113" t="inlineStr">
        <is>
          <t>2020-OCT</t>
        </is>
      </c>
      <c r="C113" t="inlineStr">
        <is>
          <t>AFN</t>
        </is>
      </c>
      <c r="D113" t="inlineStr">
        <is>
          <t>amazon.de</t>
        </is>
      </c>
      <c r="E113" t="inlineStr">
        <is>
          <t>SALE</t>
        </is>
      </c>
      <c r="F113" t="inlineStr">
        <is>
          <t>304-5677922-9921137</t>
        </is>
      </c>
      <c r="G113" t="inlineStr">
        <is>
          <t>DJ0nfLs47</t>
        </is>
      </c>
      <c r="H113" t="inlineStr">
        <is>
          <t>09-10-2020</t>
        </is>
      </c>
      <c r="I113" t="inlineStr">
        <is>
          <t>11-10-2020</t>
        </is>
      </c>
      <c r="K113" t="inlineStr">
        <is>
          <t>11-10-2020</t>
        </is>
      </c>
      <c r="L113" t="inlineStr">
        <is>
          <t>ES-01-02-01-03-01-08-38</t>
        </is>
      </c>
      <c r="M113" t="inlineStr">
        <is>
          <t>B07P1DKDYC</t>
        </is>
      </c>
      <c r="N113" t="inlineStr">
        <is>
          <t>ESPADELLE Klassische Damen Slip-on Espadrilles aus Baumwolle mit Schuhbeutel, Vino, 38, Handmade in Spain</t>
        </is>
      </c>
      <c r="P113" s="2">
        <v>1</v>
      </c>
      <c r="Q113" s="2">
        <v>0.53</v>
      </c>
      <c r="R113" s="2">
        <v>0.53</v>
      </c>
      <c r="T113" s="2">
        <v>25.43</v>
      </c>
      <c r="V113" s="2">
        <v>25.43</v>
      </c>
      <c r="AC113" s="2">
        <v>25.43</v>
      </c>
      <c r="AD113" s="2">
        <v>0.16</v>
      </c>
      <c r="AE113" s="2">
        <v>4.07</v>
      </c>
      <c r="AG113" s="2">
        <v>4.07</v>
      </c>
      <c r="AP113" s="2">
        <v>4.07</v>
      </c>
      <c r="AQ113" s="2">
        <v>29.5</v>
      </c>
      <c r="AS113" s="2">
        <v>29.5</v>
      </c>
      <c r="AZ113" s="2">
        <v>29.5</v>
      </c>
      <c r="BA113" t="inlineStr">
        <is>
          <t>EUR</t>
        </is>
      </c>
      <c r="BH113" t="inlineStr">
        <is>
          <t>A_GEN_STANDARD</t>
        </is>
      </c>
      <c r="BI113" t="inlineStr">
        <is>
          <t>SEVREY CEDEX</t>
        </is>
      </c>
      <c r="BJ113" t="inlineStr">
        <is>
          <t>FR</t>
        </is>
      </c>
      <c r="BK113" t="inlineStr">
        <is>
          <t>71311</t>
        </is>
      </c>
      <c r="BL113" t="inlineStr">
        <is>
          <t>Dettelbach</t>
        </is>
      </c>
      <c r="BM113" t="inlineStr">
        <is>
          <t>DE</t>
        </is>
      </c>
      <c r="BN113" t="inlineStr">
        <is>
          <t>97337</t>
        </is>
      </c>
      <c r="BO113" t="inlineStr">
        <is>
          <t>FR</t>
        </is>
      </c>
      <c r="BP113" t="inlineStr">
        <is>
          <t>DE</t>
        </is>
      </c>
      <c r="BQ113" t="inlineStr">
        <is>
          <t>CONSIGNMENT_BY_POST</t>
        </is>
      </c>
      <c r="BR113" t="inlineStr">
        <is>
          <t>DAP</t>
        </is>
      </c>
      <c r="BU113" t="inlineStr">
        <is>
          <t>DE</t>
        </is>
      </c>
      <c r="BV113" t="inlineStr">
        <is>
          <t>DE322857776</t>
        </is>
      </c>
      <c r="BW113" t="inlineStr">
        <is>
          <t>DE</t>
        </is>
      </c>
      <c r="BX113" t="inlineStr">
        <is>
          <t>DE322857776</t>
        </is>
      </c>
      <c r="CA113" t="inlineStr">
        <is>
          <t>DE</t>
        </is>
      </c>
      <c r="CB113" t="inlineStr">
        <is>
          <t>GERMANY</t>
        </is>
      </c>
      <c r="CC113" t="inlineStr">
        <is>
          <t>Country</t>
        </is>
      </c>
      <c r="CD113" t="inlineStr">
        <is>
          <t>INV-DE-753614555-2020-2434</t>
        </is>
      </c>
      <c r="CI113" t="inlineStr">
        <is>
          <t>NO</t>
        </is>
      </c>
      <c r="CJ113" t="inlineStr">
        <is>
          <t>https://www.Amazon.de/gp/invoice/download.html?v=urn%3aalx%3adoc%3a9d8cab0f-1f96-4462-8642-ace99a371392%3afdbb1d52-44bf-42df-a722-ba5683343f8b&amp;t=EU_Retail_Forward</t>
        </is>
      </c>
    </row>
    <row r="114">
      <c r="A114" t="inlineStr">
        <is>
          <t>A2SC0NLSYTA68B</t>
        </is>
      </c>
      <c r="B114" t="inlineStr">
        <is>
          <t>2020-OCT</t>
        </is>
      </c>
      <c r="C114" t="inlineStr">
        <is>
          <t>AFN</t>
        </is>
      </c>
      <c r="D114" t="inlineStr">
        <is>
          <t>amazon.de</t>
        </is>
      </c>
      <c r="E114" t="inlineStr">
        <is>
          <t>SALE</t>
        </is>
      </c>
      <c r="F114" t="inlineStr">
        <is>
          <t>028-6254125-4916363</t>
        </is>
      </c>
      <c r="G114" t="inlineStr">
        <is>
          <t>DNZWSXLgL</t>
        </is>
      </c>
      <c r="H114" t="inlineStr">
        <is>
          <t>10-10-2020</t>
        </is>
      </c>
      <c r="I114" t="inlineStr">
        <is>
          <t>11-10-2020</t>
        </is>
      </c>
      <c r="K114" t="inlineStr">
        <is>
          <t>11-10-2020</t>
        </is>
      </c>
      <c r="L114" t="inlineStr">
        <is>
          <t>ES-01-02-01-03-01-08-39</t>
        </is>
      </c>
      <c r="M114" t="inlineStr">
        <is>
          <t>B07P1DYX2W</t>
        </is>
      </c>
      <c r="N114" t="inlineStr">
        <is>
          <t>ESPADELLE Klassische Damen Slip-on Espadrilles aus Baumwolle mit Schuhbeutel, Vino, 39, Handmade in Spain</t>
        </is>
      </c>
      <c r="P114" s="2">
        <v>1</v>
      </c>
      <c r="Q114" s="2">
        <v>0.55</v>
      </c>
      <c r="R114" s="2">
        <v>0.55</v>
      </c>
      <c r="T114" s="2">
        <v>25.43</v>
      </c>
      <c r="V114" s="2">
        <v>25.43</v>
      </c>
      <c r="AC114" s="2">
        <v>25.43</v>
      </c>
      <c r="AD114" s="2">
        <v>0.16</v>
      </c>
      <c r="AE114" s="2">
        <v>4.07</v>
      </c>
      <c r="AG114" s="2">
        <v>4.07</v>
      </c>
      <c r="AP114" s="2">
        <v>4.07</v>
      </c>
      <c r="AQ114" s="2">
        <v>29.5</v>
      </c>
      <c r="AS114" s="2">
        <v>29.5</v>
      </c>
      <c r="AZ114" s="2">
        <v>29.5</v>
      </c>
      <c r="BA114" t="inlineStr">
        <is>
          <t>EUR</t>
        </is>
      </c>
      <c r="BH114" t="inlineStr">
        <is>
          <t>A_GEN_STANDARD</t>
        </is>
      </c>
      <c r="BI114" t="inlineStr">
        <is>
          <t>SEVREY CEDEX</t>
        </is>
      </c>
      <c r="BJ114" t="inlineStr">
        <is>
          <t>FR</t>
        </is>
      </c>
      <c r="BK114" t="inlineStr">
        <is>
          <t>71311</t>
        </is>
      </c>
      <c r="BL114" t="inlineStr">
        <is>
          <t>KÃ¶ln</t>
        </is>
      </c>
      <c r="BM114" t="inlineStr">
        <is>
          <t>DE</t>
        </is>
      </c>
      <c r="BN114" t="inlineStr">
        <is>
          <t>50735</t>
        </is>
      </c>
      <c r="BO114" t="inlineStr">
        <is>
          <t>FR</t>
        </is>
      </c>
      <c r="BP114" t="inlineStr">
        <is>
          <t>DE</t>
        </is>
      </c>
      <c r="BQ114" t="inlineStr">
        <is>
          <t>CONSIGNMENT_BY_POST</t>
        </is>
      </c>
      <c r="BR114" t="inlineStr">
        <is>
          <t>DAP</t>
        </is>
      </c>
      <c r="BU114" t="inlineStr">
        <is>
          <t>DE</t>
        </is>
      </c>
      <c r="BV114" t="inlineStr">
        <is>
          <t>DE322857776</t>
        </is>
      </c>
      <c r="BW114" t="inlineStr">
        <is>
          <t>DE</t>
        </is>
      </c>
      <c r="BX114" t="inlineStr">
        <is>
          <t>DE322857776</t>
        </is>
      </c>
      <c r="CA114" t="inlineStr">
        <is>
          <t>DE</t>
        </is>
      </c>
      <c r="CB114" t="inlineStr">
        <is>
          <t>GERMANY</t>
        </is>
      </c>
      <c r="CC114" t="inlineStr">
        <is>
          <t>Country</t>
        </is>
      </c>
      <c r="CD114" t="inlineStr">
        <is>
          <t>INV-DE-753614555-2020-2435</t>
        </is>
      </c>
      <c r="CI114" t="inlineStr">
        <is>
          <t>NO</t>
        </is>
      </c>
      <c r="CJ114" t="inlineStr">
        <is>
          <t>https://www.Amazon.de/gp/invoice/download.html?v=urn%3aalx%3adoc%3a9d8cab0f-1f96-4462-8642-ace99a371392%3abba25b60-f851-4d97-bdea-f92a127e261a&amp;t=EU_Retail_Forward</t>
        </is>
      </c>
    </row>
    <row r="115">
      <c r="A115" t="inlineStr">
        <is>
          <t>A2SC0NLSYTA68B</t>
        </is>
      </c>
      <c r="B115" t="inlineStr">
        <is>
          <t>2020-OCT</t>
        </is>
      </c>
      <c r="C115" t="inlineStr">
        <is>
          <t>AFN</t>
        </is>
      </c>
      <c r="D115" t="inlineStr">
        <is>
          <t>amazon.fr</t>
        </is>
      </c>
      <c r="E115" t="inlineStr">
        <is>
          <t>SALE</t>
        </is>
      </c>
      <c r="F115" t="inlineStr">
        <is>
          <t>403-1621770-3384359</t>
        </is>
      </c>
      <c r="G115" t="inlineStr">
        <is>
          <t>Dwkd1Mp21</t>
        </is>
      </c>
      <c r="H115" t="inlineStr">
        <is>
          <t>09-10-2020</t>
        </is>
      </c>
      <c r="I115" t="inlineStr">
        <is>
          <t>10-10-2020</t>
        </is>
      </c>
      <c r="K115" t="inlineStr">
        <is>
          <t>10-10-2020</t>
        </is>
      </c>
      <c r="L115" t="inlineStr">
        <is>
          <t>WE-01-02-01-01-01-06-41</t>
        </is>
      </c>
      <c r="M115" t="inlineStr">
        <is>
          <t>B07DFK62KG</t>
        </is>
      </c>
      <c r="N115" t="inlineStr">
        <is>
          <t>weltenmann Espadrilles Slip-on Classiques pour Homme en Coton avec Sac en Tissu, Hippo, 41 | Handmade in Spain</t>
        </is>
      </c>
      <c r="P115" s="2">
        <v>1</v>
      </c>
      <c r="Q115" s="2">
        <v>0.48</v>
      </c>
      <c r="R115" s="2">
        <v>0.48</v>
      </c>
      <c r="T115" s="2">
        <v>28.75</v>
      </c>
      <c r="V115" s="2">
        <v>28.75</v>
      </c>
      <c r="W115" s="2">
        <v>4.16</v>
      </c>
      <c r="X115" s="2">
        <v>-4.16</v>
      </c>
      <c r="Y115" s="2">
        <v>0</v>
      </c>
      <c r="AC115" s="2">
        <v>28.75</v>
      </c>
      <c r="AD115" s="2">
        <v>0.2</v>
      </c>
      <c r="AE115" s="2">
        <v>5.75</v>
      </c>
      <c r="AG115" s="2">
        <v>5.75</v>
      </c>
      <c r="AH115" s="2">
        <v>0.2</v>
      </c>
      <c r="AI115" s="2">
        <v>0.83</v>
      </c>
      <c r="AJ115" s="2">
        <v>-0.83</v>
      </c>
      <c r="AK115" s="2">
        <v>0</v>
      </c>
      <c r="AP115" s="2">
        <v>5.75</v>
      </c>
      <c r="AQ115" s="2">
        <v>34.5</v>
      </c>
      <c r="AS115" s="2">
        <v>34.5</v>
      </c>
      <c r="AT115" s="2">
        <v>4.99</v>
      </c>
      <c r="AU115" s="2">
        <v>-4.99</v>
      </c>
      <c r="AV115" s="2">
        <v>0</v>
      </c>
      <c r="AZ115" s="2">
        <v>34.5</v>
      </c>
      <c r="BA115" t="inlineStr">
        <is>
          <t>EUR</t>
        </is>
      </c>
      <c r="BH115" t="inlineStr">
        <is>
          <t>A_GEN_STANDARD</t>
        </is>
      </c>
      <c r="BI115" t="inlineStr">
        <is>
          <t>Sosnowiec</t>
        </is>
      </c>
      <c r="BJ115" t="inlineStr">
        <is>
          <t>PL</t>
        </is>
      </c>
      <c r="BK115" t="inlineStr">
        <is>
          <t>41-208</t>
        </is>
      </c>
      <c r="BL115" t="inlineStr">
        <is>
          <t>Strasbourg</t>
        </is>
      </c>
      <c r="BM115" t="inlineStr">
        <is>
          <t>FR</t>
        </is>
      </c>
      <c r="BN115" t="inlineStr">
        <is>
          <t>67200</t>
        </is>
      </c>
      <c r="BO115" t="inlineStr">
        <is>
          <t>PL</t>
        </is>
      </c>
      <c r="BP115" t="inlineStr">
        <is>
          <t>FR</t>
        </is>
      </c>
      <c r="BQ115" t="inlineStr">
        <is>
          <t>CONSIGNMENT_BY_POST</t>
        </is>
      </c>
      <c r="BR115" t="inlineStr">
        <is>
          <t>DAP</t>
        </is>
      </c>
      <c r="BU115" t="inlineStr">
        <is>
          <t>FR</t>
        </is>
      </c>
      <c r="BV115" t="inlineStr">
        <is>
          <t>FR17850992868</t>
        </is>
      </c>
      <c r="BW115" t="inlineStr">
        <is>
          <t>FR</t>
        </is>
      </c>
      <c r="BX115" t="inlineStr">
        <is>
          <t>FR17850992868</t>
        </is>
      </c>
      <c r="CA115" t="inlineStr">
        <is>
          <t>FR</t>
        </is>
      </c>
      <c r="CB115" t="inlineStr">
        <is>
          <t>FRANCE</t>
        </is>
      </c>
      <c r="CC115" t="inlineStr">
        <is>
          <t>Country</t>
        </is>
      </c>
      <c r="CD115" t="inlineStr">
        <is>
          <t>INV-FR-753614555-2020-615</t>
        </is>
      </c>
      <c r="CI115" t="inlineStr">
        <is>
          <t>NO</t>
        </is>
      </c>
      <c r="CJ115" t="inlineStr">
        <is>
          <t>https://www.Amazon.fr/gp/invoice/download.html?v=urn%3aalx%3adoc%3a9d8cab0f-1f96-4462-8642-ace99a371392%3aed7f1ca5-9ff9-4e45-aac3-b0ae4e539df9&amp;t=EU_Retail_Forward</t>
        </is>
      </c>
    </row>
    <row r="116">
      <c r="A116" t="inlineStr">
        <is>
          <t>A2SC0NLSYTA68B</t>
        </is>
      </c>
      <c r="B116" t="inlineStr">
        <is>
          <t>2020-OCT</t>
        </is>
      </c>
      <c r="C116" t="inlineStr">
        <is>
          <t>AFN</t>
        </is>
      </c>
      <c r="D116" t="inlineStr">
        <is>
          <t>amazon.de</t>
        </is>
      </c>
      <c r="E116" t="inlineStr">
        <is>
          <t>SALE</t>
        </is>
      </c>
      <c r="F116" t="inlineStr">
        <is>
          <t>305-6643041-2262702</t>
        </is>
      </c>
      <c r="G116" t="inlineStr">
        <is>
          <t>D6MPnCrmQ</t>
        </is>
      </c>
      <c r="H116" t="inlineStr">
        <is>
          <t>09-10-2020</t>
        </is>
      </c>
      <c r="I116" t="inlineStr">
        <is>
          <t>10-10-2020</t>
        </is>
      </c>
      <c r="K116" t="inlineStr">
        <is>
          <t>10-10-2020</t>
        </is>
      </c>
      <c r="L116" t="inlineStr">
        <is>
          <t>SC-02-02-03-EYS-0005</t>
        </is>
      </c>
      <c r="M116" t="inlineStr">
        <is>
          <t>B07SMZPJTF</t>
        </is>
      </c>
      <c r="N116" t="inlineStr">
        <is>
          <t>SKIN COMPLIMENTS Bio Wimpernserum &amp; Augenbrauenserum - Hormonfrei &amp; Vegan - Wachstum, St\344rkung &amp; Pflege von Wimpern &amp; Augenbrauen - 5ml - Nat\374rliche</t>
        </is>
      </c>
      <c r="P116" s="2">
        <v>1</v>
      </c>
      <c r="Q116" s="2">
        <v>0.02</v>
      </c>
      <c r="R116" s="2">
        <v>0.02</v>
      </c>
      <c r="T116" s="2">
        <v>16.29</v>
      </c>
      <c r="V116" s="2">
        <v>16.29</v>
      </c>
      <c r="W116" s="2">
        <v>1.12</v>
      </c>
      <c r="Y116" s="2">
        <v>1.12</v>
      </c>
      <c r="AC116" s="2">
        <v>17.41</v>
      </c>
      <c r="AD116" s="2">
        <v>0.16</v>
      </c>
      <c r="AE116" s="2">
        <v>2.61</v>
      </c>
      <c r="AG116" s="2">
        <v>2.61</v>
      </c>
      <c r="AH116" s="2">
        <v>0.16</v>
      </c>
      <c r="AI116" s="2">
        <v>0.18</v>
      </c>
      <c r="AK116" s="2">
        <v>0.18</v>
      </c>
      <c r="AP116" s="2">
        <v>2.79</v>
      </c>
      <c r="AQ116" s="2">
        <v>18.9</v>
      </c>
      <c r="AS116" s="2">
        <v>18.9</v>
      </c>
      <c r="AT116" s="2">
        <v>1.3</v>
      </c>
      <c r="AV116" s="2">
        <v>1.3</v>
      </c>
      <c r="AZ116" s="2">
        <v>20.2</v>
      </c>
      <c r="BA116" t="inlineStr">
        <is>
          <t>EUR</t>
        </is>
      </c>
      <c r="BH116" t="inlineStr">
        <is>
          <t>A_GEN_STANDARD</t>
        </is>
      </c>
      <c r="BI116" t="inlineStr">
        <is>
          <t>Winsen an der Luhe</t>
        </is>
      </c>
      <c r="BJ116" t="inlineStr">
        <is>
          <t>DE</t>
        </is>
      </c>
      <c r="BK116" t="inlineStr">
        <is>
          <t>21423</t>
        </is>
      </c>
      <c r="BL116" t="inlineStr">
        <is>
          <t>DÃ¼sseldorf</t>
        </is>
      </c>
      <c r="BM116" t="inlineStr">
        <is>
          <t>DE</t>
        </is>
      </c>
      <c r="BN116" t="inlineStr">
        <is>
          <t>40625</t>
        </is>
      </c>
      <c r="BO116" t="inlineStr">
        <is>
          <t>DE</t>
        </is>
      </c>
      <c r="BP116" t="inlineStr">
        <is>
          <t>DE</t>
        </is>
      </c>
      <c r="BQ116" t="inlineStr">
        <is>
          <t>CONSIGNMENT_BY_POST</t>
        </is>
      </c>
      <c r="BR116" t="inlineStr">
        <is>
          <t>DAP</t>
        </is>
      </c>
      <c r="BS116" t="inlineStr">
        <is>
          <t>DE</t>
        </is>
      </c>
      <c r="BT116" t="inlineStr">
        <is>
          <t>DE322857776</t>
        </is>
      </c>
      <c r="BU116" t="inlineStr">
        <is>
          <t>DE</t>
        </is>
      </c>
      <c r="BV116" t="inlineStr">
        <is>
          <t>DE322857776</t>
        </is>
      </c>
      <c r="BW116" t="inlineStr">
        <is>
          <t>DE</t>
        </is>
      </c>
      <c r="BX116" t="inlineStr">
        <is>
          <t>DE322857776</t>
        </is>
      </c>
      <c r="CA116" t="inlineStr">
        <is>
          <t>DE</t>
        </is>
      </c>
      <c r="CB116" t="inlineStr">
        <is>
          <t>GERMANY</t>
        </is>
      </c>
      <c r="CC116" t="inlineStr">
        <is>
          <t>Country</t>
        </is>
      </c>
      <c r="CD116" t="inlineStr">
        <is>
          <t>INV-DE-753614555-2020-2433</t>
        </is>
      </c>
      <c r="CI116" t="inlineStr">
        <is>
          <t>NO</t>
        </is>
      </c>
      <c r="CJ116" t="inlineStr">
        <is>
          <t>https://www.Amazon.de/gp/invoice/download.html?v=urn%3aalx%3adoc%3a9d8cab0f-1f96-4462-8642-ace99a371392%3a9fe7b3ab-167d-4024-ad8d-c58ddea27fef&amp;t=EU_Retail_Forward</t>
        </is>
      </c>
    </row>
    <row r="117">
      <c r="A117" t="inlineStr">
        <is>
          <t>A2SC0NLSYTA68B</t>
        </is>
      </c>
      <c r="B117" t="inlineStr">
        <is>
          <t>2020-OCT</t>
        </is>
      </c>
      <c r="C117" t="inlineStr">
        <is>
          <t>AFN</t>
        </is>
      </c>
      <c r="D117" t="inlineStr">
        <is>
          <t>amazon.de</t>
        </is>
      </c>
      <c r="E117" t="inlineStr">
        <is>
          <t>SALE</t>
        </is>
      </c>
      <c r="F117" t="inlineStr">
        <is>
          <t>028-2379627-2263514</t>
        </is>
      </c>
      <c r="G117" t="inlineStr">
        <is>
          <t>DXW77rrhQ</t>
        </is>
      </c>
      <c r="H117" t="inlineStr">
        <is>
          <t>07-10-2020</t>
        </is>
      </c>
      <c r="I117" t="inlineStr">
        <is>
          <t>09-10-2020</t>
        </is>
      </c>
      <c r="K117" t="inlineStr">
        <is>
          <t>09-10-2020</t>
        </is>
      </c>
      <c r="L117" t="inlineStr">
        <is>
          <t>SC-02-02-03-HYS-0100</t>
        </is>
      </c>
      <c r="M117" t="inlineStr">
        <is>
          <t>B07SMXNBZT</t>
        </is>
      </c>
      <c r="N117" t="inlineStr">
        <is>
          <t>SKIN COMPLIMENTS Bio Hyalurons\344ure Serum - Hochkonzentriert &amp; Vegan - Anti Aging Feuchtigkeitspflege mit Aloe Vera - Opalglasflasche 100ml - Nat\374rli</t>
        </is>
      </c>
      <c r="P117" s="2">
        <v>1</v>
      </c>
      <c r="Q117" s="2">
        <v>0.28</v>
      </c>
      <c r="R117" s="2">
        <v>0.28</v>
      </c>
      <c r="T117" s="2">
        <v>16.29</v>
      </c>
      <c r="V117" s="2">
        <v>16.29</v>
      </c>
      <c r="W117" s="2">
        <v>0.97</v>
      </c>
      <c r="X117" s="2">
        <v>-0.97</v>
      </c>
      <c r="Y117" s="2">
        <v>0</v>
      </c>
      <c r="AC117" s="2">
        <v>16.29</v>
      </c>
      <c r="AD117" s="2">
        <v>0.16</v>
      </c>
      <c r="AE117" s="2">
        <v>2.61</v>
      </c>
      <c r="AG117" s="2">
        <v>2.61</v>
      </c>
      <c r="AH117" s="2">
        <v>0.16</v>
      </c>
      <c r="AI117" s="2">
        <v>0.15</v>
      </c>
      <c r="AJ117" s="2">
        <v>-0.15</v>
      </c>
      <c r="AK117" s="2">
        <v>0</v>
      </c>
      <c r="AP117" s="2">
        <v>2.61</v>
      </c>
      <c r="AQ117" s="2">
        <v>18.9</v>
      </c>
      <c r="AS117" s="2">
        <v>18.9</v>
      </c>
      <c r="AT117" s="2">
        <v>1.12</v>
      </c>
      <c r="AU117" s="2">
        <v>-1.12</v>
      </c>
      <c r="AV117" s="2">
        <v>0</v>
      </c>
      <c r="AZ117" s="2">
        <v>18.9</v>
      </c>
      <c r="BA117" t="inlineStr">
        <is>
          <t>EUR</t>
        </is>
      </c>
      <c r="BH117" t="inlineStr">
        <is>
          <t>A_GEN_STANDARD</t>
        </is>
      </c>
      <c r="BI117" t="inlineStr">
        <is>
          <t>Kolbaskowo</t>
        </is>
      </c>
      <c r="BJ117" t="inlineStr">
        <is>
          <t>PL</t>
        </is>
      </c>
      <c r="BK117" t="inlineStr">
        <is>
          <t>72-001</t>
        </is>
      </c>
      <c r="BL117" t="inlineStr">
        <is>
          <t>BÃ¼chlberg</t>
        </is>
      </c>
      <c r="BM117" t="inlineStr">
        <is>
          <t>DE</t>
        </is>
      </c>
      <c r="BN117" t="inlineStr">
        <is>
          <t>94124</t>
        </is>
      </c>
      <c r="BO117" t="inlineStr">
        <is>
          <t>PL</t>
        </is>
      </c>
      <c r="BP117" t="inlineStr">
        <is>
          <t>DE</t>
        </is>
      </c>
      <c r="BQ117" t="inlineStr">
        <is>
          <t>CONSIGNMENT_BY_POST</t>
        </is>
      </c>
      <c r="BR117" t="inlineStr">
        <is>
          <t>DAP</t>
        </is>
      </c>
      <c r="BU117" t="inlineStr">
        <is>
          <t>DE</t>
        </is>
      </c>
      <c r="BV117" t="inlineStr">
        <is>
          <t>DE322857776</t>
        </is>
      </c>
      <c r="BW117" t="inlineStr">
        <is>
          <t>DE</t>
        </is>
      </c>
      <c r="BX117" t="inlineStr">
        <is>
          <t>DE322857776</t>
        </is>
      </c>
      <c r="CA117" t="inlineStr">
        <is>
          <t>DE</t>
        </is>
      </c>
      <c r="CB117" t="inlineStr">
        <is>
          <t>GERMANY</t>
        </is>
      </c>
      <c r="CC117" t="inlineStr">
        <is>
          <t>Country</t>
        </is>
      </c>
      <c r="CD117" t="inlineStr">
        <is>
          <t>INV-DE-753614555-2020-2432</t>
        </is>
      </c>
      <c r="CI117" t="inlineStr">
        <is>
          <t>NO</t>
        </is>
      </c>
      <c r="CJ117" t="inlineStr">
        <is>
          <t>https://www.Amazon.de/gp/invoice/download.html?v=urn%3aalx%3adoc%3a9d8cab0f-1f96-4462-8642-ace99a371392%3a7f96c500-8813-4dfe-9bc1-b101d4191757&amp;t=EU_Retail_Forward</t>
        </is>
      </c>
    </row>
    <row r="118">
      <c r="A118" t="inlineStr">
        <is>
          <t>A2SC0NLSYTA68B</t>
        </is>
      </c>
      <c r="B118" t="inlineStr">
        <is>
          <t>2020-OCT</t>
        </is>
      </c>
      <c r="C118" t="inlineStr">
        <is>
          <t>AFN</t>
        </is>
      </c>
      <c r="D118" t="inlineStr">
        <is>
          <t>amazon.de</t>
        </is>
      </c>
      <c r="E118" t="inlineStr">
        <is>
          <t>REFUND</t>
        </is>
      </c>
      <c r="F118" t="inlineStr">
        <is>
          <t>302-9753846-4892346</t>
        </is>
      </c>
      <c r="G118" t="inlineStr">
        <is>
          <t>amzn1:crow:72dE4oSaTOOO+K/4AVAODQ</t>
        </is>
      </c>
      <c r="H118" t="inlineStr">
        <is>
          <t>05-10-2020</t>
        </is>
      </c>
      <c r="K118" t="inlineStr">
        <is>
          <t>09-10-2020</t>
        </is>
      </c>
      <c r="L118" t="inlineStr">
        <is>
          <t>SC-02-02-03-EYS-0005</t>
        </is>
      </c>
      <c r="M118" t="inlineStr">
        <is>
          <t>B07SMZPJTF</t>
        </is>
      </c>
      <c r="N118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18" s="2">
        <v>1</v>
      </c>
      <c r="T118" s="2">
        <v>-16.29</v>
      </c>
      <c r="V118" s="2">
        <v>-16.29</v>
      </c>
      <c r="AC118" s="2">
        <v>-16.29</v>
      </c>
      <c r="AD118" s="2">
        <v>0.16</v>
      </c>
      <c r="AE118" s="2">
        <v>-2.61</v>
      </c>
      <c r="AG118" s="2">
        <v>-2.61</v>
      </c>
      <c r="AP118" s="2">
        <v>-2.61</v>
      </c>
      <c r="AQ118" s="2">
        <v>-18.9</v>
      </c>
      <c r="AS118" s="2">
        <v>-18.9</v>
      </c>
      <c r="AZ118" s="2">
        <v>-18.9</v>
      </c>
      <c r="BA118" t="inlineStr">
        <is>
          <t>EUR</t>
        </is>
      </c>
      <c r="BH118" t="inlineStr">
        <is>
          <t>A_GEN_STANDARD</t>
        </is>
      </c>
      <c r="BI118" t="inlineStr">
        <is>
          <t>Monchengladbach</t>
        </is>
      </c>
      <c r="BK118" t="inlineStr">
        <is>
          <t>41179</t>
        </is>
      </c>
      <c r="BL118" t="inlineStr">
        <is>
          <t>Oberhausen</t>
        </is>
      </c>
      <c r="BN118" t="inlineStr">
        <is>
          <t>46149</t>
        </is>
      </c>
      <c r="BO118" t="inlineStr">
        <is>
          <t>DE</t>
        </is>
      </c>
      <c r="BP118" t="inlineStr">
        <is>
          <t>DE</t>
        </is>
      </c>
      <c r="BQ118" t="inlineStr">
        <is>
          <t>CONSIGNMENT_BY_POST</t>
        </is>
      </c>
      <c r="BR118" t="inlineStr">
        <is>
          <t>DAP</t>
        </is>
      </c>
      <c r="BS118" t="inlineStr">
        <is>
          <t>DE</t>
        </is>
      </c>
      <c r="BT118" t="inlineStr">
        <is>
          <t>DE322857776</t>
        </is>
      </c>
      <c r="BU118" t="inlineStr">
        <is>
          <t>DE</t>
        </is>
      </c>
      <c r="BV118" t="inlineStr">
        <is>
          <t>DE322857776</t>
        </is>
      </c>
      <c r="BW118" t="inlineStr">
        <is>
          <t>DE</t>
        </is>
      </c>
      <c r="BX118" t="inlineStr">
        <is>
          <t>DE322857776</t>
        </is>
      </c>
      <c r="CA118" t="inlineStr">
        <is>
          <t>DE</t>
        </is>
      </c>
      <c r="CB118" t="inlineStr">
        <is>
          <t>GERMANY</t>
        </is>
      </c>
      <c r="CC118" t="inlineStr">
        <is>
          <t>Country</t>
        </is>
      </c>
      <c r="CD118" t="inlineStr">
        <is>
          <t>CN-DE-753614555-2020-414</t>
        </is>
      </c>
      <c r="CI118" t="inlineStr">
        <is>
          <t>NO</t>
        </is>
      </c>
      <c r="CJ118" t="inlineStr">
        <is>
          <t>https://www.Amazon.de/gp/invoice/download.html?v=urn%3aalx%3adoc%3a9d8cab0f-1f96-4462-8642-ace99a371392%3a6bf670a0-701d-4985-a258-0f23aa56abf5&amp;t=EU_Retail_Reversal</t>
        </is>
      </c>
    </row>
    <row r="119">
      <c r="A119" t="inlineStr">
        <is>
          <t>A2SC0NLSYTA68B</t>
        </is>
      </c>
      <c r="B119" t="inlineStr">
        <is>
          <t>2020-OCT</t>
        </is>
      </c>
      <c r="C119" t="inlineStr">
        <is>
          <t>AFN</t>
        </is>
      </c>
      <c r="D119" t="inlineStr">
        <is>
          <t>amazon.de</t>
        </is>
      </c>
      <c r="E119" t="inlineStr">
        <is>
          <t>REFUND</t>
        </is>
      </c>
      <c r="F119" t="inlineStr">
        <is>
          <t>028-8888738-2718711</t>
        </is>
      </c>
      <c r="G119" t="inlineStr">
        <is>
          <t>amzn1:crow:i4To85YSTayvXhwAFNbGAg</t>
        </is>
      </c>
      <c r="H119" t="inlineStr">
        <is>
          <t>05-09-2020</t>
        </is>
      </c>
      <c r="K119" t="inlineStr">
        <is>
          <t>09-10-2020</t>
        </is>
      </c>
      <c r="L119" t="inlineStr">
        <is>
          <t>SC-02-02-03-EYS-0005</t>
        </is>
      </c>
      <c r="M119" t="inlineStr">
        <is>
          <t>B07SMZPJTF</t>
        </is>
      </c>
      <c r="N119" t="inlineStr">
        <is>
          <t>SKIN COMPLIMENTS Bio Wimpernserum &amp; Augenbrauenserum â Hormonfrei &amp; Vegan â Wachstum, StÃ¤rkung &amp; Pflege von Wimpern &amp; Augenbrauen â 5ml â NatÃ¼rliche Kosmetik</t>
        </is>
      </c>
      <c r="P119" s="2">
        <v>2</v>
      </c>
      <c r="T119" s="2">
        <v>-32.58</v>
      </c>
      <c r="V119" s="2">
        <v>-32.58</v>
      </c>
      <c r="AC119" s="2">
        <v>-32.58</v>
      </c>
      <c r="AD119" s="2">
        <v>0.16</v>
      </c>
      <c r="AE119" s="2">
        <v>-5.22</v>
      </c>
      <c r="AG119" s="2">
        <v>-5.22</v>
      </c>
      <c r="AP119" s="2">
        <v>-5.22</v>
      </c>
      <c r="AQ119" s="2">
        <v>-37.8</v>
      </c>
      <c r="AS119" s="2">
        <v>-37.8</v>
      </c>
      <c r="AZ119" s="2">
        <v>-37.8</v>
      </c>
      <c r="BA119" t="inlineStr">
        <is>
          <t>EUR</t>
        </is>
      </c>
      <c r="BH119" t="inlineStr">
        <is>
          <t>A_GEN_STANDARD</t>
        </is>
      </c>
      <c r="BI119" t="inlineStr">
        <is>
          <t>Barcelona</t>
        </is>
      </c>
      <c r="BK119" t="inlineStr">
        <is>
          <t>08820</t>
        </is>
      </c>
      <c r="BL119" t="inlineStr">
        <is>
          <t>Geroda</t>
        </is>
      </c>
      <c r="BN119" t="inlineStr">
        <is>
          <t>97779</t>
        </is>
      </c>
      <c r="BO119" t="inlineStr">
        <is>
          <t>ES</t>
        </is>
      </c>
      <c r="BP119" t="inlineStr">
        <is>
          <t>DE</t>
        </is>
      </c>
      <c r="BQ119" t="inlineStr">
        <is>
          <t>CONSIGNMENT_BY_POST</t>
        </is>
      </c>
      <c r="BR119" t="inlineStr">
        <is>
          <t>DAP</t>
        </is>
      </c>
      <c r="BU119" t="inlineStr">
        <is>
          <t>DE</t>
        </is>
      </c>
      <c r="BV119" t="inlineStr">
        <is>
          <t>DE322857776</t>
        </is>
      </c>
      <c r="BW119" t="inlineStr">
        <is>
          <t>DE</t>
        </is>
      </c>
      <c r="BX119" t="inlineStr">
        <is>
          <t>DE322857776</t>
        </is>
      </c>
      <c r="CA119" t="inlineStr">
        <is>
          <t>DE</t>
        </is>
      </c>
      <c r="CB119" t="inlineStr">
        <is>
          <t>GERMANY</t>
        </is>
      </c>
      <c r="CC119" t="inlineStr">
        <is>
          <t>Country</t>
        </is>
      </c>
      <c r="CD119" t="inlineStr">
        <is>
          <t>CN-DE-753614555-2020-415</t>
        </is>
      </c>
      <c r="CI119" t="inlineStr">
        <is>
          <t>NO</t>
        </is>
      </c>
      <c r="CJ119" t="inlineStr">
        <is>
          <t>https://www.Amazon.de/gp/invoice/download.html?v=urn%3aalx%3adoc%3a9d8cab0f-1f96-4462-8642-ace99a371392%3a46cd3483-1a92-431b-b479-ae4ef693aec3&amp;t=EU_Retail_Reversal</t>
        </is>
      </c>
    </row>
    <row r="120">
      <c r="A120" t="inlineStr">
        <is>
          <t>A2SC0NLSYTA68B</t>
        </is>
      </c>
      <c r="B120" t="inlineStr">
        <is>
          <t>2020-OCT</t>
        </is>
      </c>
      <c r="C120" t="inlineStr">
        <is>
          <t>AFN</t>
        </is>
      </c>
      <c r="D120" t="inlineStr">
        <is>
          <t>amazon.de</t>
        </is>
      </c>
      <c r="E120" t="inlineStr">
        <is>
          <t>SALE</t>
        </is>
      </c>
      <c r="F120" t="inlineStr">
        <is>
          <t>306-9932448-6911535</t>
        </is>
      </c>
      <c r="G120" t="inlineStr">
        <is>
          <t>DGzdWZs27</t>
        </is>
      </c>
      <c r="H120" t="inlineStr">
        <is>
          <t>07-10-2020</t>
        </is>
      </c>
      <c r="I120" t="inlineStr">
        <is>
          <t>08-10-2020</t>
        </is>
      </c>
      <c r="K120" t="inlineStr">
        <is>
          <t>08-10-2020</t>
        </is>
      </c>
      <c r="L120" t="inlineStr">
        <is>
          <t>WE-01-02-01-01-01-06-44</t>
        </is>
      </c>
      <c r="M120" t="inlineStr">
        <is>
          <t>B07DFJMVF8</t>
        </is>
      </c>
      <c r="N120" t="inlineStr">
        <is>
          <t>weltenmann Klassische Herren Slip-on Espadrilles aus Baumwolle mit Schuhbeutel, Hippo, 44, Handmade in Spain</t>
        </is>
      </c>
      <c r="P120" s="2">
        <v>1</v>
      </c>
      <c r="Q120" s="2">
        <v>0.66</v>
      </c>
      <c r="R120" s="2">
        <v>0.66</v>
      </c>
      <c r="T120" s="2">
        <v>25.43</v>
      </c>
      <c r="V120" s="2">
        <v>25.43</v>
      </c>
      <c r="AC120" s="2">
        <v>25.43</v>
      </c>
      <c r="AD120" s="2">
        <v>0.16</v>
      </c>
      <c r="AE120" s="2">
        <v>4.07</v>
      </c>
      <c r="AG120" s="2">
        <v>4.07</v>
      </c>
      <c r="AP120" s="2">
        <v>4.07</v>
      </c>
      <c r="AQ120" s="2">
        <v>29.5</v>
      </c>
      <c r="AS120" s="2">
        <v>29.5</v>
      </c>
      <c r="AZ120" s="2">
        <v>29.5</v>
      </c>
      <c r="BA120" t="inlineStr">
        <is>
          <t>EUR</t>
        </is>
      </c>
      <c r="BH120" t="inlineStr">
        <is>
          <t>A_GEN_STANDARD</t>
        </is>
      </c>
      <c r="BI120" t="inlineStr">
        <is>
          <t>Sosnowiec</t>
        </is>
      </c>
      <c r="BJ120" t="inlineStr">
        <is>
          <t>PL</t>
        </is>
      </c>
      <c r="BK120" t="inlineStr">
        <is>
          <t>41-208</t>
        </is>
      </c>
      <c r="BL120" t="inlineStr">
        <is>
          <t>Bremen</t>
        </is>
      </c>
      <c r="BM120" t="inlineStr">
        <is>
          <t>DE</t>
        </is>
      </c>
      <c r="BN120" t="inlineStr">
        <is>
          <t>28199</t>
        </is>
      </c>
      <c r="BO120" t="inlineStr">
        <is>
          <t>PL</t>
        </is>
      </c>
      <c r="BP120" t="inlineStr">
        <is>
          <t>DE</t>
        </is>
      </c>
      <c r="BQ120" t="inlineStr">
        <is>
          <t>CONSIGNMENT_BY_POST</t>
        </is>
      </c>
      <c r="BR120" t="inlineStr">
        <is>
          <t>DAP</t>
        </is>
      </c>
      <c r="BU120" t="inlineStr">
        <is>
          <t>DE</t>
        </is>
      </c>
      <c r="BV120" t="inlineStr">
        <is>
          <t>DE322857776</t>
        </is>
      </c>
      <c r="BW120" t="inlineStr">
        <is>
          <t>DE</t>
        </is>
      </c>
      <c r="BX120" t="inlineStr">
        <is>
          <t>DE322857776</t>
        </is>
      </c>
      <c r="CA120" t="inlineStr">
        <is>
          <t>DE</t>
        </is>
      </c>
      <c r="CB120" t="inlineStr">
        <is>
          <t>GERMANY</t>
        </is>
      </c>
      <c r="CC120" t="inlineStr">
        <is>
          <t>Country</t>
        </is>
      </c>
      <c r="CD120" t="inlineStr">
        <is>
          <t>INV-DE-753614555-2020-2427</t>
        </is>
      </c>
      <c r="CI120" t="inlineStr">
        <is>
          <t>NO</t>
        </is>
      </c>
      <c r="CJ120" t="inlineStr">
        <is>
          <t>https://www.Amazon.de/gp/invoice/download.html?v=urn%3aalx%3adoc%3a9d8cab0f-1f96-4462-8642-ace99a371392%3a4a5e53d0-57b3-42ef-8a89-9900e55cffd8&amp;t=EU_Retail_Forward</t>
        </is>
      </c>
    </row>
    <row r="121">
      <c r="A121" t="inlineStr">
        <is>
          <t>A2SC0NLSYTA68B</t>
        </is>
      </c>
      <c r="B121" t="inlineStr">
        <is>
          <t>2020-OCT</t>
        </is>
      </c>
      <c r="C121" t="inlineStr">
        <is>
          <t>AFN</t>
        </is>
      </c>
      <c r="D121" t="inlineStr">
        <is>
          <t>amazon.de</t>
        </is>
      </c>
      <c r="E121" t="inlineStr">
        <is>
          <t>SALE</t>
        </is>
      </c>
      <c r="F121" t="inlineStr">
        <is>
          <t>306-2972780-1579527</t>
        </is>
      </c>
      <c r="G121" t="inlineStr">
        <is>
          <t>DnyN9NpH1</t>
        </is>
      </c>
      <c r="H121" t="inlineStr">
        <is>
          <t>06-10-2020</t>
        </is>
      </c>
      <c r="I121" t="inlineStr">
        <is>
          <t>08-10-2020</t>
        </is>
      </c>
      <c r="K121" t="inlineStr">
        <is>
          <t>08-10-2020</t>
        </is>
      </c>
      <c r="L121" t="inlineStr">
        <is>
          <t>SC-02-02-03-EYS-0005</t>
        </is>
      </c>
      <c r="M121" t="inlineStr">
        <is>
          <t>B07SMZPJTF</t>
        </is>
      </c>
      <c r="N121" t="inlineStr">
        <is>
          <t>SKIN COMPLIMENTS Bio Wimpernserum &amp; Augenbrauenserum - Hormonfrei &amp; Vegan - Wachstum, St\344rkung &amp; Pflege von Wimpern &amp; Augenbrauen - 5ml - Nat\374rliche</t>
        </is>
      </c>
      <c r="P121" s="2">
        <v>1</v>
      </c>
      <c r="Q121" s="2">
        <v>0.02</v>
      </c>
      <c r="R121" s="2">
        <v>0.02</v>
      </c>
      <c r="T121" s="2">
        <v>16.29</v>
      </c>
      <c r="V121" s="2">
        <v>16.29</v>
      </c>
      <c r="W121" s="2">
        <v>1.12</v>
      </c>
      <c r="X121" s="2">
        <v>-1.12</v>
      </c>
      <c r="Y121" s="2">
        <v>0</v>
      </c>
      <c r="AC121" s="2">
        <v>16.29</v>
      </c>
      <c r="AD121" s="2">
        <v>0.16</v>
      </c>
      <c r="AE121" s="2">
        <v>2.61</v>
      </c>
      <c r="AG121" s="2">
        <v>2.61</v>
      </c>
      <c r="AH121" s="2">
        <v>0.16</v>
      </c>
      <c r="AI121" s="2">
        <v>0.18</v>
      </c>
      <c r="AJ121" s="2">
        <v>-0.18</v>
      </c>
      <c r="AK121" s="2">
        <v>0</v>
      </c>
      <c r="AP121" s="2">
        <v>2.61</v>
      </c>
      <c r="AQ121" s="2">
        <v>18.9</v>
      </c>
      <c r="AS121" s="2">
        <v>18.9</v>
      </c>
      <c r="AT121" s="2">
        <v>1.3</v>
      </c>
      <c r="AU121" s="2">
        <v>-1.3</v>
      </c>
      <c r="AV121" s="2">
        <v>0</v>
      </c>
      <c r="AZ121" s="2">
        <v>18.9</v>
      </c>
      <c r="BA121" t="inlineStr">
        <is>
          <t>EUR</t>
        </is>
      </c>
      <c r="BH121" t="inlineStr">
        <is>
          <t>A_GEN_STANDARD</t>
        </is>
      </c>
      <c r="BI121" t="inlineStr">
        <is>
          <t>Kolbaskowo</t>
        </is>
      </c>
      <c r="BJ121" t="inlineStr">
        <is>
          <t>PL</t>
        </is>
      </c>
      <c r="BK121" t="inlineStr">
        <is>
          <t>72-001</t>
        </is>
      </c>
      <c r="BL121" t="inlineStr">
        <is>
          <t>Wettenberg</t>
        </is>
      </c>
      <c r="BM121" t="inlineStr">
        <is>
          <t>DE</t>
        </is>
      </c>
      <c r="BN121" t="inlineStr">
        <is>
          <t>35435</t>
        </is>
      </c>
      <c r="BO121" t="inlineStr">
        <is>
          <t>PL</t>
        </is>
      </c>
      <c r="BP121" t="inlineStr">
        <is>
          <t>DE</t>
        </is>
      </c>
      <c r="BQ121" t="inlineStr">
        <is>
          <t>CONSIGNMENT_BY_POST</t>
        </is>
      </c>
      <c r="BR121" t="inlineStr">
        <is>
          <t>DAP</t>
        </is>
      </c>
      <c r="BU121" t="inlineStr">
        <is>
          <t>DE</t>
        </is>
      </c>
      <c r="BV121" t="inlineStr">
        <is>
          <t>DE322857776</t>
        </is>
      </c>
      <c r="BW121" t="inlineStr">
        <is>
          <t>DE</t>
        </is>
      </c>
      <c r="BX121" t="inlineStr">
        <is>
          <t>DE322857776</t>
        </is>
      </c>
      <c r="CA121" t="inlineStr">
        <is>
          <t>DE</t>
        </is>
      </c>
      <c r="CB121" t="inlineStr">
        <is>
          <t>GERMANY</t>
        </is>
      </c>
      <c r="CC121" t="inlineStr">
        <is>
          <t>Country</t>
        </is>
      </c>
      <c r="CD121" t="inlineStr">
        <is>
          <t>INV-DE-753614555-2020-2426</t>
        </is>
      </c>
      <c r="CI121" t="inlineStr">
        <is>
          <t>NO</t>
        </is>
      </c>
      <c r="CJ121" t="inlineStr">
        <is>
          <t>https://www.Amazon.de/gp/invoice/download.html?v=urn%3aalx%3adoc%3a9d8cab0f-1f96-4462-8642-ace99a371392%3a2374ff6e-1325-454d-b2ba-aff78301ff1d&amp;t=EU_Retail_Forward</t>
        </is>
      </c>
    </row>
    <row r="122">
      <c r="A122" t="inlineStr">
        <is>
          <t>A2SC0NLSYTA68B</t>
        </is>
      </c>
      <c r="B122" t="inlineStr">
        <is>
          <t>2020-OCT</t>
        </is>
      </c>
      <c r="C122" t="inlineStr">
        <is>
          <t>AFN</t>
        </is>
      </c>
      <c r="D122" t="inlineStr">
        <is>
          <t>amazon.de</t>
        </is>
      </c>
      <c r="E122" t="inlineStr">
        <is>
          <t>SALE</t>
        </is>
      </c>
      <c r="F122" t="inlineStr">
        <is>
          <t>305-0736883-2797134</t>
        </is>
      </c>
      <c r="G122" t="inlineStr">
        <is>
          <t>D3Q272r7Q</t>
        </is>
      </c>
      <c r="H122" t="inlineStr">
        <is>
          <t>07-10-2020</t>
        </is>
      </c>
      <c r="I122" t="inlineStr">
        <is>
          <t>08-10-2020</t>
        </is>
      </c>
      <c r="K122" t="inlineStr">
        <is>
          <t>08-10-2020</t>
        </is>
      </c>
      <c r="L122" t="inlineStr">
        <is>
          <t>SC-02-02-03-HYS-0100</t>
        </is>
      </c>
      <c r="M122" t="inlineStr">
        <is>
          <t>B07SMXNBZT</t>
        </is>
      </c>
      <c r="N122" t="inlineStr">
        <is>
          <t>SKIN COMPLIMENTS Bio Hyalurons\344ure Serum - Hochkonzentriert &amp; Vegan - Anti Aging Feuchtigkeitspflege mit Aloe Vera - Opalglasflasche 100ml - Nat\374rli</t>
        </is>
      </c>
      <c r="P122" s="2">
        <v>1</v>
      </c>
      <c r="Q122" s="2">
        <v>0.28</v>
      </c>
      <c r="R122" s="2">
        <v>0.28</v>
      </c>
      <c r="T122" s="2">
        <v>15.37</v>
      </c>
      <c r="V122" s="2">
        <v>15.37</v>
      </c>
      <c r="W122" s="2">
        <v>0.46</v>
      </c>
      <c r="X122" s="2">
        <v>-0.46</v>
      </c>
      <c r="Y122" s="2">
        <v>0</v>
      </c>
      <c r="AC122" s="2">
        <v>15.37</v>
      </c>
      <c r="AD122" s="2">
        <v>0.23</v>
      </c>
      <c r="AE122" s="2">
        <v>3.53</v>
      </c>
      <c r="AG122" s="2">
        <v>3.53</v>
      </c>
      <c r="AH122" s="2">
        <v>0.23</v>
      </c>
      <c r="AI122" s="2">
        <v>0.11</v>
      </c>
      <c r="AJ122" s="2">
        <v>-0.11</v>
      </c>
      <c r="AK122" s="2">
        <v>0</v>
      </c>
      <c r="AP122" s="2">
        <v>3.53</v>
      </c>
      <c r="AQ122" s="2">
        <v>18.9</v>
      </c>
      <c r="AS122" s="2">
        <v>18.9</v>
      </c>
      <c r="AT122" s="2">
        <v>0.57</v>
      </c>
      <c r="AU122" s="2">
        <v>-0.57</v>
      </c>
      <c r="AV122" s="2">
        <v>0</v>
      </c>
      <c r="AZ122" s="2">
        <v>18.9</v>
      </c>
      <c r="BA122" t="inlineStr">
        <is>
          <t>EUR</t>
        </is>
      </c>
      <c r="BH122" t="inlineStr">
        <is>
          <t>A_GEN_STANDARD</t>
        </is>
      </c>
      <c r="BI122" t="inlineStr">
        <is>
          <t>Gliwice</t>
        </is>
      </c>
      <c r="BJ122" t="inlineStr">
        <is>
          <t>PL</t>
        </is>
      </c>
      <c r="BK122" t="inlineStr">
        <is>
          <t>44-141</t>
        </is>
      </c>
      <c r="BL122" t="inlineStr">
        <is>
          <t>Wien</t>
        </is>
      </c>
      <c r="BM122" t="inlineStr">
        <is>
          <t>AT</t>
        </is>
      </c>
      <c r="BN122" t="inlineStr">
        <is>
          <t>1220</t>
        </is>
      </c>
      <c r="BO122" t="inlineStr">
        <is>
          <t>PL</t>
        </is>
      </c>
      <c r="BP122" t="inlineStr">
        <is>
          <t>AT</t>
        </is>
      </c>
      <c r="BQ122" t="inlineStr">
        <is>
          <t>CONSIGNMENT_BY_POST</t>
        </is>
      </c>
      <c r="BR122" t="inlineStr">
        <is>
          <t>DAP</t>
        </is>
      </c>
      <c r="BS122" t="inlineStr">
        <is>
          <t>PL</t>
        </is>
      </c>
      <c r="BT122" t="inlineStr">
        <is>
          <t>PL5263266229</t>
        </is>
      </c>
      <c r="BW122" t="inlineStr">
        <is>
          <t>PL</t>
        </is>
      </c>
      <c r="BX122" t="inlineStr">
        <is>
          <t>PL5263266229</t>
        </is>
      </c>
      <c r="CA122" t="inlineStr">
        <is>
          <t>AT</t>
        </is>
      </c>
      <c r="CB122" t="inlineStr">
        <is>
          <t>POLAND</t>
        </is>
      </c>
      <c r="CC122" t="inlineStr">
        <is>
          <t>Country</t>
        </is>
      </c>
      <c r="CD122" t="inlineStr">
        <is>
          <t>INV-PL-753614555-2020-211</t>
        </is>
      </c>
      <c r="CE122" t="inlineStr">
        <is>
          <t>15.84</t>
        </is>
      </c>
      <c r="CF122" t="inlineStr">
        <is>
          <t>PLN</t>
        </is>
      </c>
      <c r="CG122" s="2">
        <v>4.4862</v>
      </c>
      <c r="CH122" t="inlineStr">
        <is>
          <t>06-10-2020</t>
        </is>
      </c>
      <c r="CI122" t="inlineStr">
        <is>
          <t>NO</t>
        </is>
      </c>
      <c r="CJ122" t="inlineStr">
        <is>
          <t>https://www.Amazon.de/gp/invoice/download.html?v=urn%3aalx%3adoc%3a9d8cab0f-1f96-4462-8642-ace99a371392%3aa72883e5-7c20-41bb-80cd-a9f0ebb51085&amp;t=EU_Retail_Forward</t>
        </is>
      </c>
    </row>
    <row r="123">
      <c r="A123" t="inlineStr">
        <is>
          <t>A2SC0NLSYTA68B</t>
        </is>
      </c>
      <c r="B123" t="inlineStr">
        <is>
          <t>2020-OCT</t>
        </is>
      </c>
      <c r="C123" t="inlineStr">
        <is>
          <t>AFN</t>
        </is>
      </c>
      <c r="D123" t="inlineStr">
        <is>
          <t>amazon.de</t>
        </is>
      </c>
      <c r="E123" t="inlineStr">
        <is>
          <t>SALE</t>
        </is>
      </c>
      <c r="F123" t="inlineStr">
        <is>
          <t>302-8718685-9157924</t>
        </is>
      </c>
      <c r="G123" t="inlineStr">
        <is>
          <t>DG57BMMqM</t>
        </is>
      </c>
      <c r="H123" t="inlineStr">
        <is>
          <t>07-10-2020</t>
        </is>
      </c>
      <c r="I123" t="inlineStr">
        <is>
          <t>08-10-2020</t>
        </is>
      </c>
      <c r="K123" t="inlineStr">
        <is>
          <t>08-10-2020</t>
        </is>
      </c>
      <c r="L123" t="inlineStr">
        <is>
          <t>ES-01-02-01-03-01-16-40</t>
        </is>
      </c>
      <c r="M123" t="inlineStr">
        <is>
          <t>B07P1DQR6H</t>
        </is>
      </c>
      <c r="N123" t="inlineStr">
        <is>
          <t>ESPADELLE Klassische Damen Slip-on Espadrilles aus Baumwolle mit Schuhbeutel, Chili, 40, Handmade in Spain</t>
        </is>
      </c>
      <c r="P123" s="2">
        <v>1</v>
      </c>
      <c r="Q123" s="2">
        <v>0.59</v>
      </c>
      <c r="R123" s="2">
        <v>0.59</v>
      </c>
      <c r="T123" s="2">
        <v>25.43</v>
      </c>
      <c r="V123" s="2">
        <v>25.43</v>
      </c>
      <c r="AC123" s="2">
        <v>25.43</v>
      </c>
      <c r="AD123" s="2">
        <v>0.16</v>
      </c>
      <c r="AE123" s="2">
        <v>4.07</v>
      </c>
      <c r="AG123" s="2">
        <v>4.07</v>
      </c>
      <c r="AP123" s="2">
        <v>4.07</v>
      </c>
      <c r="AQ123" s="2">
        <v>29.5</v>
      </c>
      <c r="AS123" s="2">
        <v>29.5</v>
      </c>
      <c r="AZ123" s="2">
        <v>29.5</v>
      </c>
      <c r="BA123" t="inlineStr">
        <is>
          <t>EUR</t>
        </is>
      </c>
      <c r="BH123" t="inlineStr">
        <is>
          <t>A_GEN_STANDARD</t>
        </is>
      </c>
      <c r="BI123" t="inlineStr">
        <is>
          <t>SEVREY CEDEX</t>
        </is>
      </c>
      <c r="BJ123" t="inlineStr">
        <is>
          <t>FR</t>
        </is>
      </c>
      <c r="BK123" t="inlineStr">
        <is>
          <t>71311</t>
        </is>
      </c>
      <c r="BL123" t="inlineStr">
        <is>
          <t>Hecklingen</t>
        </is>
      </c>
      <c r="BM123" t="inlineStr">
        <is>
          <t>DE</t>
        </is>
      </c>
      <c r="BN123" t="inlineStr">
        <is>
          <t>39444</t>
        </is>
      </c>
      <c r="BO123" t="inlineStr">
        <is>
          <t>FR</t>
        </is>
      </c>
      <c r="BP123" t="inlineStr">
        <is>
          <t>DE</t>
        </is>
      </c>
      <c r="BQ123" t="inlineStr">
        <is>
          <t>CONSIGNMENT_BY_POST</t>
        </is>
      </c>
      <c r="BR123" t="inlineStr">
        <is>
          <t>DAP</t>
        </is>
      </c>
      <c r="BU123" t="inlineStr">
        <is>
          <t>DE</t>
        </is>
      </c>
      <c r="BV123" t="inlineStr">
        <is>
          <t>DE322857776</t>
        </is>
      </c>
      <c r="BW123" t="inlineStr">
        <is>
          <t>DE</t>
        </is>
      </c>
      <c r="BX123" t="inlineStr">
        <is>
          <t>DE322857776</t>
        </is>
      </c>
      <c r="CA123" t="inlineStr">
        <is>
          <t>DE</t>
        </is>
      </c>
      <c r="CB123" t="inlineStr">
        <is>
          <t>GERMANY</t>
        </is>
      </c>
      <c r="CC123" t="inlineStr">
        <is>
          <t>Country</t>
        </is>
      </c>
      <c r="CD123" t="inlineStr">
        <is>
          <t>INV-DE-753614555-2020-2428</t>
        </is>
      </c>
      <c r="CI123" t="inlineStr">
        <is>
          <t>NO</t>
        </is>
      </c>
      <c r="CJ123" t="inlineStr">
        <is>
          <t>https://www.Amazon.de/gp/invoice/download.html?v=urn%3aalx%3adoc%3a9d8cab0f-1f96-4462-8642-ace99a371392%3abc65300a-9df4-4e1c-9f0c-344c52ab2f94&amp;t=EU_Retail_Forward</t>
        </is>
      </c>
    </row>
    <row r="124">
      <c r="A124" t="inlineStr">
        <is>
          <t>A2SC0NLSYTA68B</t>
        </is>
      </c>
      <c r="B124" t="inlineStr">
        <is>
          <t>2020-OCT</t>
        </is>
      </c>
      <c r="C124" t="inlineStr">
        <is>
          <t>AFN</t>
        </is>
      </c>
      <c r="D124" t="inlineStr">
        <is>
          <t>amazon.de</t>
        </is>
      </c>
      <c r="E124" t="inlineStr">
        <is>
          <t>SALE</t>
        </is>
      </c>
      <c r="F124" t="inlineStr">
        <is>
          <t>028-8183517-3421103</t>
        </is>
      </c>
      <c r="G124" t="inlineStr">
        <is>
          <t>DVwY3gLmL</t>
        </is>
      </c>
      <c r="H124" t="inlineStr">
        <is>
          <t>07-10-2020</t>
        </is>
      </c>
      <c r="I124" t="inlineStr">
        <is>
          <t>08-10-2020</t>
        </is>
      </c>
      <c r="K124" t="inlineStr">
        <is>
          <t>08-10-2020</t>
        </is>
      </c>
      <c r="L124" t="inlineStr">
        <is>
          <t>WE-01-02-01-01-01-07-43</t>
        </is>
      </c>
      <c r="M124" t="inlineStr">
        <is>
          <t>B07DFKCKHT</t>
        </is>
      </c>
      <c r="N124" t="inlineStr">
        <is>
          <t>weltenmann Klassische Herren Slip-on Espadrilles aus Baumwolle mit Schuhbeutel, Olive, 43, Handmade in Spain</t>
        </is>
      </c>
      <c r="P124" s="2">
        <v>1</v>
      </c>
      <c r="Q124" s="2">
        <v>0.64</v>
      </c>
      <c r="R124" s="2">
        <v>0.64</v>
      </c>
      <c r="T124" s="2">
        <v>25.43</v>
      </c>
      <c r="V124" s="2">
        <v>25.43</v>
      </c>
      <c r="AC124" s="2">
        <v>25.43</v>
      </c>
      <c r="AD124" s="2">
        <v>0.16</v>
      </c>
      <c r="AE124" s="2">
        <v>4.07</v>
      </c>
      <c r="AG124" s="2">
        <v>4.07</v>
      </c>
      <c r="AP124" s="2">
        <v>4.07</v>
      </c>
      <c r="AQ124" s="2">
        <v>29.5</v>
      </c>
      <c r="AS124" s="2">
        <v>29.5</v>
      </c>
      <c r="AZ124" s="2">
        <v>29.5</v>
      </c>
      <c r="BA124" t="inlineStr">
        <is>
          <t>EUR</t>
        </is>
      </c>
      <c r="BH124" t="inlineStr">
        <is>
          <t>A_GEN_STANDARD</t>
        </is>
      </c>
      <c r="BI124" t="inlineStr">
        <is>
          <t>Sosnowiec</t>
        </is>
      </c>
      <c r="BJ124" t="inlineStr">
        <is>
          <t>PL</t>
        </is>
      </c>
      <c r="BK124" t="inlineStr">
        <is>
          <t>41-208</t>
        </is>
      </c>
      <c r="BL124" t="inlineStr">
        <is>
          <t>KÃ¶ln</t>
        </is>
      </c>
      <c r="BM124" t="inlineStr">
        <is>
          <t>DE</t>
        </is>
      </c>
      <c r="BN124" t="inlineStr">
        <is>
          <t>50674</t>
        </is>
      </c>
      <c r="BO124" t="inlineStr">
        <is>
          <t>PL</t>
        </is>
      </c>
      <c r="BP124" t="inlineStr">
        <is>
          <t>DE</t>
        </is>
      </c>
      <c r="BQ124" t="inlineStr">
        <is>
          <t>CONSIGNMENT_BY_POST</t>
        </is>
      </c>
      <c r="BR124" t="inlineStr">
        <is>
          <t>DAP</t>
        </is>
      </c>
      <c r="BU124" t="inlineStr">
        <is>
          <t>DE</t>
        </is>
      </c>
      <c r="BV124" t="inlineStr">
        <is>
          <t>DE322857776</t>
        </is>
      </c>
      <c r="BW124" t="inlineStr">
        <is>
          <t>DE</t>
        </is>
      </c>
      <c r="BX124" t="inlineStr">
        <is>
          <t>DE322857776</t>
        </is>
      </c>
      <c r="CA124" t="inlineStr">
        <is>
          <t>DE</t>
        </is>
      </c>
      <c r="CB124" t="inlineStr">
        <is>
          <t>GERMANY</t>
        </is>
      </c>
      <c r="CC124" t="inlineStr">
        <is>
          <t>Country</t>
        </is>
      </c>
      <c r="CD124" t="inlineStr">
        <is>
          <t>INV-DE-753614555-2020-2430</t>
        </is>
      </c>
      <c r="CI124" t="inlineStr">
        <is>
          <t>NO</t>
        </is>
      </c>
      <c r="CJ124" t="inlineStr">
        <is>
          <t>https://www.Amazon.de/gp/invoice/download.html?v=urn%3aalx%3adoc%3a9d8cab0f-1f96-4462-8642-ace99a371392%3a8ebead85-4b28-4153-b6f4-9605798855fd&amp;t=EU_Retail_Forward</t>
        </is>
      </c>
    </row>
    <row r="125">
      <c r="A125" t="inlineStr">
        <is>
          <t>A2SC0NLSYTA68B</t>
        </is>
      </c>
      <c r="B125" t="inlineStr">
        <is>
          <t>2020-OCT</t>
        </is>
      </c>
      <c r="C125" t="inlineStr">
        <is>
          <t>AFN</t>
        </is>
      </c>
      <c r="D125" t="inlineStr">
        <is>
          <t>amazon.de</t>
        </is>
      </c>
      <c r="E125" t="inlineStr">
        <is>
          <t>SALE</t>
        </is>
      </c>
      <c r="F125" t="inlineStr">
        <is>
          <t>028-4300742-6288313</t>
        </is>
      </c>
      <c r="G125" t="inlineStr">
        <is>
          <t>DCRmn1LcL</t>
        </is>
      </c>
      <c r="H125" t="inlineStr">
        <is>
          <t>08-10-2020</t>
        </is>
      </c>
      <c r="I125" t="inlineStr">
        <is>
          <t>08-10-2020</t>
        </is>
      </c>
      <c r="K125" t="inlineStr">
        <is>
          <t>08-10-2020</t>
        </is>
      </c>
      <c r="L125" t="inlineStr">
        <is>
          <t>SC-02-02-03-EYS-0005</t>
        </is>
      </c>
      <c r="M125" t="inlineStr">
        <is>
          <t>B07SMZPJTF</t>
        </is>
      </c>
      <c r="N125" t="inlineStr">
        <is>
          <t>SKIN COMPLIMENTS Bio Wimpernserum &amp; Augenbrauenserum - Hormonfrei &amp; Vegan - Wachstum, St\344rkung &amp; Pflege von Wimpern &amp; Augenbrauen - 5ml - Nat\374rliche</t>
        </is>
      </c>
      <c r="P125" s="2">
        <v>1</v>
      </c>
      <c r="Q125" s="2">
        <v>0.02</v>
      </c>
      <c r="R125" s="2">
        <v>0.02</v>
      </c>
      <c r="T125" s="2">
        <v>16.29</v>
      </c>
      <c r="V125" s="2">
        <v>16.29</v>
      </c>
      <c r="AC125" s="2">
        <v>16.29</v>
      </c>
      <c r="AD125" s="2">
        <v>0.16</v>
      </c>
      <c r="AE125" s="2">
        <v>2.61</v>
      </c>
      <c r="AG125" s="2">
        <v>2.61</v>
      </c>
      <c r="AP125" s="2">
        <v>2.61</v>
      </c>
      <c r="AQ125" s="2">
        <v>18.9</v>
      </c>
      <c r="AS125" s="2">
        <v>18.9</v>
      </c>
      <c r="AZ125" s="2">
        <v>18.9</v>
      </c>
      <c r="BA125" t="inlineStr">
        <is>
          <t>EUR</t>
        </is>
      </c>
      <c r="BH125" t="inlineStr">
        <is>
          <t>A_GEN_STANDARD</t>
        </is>
      </c>
      <c r="BI125" t="inlineStr">
        <is>
          <t>Dobroviz</t>
        </is>
      </c>
      <c r="BJ125" t="inlineStr">
        <is>
          <t>CZ</t>
        </is>
      </c>
      <c r="BK125" t="inlineStr">
        <is>
          <t>25261</t>
        </is>
      </c>
      <c r="BL125" t="inlineStr">
        <is>
          <t>Lorch</t>
        </is>
      </c>
      <c r="BM125" t="inlineStr">
        <is>
          <t>DE</t>
        </is>
      </c>
      <c r="BN125" t="inlineStr">
        <is>
          <t>73547</t>
        </is>
      </c>
      <c r="BO125" t="inlineStr">
        <is>
          <t>CZ</t>
        </is>
      </c>
      <c r="BP125" t="inlineStr">
        <is>
          <t>DE</t>
        </is>
      </c>
      <c r="BQ125" t="inlineStr">
        <is>
          <t>CONSIGNMENT_BY_POST</t>
        </is>
      </c>
      <c r="BR125" t="inlineStr">
        <is>
          <t>DAP</t>
        </is>
      </c>
      <c r="BU125" t="inlineStr">
        <is>
          <t>DE</t>
        </is>
      </c>
      <c r="BV125" t="inlineStr">
        <is>
          <t>DE322857776</t>
        </is>
      </c>
      <c r="BW125" t="inlineStr">
        <is>
          <t>DE</t>
        </is>
      </c>
      <c r="BX125" t="inlineStr">
        <is>
          <t>DE322857776</t>
        </is>
      </c>
      <c r="CA125" t="inlineStr">
        <is>
          <t>DE</t>
        </is>
      </c>
      <c r="CB125" t="inlineStr">
        <is>
          <t>GERMANY</t>
        </is>
      </c>
      <c r="CC125" t="inlineStr">
        <is>
          <t>Country</t>
        </is>
      </c>
      <c r="CD125" t="inlineStr">
        <is>
          <t>INV-DE-753614555-2020-2429</t>
        </is>
      </c>
      <c r="CI125" t="inlineStr">
        <is>
          <t>NO</t>
        </is>
      </c>
      <c r="CJ125" t="inlineStr">
        <is>
          <t>https://www.Amazon.de/gp/invoice/download.html?v=urn%3aalx%3adoc%3a9d8cab0f-1f96-4462-8642-ace99a371392%3a83130934-31c0-4a9b-a28e-707734e3f8ad&amp;t=EU_Retail_Forward</t>
        </is>
      </c>
    </row>
    <row r="126">
      <c r="A126" t="inlineStr">
        <is>
          <t>A2SC0NLSYTA68B</t>
        </is>
      </c>
      <c r="B126" t="inlineStr">
        <is>
          <t>2020-OCT</t>
        </is>
      </c>
      <c r="C126" t="inlineStr">
        <is>
          <t>AFN</t>
        </is>
      </c>
      <c r="D126" t="inlineStr">
        <is>
          <t>amazon.de</t>
        </is>
      </c>
      <c r="E126" t="inlineStr">
        <is>
          <t>SALE</t>
        </is>
      </c>
      <c r="F126" t="inlineStr">
        <is>
          <t>028-1368680-8815514</t>
        </is>
      </c>
      <c r="G126" t="inlineStr">
        <is>
          <t>DcQ2TnLPL</t>
        </is>
      </c>
      <c r="H126" t="inlineStr">
        <is>
          <t>08-10-2020</t>
        </is>
      </c>
      <c r="I126" t="inlineStr">
        <is>
          <t>08-10-2020</t>
        </is>
      </c>
      <c r="K126" t="inlineStr">
        <is>
          <t>08-10-2020</t>
        </is>
      </c>
      <c r="L126" t="inlineStr">
        <is>
          <t>SC-02-02-03-EYS-0005</t>
        </is>
      </c>
      <c r="M126" t="inlineStr">
        <is>
          <t>B07SMZPJTF</t>
        </is>
      </c>
      <c r="N126" t="inlineStr">
        <is>
          <t>SKIN COMPLIMENTS Bio Wimpernserum &amp; Augenbrauenserum - Hormonfrei &amp; Vegan - Wachstum, St\344rkung &amp; Pflege von Wimpern &amp; Augenbrauen - 5ml - Nat\374rliche</t>
        </is>
      </c>
      <c r="P126" s="2">
        <v>1</v>
      </c>
      <c r="Q126" s="2">
        <v>0.02</v>
      </c>
      <c r="R126" s="2">
        <v>0.02</v>
      </c>
      <c r="T126" s="2">
        <v>16.29</v>
      </c>
      <c r="V126" s="2">
        <v>16.29</v>
      </c>
      <c r="AC126" s="2">
        <v>16.29</v>
      </c>
      <c r="AD126" s="2">
        <v>0.16</v>
      </c>
      <c r="AE126" s="2">
        <v>2.61</v>
      </c>
      <c r="AG126" s="2">
        <v>2.61</v>
      </c>
      <c r="AP126" s="2">
        <v>2.61</v>
      </c>
      <c r="AQ126" s="2">
        <v>18.9</v>
      </c>
      <c r="AS126" s="2">
        <v>18.9</v>
      </c>
      <c r="AZ126" s="2">
        <v>18.9</v>
      </c>
      <c r="BA126" t="inlineStr">
        <is>
          <t>EUR</t>
        </is>
      </c>
      <c r="BH126" t="inlineStr">
        <is>
          <t>A_GEN_STANDARD</t>
        </is>
      </c>
      <c r="BI126" t="inlineStr">
        <is>
          <t>Frankenthal (Pfalz)</t>
        </is>
      </c>
      <c r="BJ126" t="inlineStr">
        <is>
          <t>DE</t>
        </is>
      </c>
      <c r="BK126" t="inlineStr">
        <is>
          <t>67227</t>
        </is>
      </c>
      <c r="BL126" t="inlineStr">
        <is>
          <t>Dittelbrunn</t>
        </is>
      </c>
      <c r="BM126" t="inlineStr">
        <is>
          <t>DE</t>
        </is>
      </c>
      <c r="BN126" t="inlineStr">
        <is>
          <t>97456</t>
        </is>
      </c>
      <c r="BO126" t="inlineStr">
        <is>
          <t>DE</t>
        </is>
      </c>
      <c r="BP126" t="inlineStr">
        <is>
          <t>DE</t>
        </is>
      </c>
      <c r="BQ126" t="inlineStr">
        <is>
          <t>CONSIGNMENT_BY_POST</t>
        </is>
      </c>
      <c r="BR126" t="inlineStr">
        <is>
          <t>DAP</t>
        </is>
      </c>
      <c r="BS126" t="inlineStr">
        <is>
          <t>DE</t>
        </is>
      </c>
      <c r="BT126" t="inlineStr">
        <is>
          <t>DE322857776</t>
        </is>
      </c>
      <c r="BU126" t="inlineStr">
        <is>
          <t>DE</t>
        </is>
      </c>
      <c r="BV126" t="inlineStr">
        <is>
          <t>DE322857776</t>
        </is>
      </c>
      <c r="BW126" t="inlineStr">
        <is>
          <t>DE</t>
        </is>
      </c>
      <c r="BX126" t="inlineStr">
        <is>
          <t>DE322857776</t>
        </is>
      </c>
      <c r="CA126" t="inlineStr">
        <is>
          <t>DE</t>
        </is>
      </c>
      <c r="CB126" t="inlineStr">
        <is>
          <t>GERMANY</t>
        </is>
      </c>
      <c r="CC126" t="inlineStr">
        <is>
          <t>Country</t>
        </is>
      </c>
      <c r="CD126" t="inlineStr">
        <is>
          <t>INV-DE-753614555-2020-2431</t>
        </is>
      </c>
      <c r="CI126" t="inlineStr">
        <is>
          <t>NO</t>
        </is>
      </c>
      <c r="CJ126" t="inlineStr">
        <is>
          <t>https://www.Amazon.de/gp/invoice/download.html?v=urn%3aalx%3adoc%3a9d8cab0f-1f96-4462-8642-ace99a371392%3a5063834f-d7f4-4076-89c4-ff005797cafd&amp;t=EU_Retail_Forward</t>
        </is>
      </c>
    </row>
    <row r="127">
      <c r="A127" t="inlineStr">
        <is>
          <t>A2SC0NLSYTA68B</t>
        </is>
      </c>
      <c r="B127" t="inlineStr">
        <is>
          <t>2020-OCT</t>
        </is>
      </c>
      <c r="C127" t="inlineStr">
        <is>
          <t>AFN</t>
        </is>
      </c>
      <c r="D127" t="inlineStr">
        <is>
          <t>amazon.fr</t>
        </is>
      </c>
      <c r="E127" t="inlineStr">
        <is>
          <t>SALE</t>
        </is>
      </c>
      <c r="F127" t="inlineStr">
        <is>
          <t>407-6183127-0357961</t>
        </is>
      </c>
      <c r="G127" t="inlineStr">
        <is>
          <t>DN5QdJsn7</t>
        </is>
      </c>
      <c r="H127" t="inlineStr">
        <is>
          <t>06-10-2020</t>
        </is>
      </c>
      <c r="I127" t="inlineStr">
        <is>
          <t>07-10-2020</t>
        </is>
      </c>
      <c r="K127" t="inlineStr">
        <is>
          <t>07-10-2020</t>
        </is>
      </c>
      <c r="L127" t="inlineStr">
        <is>
          <t>WE-01-02-01-01-01-06-41</t>
        </is>
      </c>
      <c r="M127" t="inlineStr">
        <is>
          <t>B07DFK62KG</t>
        </is>
      </c>
      <c r="N127" t="inlineStr">
        <is>
          <t>weltenmann Espadrilles Slip-on Classiques pour Homme en Coton avec Sac en Tissu, Hippo, 41 | Handmade in Spain</t>
        </is>
      </c>
      <c r="P127" s="2">
        <v>1</v>
      </c>
      <c r="Q127" s="2">
        <v>0.48</v>
      </c>
      <c r="R127" s="2">
        <v>0.48</v>
      </c>
      <c r="T127" s="2">
        <v>28.75</v>
      </c>
      <c r="V127" s="2">
        <v>28.75</v>
      </c>
      <c r="AC127" s="2">
        <v>28.75</v>
      </c>
      <c r="AD127" s="2">
        <v>0.2</v>
      </c>
      <c r="AE127" s="2">
        <v>5.75</v>
      </c>
      <c r="AG127" s="2">
        <v>5.75</v>
      </c>
      <c r="AP127" s="2">
        <v>5.75</v>
      </c>
      <c r="AQ127" s="2">
        <v>34.5</v>
      </c>
      <c r="AS127" s="2">
        <v>34.5</v>
      </c>
      <c r="AZ127" s="2">
        <v>34.5</v>
      </c>
      <c r="BA127" t="inlineStr">
        <is>
          <t>EUR</t>
        </is>
      </c>
      <c r="BH127" t="inlineStr">
        <is>
          <t>A_GEN_STANDARD</t>
        </is>
      </c>
      <c r="BI127" t="inlineStr">
        <is>
          <t>SEVREY CEDEX</t>
        </is>
      </c>
      <c r="BJ127" t="inlineStr">
        <is>
          <t>FR</t>
        </is>
      </c>
      <c r="BK127" t="inlineStr">
        <is>
          <t>71311</t>
        </is>
      </c>
      <c r="BL127" t="inlineStr">
        <is>
          <t>Paris</t>
        </is>
      </c>
      <c r="BM127" t="inlineStr">
        <is>
          <t>FR</t>
        </is>
      </c>
      <c r="BN127" t="inlineStr">
        <is>
          <t>75013</t>
        </is>
      </c>
      <c r="BO127" t="inlineStr">
        <is>
          <t>FR</t>
        </is>
      </c>
      <c r="BP127" t="inlineStr">
        <is>
          <t>FR</t>
        </is>
      </c>
      <c r="BQ127" t="inlineStr">
        <is>
          <t>CONSIGNMENT_BY_POST</t>
        </is>
      </c>
      <c r="BR127" t="inlineStr">
        <is>
          <t>DAP</t>
        </is>
      </c>
      <c r="BS127" t="inlineStr">
        <is>
          <t>FR</t>
        </is>
      </c>
      <c r="BT127" t="inlineStr">
        <is>
          <t>FR17850992868</t>
        </is>
      </c>
      <c r="BU127" t="inlineStr">
        <is>
          <t>FR</t>
        </is>
      </c>
      <c r="BV127" t="inlineStr">
        <is>
          <t>FR17850992868</t>
        </is>
      </c>
      <c r="BW127" t="inlineStr">
        <is>
          <t>FR</t>
        </is>
      </c>
      <c r="BX127" t="inlineStr">
        <is>
          <t>FR17850992868</t>
        </is>
      </c>
      <c r="CA127" t="inlineStr">
        <is>
          <t>FR</t>
        </is>
      </c>
      <c r="CB127" t="inlineStr">
        <is>
          <t>FRANCE</t>
        </is>
      </c>
      <c r="CC127" t="inlineStr">
        <is>
          <t>Country</t>
        </is>
      </c>
      <c r="CD127" t="inlineStr">
        <is>
          <t>INV-FR-753614555-2020-614</t>
        </is>
      </c>
      <c r="CI127" t="inlineStr">
        <is>
          <t>NO</t>
        </is>
      </c>
      <c r="CJ127" t="inlineStr">
        <is>
          <t>https://www.Amazon.fr/gp/invoice/download.html?v=urn%3aalx%3adoc%3a9d8cab0f-1f96-4462-8642-ace99a371392%3aa2433218-7889-40bc-baec-940d4d3e078a&amp;t=EU_Retail_Forward</t>
        </is>
      </c>
    </row>
    <row r="128">
      <c r="A128" t="inlineStr">
        <is>
          <t>A2SC0NLSYTA68B</t>
        </is>
      </c>
      <c r="B128" t="inlineStr">
        <is>
          <t>2020-OCT</t>
        </is>
      </c>
      <c r="C128" t="inlineStr">
        <is>
          <t>AFN</t>
        </is>
      </c>
      <c r="D128" t="inlineStr">
        <is>
          <t>amazon.de</t>
        </is>
      </c>
      <c r="E128" t="inlineStr">
        <is>
          <t>SALE</t>
        </is>
      </c>
      <c r="F128" t="inlineStr">
        <is>
          <t>303-0612873-7647559</t>
        </is>
      </c>
      <c r="G128" t="inlineStr">
        <is>
          <t>D6HYVtJbr</t>
        </is>
      </c>
      <c r="H128" t="inlineStr">
        <is>
          <t>07-10-2020</t>
        </is>
      </c>
      <c r="I128" t="inlineStr">
        <is>
          <t>07-10-2020</t>
        </is>
      </c>
      <c r="K128" t="inlineStr">
        <is>
          <t>07-10-2020</t>
        </is>
      </c>
      <c r="L128" t="inlineStr">
        <is>
          <t>SC-02-02-03-EYS-0005</t>
        </is>
      </c>
      <c r="M128" t="inlineStr">
        <is>
          <t>B07SMZPJTF</t>
        </is>
      </c>
      <c r="N128" t="inlineStr">
        <is>
          <t>SKIN COMPLIMENTS Bio Wimpernserum &amp; Augenbrauenserum - Hormonfrei &amp; Vegan - Wachstum, St\344rkung &amp; Pflege von Wimpern &amp; Augenbrauen - 5ml - Nat\374rliche</t>
        </is>
      </c>
      <c r="P128" s="2">
        <v>1</v>
      </c>
      <c r="Q128" s="2">
        <v>0.02</v>
      </c>
      <c r="R128" s="2">
        <v>0.02</v>
      </c>
      <c r="T128" s="2">
        <v>16.29</v>
      </c>
      <c r="V128" s="2">
        <v>16.29</v>
      </c>
      <c r="AC128" s="2">
        <v>16.29</v>
      </c>
      <c r="AD128" s="2">
        <v>0.16</v>
      </c>
      <c r="AE128" s="2">
        <v>2.61</v>
      </c>
      <c r="AG128" s="2">
        <v>2.61</v>
      </c>
      <c r="AP128" s="2">
        <v>2.61</v>
      </c>
      <c r="AQ128" s="2">
        <v>18.9</v>
      </c>
      <c r="AS128" s="2">
        <v>18.9</v>
      </c>
      <c r="AZ128" s="2">
        <v>18.9</v>
      </c>
      <c r="BA128" t="inlineStr">
        <is>
          <t>EUR</t>
        </is>
      </c>
      <c r="BH128" t="inlineStr">
        <is>
          <t>A_GEN_STANDARD</t>
        </is>
      </c>
      <c r="BI128" t="inlineStr">
        <is>
          <t>Frankenthal (Pfalz)</t>
        </is>
      </c>
      <c r="BJ128" t="inlineStr">
        <is>
          <t>DE</t>
        </is>
      </c>
      <c r="BK128" t="inlineStr">
        <is>
          <t>67227</t>
        </is>
      </c>
      <c r="BL128" t="inlineStr">
        <is>
          <t>Augsburg</t>
        </is>
      </c>
      <c r="BM128" t="inlineStr">
        <is>
          <t>DE</t>
        </is>
      </c>
      <c r="BN128" t="inlineStr">
        <is>
          <t>86157</t>
        </is>
      </c>
      <c r="BO128" t="inlineStr">
        <is>
          <t>DE</t>
        </is>
      </c>
      <c r="BP128" t="inlineStr">
        <is>
          <t>DE</t>
        </is>
      </c>
      <c r="BQ128" t="inlineStr">
        <is>
          <t>CONSIGNMENT_BY_POST</t>
        </is>
      </c>
      <c r="BR128" t="inlineStr">
        <is>
          <t>DAP</t>
        </is>
      </c>
      <c r="BS128" t="inlineStr">
        <is>
          <t>DE</t>
        </is>
      </c>
      <c r="BT128" t="inlineStr">
        <is>
          <t>DE322857776</t>
        </is>
      </c>
      <c r="BU128" t="inlineStr">
        <is>
          <t>DE</t>
        </is>
      </c>
      <c r="BV128" t="inlineStr">
        <is>
          <t>DE322857776</t>
        </is>
      </c>
      <c r="BW128" t="inlineStr">
        <is>
          <t>DE</t>
        </is>
      </c>
      <c r="BX128" t="inlineStr">
        <is>
          <t>DE322857776</t>
        </is>
      </c>
      <c r="CA128" t="inlineStr">
        <is>
          <t>DE</t>
        </is>
      </c>
      <c r="CB128" t="inlineStr">
        <is>
          <t>GERMANY</t>
        </is>
      </c>
      <c r="CC128" t="inlineStr">
        <is>
          <t>Country</t>
        </is>
      </c>
      <c r="CD128" t="inlineStr">
        <is>
          <t>INV-DE-753614555-2020-2425</t>
        </is>
      </c>
      <c r="CI128" t="inlineStr">
        <is>
          <t>NO</t>
        </is>
      </c>
      <c r="CJ128" t="inlineStr">
        <is>
          <t>https://www.Amazon.de/gp/invoice/download.html?v=urn%3aalx%3adoc%3a9d8cab0f-1f96-4462-8642-ace99a371392%3a1cbadfec-d5d9-4fa0-97a6-c2183a353973&amp;t=EU_Retail_Forward</t>
        </is>
      </c>
    </row>
    <row r="129">
      <c r="A129" t="inlineStr">
        <is>
          <t>A2SC0NLSYTA68B</t>
        </is>
      </c>
      <c r="B129" t="inlineStr">
        <is>
          <t>2020-OCT</t>
        </is>
      </c>
      <c r="C129" t="inlineStr">
        <is>
          <t>AFN</t>
        </is>
      </c>
      <c r="D129" t="inlineStr">
        <is>
          <t>amazon.de</t>
        </is>
      </c>
      <c r="E129" t="inlineStr">
        <is>
          <t>SALE</t>
        </is>
      </c>
      <c r="F129" t="inlineStr">
        <is>
          <t>302-3438630-9230759</t>
        </is>
      </c>
      <c r="G129" t="inlineStr">
        <is>
          <t>D3Nyc1LFL</t>
        </is>
      </c>
      <c r="H129" t="inlineStr">
        <is>
          <t>06-10-2020</t>
        </is>
      </c>
      <c r="I129" t="inlineStr">
        <is>
          <t>07-10-2020</t>
        </is>
      </c>
      <c r="K129" t="inlineStr">
        <is>
          <t>07-10-2020</t>
        </is>
      </c>
      <c r="L129" t="inlineStr">
        <is>
          <t>SC-02-02-03-EYS-0005</t>
        </is>
      </c>
      <c r="M129" t="inlineStr">
        <is>
          <t>B07SMZPJTF</t>
        </is>
      </c>
      <c r="N129" t="inlineStr">
        <is>
          <t>SKIN COMPLIMENTS Bio Wimpernserum &amp; Augenbrauenserum - Hormonfrei &amp; Vegan - Wachstum, St\344rkung &amp; Pflege von Wimpern &amp; Augenbrauen - 5ml - Nat\374rliche</t>
        </is>
      </c>
      <c r="P129" s="2">
        <v>1</v>
      </c>
      <c r="Q129" s="2">
        <v>0.02</v>
      </c>
      <c r="R129" s="2">
        <v>0.02</v>
      </c>
      <c r="T129" s="2">
        <v>16.29</v>
      </c>
      <c r="V129" s="2">
        <v>16.29</v>
      </c>
      <c r="AC129" s="2">
        <v>16.29</v>
      </c>
      <c r="AD129" s="2">
        <v>0.16</v>
      </c>
      <c r="AE129" s="2">
        <v>2.61</v>
      </c>
      <c r="AG129" s="2">
        <v>2.61</v>
      </c>
      <c r="AP129" s="2">
        <v>2.61</v>
      </c>
      <c r="AQ129" s="2">
        <v>18.9</v>
      </c>
      <c r="AS129" s="2">
        <v>18.9</v>
      </c>
      <c r="AZ129" s="2">
        <v>18.9</v>
      </c>
      <c r="BA129" t="inlineStr">
        <is>
          <t>EUR</t>
        </is>
      </c>
      <c r="BH129" t="inlineStr">
        <is>
          <t>A_GEN_STANDARD</t>
        </is>
      </c>
      <c r="BI129" t="inlineStr">
        <is>
          <t>Dobroviz</t>
        </is>
      </c>
      <c r="BJ129" t="inlineStr">
        <is>
          <t>CZ</t>
        </is>
      </c>
      <c r="BK129" t="inlineStr">
        <is>
          <t>25261</t>
        </is>
      </c>
      <c r="BL129" t="inlineStr">
        <is>
          <t>Krefeld</t>
        </is>
      </c>
      <c r="BM129" t="inlineStr">
        <is>
          <t>DE</t>
        </is>
      </c>
      <c r="BN129" t="inlineStr">
        <is>
          <t>47803</t>
        </is>
      </c>
      <c r="BO129" t="inlineStr">
        <is>
          <t>CZ</t>
        </is>
      </c>
      <c r="BP129" t="inlineStr">
        <is>
          <t>DE</t>
        </is>
      </c>
      <c r="BQ129" t="inlineStr">
        <is>
          <t>CONSIGNMENT_BY_POST</t>
        </is>
      </c>
      <c r="BR129" t="inlineStr">
        <is>
          <t>DAP</t>
        </is>
      </c>
      <c r="BU129" t="inlineStr">
        <is>
          <t>DE</t>
        </is>
      </c>
      <c r="BV129" t="inlineStr">
        <is>
          <t>DE322857776</t>
        </is>
      </c>
      <c r="BW129" t="inlineStr">
        <is>
          <t>DE</t>
        </is>
      </c>
      <c r="BX129" t="inlineStr">
        <is>
          <t>DE322857776</t>
        </is>
      </c>
      <c r="CA129" t="inlineStr">
        <is>
          <t>DE</t>
        </is>
      </c>
      <c r="CB129" t="inlineStr">
        <is>
          <t>GERMANY</t>
        </is>
      </c>
      <c r="CC129" t="inlineStr">
        <is>
          <t>Country</t>
        </is>
      </c>
      <c r="CD129" t="inlineStr">
        <is>
          <t>INV-DE-753614555-2020-2424</t>
        </is>
      </c>
      <c r="CI129" t="inlineStr">
        <is>
          <t>NO</t>
        </is>
      </c>
      <c r="CJ129" t="inlineStr">
        <is>
          <t>https://www.Amazon.de/gp/invoice/download.html?v=urn%3aalx%3adoc%3a9d8cab0f-1f96-4462-8642-ace99a371392%3ae926d87e-9c32-435a-b32d-ae1b952ab645&amp;t=EU_Retail_Forward</t>
        </is>
      </c>
    </row>
    <row r="130">
      <c r="A130" t="inlineStr">
        <is>
          <t>A2SC0NLSYTA68B</t>
        </is>
      </c>
      <c r="B130" t="inlineStr">
        <is>
          <t>2020-OCT</t>
        </is>
      </c>
      <c r="C130" t="inlineStr">
        <is>
          <t>AFN</t>
        </is>
      </c>
      <c r="D130" t="inlineStr">
        <is>
          <t>amazon.fr</t>
        </is>
      </c>
      <c r="E130" t="inlineStr">
        <is>
          <t>SALE</t>
        </is>
      </c>
      <c r="F130" t="inlineStr">
        <is>
          <t>171-1121991-0371562</t>
        </is>
      </c>
      <c r="G130" t="inlineStr">
        <is>
          <t>D1RRcmrQQ</t>
        </is>
      </c>
      <c r="H130" t="inlineStr">
        <is>
          <t>06-10-2020</t>
        </is>
      </c>
      <c r="I130" t="inlineStr">
        <is>
          <t>07-10-2020</t>
        </is>
      </c>
      <c r="K130" t="inlineStr">
        <is>
          <t>07-10-2020</t>
        </is>
      </c>
      <c r="L130" t="inlineStr">
        <is>
          <t>WE-01-02-01-01-01-08-41</t>
        </is>
      </c>
      <c r="M130" t="inlineStr">
        <is>
          <t>B07DG23XRC</t>
        </is>
      </c>
      <c r="N130" t="inlineStr">
        <is>
          <t>weltenmann Espadrilles Slip-on Classiques pour Homme en Coton avec Sac en Tissu, Vino, 41 | Handmade in Spain</t>
        </is>
      </c>
      <c r="P130" s="2">
        <v>1</v>
      </c>
      <c r="Q130" s="2">
        <v>0.59</v>
      </c>
      <c r="R130" s="2">
        <v>0.59</v>
      </c>
      <c r="T130" s="2">
        <v>28.75</v>
      </c>
      <c r="V130" s="2">
        <v>28.75</v>
      </c>
      <c r="AC130" s="2">
        <v>28.75</v>
      </c>
      <c r="AD130" s="2">
        <v>0.2</v>
      </c>
      <c r="AE130" s="2">
        <v>5.75</v>
      </c>
      <c r="AG130" s="2">
        <v>5.75</v>
      </c>
      <c r="AP130" s="2">
        <v>5.75</v>
      </c>
      <c r="AQ130" s="2">
        <v>34.5</v>
      </c>
      <c r="AS130" s="2">
        <v>34.5</v>
      </c>
      <c r="AZ130" s="2">
        <v>34.5</v>
      </c>
      <c r="BA130" t="inlineStr">
        <is>
          <t>EUR</t>
        </is>
      </c>
      <c r="BH130" t="inlineStr">
        <is>
          <t>A_GEN_STANDARD</t>
        </is>
      </c>
      <c r="BI130" t="inlineStr">
        <is>
          <t>Bad Hersfeld</t>
        </is>
      </c>
      <c r="BJ130" t="inlineStr">
        <is>
          <t>DE</t>
        </is>
      </c>
      <c r="BK130" t="inlineStr">
        <is>
          <t>36251</t>
        </is>
      </c>
      <c r="BL130" t="inlineStr">
        <is>
          <t>LA FERTE ALAIS</t>
        </is>
      </c>
      <c r="BM130" t="inlineStr">
        <is>
          <t>FR</t>
        </is>
      </c>
      <c r="BN130" t="inlineStr">
        <is>
          <t>91590</t>
        </is>
      </c>
      <c r="BO130" t="inlineStr">
        <is>
          <t>DE</t>
        </is>
      </c>
      <c r="BP130" t="inlineStr">
        <is>
          <t>FR</t>
        </is>
      </c>
      <c r="BQ130" t="inlineStr">
        <is>
          <t>CONSIGNMENT_BY_POST</t>
        </is>
      </c>
      <c r="BR130" t="inlineStr">
        <is>
          <t>DAP</t>
        </is>
      </c>
      <c r="BU130" t="inlineStr">
        <is>
          <t>FR</t>
        </is>
      </c>
      <c r="BV130" t="inlineStr">
        <is>
          <t>FR17850992868</t>
        </is>
      </c>
      <c r="BW130" t="inlineStr">
        <is>
          <t>FR</t>
        </is>
      </c>
      <c r="BX130" t="inlineStr">
        <is>
          <t>FR17850992868</t>
        </is>
      </c>
      <c r="CA130" t="inlineStr">
        <is>
          <t>FR</t>
        </is>
      </c>
      <c r="CB130" t="inlineStr">
        <is>
          <t>FRANCE</t>
        </is>
      </c>
      <c r="CC130" t="inlineStr">
        <is>
          <t>Country</t>
        </is>
      </c>
      <c r="CD130" t="inlineStr">
        <is>
          <t>INV-FR-753614555-2020-613</t>
        </is>
      </c>
      <c r="CI130" t="inlineStr">
        <is>
          <t>NO</t>
        </is>
      </c>
      <c r="CJ130" t="inlineStr">
        <is>
          <t>https://www.Amazon.fr/gp/invoice/download.html?v=urn%3aalx%3adoc%3a9d8cab0f-1f96-4462-8642-ace99a371392%3a2dea7a43-5e20-4b9c-b55b-2a2e9e793588&amp;t=EU_Retail_Forward</t>
        </is>
      </c>
    </row>
    <row r="131">
      <c r="A131" t="inlineStr">
        <is>
          <t>A2SC0NLSYTA68B</t>
        </is>
      </c>
      <c r="B131" t="inlineStr">
        <is>
          <t>2020-OCT</t>
        </is>
      </c>
      <c r="C131" t="inlineStr">
        <is>
          <t>AFN</t>
        </is>
      </c>
      <c r="D131" t="inlineStr">
        <is>
          <t>amazon.de</t>
        </is>
      </c>
      <c r="E131" t="inlineStr">
        <is>
          <t>RETURN</t>
        </is>
      </c>
      <c r="F131" t="inlineStr">
        <is>
          <t>304-3529772-4000322</t>
        </is>
      </c>
      <c r="G131" t="inlineStr">
        <is>
          <t>A3VKP9MWCPN1TK</t>
        </is>
      </c>
      <c r="J131" t="inlineStr">
        <is>
          <t>07-10-2020</t>
        </is>
      </c>
      <c r="K131" t="inlineStr">
        <is>
          <t>07-10-2020</t>
        </is>
      </c>
      <c r="L131" t="inlineStr">
        <is>
          <t>WE-01-02-01-01-01-08-45</t>
        </is>
      </c>
      <c r="M131" t="inlineStr">
        <is>
          <t>B07DG35HFQ</t>
        </is>
      </c>
      <c r="N131" t="inlineStr">
        <is>
          <t>weltenmann Klassische Herren Slip-on Espadrilles aus Baumwolle mit Schuhbeutel, Vino, 45, Handmade in Spain</t>
        </is>
      </c>
      <c r="P131" s="2">
        <v>1</v>
      </c>
      <c r="Q131" s="2">
        <v>0.64</v>
      </c>
      <c r="R131" s="2">
        <v>0.64</v>
      </c>
      <c r="BI131" t="inlineStr">
        <is>
          <t>STUTTGART</t>
        </is>
      </c>
      <c r="BJ131" t="inlineStr">
        <is>
          <t>DE</t>
        </is>
      </c>
      <c r="BK131" t="inlineStr">
        <is>
          <t>70197</t>
        </is>
      </c>
      <c r="BL131" t="inlineStr">
        <is>
          <t>Sosnowiec</t>
        </is>
      </c>
      <c r="BM131" t="inlineStr">
        <is>
          <t>PL</t>
        </is>
      </c>
      <c r="BN131" t="inlineStr">
        <is>
          <t>41-208</t>
        </is>
      </c>
      <c r="BO131" t="inlineStr">
        <is>
          <t>FR</t>
        </is>
      </c>
      <c r="BP131" t="inlineStr">
        <is>
          <t>DE</t>
        </is>
      </c>
      <c r="BQ131" t="inlineStr">
        <is>
          <t>CONSIGNMENT_BY_POST</t>
        </is>
      </c>
      <c r="BR131" t="inlineStr">
        <is>
          <t>XXX</t>
        </is>
      </c>
    </row>
    <row r="132">
      <c r="A132" t="inlineStr">
        <is>
          <t>A2SC0NLSYTA68B</t>
        </is>
      </c>
      <c r="B132" t="inlineStr">
        <is>
          <t>2020-OCT</t>
        </is>
      </c>
      <c r="C132" t="inlineStr">
        <is>
          <t>AFN</t>
        </is>
      </c>
      <c r="D132" t="inlineStr">
        <is>
          <t>amazon.fr</t>
        </is>
      </c>
      <c r="E132" t="inlineStr">
        <is>
          <t>SALE</t>
        </is>
      </c>
      <c r="F132" t="inlineStr">
        <is>
          <t>406-5138715-8906753</t>
        </is>
      </c>
      <c r="G132" t="inlineStr">
        <is>
          <t>DVFYw4Jvr</t>
        </is>
      </c>
      <c r="H132" t="inlineStr">
        <is>
          <t>06-10-2020</t>
        </is>
      </c>
      <c r="I132" t="inlineStr">
        <is>
          <t>06-10-2020</t>
        </is>
      </c>
      <c r="K132" t="inlineStr">
        <is>
          <t>06-10-2020</t>
        </is>
      </c>
      <c r="L132" t="inlineStr">
        <is>
          <t>WE-01-02-01-01-01-08-44</t>
        </is>
      </c>
      <c r="M132" t="inlineStr">
        <is>
          <t>B07DG2LG5F</t>
        </is>
      </c>
      <c r="N132" t="inlineStr">
        <is>
          <t>weltenmann Espadrilles Slip-on Classiques pour Homme en Coton avec Sac en Tissu, Vino, 44 | Handmade in Spain</t>
        </is>
      </c>
      <c r="P132" s="2">
        <v>1</v>
      </c>
      <c r="Q132" s="2">
        <v>0.64</v>
      </c>
      <c r="R132" s="2">
        <v>0.64</v>
      </c>
      <c r="T132" s="2">
        <v>28.75</v>
      </c>
      <c r="V132" s="2">
        <v>28.75</v>
      </c>
      <c r="AC132" s="2">
        <v>28.75</v>
      </c>
      <c r="AD132" s="2">
        <v>0.2</v>
      </c>
      <c r="AE132" s="2">
        <v>5.75</v>
      </c>
      <c r="AG132" s="2">
        <v>5.75</v>
      </c>
      <c r="AP132" s="2">
        <v>5.75</v>
      </c>
      <c r="AQ132" s="2">
        <v>34.5</v>
      </c>
      <c r="AS132" s="2">
        <v>34.5</v>
      </c>
      <c r="AZ132" s="2">
        <v>34.5</v>
      </c>
      <c r="BA132" t="inlineStr">
        <is>
          <t>EUR</t>
        </is>
      </c>
      <c r="BH132" t="inlineStr">
        <is>
          <t>A_GEN_STANDARD</t>
        </is>
      </c>
      <c r="BI132" t="inlineStr">
        <is>
          <t>Bad Hersfeld</t>
        </is>
      </c>
      <c r="BJ132" t="inlineStr">
        <is>
          <t>DE</t>
        </is>
      </c>
      <c r="BK132" t="inlineStr">
        <is>
          <t>36251</t>
        </is>
      </c>
      <c r="BL132" t="inlineStr">
        <is>
          <t>COUERON</t>
        </is>
      </c>
      <c r="BM132" t="inlineStr">
        <is>
          <t>FR</t>
        </is>
      </c>
      <c r="BN132" t="inlineStr">
        <is>
          <t>44220</t>
        </is>
      </c>
      <c r="BO132" t="inlineStr">
        <is>
          <t>DE</t>
        </is>
      </c>
      <c r="BP132" t="inlineStr">
        <is>
          <t>FR</t>
        </is>
      </c>
      <c r="BQ132" t="inlineStr">
        <is>
          <t>CONSIGNMENT_BY_POST</t>
        </is>
      </c>
      <c r="BR132" t="inlineStr">
        <is>
          <t>DAP</t>
        </is>
      </c>
      <c r="BU132" t="inlineStr">
        <is>
          <t>FR</t>
        </is>
      </c>
      <c r="BV132" t="inlineStr">
        <is>
          <t>FR17850992868</t>
        </is>
      </c>
      <c r="BW132" t="inlineStr">
        <is>
          <t>FR</t>
        </is>
      </c>
      <c r="BX132" t="inlineStr">
        <is>
          <t>FR17850992868</t>
        </is>
      </c>
      <c r="CA132" t="inlineStr">
        <is>
          <t>FR</t>
        </is>
      </c>
      <c r="CB132" t="inlineStr">
        <is>
          <t>FRANCE</t>
        </is>
      </c>
      <c r="CC132" t="inlineStr">
        <is>
          <t>Country</t>
        </is>
      </c>
      <c r="CD132" t="inlineStr">
        <is>
          <t>INV-FR-753614555-2020-612</t>
        </is>
      </c>
      <c r="CI132" t="inlineStr">
        <is>
          <t>NO</t>
        </is>
      </c>
      <c r="CJ132" t="inlineStr">
        <is>
          <t>https://www.Amazon.fr/gp/invoice/download.html?v=urn%3aalx%3adoc%3a9d8cab0f-1f96-4462-8642-ace99a371392%3a5424b653-fc1f-4bd2-9be2-cc83b33bc6d6&amp;t=EU_Retail_Forward</t>
        </is>
      </c>
    </row>
    <row r="133">
      <c r="A133" t="inlineStr">
        <is>
          <t>A2SC0NLSYTA68B</t>
        </is>
      </c>
      <c r="B133" t="inlineStr">
        <is>
          <t>2020-OCT</t>
        </is>
      </c>
      <c r="C133" t="inlineStr">
        <is>
          <t>AFN</t>
        </is>
      </c>
      <c r="D133" t="inlineStr">
        <is>
          <t>amazon.de</t>
        </is>
      </c>
      <c r="E133" t="inlineStr">
        <is>
          <t>SALE</t>
        </is>
      </c>
      <c r="F133" t="inlineStr">
        <is>
          <t>303-5442170-7217946</t>
        </is>
      </c>
      <c r="G133" t="inlineStr">
        <is>
          <t>D6rMGVsV7</t>
        </is>
      </c>
      <c r="H133" t="inlineStr">
        <is>
          <t>06-10-2020</t>
        </is>
      </c>
      <c r="I133" t="inlineStr">
        <is>
          <t>06-10-2020</t>
        </is>
      </c>
      <c r="K133" t="inlineStr">
        <is>
          <t>06-10-2020</t>
        </is>
      </c>
      <c r="L133" t="inlineStr">
        <is>
          <t>WE-01-02-01-02-01-11-45</t>
        </is>
      </c>
      <c r="M133" t="inlineStr">
        <is>
          <t>B07NZ8MBFV</t>
        </is>
      </c>
      <c r="N133" t="inlineStr">
        <is>
          <t>weltenmann Klassische Gestreifte Herren Slip-on Espadrilles aus Baumwolle mit Schuhbeutel, Caprese, 45, Handmade in Spain</t>
        </is>
      </c>
      <c r="P133" s="2">
        <v>1</v>
      </c>
      <c r="Q133" s="2">
        <v>0.15</v>
      </c>
      <c r="R133" s="2">
        <v>0.15</v>
      </c>
      <c r="T133" s="2">
        <v>25.78</v>
      </c>
      <c r="V133" s="2">
        <v>25.78</v>
      </c>
      <c r="AC133" s="2">
        <v>25.78</v>
      </c>
      <c r="AD133" s="2">
        <v>0.16</v>
      </c>
      <c r="AE133" s="2">
        <v>4.12</v>
      </c>
      <c r="AG133" s="2">
        <v>4.12</v>
      </c>
      <c r="AP133" s="2">
        <v>4.12</v>
      </c>
      <c r="AQ133" s="2">
        <v>29.9</v>
      </c>
      <c r="AS133" s="2">
        <v>29.9</v>
      </c>
      <c r="AZ133" s="2">
        <v>29.9</v>
      </c>
      <c r="BA133" t="inlineStr">
        <is>
          <t>EUR</t>
        </is>
      </c>
      <c r="BH133" t="inlineStr">
        <is>
          <t>A_GEN_STANDARD</t>
        </is>
      </c>
      <c r="BI133" t="inlineStr">
        <is>
          <t>Dobroviz</t>
        </is>
      </c>
      <c r="BJ133" t="inlineStr">
        <is>
          <t>CZ</t>
        </is>
      </c>
      <c r="BK133" t="inlineStr">
        <is>
          <t>25261</t>
        </is>
      </c>
      <c r="BL133" t="inlineStr">
        <is>
          <t>Weinheim</t>
        </is>
      </c>
      <c r="BM133" t="inlineStr">
        <is>
          <t>DE</t>
        </is>
      </c>
      <c r="BN133" t="inlineStr">
        <is>
          <t>69469</t>
        </is>
      </c>
      <c r="BO133" t="inlineStr">
        <is>
          <t>CZ</t>
        </is>
      </c>
      <c r="BP133" t="inlineStr">
        <is>
          <t>DE</t>
        </is>
      </c>
      <c r="BQ133" t="inlineStr">
        <is>
          <t>CONSIGNMENT_BY_POST</t>
        </is>
      </c>
      <c r="BR133" t="inlineStr">
        <is>
          <t>DAP</t>
        </is>
      </c>
      <c r="BU133" t="inlineStr">
        <is>
          <t>DE</t>
        </is>
      </c>
      <c r="BV133" t="inlineStr">
        <is>
          <t>DE322857776</t>
        </is>
      </c>
      <c r="BW133" t="inlineStr">
        <is>
          <t>DE</t>
        </is>
      </c>
      <c r="BX133" t="inlineStr">
        <is>
          <t>DE322857776</t>
        </is>
      </c>
      <c r="CA133" t="inlineStr">
        <is>
          <t>DE</t>
        </is>
      </c>
      <c r="CB133" t="inlineStr">
        <is>
          <t>GERMANY</t>
        </is>
      </c>
      <c r="CC133" t="inlineStr">
        <is>
          <t>Country</t>
        </is>
      </c>
      <c r="CD133" t="inlineStr">
        <is>
          <t>INV-DE-753614555-2020-2423</t>
        </is>
      </c>
      <c r="CI133" t="inlineStr">
        <is>
          <t>NO</t>
        </is>
      </c>
      <c r="CJ133" t="inlineStr">
        <is>
          <t>https://www.Amazon.de/gp/invoice/download.html?v=urn%3aalx%3adoc%3a9d8cab0f-1f96-4462-8642-ace99a371392%3a5232616e-e63b-4ab4-8a6a-b4c9bce51ca8&amp;t=EU_Retail_Forward</t>
        </is>
      </c>
    </row>
    <row r="134">
      <c r="A134" t="inlineStr">
        <is>
          <t>A2SC0NLSYTA68B</t>
        </is>
      </c>
      <c r="B134" t="inlineStr">
        <is>
          <t>2020-OCT</t>
        </is>
      </c>
      <c r="C134" t="inlineStr">
        <is>
          <t>AFN</t>
        </is>
      </c>
      <c r="D134" t="inlineStr">
        <is>
          <t>amazon.de</t>
        </is>
      </c>
      <c r="E134" t="inlineStr">
        <is>
          <t>SALE</t>
        </is>
      </c>
      <c r="F134" t="inlineStr">
        <is>
          <t>302-9405889-5103520</t>
        </is>
      </c>
      <c r="G134" t="inlineStr">
        <is>
          <t>DcghzJLzL</t>
        </is>
      </c>
      <c r="H134" t="inlineStr">
        <is>
          <t>06-10-2020</t>
        </is>
      </c>
      <c r="I134" t="inlineStr">
        <is>
          <t>06-10-2020</t>
        </is>
      </c>
      <c r="K134" t="inlineStr">
        <is>
          <t>06-10-2020</t>
        </is>
      </c>
      <c r="L134" t="inlineStr">
        <is>
          <t>SC-02-02-03-HYS-0100</t>
        </is>
      </c>
      <c r="M134" t="inlineStr">
        <is>
          <t>B07SMXNBZT</t>
        </is>
      </c>
      <c r="N134" t="inlineStr">
        <is>
          <t>SKIN COMPLIMENTS Bio Hyalurons\344ure Serum - Hochkonzentriert &amp; Vegan - Anti Aging Feuchtigkeitspflege mit Aloe Vera - Opalglasflasche 100ml - Nat\374rli</t>
        </is>
      </c>
      <c r="P134" s="2">
        <v>1</v>
      </c>
      <c r="Q134" s="2">
        <v>0.28</v>
      </c>
      <c r="R134" s="2">
        <v>0.28</v>
      </c>
      <c r="T134" s="2">
        <v>16.29</v>
      </c>
      <c r="V134" s="2">
        <v>16.29</v>
      </c>
      <c r="AC134" s="2">
        <v>16.29</v>
      </c>
      <c r="AD134" s="2">
        <v>0.16</v>
      </c>
      <c r="AE134" s="2">
        <v>2.61</v>
      </c>
      <c r="AG134" s="2">
        <v>2.61</v>
      </c>
      <c r="AP134" s="2">
        <v>2.61</v>
      </c>
      <c r="AQ134" s="2">
        <v>18.9</v>
      </c>
      <c r="AS134" s="2">
        <v>18.9</v>
      </c>
      <c r="AZ134" s="2">
        <v>18.9</v>
      </c>
      <c r="BA134" t="inlineStr">
        <is>
          <t>EUR</t>
        </is>
      </c>
      <c r="BH134" t="inlineStr">
        <is>
          <t>A_GEN_STANDARD</t>
        </is>
      </c>
      <c r="BI134" t="inlineStr">
        <is>
          <t>Graben</t>
        </is>
      </c>
      <c r="BJ134" t="inlineStr">
        <is>
          <t>DE</t>
        </is>
      </c>
      <c r="BK134" t="inlineStr">
        <is>
          <t>86836</t>
        </is>
      </c>
      <c r="BL134" t="inlineStr">
        <is>
          <t>Fellbach</t>
        </is>
      </c>
      <c r="BM134" t="inlineStr">
        <is>
          <t>DE</t>
        </is>
      </c>
      <c r="BN134" t="inlineStr">
        <is>
          <t>70736</t>
        </is>
      </c>
      <c r="BO134" t="inlineStr">
        <is>
          <t>DE</t>
        </is>
      </c>
      <c r="BP134" t="inlineStr">
        <is>
          <t>DE</t>
        </is>
      </c>
      <c r="BQ134" t="inlineStr">
        <is>
          <t>CONSIGNMENT_BY_POST</t>
        </is>
      </c>
      <c r="BR134" t="inlineStr">
        <is>
          <t>DAP</t>
        </is>
      </c>
      <c r="BS134" t="inlineStr">
        <is>
          <t>DE</t>
        </is>
      </c>
      <c r="BT134" t="inlineStr">
        <is>
          <t>DE322857776</t>
        </is>
      </c>
      <c r="BU134" t="inlineStr">
        <is>
          <t>DE</t>
        </is>
      </c>
      <c r="BV134" t="inlineStr">
        <is>
          <t>DE322857776</t>
        </is>
      </c>
      <c r="BW134" t="inlineStr">
        <is>
          <t>DE</t>
        </is>
      </c>
      <c r="BX134" t="inlineStr">
        <is>
          <t>DE322857776</t>
        </is>
      </c>
      <c r="CA134" t="inlineStr">
        <is>
          <t>DE</t>
        </is>
      </c>
      <c r="CB134" t="inlineStr">
        <is>
          <t>GERMANY</t>
        </is>
      </c>
      <c r="CC134" t="inlineStr">
        <is>
          <t>Country</t>
        </is>
      </c>
      <c r="CD134" t="inlineStr">
        <is>
          <t>INV-DE-753614555-2020-2421</t>
        </is>
      </c>
      <c r="CI134" t="inlineStr">
        <is>
          <t>NO</t>
        </is>
      </c>
      <c r="CJ134" t="inlineStr">
        <is>
          <t>https://www.Amazon.de/gp/invoice/download.html?v=urn%3aalx%3adoc%3a9d8cab0f-1f96-4462-8642-ace99a371392%3a0e472cca-6aab-4909-9f79-e99c9a8a52b6&amp;t=EU_Retail_Forward</t>
        </is>
      </c>
    </row>
    <row r="135">
      <c r="A135" t="inlineStr">
        <is>
          <t>A2SC0NLSYTA68B</t>
        </is>
      </c>
      <c r="B135" t="inlineStr">
        <is>
          <t>2020-OCT</t>
        </is>
      </c>
      <c r="C135" t="inlineStr">
        <is>
          <t>AFN</t>
        </is>
      </c>
      <c r="D135" t="inlineStr">
        <is>
          <t>amazon.de</t>
        </is>
      </c>
      <c r="E135" t="inlineStr">
        <is>
          <t>SALE</t>
        </is>
      </c>
      <c r="F135" t="inlineStr">
        <is>
          <t>302-7928168-7295505</t>
        </is>
      </c>
      <c r="G135" t="inlineStr">
        <is>
          <t>DXNc9ypv1</t>
        </is>
      </c>
      <c r="H135" t="inlineStr">
        <is>
          <t>06-10-2020</t>
        </is>
      </c>
      <c r="I135" t="inlineStr">
        <is>
          <t>06-10-2020</t>
        </is>
      </c>
      <c r="K135" t="inlineStr">
        <is>
          <t>06-10-2020</t>
        </is>
      </c>
      <c r="L135" t="inlineStr">
        <is>
          <t>WE-01-02-01-01-01-06-42</t>
        </is>
      </c>
      <c r="M135" t="inlineStr">
        <is>
          <t>B07DFHX3K7</t>
        </is>
      </c>
      <c r="N135" t="inlineStr">
        <is>
          <t>weltenmann Klassische Herren Slip-on Espadrilles aus Baumwolle mit Schuhbeutel, Hippo, 42, Handmade in Spain</t>
        </is>
      </c>
      <c r="P135" s="2">
        <v>1</v>
      </c>
      <c r="Q135" s="2">
        <v>0.9</v>
      </c>
      <c r="R135" s="2">
        <v>0.9</v>
      </c>
      <c r="T135" s="2">
        <v>23.98</v>
      </c>
      <c r="V135" s="2">
        <v>23.98</v>
      </c>
      <c r="AC135" s="2">
        <v>23.98</v>
      </c>
      <c r="AD135" s="2">
        <v>0.23</v>
      </c>
      <c r="AE135" s="2">
        <v>5.52</v>
      </c>
      <c r="AG135" s="2">
        <v>5.52</v>
      </c>
      <c r="AP135" s="2">
        <v>5.52</v>
      </c>
      <c r="AQ135" s="2">
        <v>29.5</v>
      </c>
      <c r="AS135" s="2">
        <v>29.5</v>
      </c>
      <c r="AZ135" s="2">
        <v>29.5</v>
      </c>
      <c r="BA135" t="inlineStr">
        <is>
          <t>EUR</t>
        </is>
      </c>
      <c r="BH135" t="inlineStr">
        <is>
          <t>A_GEN_STANDARD</t>
        </is>
      </c>
      <c r="BI135" t="inlineStr">
        <is>
          <t>Sosnowiec</t>
        </is>
      </c>
      <c r="BJ135" t="inlineStr">
        <is>
          <t>PL</t>
        </is>
      </c>
      <c r="BK135" t="inlineStr">
        <is>
          <t>41-208</t>
        </is>
      </c>
      <c r="BL135" t="inlineStr">
        <is>
          <t>Wien</t>
        </is>
      </c>
      <c r="BM135" t="inlineStr">
        <is>
          <t>AT</t>
        </is>
      </c>
      <c r="BN135" t="inlineStr">
        <is>
          <t>1020</t>
        </is>
      </c>
      <c r="BO135" t="inlineStr">
        <is>
          <t>PL</t>
        </is>
      </c>
      <c r="BP135" t="inlineStr">
        <is>
          <t>AT</t>
        </is>
      </c>
      <c r="BQ135" t="inlineStr">
        <is>
          <t>CONSIGNMENT_BY_POST</t>
        </is>
      </c>
      <c r="BR135" t="inlineStr">
        <is>
          <t>DAP</t>
        </is>
      </c>
      <c r="BS135" t="inlineStr">
        <is>
          <t>PL</t>
        </is>
      </c>
      <c r="BT135" t="inlineStr">
        <is>
          <t>PL5263266229</t>
        </is>
      </c>
      <c r="BW135" t="inlineStr">
        <is>
          <t>PL</t>
        </is>
      </c>
      <c r="BX135" t="inlineStr">
        <is>
          <t>PL5263266229</t>
        </is>
      </c>
      <c r="CA135" t="inlineStr">
        <is>
          <t>AT</t>
        </is>
      </c>
      <c r="CB135" t="inlineStr">
        <is>
          <t>POLAND</t>
        </is>
      </c>
      <c r="CC135" t="inlineStr">
        <is>
          <t>Country</t>
        </is>
      </c>
      <c r="CD135" t="inlineStr">
        <is>
          <t>INV-PL-753614555-2020-209</t>
        </is>
      </c>
      <c r="CE135" t="inlineStr">
        <is>
          <t>24.83</t>
        </is>
      </c>
      <c r="CF135" t="inlineStr">
        <is>
          <t>PLN</t>
        </is>
      </c>
      <c r="CG135" s="2">
        <v>4.498</v>
      </c>
      <c r="CH135" t="inlineStr">
        <is>
          <t>04-10-2020</t>
        </is>
      </c>
      <c r="CI135" t="inlineStr">
        <is>
          <t>NO</t>
        </is>
      </c>
      <c r="CJ135" t="inlineStr">
        <is>
          <t>https://www.Amazon.de/gp/invoice/download.html?v=urn%3aalx%3adoc%3a9d8cab0f-1f96-4462-8642-ace99a371392%3a3dbcd8e8-f4e3-483f-bb26-e7e8f67bd917&amp;t=EU_Retail_Forward</t>
        </is>
      </c>
    </row>
    <row r="136">
      <c r="A136" t="inlineStr">
        <is>
          <t>A2SC0NLSYTA68B</t>
        </is>
      </c>
      <c r="B136" t="inlineStr">
        <is>
          <t>2020-OCT</t>
        </is>
      </c>
      <c r="C136" t="inlineStr">
        <is>
          <t>AFN</t>
        </is>
      </c>
      <c r="D136" t="inlineStr">
        <is>
          <t>amazon.de</t>
        </is>
      </c>
      <c r="E136" t="inlineStr">
        <is>
          <t>SALE</t>
        </is>
      </c>
      <c r="F136" t="inlineStr">
        <is>
          <t>302-1113222-3726767</t>
        </is>
      </c>
      <c r="G136" t="inlineStr">
        <is>
          <t>Dw1sxjsl7</t>
        </is>
      </c>
      <c r="H136" t="inlineStr">
        <is>
          <t>05-10-2020</t>
        </is>
      </c>
      <c r="I136" t="inlineStr">
        <is>
          <t>06-10-2020</t>
        </is>
      </c>
      <c r="K136" t="inlineStr">
        <is>
          <t>06-10-2020</t>
        </is>
      </c>
      <c r="L136" t="inlineStr">
        <is>
          <t>SC-02-02-03-EYS-0005</t>
        </is>
      </c>
      <c r="M136" t="inlineStr">
        <is>
          <t>B07SMZPJTF</t>
        </is>
      </c>
      <c r="N136" t="inlineStr">
        <is>
          <t>SKIN COMPLIMENTS Bio Wimpernserum &amp; Augenbrauenserum - Hormonfrei &amp; Vegan - Wachstum, St\344rkung &amp; Pflege von Wimpern &amp; Augenbrauen - 5ml - Nat\374rliche</t>
        </is>
      </c>
      <c r="P136" s="2">
        <v>1</v>
      </c>
      <c r="Q136" s="2">
        <v>0.02</v>
      </c>
      <c r="R136" s="2">
        <v>0.02</v>
      </c>
      <c r="T136" s="2">
        <v>15.37</v>
      </c>
      <c r="V136" s="2">
        <v>15.37</v>
      </c>
      <c r="W136" s="2">
        <v>1.62</v>
      </c>
      <c r="X136" s="2">
        <v>-1.62</v>
      </c>
      <c r="Y136" s="2">
        <v>0</v>
      </c>
      <c r="AC136" s="2">
        <v>15.37</v>
      </c>
      <c r="AD136" s="2">
        <v>0.23</v>
      </c>
      <c r="AE136" s="2">
        <v>3.53</v>
      </c>
      <c r="AG136" s="2">
        <v>3.53</v>
      </c>
      <c r="AH136" s="2">
        <v>0.23</v>
      </c>
      <c r="AI136" s="2">
        <v>0.37</v>
      </c>
      <c r="AJ136" s="2">
        <v>-0.37</v>
      </c>
      <c r="AK136" s="2">
        <v>0</v>
      </c>
      <c r="AP136" s="2">
        <v>3.53</v>
      </c>
      <c r="AQ136" s="2">
        <v>18.9</v>
      </c>
      <c r="AS136" s="2">
        <v>18.9</v>
      </c>
      <c r="AT136" s="2">
        <v>1.99</v>
      </c>
      <c r="AU136" s="2">
        <v>-1.99</v>
      </c>
      <c r="AV136" s="2">
        <v>0</v>
      </c>
      <c r="AZ136" s="2">
        <v>18.9</v>
      </c>
      <c r="BA136" t="inlineStr">
        <is>
          <t>EUR</t>
        </is>
      </c>
      <c r="BH136" t="inlineStr">
        <is>
          <t>A_GEN_STANDARD</t>
        </is>
      </c>
      <c r="BI136" t="inlineStr">
        <is>
          <t>Gliwice</t>
        </is>
      </c>
      <c r="BJ136" t="inlineStr">
        <is>
          <t>PL</t>
        </is>
      </c>
      <c r="BK136" t="inlineStr">
        <is>
          <t>44-141</t>
        </is>
      </c>
      <c r="BL136" t="inlineStr">
        <is>
          <t>Aschau im Burgenland</t>
        </is>
      </c>
      <c r="BM136" t="inlineStr">
        <is>
          <t>AT</t>
        </is>
      </c>
      <c r="BN136" t="inlineStr">
        <is>
          <t>7432</t>
        </is>
      </c>
      <c r="BO136" t="inlineStr">
        <is>
          <t>PL</t>
        </is>
      </c>
      <c r="BP136" t="inlineStr">
        <is>
          <t>AT</t>
        </is>
      </c>
      <c r="BQ136" t="inlineStr">
        <is>
          <t>CONSIGNMENT_BY_POST</t>
        </is>
      </c>
      <c r="BR136" t="inlineStr">
        <is>
          <t>DAP</t>
        </is>
      </c>
      <c r="BS136" t="inlineStr">
        <is>
          <t>PL</t>
        </is>
      </c>
      <c r="BT136" t="inlineStr">
        <is>
          <t>PL5263266229</t>
        </is>
      </c>
      <c r="BW136" t="inlineStr">
        <is>
          <t>PL</t>
        </is>
      </c>
      <c r="BX136" t="inlineStr">
        <is>
          <t>PL5263266229</t>
        </is>
      </c>
      <c r="CA136" t="inlineStr">
        <is>
          <t>AT</t>
        </is>
      </c>
      <c r="CB136" t="inlineStr">
        <is>
          <t>POLAND</t>
        </is>
      </c>
      <c r="CC136" t="inlineStr">
        <is>
          <t>Country</t>
        </is>
      </c>
      <c r="CD136" t="inlineStr">
        <is>
          <t>INV-PL-753614555-2020-210</t>
        </is>
      </c>
      <c r="CE136" t="inlineStr">
        <is>
          <t>15.87</t>
        </is>
      </c>
      <c r="CF136" t="inlineStr">
        <is>
          <t>PLN</t>
        </is>
      </c>
      <c r="CG136" s="2">
        <v>4.4944</v>
      </c>
      <c r="CH136" t="inlineStr">
        <is>
          <t>01-10-2020</t>
        </is>
      </c>
      <c r="CI136" t="inlineStr">
        <is>
          <t>NO</t>
        </is>
      </c>
      <c r="CJ136" t="inlineStr">
        <is>
          <t>https://www.Amazon.de/gp/invoice/download.html?v=urn%3aalx%3adoc%3a9d8cab0f-1f96-4462-8642-ace99a371392%3a0d5930aa-33de-41bb-8642-e355fde1521f&amp;t=EU_Retail_Forward</t>
        </is>
      </c>
    </row>
    <row r="137">
      <c r="A137" t="inlineStr">
        <is>
          <t>A2SC0NLSYTA68B</t>
        </is>
      </c>
      <c r="B137" t="inlineStr">
        <is>
          <t>2020-OCT</t>
        </is>
      </c>
      <c r="C137" t="inlineStr">
        <is>
          <t>AFN</t>
        </is>
      </c>
      <c r="D137" t="inlineStr">
        <is>
          <t>amazon.de</t>
        </is>
      </c>
      <c r="E137" t="inlineStr">
        <is>
          <t>SALE</t>
        </is>
      </c>
      <c r="F137" t="inlineStr">
        <is>
          <t>028-4306265-9091541</t>
        </is>
      </c>
      <c r="G137" t="inlineStr">
        <is>
          <t>DcVyFRr1Q</t>
        </is>
      </c>
      <c r="H137" t="inlineStr">
        <is>
          <t>06-10-2020</t>
        </is>
      </c>
      <c r="I137" t="inlineStr">
        <is>
          <t>06-10-2020</t>
        </is>
      </c>
      <c r="K137" t="inlineStr">
        <is>
          <t>06-10-2020</t>
        </is>
      </c>
      <c r="L137" t="inlineStr">
        <is>
          <t>ES-01-02-01-03-01-08-38</t>
        </is>
      </c>
      <c r="M137" t="inlineStr">
        <is>
          <t>B07P1DKDYC</t>
        </is>
      </c>
      <c r="N137" t="inlineStr">
        <is>
          <t>ESPADELLE Klassische Damen Slip-on Espadrilles aus Baumwolle mit Schuhbeutel, Vino, 38, Handmade in Spain</t>
        </is>
      </c>
      <c r="P137" s="2">
        <v>1</v>
      </c>
      <c r="Q137" s="2">
        <v>0.53</v>
      </c>
      <c r="R137" s="2">
        <v>0.53</v>
      </c>
      <c r="T137" s="2">
        <v>25.43</v>
      </c>
      <c r="V137" s="2">
        <v>25.43</v>
      </c>
      <c r="AC137" s="2">
        <v>25.43</v>
      </c>
      <c r="AD137" s="2">
        <v>0.16</v>
      </c>
      <c r="AE137" s="2">
        <v>4.07</v>
      </c>
      <c r="AG137" s="2">
        <v>4.07</v>
      </c>
      <c r="AP137" s="2">
        <v>4.07</v>
      </c>
      <c r="AQ137" s="2">
        <v>29.5</v>
      </c>
      <c r="AS137" s="2">
        <v>29.5</v>
      </c>
      <c r="AZ137" s="2">
        <v>29.5</v>
      </c>
      <c r="BA137" t="inlineStr">
        <is>
          <t>EUR</t>
        </is>
      </c>
      <c r="BH137" t="inlineStr">
        <is>
          <t>A_GEN_STANDARD</t>
        </is>
      </c>
      <c r="BI137" t="inlineStr">
        <is>
          <t>Sosnowiec</t>
        </is>
      </c>
      <c r="BJ137" t="inlineStr">
        <is>
          <t>PL</t>
        </is>
      </c>
      <c r="BK137" t="inlineStr">
        <is>
          <t>41-208</t>
        </is>
      </c>
      <c r="BL137" t="inlineStr">
        <is>
          <t>KÃ¶ln</t>
        </is>
      </c>
      <c r="BM137" t="inlineStr">
        <is>
          <t>DE</t>
        </is>
      </c>
      <c r="BN137" t="inlineStr">
        <is>
          <t>50735</t>
        </is>
      </c>
      <c r="BO137" t="inlineStr">
        <is>
          <t>PL</t>
        </is>
      </c>
      <c r="BP137" t="inlineStr">
        <is>
          <t>DE</t>
        </is>
      </c>
      <c r="BQ137" t="inlineStr">
        <is>
          <t>CONSIGNMENT_BY_POST</t>
        </is>
      </c>
      <c r="BR137" t="inlineStr">
        <is>
          <t>DAP</t>
        </is>
      </c>
      <c r="BU137" t="inlineStr">
        <is>
          <t>DE</t>
        </is>
      </c>
      <c r="BV137" t="inlineStr">
        <is>
          <t>DE322857776</t>
        </is>
      </c>
      <c r="BW137" t="inlineStr">
        <is>
          <t>DE</t>
        </is>
      </c>
      <c r="BX137" t="inlineStr">
        <is>
          <t>DE322857776</t>
        </is>
      </c>
      <c r="CA137" t="inlineStr">
        <is>
          <t>DE</t>
        </is>
      </c>
      <c r="CB137" t="inlineStr">
        <is>
          <t>GERMANY</t>
        </is>
      </c>
      <c r="CC137" t="inlineStr">
        <is>
          <t>Country</t>
        </is>
      </c>
      <c r="CD137" t="inlineStr">
        <is>
          <t>INV-DE-753614555-2020-2422</t>
        </is>
      </c>
      <c r="CI137" t="inlineStr">
        <is>
          <t>NO</t>
        </is>
      </c>
      <c r="CJ137" t="inlineStr">
        <is>
          <t>https://www.Amazon.de/gp/invoice/download.html?v=urn%3aalx%3adoc%3a9d8cab0f-1f96-4462-8642-ace99a371392%3afbfa85e1-1953-44ac-a03c-041485484417&amp;t=EU_Retail_Forward</t>
        </is>
      </c>
    </row>
    <row r="138">
      <c r="A138" t="inlineStr">
        <is>
          <t>A2SC0NLSYTA68B</t>
        </is>
      </c>
      <c r="B138" t="inlineStr">
        <is>
          <t>2020-OCT</t>
        </is>
      </c>
      <c r="C138" t="inlineStr">
        <is>
          <t>AFN</t>
        </is>
      </c>
      <c r="D138" t="inlineStr">
        <is>
          <t>amazon.de</t>
        </is>
      </c>
      <c r="E138" t="inlineStr">
        <is>
          <t>RETURN</t>
        </is>
      </c>
      <c r="F138" t="inlineStr">
        <is>
          <t>304-6456332-2467561</t>
        </is>
      </c>
      <c r="G138" t="inlineStr">
        <is>
          <t>A3T19X828DNMAG</t>
        </is>
      </c>
      <c r="J138" t="inlineStr">
        <is>
          <t>06-10-2020</t>
        </is>
      </c>
      <c r="K138" t="inlineStr">
        <is>
          <t>06-10-2020</t>
        </is>
      </c>
      <c r="L138" t="inlineStr">
        <is>
          <t>ES-01-02-01-03-01-04-38</t>
        </is>
      </c>
      <c r="M138" t="inlineStr">
        <is>
          <t>B07P2F5H8W</t>
        </is>
      </c>
      <c r="N138" t="inlineStr">
        <is>
          <t>ESPADELLE Klassische Damen Slip-on Espadrilles aus Baumwolle mit Schuhbeutel, Camel, 38, Handmade in Spain</t>
        </is>
      </c>
      <c r="P138" s="2">
        <v>1</v>
      </c>
      <c r="Q138" s="2">
        <v>0.53</v>
      </c>
      <c r="R138" s="2">
        <v>0.53</v>
      </c>
      <c r="BI138" t="inlineStr">
        <is>
          <t>HANNOVER</t>
        </is>
      </c>
      <c r="BJ138" t="inlineStr">
        <is>
          <t>DE</t>
        </is>
      </c>
      <c r="BK138" t="inlineStr">
        <is>
          <t>30539</t>
        </is>
      </c>
      <c r="BL138" t="inlineStr">
        <is>
          <t>Sosnowiec</t>
        </is>
      </c>
      <c r="BM138" t="inlineStr">
        <is>
          <t>PL</t>
        </is>
      </c>
      <c r="BN138" t="inlineStr">
        <is>
          <t>41-208</t>
        </is>
      </c>
      <c r="BO138" t="inlineStr">
        <is>
          <t>DE</t>
        </is>
      </c>
      <c r="BP138" t="inlineStr">
        <is>
          <t>DE</t>
        </is>
      </c>
      <c r="BQ138" t="inlineStr">
        <is>
          <t>CONSIGNMENT_BY_POST</t>
        </is>
      </c>
      <c r="BR138" t="inlineStr">
        <is>
          <t>XXX</t>
        </is>
      </c>
    </row>
    <row r="139">
      <c r="A139" t="inlineStr">
        <is>
          <t>A2SC0NLSYTA68B</t>
        </is>
      </c>
      <c r="B139" t="inlineStr">
        <is>
          <t>2020-OCT</t>
        </is>
      </c>
      <c r="C139" t="inlineStr">
        <is>
          <t>AFN</t>
        </is>
      </c>
      <c r="D139" t="inlineStr">
        <is>
          <t>amazon.de</t>
        </is>
      </c>
      <c r="E139" t="inlineStr">
        <is>
          <t>RETURN</t>
        </is>
      </c>
      <c r="F139" t="inlineStr">
        <is>
          <t>304-1864360-8908308</t>
        </is>
      </c>
      <c r="G139" t="inlineStr">
        <is>
          <t>AL1T58G8JQ3KT</t>
        </is>
      </c>
      <c r="J139" t="inlineStr">
        <is>
          <t>06-10-2020</t>
        </is>
      </c>
      <c r="K139" t="inlineStr">
        <is>
          <t>06-10-2020</t>
        </is>
      </c>
      <c r="L139" t="inlineStr">
        <is>
          <t>SC-02-02-03-AVG-0200</t>
        </is>
      </c>
      <c r="M139" t="inlineStr">
        <is>
          <t>B07SHPHTYW</t>
        </is>
      </c>
      <c r="N139" t="inlineStr">
        <is>
          <t>SKIN COMPLIMENTS Bio Aloe Vera Gel â NatÃ¼rliche Feuchtigkeitspflege &amp; After Sun mit HyaluronsÃ¤ure, Panthenol, Spirulina â Violettglasflasche 200ml â NatÃ¼rliche Kosmetik</t>
        </is>
      </c>
      <c r="P139" s="2">
        <v>1</v>
      </c>
      <c r="Q139" s="2">
        <v>0.47</v>
      </c>
      <c r="R139" s="2">
        <v>0.47</v>
      </c>
      <c r="BI139" t="inlineStr">
        <is>
          <t>TOSTEDT</t>
        </is>
      </c>
      <c r="BJ139" t="inlineStr">
        <is>
          <t>DE</t>
        </is>
      </c>
      <c r="BK139" t="inlineStr">
        <is>
          <t>21255</t>
        </is>
      </c>
      <c r="BL139" t="inlineStr">
        <is>
          <t>Sosnowiec</t>
        </is>
      </c>
      <c r="BM139" t="inlineStr">
        <is>
          <t>PL</t>
        </is>
      </c>
      <c r="BN139" t="inlineStr">
        <is>
          <t>41-208</t>
        </is>
      </c>
      <c r="BO139" t="inlineStr">
        <is>
          <t>PL</t>
        </is>
      </c>
      <c r="BP139" t="inlineStr">
        <is>
          <t>DE</t>
        </is>
      </c>
      <c r="BQ139" t="inlineStr">
        <is>
          <t>CONSIGNMENT_BY_POST</t>
        </is>
      </c>
      <c r="BR139" t="inlineStr">
        <is>
          <t>XXX</t>
        </is>
      </c>
    </row>
    <row r="140">
      <c r="A140" t="inlineStr">
        <is>
          <t>A2SC0NLSYTA68B</t>
        </is>
      </c>
      <c r="B140" t="inlineStr">
        <is>
          <t>2020-OCT</t>
        </is>
      </c>
      <c r="C140" t="inlineStr">
        <is>
          <t>AFN</t>
        </is>
      </c>
      <c r="D140" t="inlineStr">
        <is>
          <t>amazon.it</t>
        </is>
      </c>
      <c r="E140" t="inlineStr">
        <is>
          <t>SALE</t>
        </is>
      </c>
      <c r="F140" t="inlineStr">
        <is>
          <t>405-2985192-1025120</t>
        </is>
      </c>
      <c r="G140" t="inlineStr">
        <is>
          <t>DJgWbjJzr</t>
        </is>
      </c>
      <c r="H140" t="inlineStr">
        <is>
          <t>04-10-2020</t>
        </is>
      </c>
      <c r="I140" t="inlineStr">
        <is>
          <t>05-10-2020</t>
        </is>
      </c>
      <c r="K140" t="inlineStr">
        <is>
          <t>05-10-2020</t>
        </is>
      </c>
      <c r="L140" t="inlineStr">
        <is>
          <t>WE-01-02-01-01-01-07-43</t>
        </is>
      </c>
      <c r="M140" t="inlineStr">
        <is>
          <t>B07DFKCKHT</t>
        </is>
      </c>
      <c r="N140" t="inlineStr">
        <is>
          <t>weltenmann Uomo Espadrillas Slip-on Classiche in Cotone con Borsa di Stoffa, Olive, 43 | Handmade in Spain</t>
        </is>
      </c>
      <c r="P140" s="2">
        <v>1</v>
      </c>
      <c r="Q140" s="2">
        <v>0.64</v>
      </c>
      <c r="R140" s="2">
        <v>0.64</v>
      </c>
      <c r="T140" s="2">
        <v>27.46</v>
      </c>
      <c r="V140" s="2">
        <v>27.46</v>
      </c>
      <c r="AC140" s="2">
        <v>27.46</v>
      </c>
      <c r="AD140" s="2">
        <v>0.22</v>
      </c>
      <c r="AE140" s="2">
        <v>6.04</v>
      </c>
      <c r="AG140" s="2">
        <v>6.04</v>
      </c>
      <c r="AP140" s="2">
        <v>6.04</v>
      </c>
      <c r="AQ140" s="2">
        <v>33.5</v>
      </c>
      <c r="AS140" s="2">
        <v>33.5</v>
      </c>
      <c r="AZ140" s="2">
        <v>33.5</v>
      </c>
      <c r="BA140" t="inlineStr">
        <is>
          <t>EUR</t>
        </is>
      </c>
      <c r="BH140" t="inlineStr">
        <is>
          <t>A_GEN_STANDARD</t>
        </is>
      </c>
      <c r="BI140" t="inlineStr">
        <is>
          <t>San Fernando de Henares</t>
        </is>
      </c>
      <c r="BJ140" t="inlineStr">
        <is>
          <t>ES</t>
        </is>
      </c>
      <c r="BK140" t="inlineStr">
        <is>
          <t>28830</t>
        </is>
      </c>
      <c r="BL140" t="inlineStr">
        <is>
          <t>Cantu</t>
        </is>
      </c>
      <c r="BM140" t="inlineStr">
        <is>
          <t>IT</t>
        </is>
      </c>
      <c r="BN140" t="inlineStr">
        <is>
          <t>22063</t>
        </is>
      </c>
      <c r="BO140" t="inlineStr">
        <is>
          <t>ES</t>
        </is>
      </c>
      <c r="BP140" t="inlineStr">
        <is>
          <t>IT</t>
        </is>
      </c>
      <c r="BQ140" t="inlineStr">
        <is>
          <t>CONSIGNMENT_BY_POST</t>
        </is>
      </c>
      <c r="BR140" t="inlineStr">
        <is>
          <t>DAP</t>
        </is>
      </c>
      <c r="BU140" t="inlineStr">
        <is>
          <t>IT</t>
        </is>
      </c>
      <c r="BV140" t="inlineStr">
        <is>
          <t>IT00231149998</t>
        </is>
      </c>
      <c r="BW140" t="inlineStr">
        <is>
          <t>IT</t>
        </is>
      </c>
      <c r="BX140" t="inlineStr">
        <is>
          <t>IT00231149998</t>
        </is>
      </c>
      <c r="CA140" t="inlineStr">
        <is>
          <t>IT</t>
        </is>
      </c>
      <c r="CB140" t="inlineStr">
        <is>
          <t>ITALY</t>
        </is>
      </c>
      <c r="CC140" t="inlineStr">
        <is>
          <t>Country</t>
        </is>
      </c>
      <c r="CD140" t="inlineStr">
        <is>
          <t>RECEIPT-IT-753614555-2020-232</t>
        </is>
      </c>
      <c r="CI140" t="inlineStr">
        <is>
          <t>NO</t>
        </is>
      </c>
      <c r="CJ140" t="inlineStr">
        <is>
          <t>https://www.Amazon.it/gp/invoice/download.html?v=urn%3aalx%3adoc%3a9d8cab0f-1f96-4462-8642-ace99a371392%3a0fcdf27f-0f02-46cb-b537-113f0ca42266&amp;t=EU_Retail_Forward</t>
        </is>
      </c>
    </row>
    <row r="141">
      <c r="A141" t="inlineStr">
        <is>
          <t>A2SC0NLSYTA68B</t>
        </is>
      </c>
      <c r="B141" t="inlineStr">
        <is>
          <t>2020-OCT</t>
        </is>
      </c>
      <c r="C141" t="inlineStr">
        <is>
          <t>AFN</t>
        </is>
      </c>
      <c r="D141" t="inlineStr">
        <is>
          <t>amazon.fr</t>
        </is>
      </c>
      <c r="E141" t="inlineStr">
        <is>
          <t>SALE</t>
        </is>
      </c>
      <c r="F141" t="inlineStr">
        <is>
          <t>402-4981817-8381923</t>
        </is>
      </c>
      <c r="G141" t="inlineStr">
        <is>
          <t>D3Yc59nF1</t>
        </is>
      </c>
      <c r="H141" t="inlineStr">
        <is>
          <t>04-10-2020</t>
        </is>
      </c>
      <c r="I141" t="inlineStr">
        <is>
          <t>05-10-2020</t>
        </is>
      </c>
      <c r="K141" t="inlineStr">
        <is>
          <t>05-10-2020</t>
        </is>
      </c>
      <c r="L141" t="inlineStr">
        <is>
          <t>WE-01-02-01-01-01-04-44</t>
        </is>
      </c>
      <c r="M141" t="inlineStr">
        <is>
          <t>B07DFJ1PJM</t>
        </is>
      </c>
      <c r="N141" t="inlineStr">
        <is>
          <t>weltenmann Espadrilles Slip-on Classiques pour Homme en Coton avec Sac en Tissu, Camel, 44 | Handmade in Spain</t>
        </is>
      </c>
      <c r="P141" s="2">
        <v>1</v>
      </c>
      <c r="Q141" s="2">
        <v>0.68</v>
      </c>
      <c r="R141" s="2">
        <v>0.68</v>
      </c>
      <c r="T141" s="2">
        <v>28.75</v>
      </c>
      <c r="V141" s="2">
        <v>28.75</v>
      </c>
      <c r="AC141" s="2">
        <v>28.75</v>
      </c>
      <c r="AD141" s="2">
        <v>0.2</v>
      </c>
      <c r="AE141" s="2">
        <v>5.75</v>
      </c>
      <c r="AG141" s="2">
        <v>5.75</v>
      </c>
      <c r="AP141" s="2">
        <v>5.75</v>
      </c>
      <c r="AQ141" s="2">
        <v>34.5</v>
      </c>
      <c r="AS141" s="2">
        <v>34.5</v>
      </c>
      <c r="AZ141" s="2">
        <v>34.5</v>
      </c>
      <c r="BA141" t="inlineStr">
        <is>
          <t>EUR</t>
        </is>
      </c>
      <c r="BH141" t="inlineStr">
        <is>
          <t>A_GEN_STANDARD</t>
        </is>
      </c>
      <c r="BI141" t="inlineStr">
        <is>
          <t>SEVREY CEDEX</t>
        </is>
      </c>
      <c r="BJ141" t="inlineStr">
        <is>
          <t>FR</t>
        </is>
      </c>
      <c r="BK141" t="inlineStr">
        <is>
          <t>71311</t>
        </is>
      </c>
      <c r="BL141" t="inlineStr">
        <is>
          <t>AUBERVILLIERS</t>
        </is>
      </c>
      <c r="BM141" t="inlineStr">
        <is>
          <t>FR</t>
        </is>
      </c>
      <c r="BN141" t="inlineStr">
        <is>
          <t>93300</t>
        </is>
      </c>
      <c r="BO141" t="inlineStr">
        <is>
          <t>FR</t>
        </is>
      </c>
      <c r="BP141" t="inlineStr">
        <is>
          <t>FR</t>
        </is>
      </c>
      <c r="BQ141" t="inlineStr">
        <is>
          <t>CONSIGNMENT_BY_POST</t>
        </is>
      </c>
      <c r="BR141" t="inlineStr">
        <is>
          <t>DAP</t>
        </is>
      </c>
      <c r="BS141" t="inlineStr">
        <is>
          <t>FR</t>
        </is>
      </c>
      <c r="BT141" t="inlineStr">
        <is>
          <t>FR17850992868</t>
        </is>
      </c>
      <c r="BU141" t="inlineStr">
        <is>
          <t>FR</t>
        </is>
      </c>
      <c r="BV141" t="inlineStr">
        <is>
          <t>FR17850992868</t>
        </is>
      </c>
      <c r="BW141" t="inlineStr">
        <is>
          <t>FR</t>
        </is>
      </c>
      <c r="BX141" t="inlineStr">
        <is>
          <t>FR17850992868</t>
        </is>
      </c>
      <c r="CA141" t="inlineStr">
        <is>
          <t>FR</t>
        </is>
      </c>
      <c r="CB141" t="inlineStr">
        <is>
          <t>FRANCE</t>
        </is>
      </c>
      <c r="CC141" t="inlineStr">
        <is>
          <t>Country</t>
        </is>
      </c>
      <c r="CD141" t="inlineStr">
        <is>
          <t>INV-FR-753614555-2020-611</t>
        </is>
      </c>
      <c r="CI141" t="inlineStr">
        <is>
          <t>NO</t>
        </is>
      </c>
      <c r="CJ141" t="inlineStr">
        <is>
          <t>https://www.Amazon.fr/gp/invoice/download.html?v=urn%3aalx%3adoc%3a9d8cab0f-1f96-4462-8642-ace99a371392%3acc489f66-3d91-4ab4-a1f5-b26e153aab5f&amp;t=EU_Retail_Forward</t>
        </is>
      </c>
    </row>
    <row r="142">
      <c r="A142" t="inlineStr">
        <is>
          <t>A2SC0NLSYTA68B</t>
        </is>
      </c>
      <c r="B142" t="inlineStr">
        <is>
          <t>2020-OCT</t>
        </is>
      </c>
      <c r="C142" t="inlineStr">
        <is>
          <t>AFN</t>
        </is>
      </c>
      <c r="D142" t="inlineStr">
        <is>
          <t>amazon.de</t>
        </is>
      </c>
      <c r="E142" t="inlineStr">
        <is>
          <t>SALE</t>
        </is>
      </c>
      <c r="F142" t="inlineStr">
        <is>
          <t>304-6472080-5565900</t>
        </is>
      </c>
      <c r="G142" t="inlineStr">
        <is>
          <t>DwFlNJrGQ</t>
        </is>
      </c>
      <c r="H142" t="inlineStr">
        <is>
          <t>03-10-2020</t>
        </is>
      </c>
      <c r="I142" t="inlineStr">
        <is>
          <t>05-10-2020</t>
        </is>
      </c>
      <c r="K142" t="inlineStr">
        <is>
          <t>05-10-2020</t>
        </is>
      </c>
      <c r="L142" t="inlineStr">
        <is>
          <t>SC-02-02-03-EYS-0005</t>
        </is>
      </c>
      <c r="M142" t="inlineStr">
        <is>
          <t>B07SMZPJTF</t>
        </is>
      </c>
      <c r="N142" t="inlineStr">
        <is>
          <t>SKIN COMPLIMENTS Bio Wimpernserum &amp; Augenbrauenserum - Hormonfrei &amp; Vegan - Wachstum, St\344rkung &amp; Pflege von Wimpern &amp; Augenbrauen - 5ml - Nat\374rliche</t>
        </is>
      </c>
      <c r="P142" s="2">
        <v>1</v>
      </c>
      <c r="Q142" s="2">
        <v>0.02</v>
      </c>
      <c r="R142" s="2">
        <v>0.02</v>
      </c>
      <c r="T142" s="2">
        <v>16.29</v>
      </c>
      <c r="V142" s="2">
        <v>16.29</v>
      </c>
      <c r="W142" s="2">
        <v>0.67</v>
      </c>
      <c r="X142" s="2">
        <v>-0.67</v>
      </c>
      <c r="Y142" s="2">
        <v>0</v>
      </c>
      <c r="AC142" s="2">
        <v>16.29</v>
      </c>
      <c r="AD142" s="2">
        <v>0.16</v>
      </c>
      <c r="AE142" s="2">
        <v>2.61</v>
      </c>
      <c r="AG142" s="2">
        <v>2.61</v>
      </c>
      <c r="AH142" s="2">
        <v>0.16</v>
      </c>
      <c r="AI142" s="2">
        <v>0.11</v>
      </c>
      <c r="AJ142" s="2">
        <v>-0.11</v>
      </c>
      <c r="AK142" s="2">
        <v>0</v>
      </c>
      <c r="AP142" s="2">
        <v>2.61</v>
      </c>
      <c r="AQ142" s="2">
        <v>18.9</v>
      </c>
      <c r="AS142" s="2">
        <v>18.9</v>
      </c>
      <c r="AT142" s="2">
        <v>0.78</v>
      </c>
      <c r="AU142" s="2">
        <v>-0.78</v>
      </c>
      <c r="AV142" s="2">
        <v>0</v>
      </c>
      <c r="AZ142" s="2">
        <v>18.9</v>
      </c>
      <c r="BA142" t="inlineStr">
        <is>
          <t>EUR</t>
        </is>
      </c>
      <c r="BH142" t="inlineStr">
        <is>
          <t>A_GEN_STANDARD</t>
        </is>
      </c>
      <c r="BI142" t="inlineStr">
        <is>
          <t>Frankenthal (Pfalz)</t>
        </is>
      </c>
      <c r="BJ142" t="inlineStr">
        <is>
          <t>DE</t>
        </is>
      </c>
      <c r="BK142" t="inlineStr">
        <is>
          <t>67227</t>
        </is>
      </c>
      <c r="BL142" t="inlineStr">
        <is>
          <t>KÃ¼rnbach</t>
        </is>
      </c>
      <c r="BM142" t="inlineStr">
        <is>
          <t>DE</t>
        </is>
      </c>
      <c r="BN142" t="inlineStr">
        <is>
          <t>75057</t>
        </is>
      </c>
      <c r="BO142" t="inlineStr">
        <is>
          <t>DE</t>
        </is>
      </c>
      <c r="BP142" t="inlineStr">
        <is>
          <t>DE</t>
        </is>
      </c>
      <c r="BQ142" t="inlineStr">
        <is>
          <t>CONSIGNMENT_BY_POST</t>
        </is>
      </c>
      <c r="BR142" t="inlineStr">
        <is>
          <t>DAP</t>
        </is>
      </c>
      <c r="BS142" t="inlineStr">
        <is>
          <t>DE</t>
        </is>
      </c>
      <c r="BT142" t="inlineStr">
        <is>
          <t>DE322857776</t>
        </is>
      </c>
      <c r="BU142" t="inlineStr">
        <is>
          <t>DE</t>
        </is>
      </c>
      <c r="BV142" t="inlineStr">
        <is>
          <t>DE322857776</t>
        </is>
      </c>
      <c r="BW142" t="inlineStr">
        <is>
          <t>DE</t>
        </is>
      </c>
      <c r="BX142" t="inlineStr">
        <is>
          <t>DE322857776</t>
        </is>
      </c>
      <c r="CA142" t="inlineStr">
        <is>
          <t>DE</t>
        </is>
      </c>
      <c r="CB142" t="inlineStr">
        <is>
          <t>GERMANY</t>
        </is>
      </c>
      <c r="CC142" t="inlineStr">
        <is>
          <t>Country</t>
        </is>
      </c>
      <c r="CD142" t="inlineStr">
        <is>
          <t>INV-DE-753614555-2020-2419</t>
        </is>
      </c>
      <c r="CI142" t="inlineStr">
        <is>
          <t>NO</t>
        </is>
      </c>
      <c r="CJ142" t="inlineStr">
        <is>
          <t>https://www.Amazon.de/gp/invoice/download.html?v=urn%3aalx%3adoc%3a9d8cab0f-1f96-4462-8642-ace99a371392%3aadef9a7b-3093-4d92-a297-d8f42846e06a&amp;t=EU_Retail_Forward</t>
        </is>
      </c>
    </row>
    <row r="143">
      <c r="A143" t="inlineStr">
        <is>
          <t>A2SC0NLSYTA68B</t>
        </is>
      </c>
      <c r="B143" t="inlineStr">
        <is>
          <t>2020-OCT</t>
        </is>
      </c>
      <c r="C143" t="inlineStr">
        <is>
          <t>AFN</t>
        </is>
      </c>
      <c r="D143" t="inlineStr">
        <is>
          <t>amazon.de</t>
        </is>
      </c>
      <c r="E143" t="inlineStr">
        <is>
          <t>SALE</t>
        </is>
      </c>
      <c r="F143" t="inlineStr">
        <is>
          <t>304-2315469-5528300</t>
        </is>
      </c>
      <c r="G143" t="inlineStr">
        <is>
          <t>DJtr9MrxQ</t>
        </is>
      </c>
      <c r="H143" t="inlineStr">
        <is>
          <t>04-10-2020</t>
        </is>
      </c>
      <c r="I143" t="inlineStr">
        <is>
          <t>05-10-2020</t>
        </is>
      </c>
      <c r="K143" t="inlineStr">
        <is>
          <t>05-10-2020</t>
        </is>
      </c>
      <c r="L143" t="inlineStr">
        <is>
          <t>ES-01-02-01-03-01-01-38</t>
        </is>
      </c>
      <c r="M143" t="inlineStr">
        <is>
          <t>B07NZ8VKC5</t>
        </is>
      </c>
      <c r="N143" t="inlineStr">
        <is>
          <t>ESPADELLE Klassische Damen Slip-on Espadrilles aus Baumwolle mit Schuhbeutel, Marine, 38, Handmade in Spain</t>
        </is>
      </c>
      <c r="P143" s="2">
        <v>1</v>
      </c>
      <c r="Q143" s="2">
        <v>0.48</v>
      </c>
      <c r="R143" s="2">
        <v>0.48</v>
      </c>
      <c r="T143" s="2">
        <v>25.43</v>
      </c>
      <c r="V143" s="2">
        <v>25.43</v>
      </c>
      <c r="W143" s="2">
        <v>1.67</v>
      </c>
      <c r="X143" s="2">
        <v>-1.67</v>
      </c>
      <c r="Y143" s="2">
        <v>0</v>
      </c>
      <c r="AC143" s="2">
        <v>25.43</v>
      </c>
      <c r="AD143" s="2">
        <v>0.16</v>
      </c>
      <c r="AE143" s="2">
        <v>4.07</v>
      </c>
      <c r="AG143" s="2">
        <v>4.07</v>
      </c>
      <c r="AH143" s="2">
        <v>0.16</v>
      </c>
      <c r="AI143" s="2">
        <v>0.27</v>
      </c>
      <c r="AJ143" s="2">
        <v>-0.27</v>
      </c>
      <c r="AK143" s="2">
        <v>0</v>
      </c>
      <c r="AP143" s="2">
        <v>4.07</v>
      </c>
      <c r="AQ143" s="2">
        <v>29.5</v>
      </c>
      <c r="AS143" s="2">
        <v>29.5</v>
      </c>
      <c r="AT143" s="2">
        <v>1.94</v>
      </c>
      <c r="AU143" s="2">
        <v>-1.94</v>
      </c>
      <c r="AV143" s="2">
        <v>0</v>
      </c>
      <c r="AZ143" s="2">
        <v>29.5</v>
      </c>
      <c r="BA143" t="inlineStr">
        <is>
          <t>EUR</t>
        </is>
      </c>
      <c r="BH143" t="inlineStr">
        <is>
          <t>A_GEN_STANDARD</t>
        </is>
      </c>
      <c r="BI143" t="inlineStr">
        <is>
          <t>Sosnowiec</t>
        </is>
      </c>
      <c r="BJ143" t="inlineStr">
        <is>
          <t>PL</t>
        </is>
      </c>
      <c r="BK143" t="inlineStr">
        <is>
          <t>41-208</t>
        </is>
      </c>
      <c r="BL143" t="inlineStr">
        <is>
          <t>PÃ¼rgen</t>
        </is>
      </c>
      <c r="BM143" t="inlineStr">
        <is>
          <t>DE</t>
        </is>
      </c>
      <c r="BN143" t="inlineStr">
        <is>
          <t>86932</t>
        </is>
      </c>
      <c r="BO143" t="inlineStr">
        <is>
          <t>PL</t>
        </is>
      </c>
      <c r="BP143" t="inlineStr">
        <is>
          <t>DE</t>
        </is>
      </c>
      <c r="BQ143" t="inlineStr">
        <is>
          <t>CONSIGNMENT_BY_POST</t>
        </is>
      </c>
      <c r="BR143" t="inlineStr">
        <is>
          <t>DAP</t>
        </is>
      </c>
      <c r="BU143" t="inlineStr">
        <is>
          <t>DE</t>
        </is>
      </c>
      <c r="BV143" t="inlineStr">
        <is>
          <t>DE322857776</t>
        </is>
      </c>
      <c r="BW143" t="inlineStr">
        <is>
          <t>DE</t>
        </is>
      </c>
      <c r="BX143" t="inlineStr">
        <is>
          <t>DE322857776</t>
        </is>
      </c>
      <c r="CA143" t="inlineStr">
        <is>
          <t>DE</t>
        </is>
      </c>
      <c r="CB143" t="inlineStr">
        <is>
          <t>GERMANY</t>
        </is>
      </c>
      <c r="CC143" t="inlineStr">
        <is>
          <t>Country</t>
        </is>
      </c>
      <c r="CD143" t="inlineStr">
        <is>
          <t>INV-DE-753614555-2020-2420</t>
        </is>
      </c>
      <c r="CI143" t="inlineStr">
        <is>
          <t>NO</t>
        </is>
      </c>
      <c r="CJ143" t="inlineStr">
        <is>
          <t>https://www.Amazon.de/gp/invoice/download.html?v=urn%3aalx%3adoc%3a9d8cab0f-1f96-4462-8642-ace99a371392%3a87183fa7-3cda-4e4f-acac-bcc6dfc4a4c5&amp;t=EU_Retail_Forward</t>
        </is>
      </c>
    </row>
    <row r="144">
      <c r="A144" t="inlineStr">
        <is>
          <t>A2SC0NLSYTA68B</t>
        </is>
      </c>
      <c r="B144" t="inlineStr">
        <is>
          <t>2020-OCT</t>
        </is>
      </c>
      <c r="C144" t="inlineStr">
        <is>
          <t>AFN</t>
        </is>
      </c>
      <c r="D144" t="inlineStr">
        <is>
          <t>amazon.de</t>
        </is>
      </c>
      <c r="E144" t="inlineStr">
        <is>
          <t>SALE</t>
        </is>
      </c>
      <c r="F144" t="inlineStr">
        <is>
          <t>303-5442170-7217946</t>
        </is>
      </c>
      <c r="G144" t="inlineStr">
        <is>
          <t>DNDnPg2yM</t>
        </is>
      </c>
      <c r="H144" t="inlineStr">
        <is>
          <t>05-10-2020</t>
        </is>
      </c>
      <c r="I144" t="inlineStr">
        <is>
          <t>05-10-2020</t>
        </is>
      </c>
      <c r="K144" t="inlineStr">
        <is>
          <t>05-10-2020</t>
        </is>
      </c>
      <c r="L144" t="inlineStr">
        <is>
          <t>WE-01-02-01-02-01-08-45</t>
        </is>
      </c>
      <c r="M144" t="inlineStr">
        <is>
          <t>B07DC9DP9Q</t>
        </is>
      </c>
      <c r="N144" t="inlineStr">
        <is>
          <t>weltenmann Klassische Gestreifte Herren Slip-on Espadrilles aus Baumwolle mit Schuhbeutel, Bar\347a, 45, Handmade in Spain</t>
        </is>
      </c>
      <c r="P144" s="2">
        <v>1</v>
      </c>
      <c r="Q144" s="2">
        <v>0.15</v>
      </c>
      <c r="R144" s="2">
        <v>0.15</v>
      </c>
      <c r="T144" s="2">
        <v>25.78</v>
      </c>
      <c r="V144" s="2">
        <v>25.78</v>
      </c>
      <c r="AC144" s="2">
        <v>25.78</v>
      </c>
      <c r="AD144" s="2">
        <v>0.16</v>
      </c>
      <c r="AE144" s="2">
        <v>4.12</v>
      </c>
      <c r="AG144" s="2">
        <v>4.12</v>
      </c>
      <c r="AP144" s="2">
        <v>4.12</v>
      </c>
      <c r="AQ144" s="2">
        <v>29.9</v>
      </c>
      <c r="AS144" s="2">
        <v>29.9</v>
      </c>
      <c r="AZ144" s="2">
        <v>29.9</v>
      </c>
      <c r="BA144" t="inlineStr">
        <is>
          <t>EUR</t>
        </is>
      </c>
      <c r="BH144" t="inlineStr">
        <is>
          <t>A_GEN_STANDARD</t>
        </is>
      </c>
      <c r="BI144" t="inlineStr">
        <is>
          <t>Sosnowiec</t>
        </is>
      </c>
      <c r="BJ144" t="inlineStr">
        <is>
          <t>PL</t>
        </is>
      </c>
      <c r="BK144" t="inlineStr">
        <is>
          <t>41-208</t>
        </is>
      </c>
      <c r="BL144" t="inlineStr">
        <is>
          <t>Weinheim</t>
        </is>
      </c>
      <c r="BM144" t="inlineStr">
        <is>
          <t>DE</t>
        </is>
      </c>
      <c r="BN144" t="inlineStr">
        <is>
          <t>69469</t>
        </is>
      </c>
      <c r="BO144" t="inlineStr">
        <is>
          <t>PL</t>
        </is>
      </c>
      <c r="BP144" t="inlineStr">
        <is>
          <t>DE</t>
        </is>
      </c>
      <c r="BQ144" t="inlineStr">
        <is>
          <t>CONSIGNMENT_BY_POST</t>
        </is>
      </c>
      <c r="BR144" t="inlineStr">
        <is>
          <t>DAP</t>
        </is>
      </c>
      <c r="BU144" t="inlineStr">
        <is>
          <t>DE</t>
        </is>
      </c>
      <c r="BV144" t="inlineStr">
        <is>
          <t>DE322857776</t>
        </is>
      </c>
      <c r="BW144" t="inlineStr">
        <is>
          <t>DE</t>
        </is>
      </c>
      <c r="BX144" t="inlineStr">
        <is>
          <t>DE322857776</t>
        </is>
      </c>
      <c r="CA144" t="inlineStr">
        <is>
          <t>DE</t>
        </is>
      </c>
      <c r="CB144" t="inlineStr">
        <is>
          <t>GERMANY</t>
        </is>
      </c>
      <c r="CC144" t="inlineStr">
        <is>
          <t>Country</t>
        </is>
      </c>
      <c r="CD144" t="inlineStr">
        <is>
          <t>INV-DE-753614555-2020-2417</t>
        </is>
      </c>
      <c r="CI144" t="inlineStr">
        <is>
          <t>NO</t>
        </is>
      </c>
      <c r="CJ144" t="inlineStr">
        <is>
          <t>https://www.Amazon.de/gp/invoice/download.html?v=urn%3aalx%3adoc%3a9d8cab0f-1f96-4462-8642-ace99a371392%3a6c695fdc-379f-459f-b986-b3fdfeeb4e2b&amp;t=EU_Retail_Forward</t>
        </is>
      </c>
    </row>
    <row r="145">
      <c r="A145" t="inlineStr">
        <is>
          <t>A2SC0NLSYTA68B</t>
        </is>
      </c>
      <c r="B145" t="inlineStr">
        <is>
          <t>2020-OCT</t>
        </is>
      </c>
      <c r="C145" t="inlineStr">
        <is>
          <t>AFN</t>
        </is>
      </c>
      <c r="D145" t="inlineStr">
        <is>
          <t>amazon.de</t>
        </is>
      </c>
      <c r="E145" t="inlineStr">
        <is>
          <t>SALE</t>
        </is>
      </c>
      <c r="F145" t="inlineStr">
        <is>
          <t>303-1475232-4155560</t>
        </is>
      </c>
      <c r="G145" t="inlineStr">
        <is>
          <t>DNVfkRLHL</t>
        </is>
      </c>
      <c r="H145" t="inlineStr">
        <is>
          <t>03-10-2020</t>
        </is>
      </c>
      <c r="I145" t="inlineStr">
        <is>
          <t>05-10-2020</t>
        </is>
      </c>
      <c r="K145" t="inlineStr">
        <is>
          <t>05-10-2020</t>
        </is>
      </c>
      <c r="L145" t="inlineStr">
        <is>
          <t>SC-02-02-03-EYS-0005</t>
        </is>
      </c>
      <c r="M145" t="inlineStr">
        <is>
          <t>B07SMZPJTF</t>
        </is>
      </c>
      <c r="N145" t="inlineStr">
        <is>
          <t>SKIN COMPLIMENTS Bio Wimpernserum &amp; Augenbrauenserum - Hormonfrei &amp; Vegan - Wachstum, St\344rkung &amp; Pflege von Wimpern &amp; Augenbrauen - 5ml - Nat\374rliche</t>
        </is>
      </c>
      <c r="P145" s="2">
        <v>1</v>
      </c>
      <c r="Q145" s="2">
        <v>0.02</v>
      </c>
      <c r="R145" s="2">
        <v>0.02</v>
      </c>
      <c r="T145" s="2">
        <v>16.29</v>
      </c>
      <c r="V145" s="2">
        <v>16.29</v>
      </c>
      <c r="AC145" s="2">
        <v>16.29</v>
      </c>
      <c r="AD145" s="2">
        <v>0.16</v>
      </c>
      <c r="AE145" s="2">
        <v>2.61</v>
      </c>
      <c r="AG145" s="2">
        <v>2.61</v>
      </c>
      <c r="AP145" s="2">
        <v>2.61</v>
      </c>
      <c r="AQ145" s="2">
        <v>18.9</v>
      </c>
      <c r="AS145" s="2">
        <v>18.9</v>
      </c>
      <c r="AZ145" s="2">
        <v>18.9</v>
      </c>
      <c r="BA145" t="inlineStr">
        <is>
          <t>EUR</t>
        </is>
      </c>
      <c r="BH145" t="inlineStr">
        <is>
          <t>A_GEN_STANDARD</t>
        </is>
      </c>
      <c r="BI145" t="inlineStr">
        <is>
          <t>Kolbaskowo</t>
        </is>
      </c>
      <c r="BJ145" t="inlineStr">
        <is>
          <t>PL</t>
        </is>
      </c>
      <c r="BK145" t="inlineStr">
        <is>
          <t>72-001</t>
        </is>
      </c>
      <c r="BL145" t="inlineStr">
        <is>
          <t>Stuttgart</t>
        </is>
      </c>
      <c r="BM145" t="inlineStr">
        <is>
          <t>DE</t>
        </is>
      </c>
      <c r="BN145" t="inlineStr">
        <is>
          <t>70567</t>
        </is>
      </c>
      <c r="BO145" t="inlineStr">
        <is>
          <t>PL</t>
        </is>
      </c>
      <c r="BP145" t="inlineStr">
        <is>
          <t>DE</t>
        </is>
      </c>
      <c r="BQ145" t="inlineStr">
        <is>
          <t>CONSIGNMENT_BY_POST</t>
        </is>
      </c>
      <c r="BR145" t="inlineStr">
        <is>
          <t>DAP</t>
        </is>
      </c>
      <c r="BU145" t="inlineStr">
        <is>
          <t>DE</t>
        </is>
      </c>
      <c r="BV145" t="inlineStr">
        <is>
          <t>DE322857776</t>
        </is>
      </c>
      <c r="BW145" t="inlineStr">
        <is>
          <t>DE</t>
        </is>
      </c>
      <c r="BX145" t="inlineStr">
        <is>
          <t>DE322857776</t>
        </is>
      </c>
      <c r="CA145" t="inlineStr">
        <is>
          <t>DE</t>
        </is>
      </c>
      <c r="CB145" t="inlineStr">
        <is>
          <t>GERMANY</t>
        </is>
      </c>
      <c r="CC145" t="inlineStr">
        <is>
          <t>Country</t>
        </is>
      </c>
      <c r="CD145" t="inlineStr">
        <is>
          <t>INV-DE-753614555-2020-2415</t>
        </is>
      </c>
      <c r="CI145" t="inlineStr">
        <is>
          <t>NO</t>
        </is>
      </c>
      <c r="CJ145" t="inlineStr">
        <is>
          <t>https://www.Amazon.de/gp/invoice/download.html?v=urn%3aalx%3adoc%3a9d8cab0f-1f96-4462-8642-ace99a371392%3aa53263d1-5687-40c0-babe-c1ec33579e78&amp;t=EU_Retail_Forward</t>
        </is>
      </c>
    </row>
    <row r="146">
      <c r="A146" t="inlineStr">
        <is>
          <t>A2SC0NLSYTA68B</t>
        </is>
      </c>
      <c r="B146" t="inlineStr">
        <is>
          <t>2020-OCT</t>
        </is>
      </c>
      <c r="C146" t="inlineStr">
        <is>
          <t>AFN</t>
        </is>
      </c>
      <c r="D146" t="inlineStr">
        <is>
          <t>amazon.de</t>
        </is>
      </c>
      <c r="E146" t="inlineStr">
        <is>
          <t>SALE</t>
        </is>
      </c>
      <c r="F146" t="inlineStr">
        <is>
          <t>302-9753846-4892346</t>
        </is>
      </c>
      <c r="G146" t="inlineStr">
        <is>
          <t>DVBYxzsx7</t>
        </is>
      </c>
      <c r="H146" t="inlineStr">
        <is>
          <t>05-10-2020</t>
        </is>
      </c>
      <c r="I146" t="inlineStr">
        <is>
          <t>05-10-2020</t>
        </is>
      </c>
      <c r="K146" t="inlineStr">
        <is>
          <t>05-10-2020</t>
        </is>
      </c>
      <c r="L146" t="inlineStr">
        <is>
          <t>SC-02-02-03-EYS-0005</t>
        </is>
      </c>
      <c r="M146" t="inlineStr">
        <is>
          <t>B07SMZPJTF</t>
        </is>
      </c>
      <c r="N146" t="inlineStr">
        <is>
          <t>SKIN COMPLIMENTS Bio Wimpernserum &amp; Augenbrauenserum - Hormonfrei &amp; Vegan - Wachstum, St\344rkung &amp; Pflege von Wimpern &amp; Augenbrauen - 5ml - Nat\374rliche</t>
        </is>
      </c>
      <c r="P146" s="2">
        <v>1</v>
      </c>
      <c r="Q146" s="2">
        <v>0.02</v>
      </c>
      <c r="R146" s="2">
        <v>0.02</v>
      </c>
      <c r="T146" s="2">
        <v>16.29</v>
      </c>
      <c r="V146" s="2">
        <v>16.29</v>
      </c>
      <c r="AC146" s="2">
        <v>16.29</v>
      </c>
      <c r="AD146" s="2">
        <v>0.16</v>
      </c>
      <c r="AE146" s="2">
        <v>2.61</v>
      </c>
      <c r="AG146" s="2">
        <v>2.61</v>
      </c>
      <c r="AP146" s="2">
        <v>2.61</v>
      </c>
      <c r="AQ146" s="2">
        <v>18.9</v>
      </c>
      <c r="AS146" s="2">
        <v>18.9</v>
      </c>
      <c r="AZ146" s="2">
        <v>18.9</v>
      </c>
      <c r="BA146" t="inlineStr">
        <is>
          <t>EUR</t>
        </is>
      </c>
      <c r="BH146" t="inlineStr">
        <is>
          <t>A_GEN_STANDARD</t>
        </is>
      </c>
      <c r="BI146" t="inlineStr">
        <is>
          <t>Monchengladbach</t>
        </is>
      </c>
      <c r="BJ146" t="inlineStr">
        <is>
          <t>DE</t>
        </is>
      </c>
      <c r="BK146" t="inlineStr">
        <is>
          <t>41179</t>
        </is>
      </c>
      <c r="BL146" t="inlineStr">
        <is>
          <t>Oberhausen</t>
        </is>
      </c>
      <c r="BM146" t="inlineStr">
        <is>
          <t>DE</t>
        </is>
      </c>
      <c r="BN146" t="inlineStr">
        <is>
          <t>46149</t>
        </is>
      </c>
      <c r="BO146" t="inlineStr">
        <is>
          <t>DE</t>
        </is>
      </c>
      <c r="BP146" t="inlineStr">
        <is>
          <t>DE</t>
        </is>
      </c>
      <c r="BQ146" t="inlineStr">
        <is>
          <t>CONSIGNMENT_BY_POST</t>
        </is>
      </c>
      <c r="BR146" t="inlineStr">
        <is>
          <t>DAP</t>
        </is>
      </c>
      <c r="BS146" t="inlineStr">
        <is>
          <t>DE</t>
        </is>
      </c>
      <c r="BT146" t="inlineStr">
        <is>
          <t>DE322857776</t>
        </is>
      </c>
      <c r="BU146" t="inlineStr">
        <is>
          <t>DE</t>
        </is>
      </c>
      <c r="BV146" t="inlineStr">
        <is>
          <t>DE322857776</t>
        </is>
      </c>
      <c r="BW146" t="inlineStr">
        <is>
          <t>DE</t>
        </is>
      </c>
      <c r="BX146" t="inlineStr">
        <is>
          <t>DE322857776</t>
        </is>
      </c>
      <c r="CA146" t="inlineStr">
        <is>
          <t>DE</t>
        </is>
      </c>
      <c r="CB146" t="inlineStr">
        <is>
          <t>GERMANY</t>
        </is>
      </c>
      <c r="CC146" t="inlineStr">
        <is>
          <t>Country</t>
        </is>
      </c>
      <c r="CD146" t="inlineStr">
        <is>
          <t>INV-DE-753614555-2020-2418</t>
        </is>
      </c>
      <c r="CI146" t="inlineStr">
        <is>
          <t>NO</t>
        </is>
      </c>
      <c r="CJ146" t="inlineStr">
        <is>
          <t>https://www.Amazon.de/gp/invoice/download.html?v=urn%3aalx%3adoc%3a9d8cab0f-1f96-4462-8642-ace99a371392%3af238a417-45ff-4a73-8cea-4358a8544ae7&amp;t=EU_Retail_Forward</t>
        </is>
      </c>
    </row>
    <row r="147">
      <c r="A147" t="inlineStr">
        <is>
          <t>A2SC0NLSYTA68B</t>
        </is>
      </c>
      <c r="B147" t="inlineStr">
        <is>
          <t>2020-OCT</t>
        </is>
      </c>
      <c r="C147" t="inlineStr">
        <is>
          <t>AFN</t>
        </is>
      </c>
      <c r="D147" t="inlineStr">
        <is>
          <t>amazon.de</t>
        </is>
      </c>
      <c r="E147" t="inlineStr">
        <is>
          <t>SALE</t>
        </is>
      </c>
      <c r="F147" t="inlineStr">
        <is>
          <t>302-6175327-3308368</t>
        </is>
      </c>
      <c r="G147" t="inlineStr">
        <is>
          <t>DXmN8WnY1</t>
        </is>
      </c>
      <c r="H147" t="inlineStr">
        <is>
          <t>05-10-2020</t>
        </is>
      </c>
      <c r="I147" t="inlineStr">
        <is>
          <t>05-10-2020</t>
        </is>
      </c>
      <c r="K147" t="inlineStr">
        <is>
          <t>05-10-2020</t>
        </is>
      </c>
      <c r="L147" t="inlineStr">
        <is>
          <t>SC-02-02-03-EYS-0005</t>
        </is>
      </c>
      <c r="M147" t="inlineStr">
        <is>
          <t>B07SMZPJTF</t>
        </is>
      </c>
      <c r="N147" t="inlineStr">
        <is>
          <t>SKIN COMPLIMENTS Bio Wimpernserum &amp; Augenbrauenserum - Hormonfrei &amp; Vegan - Wachstum, St\344rkung &amp; Pflege von Wimpern &amp; Augenbrauen - 5ml - Nat\374rliche</t>
        </is>
      </c>
      <c r="P147" s="2">
        <v>1</v>
      </c>
      <c r="Q147" s="2">
        <v>0.02</v>
      </c>
      <c r="R147" s="2">
        <v>0.02</v>
      </c>
      <c r="T147" s="2">
        <v>16.29</v>
      </c>
      <c r="V147" s="2">
        <v>16.29</v>
      </c>
      <c r="AC147" s="2">
        <v>16.29</v>
      </c>
      <c r="AD147" s="2">
        <v>0.16</v>
      </c>
      <c r="AE147" s="2">
        <v>2.61</v>
      </c>
      <c r="AG147" s="2">
        <v>2.61</v>
      </c>
      <c r="AP147" s="2">
        <v>2.61</v>
      </c>
      <c r="AQ147" s="2">
        <v>18.9</v>
      </c>
      <c r="AS147" s="2">
        <v>18.9</v>
      </c>
      <c r="AZ147" s="2">
        <v>18.9</v>
      </c>
      <c r="BA147" t="inlineStr">
        <is>
          <t>EUR</t>
        </is>
      </c>
      <c r="BH147" t="inlineStr">
        <is>
          <t>A_GEN_STANDARD</t>
        </is>
      </c>
      <c r="BI147" t="inlineStr">
        <is>
          <t>Winsen an der Luhe</t>
        </is>
      </c>
      <c r="BJ147" t="inlineStr">
        <is>
          <t>DE</t>
        </is>
      </c>
      <c r="BK147" t="inlineStr">
        <is>
          <t>21423</t>
        </is>
      </c>
      <c r="BL147" t="inlineStr">
        <is>
          <t>Hagen</t>
        </is>
      </c>
      <c r="BM147" t="inlineStr">
        <is>
          <t>DE</t>
        </is>
      </c>
      <c r="BN147" t="inlineStr">
        <is>
          <t>58093</t>
        </is>
      </c>
      <c r="BO147" t="inlineStr">
        <is>
          <t>DE</t>
        </is>
      </c>
      <c r="BP147" t="inlineStr">
        <is>
          <t>DE</t>
        </is>
      </c>
      <c r="BQ147" t="inlineStr">
        <is>
          <t>CONSIGNMENT_BY_POST</t>
        </is>
      </c>
      <c r="BR147" t="inlineStr">
        <is>
          <t>DAP</t>
        </is>
      </c>
      <c r="BS147" t="inlineStr">
        <is>
          <t>DE</t>
        </is>
      </c>
      <c r="BT147" t="inlineStr">
        <is>
          <t>DE322857776</t>
        </is>
      </c>
      <c r="BU147" t="inlineStr">
        <is>
          <t>DE</t>
        </is>
      </c>
      <c r="BV147" t="inlineStr">
        <is>
          <t>DE322857776</t>
        </is>
      </c>
      <c r="BW147" t="inlineStr">
        <is>
          <t>DE</t>
        </is>
      </c>
      <c r="BX147" t="inlineStr">
        <is>
          <t>DE322857776</t>
        </is>
      </c>
      <c r="BY147" t="inlineStr">
        <is>
          <t>DE</t>
        </is>
      </c>
      <c r="BZ147" t="inlineStr">
        <is>
          <t>DE236648593</t>
        </is>
      </c>
      <c r="CA147" t="inlineStr">
        <is>
          <t>DE</t>
        </is>
      </c>
      <c r="CB147" t="inlineStr">
        <is>
          <t>GERMANY</t>
        </is>
      </c>
      <c r="CC147" t="inlineStr">
        <is>
          <t>Country</t>
        </is>
      </c>
      <c r="CD147" t="inlineStr">
        <is>
          <t>INV-DE-753614555-2020-2416</t>
        </is>
      </c>
      <c r="CI147" t="inlineStr">
        <is>
          <t>NO</t>
        </is>
      </c>
      <c r="CJ147" t="inlineStr">
        <is>
          <t>https://www.Amazon.de/gp/invoice/download.html?v=urn%3aalx%3adoc%3a9d8cab0f-1f96-4462-8642-ace99a371392%3ab735a2cb-129a-47ef-a194-418c3308ab17&amp;t=EU_Retail_Forward</t>
        </is>
      </c>
    </row>
    <row r="148">
      <c r="A148" t="inlineStr">
        <is>
          <t>A2SC0NLSYTA68B</t>
        </is>
      </c>
      <c r="B148" t="inlineStr">
        <is>
          <t>2020-OCT</t>
        </is>
      </c>
      <c r="C148" t="inlineStr">
        <is>
          <t>AFN</t>
        </is>
      </c>
      <c r="D148" t="inlineStr">
        <is>
          <t>amazon.de</t>
        </is>
      </c>
      <c r="E148" t="inlineStr">
        <is>
          <t>RETURN</t>
        </is>
      </c>
      <c r="F148" t="inlineStr">
        <is>
          <t>304-5878416-6912356</t>
        </is>
      </c>
      <c r="G148" t="inlineStr">
        <is>
          <t>A1WVQ4D85NS3NA</t>
        </is>
      </c>
      <c r="J148" t="inlineStr">
        <is>
          <t>05-10-2020</t>
        </is>
      </c>
      <c r="K148" t="inlineStr">
        <is>
          <t>05-10-2020</t>
        </is>
      </c>
      <c r="L148" t="inlineStr">
        <is>
          <t>WE-01-02-01-01-01-08-42</t>
        </is>
      </c>
      <c r="M148" t="inlineStr">
        <is>
          <t>B07DG33T5H</t>
        </is>
      </c>
      <c r="N148" t="inlineStr">
        <is>
          <t>weltenmann Klassische Herren Slip-on Espadrilles aus Baumwolle mit Schuhbeutel, Vino, 42, Handmade in Spain</t>
        </is>
      </c>
      <c r="P148" s="2">
        <v>1</v>
      </c>
      <c r="Q148" s="2">
        <v>0.55</v>
      </c>
      <c r="R148" s="2">
        <v>0.55</v>
      </c>
      <c r="BI148" t="inlineStr">
        <is>
          <t>WIEN</t>
        </is>
      </c>
      <c r="BJ148" t="inlineStr">
        <is>
          <t>AT</t>
        </is>
      </c>
      <c r="BK148" t="inlineStr">
        <is>
          <t>1090</t>
        </is>
      </c>
      <c r="BL148" t="inlineStr">
        <is>
          <t>Sosnowiec</t>
        </is>
      </c>
      <c r="BM148" t="inlineStr">
        <is>
          <t>PL</t>
        </is>
      </c>
      <c r="BN148" t="inlineStr">
        <is>
          <t>41-208</t>
        </is>
      </c>
      <c r="BO148" t="inlineStr">
        <is>
          <t>DE</t>
        </is>
      </c>
      <c r="BP148" t="inlineStr">
        <is>
          <t>AT</t>
        </is>
      </c>
      <c r="BQ148" t="inlineStr">
        <is>
          <t>CONSIGNMENT_BY_POST</t>
        </is>
      </c>
      <c r="BR148" t="inlineStr">
        <is>
          <t>XXX</t>
        </is>
      </c>
    </row>
    <row r="149">
      <c r="A149" t="inlineStr">
        <is>
          <t>A2SC0NLSYTA68B</t>
        </is>
      </c>
      <c r="B149" t="inlineStr">
        <is>
          <t>2020-OCT</t>
        </is>
      </c>
      <c r="C149" t="inlineStr">
        <is>
          <t>AFN</t>
        </is>
      </c>
      <c r="D149" t="inlineStr">
        <is>
          <t>N/A</t>
        </is>
      </c>
      <c r="E149" t="inlineStr">
        <is>
          <t>FC_TRANSFER</t>
        </is>
      </c>
      <c r="F149" t="inlineStr">
        <is>
          <t>4811990619</t>
        </is>
      </c>
      <c r="G149" t="inlineStr">
        <is>
          <t>4811990619</t>
        </is>
      </c>
      <c r="I149" t="inlineStr">
        <is>
          <t>05-10-2020</t>
        </is>
      </c>
      <c r="J149" t="inlineStr">
        <is>
          <t>05-10-2020</t>
        </is>
      </c>
      <c r="K149" t="inlineStr">
        <is>
          <t>05-10-2020</t>
        </is>
      </c>
      <c r="L149" t="inlineStr">
        <is>
          <t>WE-01-02-01-02-01-11-45</t>
        </is>
      </c>
      <c r="M149" t="inlineStr">
        <is>
          <t>B07NZ8MBFV</t>
        </is>
      </c>
      <c r="N149" t="inlineStr">
        <is>
          <t>weltenmann Klassische Gestreifte Herren Slip-on Espadrilles aus Baumwolle mit Schuhbeutel, Caprese, 45, Handmade in Spain</t>
        </is>
      </c>
      <c r="P149" s="2">
        <v>1</v>
      </c>
      <c r="Q149" s="2">
        <v>0.15</v>
      </c>
      <c r="R149" s="2">
        <v>0.15</v>
      </c>
      <c r="U149" s="2">
        <v>0</v>
      </c>
      <c r="W149" s="2">
        <v>0</v>
      </c>
      <c r="X149" s="2">
        <v>0</v>
      </c>
      <c r="Y149" s="2">
        <v>0</v>
      </c>
      <c r="Z149" s="2">
        <v>0</v>
      </c>
      <c r="AA149" s="2">
        <v>0</v>
      </c>
      <c r="AB149" s="2">
        <v>0</v>
      </c>
      <c r="AF149" s="2">
        <v>0</v>
      </c>
      <c r="AH149" s="2">
        <v>0</v>
      </c>
      <c r="AI149" s="2">
        <v>0</v>
      </c>
      <c r="AJ149" s="2">
        <v>0</v>
      </c>
      <c r="AK149" s="2">
        <v>0</v>
      </c>
      <c r="AL149" s="2">
        <v>0</v>
      </c>
      <c r="AM149" s="2">
        <v>0</v>
      </c>
      <c r="AN149" s="2">
        <v>0</v>
      </c>
      <c r="AO149" s="2">
        <v>0</v>
      </c>
      <c r="AR149" s="2">
        <v>0</v>
      </c>
      <c r="AT149" s="2">
        <v>0</v>
      </c>
      <c r="AU149" s="2">
        <v>0</v>
      </c>
      <c r="AV149" s="2">
        <v>0</v>
      </c>
      <c r="AW149" s="2">
        <v>0</v>
      </c>
      <c r="AX149" s="2">
        <v>0</v>
      </c>
      <c r="AY149" s="2">
        <v>0</v>
      </c>
      <c r="BI149" t="inlineStr">
        <is>
          <t>Bad Hersfeld</t>
        </is>
      </c>
      <c r="BJ149" t="inlineStr">
        <is>
          <t>DE</t>
        </is>
      </c>
      <c r="BK149" t="inlineStr">
        <is>
          <t>36251</t>
        </is>
      </c>
      <c r="BL149" t="inlineStr">
        <is>
          <t>Dobroviz</t>
        </is>
      </c>
      <c r="BM149" t="inlineStr">
        <is>
          <t>CZ</t>
        </is>
      </c>
      <c r="BN149" t="inlineStr">
        <is>
          <t>25261</t>
        </is>
      </c>
      <c r="BQ149" t="inlineStr">
        <is>
          <t>TRANSPORT_BY_ROAD</t>
        </is>
      </c>
      <c r="BR149" t="inlineStr">
        <is>
          <t>XXX</t>
        </is>
      </c>
    </row>
    <row r="150">
      <c r="A150" t="inlineStr">
        <is>
          <t>A2SC0NLSYTA68B</t>
        </is>
      </c>
      <c r="B150" t="inlineStr">
        <is>
          <t>2020-OCT</t>
        </is>
      </c>
      <c r="C150" t="inlineStr">
        <is>
          <t>AFN</t>
        </is>
      </c>
      <c r="D150" t="inlineStr">
        <is>
          <t>N/A</t>
        </is>
      </c>
      <c r="E150" t="inlineStr">
        <is>
          <t>FC_TRANSFER</t>
        </is>
      </c>
      <c r="F150" t="inlineStr">
        <is>
          <t>4811902619</t>
        </is>
      </c>
      <c r="G150" t="inlineStr">
        <is>
          <t>4811902619</t>
        </is>
      </c>
      <c r="I150" t="inlineStr">
        <is>
          <t>04-10-2020</t>
        </is>
      </c>
      <c r="J150" t="inlineStr">
        <is>
          <t>05-10-2020</t>
        </is>
      </c>
      <c r="K150" t="inlineStr">
        <is>
          <t>05-10-2020</t>
        </is>
      </c>
      <c r="L150" t="inlineStr">
        <is>
          <t>WE-01-02-01-02-01-08-45</t>
        </is>
      </c>
      <c r="M150" t="inlineStr">
        <is>
          <t>B07DC9DP9Q</t>
        </is>
      </c>
      <c r="N150" t="inlineStr">
        <is>
          <t>weltenmann Klassische Gestreifte Herren Slip-on Espadrilles aus Baumwolle mit Schuhbeutel, BarÃ§a, 45, Handmade in Spain</t>
        </is>
      </c>
      <c r="P150" s="2">
        <v>1</v>
      </c>
      <c r="Q150" s="2">
        <v>0.15</v>
      </c>
      <c r="R150" s="2">
        <v>0.15</v>
      </c>
      <c r="U150" s="2">
        <v>0</v>
      </c>
      <c r="W150" s="2">
        <v>0</v>
      </c>
      <c r="X150" s="2">
        <v>0</v>
      </c>
      <c r="Y150" s="2">
        <v>0</v>
      </c>
      <c r="Z150" s="2">
        <v>0</v>
      </c>
      <c r="AA150" s="2">
        <v>0</v>
      </c>
      <c r="AB150" s="2">
        <v>0</v>
      </c>
      <c r="AF150" s="2">
        <v>0</v>
      </c>
      <c r="AH150" s="2">
        <v>0</v>
      </c>
      <c r="AI150" s="2">
        <v>0</v>
      </c>
      <c r="AJ150" s="2">
        <v>0</v>
      </c>
      <c r="AK150" s="2">
        <v>0</v>
      </c>
      <c r="AL150" s="2">
        <v>0</v>
      </c>
      <c r="AM150" s="2">
        <v>0</v>
      </c>
      <c r="AN150" s="2">
        <v>0</v>
      </c>
      <c r="AO150" s="2">
        <v>0</v>
      </c>
      <c r="AR150" s="2">
        <v>0</v>
      </c>
      <c r="AT150" s="2">
        <v>0</v>
      </c>
      <c r="AU150" s="2">
        <v>0</v>
      </c>
      <c r="AV150" s="2">
        <v>0</v>
      </c>
      <c r="AW150" s="2">
        <v>0</v>
      </c>
      <c r="AX150" s="2">
        <v>0</v>
      </c>
      <c r="AY150" s="2">
        <v>0</v>
      </c>
      <c r="BI150" t="inlineStr">
        <is>
          <t>Sosnowiec</t>
        </is>
      </c>
      <c r="BJ150" t="inlineStr">
        <is>
          <t>PL</t>
        </is>
      </c>
      <c r="BK150" t="inlineStr">
        <is>
          <t>41-208</t>
        </is>
      </c>
      <c r="BL150" t="inlineStr">
        <is>
          <t>Dobroviz</t>
        </is>
      </c>
      <c r="BM150" t="inlineStr">
        <is>
          <t>CZ</t>
        </is>
      </c>
      <c r="BN150" t="inlineStr">
        <is>
          <t>25261</t>
        </is>
      </c>
      <c r="BQ150" t="inlineStr">
        <is>
          <t>TRANSPORT_BY_ROAD</t>
        </is>
      </c>
      <c r="BR150" t="inlineStr">
        <is>
          <t>XXX</t>
        </is>
      </c>
    </row>
    <row r="151">
      <c r="A151" t="inlineStr">
        <is>
          <t>A2SC0NLSYTA68B</t>
        </is>
      </c>
      <c r="B151" t="inlineStr">
        <is>
          <t>2020-OCT</t>
        </is>
      </c>
      <c r="C151" t="inlineStr">
        <is>
          <t>AFN</t>
        </is>
      </c>
      <c r="D151" t="inlineStr">
        <is>
          <t>amazon.de</t>
        </is>
      </c>
      <c r="E151" t="inlineStr">
        <is>
          <t>SALE</t>
        </is>
      </c>
      <c r="F151" t="inlineStr">
        <is>
          <t>306-6399784-1280359</t>
        </is>
      </c>
      <c r="G151" t="inlineStr">
        <is>
          <t>D3pdN5LKL</t>
        </is>
      </c>
      <c r="H151" t="inlineStr">
        <is>
          <t>03-10-2020</t>
        </is>
      </c>
      <c r="I151" t="inlineStr">
        <is>
          <t>04-10-2020</t>
        </is>
      </c>
      <c r="K151" t="inlineStr">
        <is>
          <t>04-10-2020</t>
        </is>
      </c>
      <c r="L151" t="inlineStr">
        <is>
          <t>SC-02-02-03-EYS-0005</t>
        </is>
      </c>
      <c r="M151" t="inlineStr">
        <is>
          <t>B07SMZPJTF</t>
        </is>
      </c>
      <c r="N151" t="inlineStr">
        <is>
          <t>SKIN COMPLIMENTS Bio Wimpernserum &amp; Augenbrauenserum - Hormonfrei &amp; Vegan - Wachstum, St\344rkung &amp; Pflege von Wimpern &amp; Augenbrauen - 5ml - Nat\374rliche</t>
        </is>
      </c>
      <c r="P151" s="2">
        <v>1</v>
      </c>
      <c r="Q151" s="2">
        <v>0.02</v>
      </c>
      <c r="R151" s="2">
        <v>0.02</v>
      </c>
      <c r="T151" s="2">
        <v>16.29</v>
      </c>
      <c r="V151" s="2">
        <v>16.29</v>
      </c>
      <c r="AC151" s="2">
        <v>16.29</v>
      </c>
      <c r="AD151" s="2">
        <v>0.16</v>
      </c>
      <c r="AE151" s="2">
        <v>2.61</v>
      </c>
      <c r="AG151" s="2">
        <v>2.61</v>
      </c>
      <c r="AP151" s="2">
        <v>2.61</v>
      </c>
      <c r="AQ151" s="2">
        <v>18.9</v>
      </c>
      <c r="AS151" s="2">
        <v>18.9</v>
      </c>
      <c r="AZ151" s="2">
        <v>18.9</v>
      </c>
      <c r="BA151" t="inlineStr">
        <is>
          <t>EUR</t>
        </is>
      </c>
      <c r="BH151" t="inlineStr">
        <is>
          <t>A_GEN_STANDARD</t>
        </is>
      </c>
      <c r="BI151" t="inlineStr">
        <is>
          <t>Sady</t>
        </is>
      </c>
      <c r="BJ151" t="inlineStr">
        <is>
          <t>PL</t>
        </is>
      </c>
      <c r="BK151" t="inlineStr">
        <is>
          <t>62-080</t>
        </is>
      </c>
      <c r="BL151" t="inlineStr">
        <is>
          <t>Kronberg im Taunus</t>
        </is>
      </c>
      <c r="BM151" t="inlineStr">
        <is>
          <t>DE</t>
        </is>
      </c>
      <c r="BN151" t="inlineStr">
        <is>
          <t>61476</t>
        </is>
      </c>
      <c r="BO151" t="inlineStr">
        <is>
          <t>PL</t>
        </is>
      </c>
      <c r="BP151" t="inlineStr">
        <is>
          <t>DE</t>
        </is>
      </c>
      <c r="BQ151" t="inlineStr">
        <is>
          <t>CONSIGNMENT_BY_POST</t>
        </is>
      </c>
      <c r="BR151" t="inlineStr">
        <is>
          <t>DAP</t>
        </is>
      </c>
      <c r="BU151" t="inlineStr">
        <is>
          <t>DE</t>
        </is>
      </c>
      <c r="BV151" t="inlineStr">
        <is>
          <t>DE322857776</t>
        </is>
      </c>
      <c r="BW151" t="inlineStr">
        <is>
          <t>DE</t>
        </is>
      </c>
      <c r="BX151" t="inlineStr">
        <is>
          <t>DE322857776</t>
        </is>
      </c>
      <c r="CA151" t="inlineStr">
        <is>
          <t>DE</t>
        </is>
      </c>
      <c r="CB151" t="inlineStr">
        <is>
          <t>GERMANY</t>
        </is>
      </c>
      <c r="CC151" t="inlineStr">
        <is>
          <t>Country</t>
        </is>
      </c>
      <c r="CD151" t="inlineStr">
        <is>
          <t>INV-DE-753614555-2020-2411</t>
        </is>
      </c>
      <c r="CI151" t="inlineStr">
        <is>
          <t>NO</t>
        </is>
      </c>
      <c r="CJ151" t="inlineStr">
        <is>
          <t>https://www.Amazon.de/gp/invoice/download.html?v=urn%3aalx%3adoc%3a9d8cab0f-1f96-4462-8642-ace99a371392%3a18f2e67d-1720-4945-8651-fe28bf712d1c&amp;t=EU_Retail_Forward</t>
        </is>
      </c>
    </row>
    <row r="152">
      <c r="A152" t="inlineStr">
        <is>
          <t>A2SC0NLSYTA68B</t>
        </is>
      </c>
      <c r="B152" t="inlineStr">
        <is>
          <t>2020-OCT</t>
        </is>
      </c>
      <c r="C152" t="inlineStr">
        <is>
          <t>AFN</t>
        </is>
      </c>
      <c r="D152" t="inlineStr">
        <is>
          <t>amazon.de</t>
        </is>
      </c>
      <c r="E152" t="inlineStr">
        <is>
          <t>SALE</t>
        </is>
      </c>
      <c r="F152" t="inlineStr">
        <is>
          <t>306-0952864-6289939</t>
        </is>
      </c>
      <c r="G152" t="inlineStr">
        <is>
          <t>D6PF3QnL1</t>
        </is>
      </c>
      <c r="H152" t="inlineStr">
        <is>
          <t>03-10-2020</t>
        </is>
      </c>
      <c r="I152" t="inlineStr">
        <is>
          <t>04-10-2020</t>
        </is>
      </c>
      <c r="K152" t="inlineStr">
        <is>
          <t>04-10-2020</t>
        </is>
      </c>
      <c r="L152" t="inlineStr">
        <is>
          <t>SC-02-02-03-EYS-0005</t>
        </is>
      </c>
      <c r="M152" t="inlineStr">
        <is>
          <t>B07SMZPJTF</t>
        </is>
      </c>
      <c r="N152" t="inlineStr">
        <is>
          <t>SKIN COMPLIMENTS Bio Wimpernserum &amp; Augenbrauenserum - Hormonfrei &amp; Vegan - Wachstum, St\344rkung &amp; Pflege von Wimpern &amp; Augenbrauen - 5ml - Nat\374rliche</t>
        </is>
      </c>
      <c r="P152" s="2">
        <v>1</v>
      </c>
      <c r="Q152" s="2">
        <v>0.02</v>
      </c>
      <c r="R152" s="2">
        <v>0.02</v>
      </c>
      <c r="T152" s="2">
        <v>15.37</v>
      </c>
      <c r="V152" s="2">
        <v>15.37</v>
      </c>
      <c r="AC152" s="2">
        <v>15.37</v>
      </c>
      <c r="AD152" s="2">
        <v>0.23</v>
      </c>
      <c r="AE152" s="2">
        <v>3.53</v>
      </c>
      <c r="AG152" s="2">
        <v>3.53</v>
      </c>
      <c r="AP152" s="2">
        <v>3.53</v>
      </c>
      <c r="AQ152" s="2">
        <v>18.9</v>
      </c>
      <c r="AS152" s="2">
        <v>18.9</v>
      </c>
      <c r="AZ152" s="2">
        <v>18.9</v>
      </c>
      <c r="BA152" t="inlineStr">
        <is>
          <t>EUR</t>
        </is>
      </c>
      <c r="BH152" t="inlineStr">
        <is>
          <t>A_GEN_STANDARD</t>
        </is>
      </c>
      <c r="BI152" t="inlineStr">
        <is>
          <t>Bielany Wroclawskie</t>
        </is>
      </c>
      <c r="BJ152" t="inlineStr">
        <is>
          <t>PL</t>
        </is>
      </c>
      <c r="BK152" t="inlineStr">
        <is>
          <t>55-040</t>
        </is>
      </c>
      <c r="BL152" t="inlineStr">
        <is>
          <t>Graz</t>
        </is>
      </c>
      <c r="BM152" t="inlineStr">
        <is>
          <t>AT</t>
        </is>
      </c>
      <c r="BN152" t="inlineStr">
        <is>
          <t>8042</t>
        </is>
      </c>
      <c r="BO152" t="inlineStr">
        <is>
          <t>PL</t>
        </is>
      </c>
      <c r="BP152" t="inlineStr">
        <is>
          <t>AT</t>
        </is>
      </c>
      <c r="BQ152" t="inlineStr">
        <is>
          <t>CONSIGNMENT_BY_POST</t>
        </is>
      </c>
      <c r="BR152" t="inlineStr">
        <is>
          <t>DAP</t>
        </is>
      </c>
      <c r="BS152" t="inlineStr">
        <is>
          <t>PL</t>
        </is>
      </c>
      <c r="BT152" t="inlineStr">
        <is>
          <t>PL5263266229</t>
        </is>
      </c>
      <c r="BW152" t="inlineStr">
        <is>
          <t>PL</t>
        </is>
      </c>
      <c r="BX152" t="inlineStr">
        <is>
          <t>PL5263266229</t>
        </is>
      </c>
      <c r="CA152" t="inlineStr">
        <is>
          <t>AT</t>
        </is>
      </c>
      <c r="CB152" t="inlineStr">
        <is>
          <t>POLAND</t>
        </is>
      </c>
      <c r="CC152" t="inlineStr">
        <is>
          <t>Country</t>
        </is>
      </c>
      <c r="CD152" t="inlineStr">
        <is>
          <t>INV-PL-753614555-2020-208</t>
        </is>
      </c>
      <c r="CE152" t="inlineStr">
        <is>
          <t>15.87</t>
        </is>
      </c>
      <c r="CF152" t="inlineStr">
        <is>
          <t>PLN</t>
        </is>
      </c>
      <c r="CG152" s="2">
        <v>4.4944</v>
      </c>
      <c r="CH152" t="inlineStr">
        <is>
          <t>01-10-2020</t>
        </is>
      </c>
      <c r="CI152" t="inlineStr">
        <is>
          <t>NO</t>
        </is>
      </c>
      <c r="CJ152" t="inlineStr">
        <is>
          <t>https://www.Amazon.de/gp/invoice/download.html?v=urn%3aalx%3adoc%3a9d8cab0f-1f96-4462-8642-ace99a371392%3ad4b6ffca-8963-4f84-bf7d-c581e905ee4c&amp;t=EU_Retail_Forward</t>
        </is>
      </c>
    </row>
    <row r="153">
      <c r="A153" t="inlineStr">
        <is>
          <t>A2SC0NLSYTA68B</t>
        </is>
      </c>
      <c r="B153" t="inlineStr">
        <is>
          <t>2020-OCT</t>
        </is>
      </c>
      <c r="C153" t="inlineStr">
        <is>
          <t>AFN</t>
        </is>
      </c>
      <c r="D153" t="inlineStr">
        <is>
          <t>amazon.de</t>
        </is>
      </c>
      <c r="E153" t="inlineStr">
        <is>
          <t>SALE</t>
        </is>
      </c>
      <c r="F153" t="inlineStr">
        <is>
          <t>304-7282562-5721122</t>
        </is>
      </c>
      <c r="G153" t="inlineStr">
        <is>
          <t>DXnxsznG1</t>
        </is>
      </c>
      <c r="H153" t="inlineStr">
        <is>
          <t>02-10-2020</t>
        </is>
      </c>
      <c r="I153" t="inlineStr">
        <is>
          <t>04-10-2020</t>
        </is>
      </c>
      <c r="K153" t="inlineStr">
        <is>
          <t>04-10-2020</t>
        </is>
      </c>
      <c r="L153" t="inlineStr">
        <is>
          <t>WE-01-02-01-01-01-01-46</t>
        </is>
      </c>
      <c r="M153" t="inlineStr">
        <is>
          <t>B07DFNRLG6</t>
        </is>
      </c>
      <c r="N153" t="inlineStr">
        <is>
          <t>weltenmann Klassische Herren Slip-on Espadrilles aus Baumwolle mit Schuhbeutel, Marine, 46, Handmade in Spain</t>
        </is>
      </c>
      <c r="P153" s="2">
        <v>1</v>
      </c>
      <c r="Q153" s="2">
        <v>0.7</v>
      </c>
      <c r="R153" s="2">
        <v>0.7</v>
      </c>
      <c r="T153" s="2">
        <v>25.43</v>
      </c>
      <c r="V153" s="2">
        <v>25.43</v>
      </c>
      <c r="AC153" s="2">
        <v>25.43</v>
      </c>
      <c r="AD153" s="2">
        <v>0.16</v>
      </c>
      <c r="AE153" s="2">
        <v>4.07</v>
      </c>
      <c r="AG153" s="2">
        <v>4.07</v>
      </c>
      <c r="AP153" s="2">
        <v>4.07</v>
      </c>
      <c r="AQ153" s="2">
        <v>29.5</v>
      </c>
      <c r="AS153" s="2">
        <v>29.5</v>
      </c>
      <c r="AZ153" s="2">
        <v>29.5</v>
      </c>
      <c r="BA153" t="inlineStr">
        <is>
          <t>EUR</t>
        </is>
      </c>
      <c r="BH153" t="inlineStr">
        <is>
          <t>A_GEN_STANDARD</t>
        </is>
      </c>
      <c r="BI153" t="inlineStr">
        <is>
          <t>Sosnowiec</t>
        </is>
      </c>
      <c r="BJ153" t="inlineStr">
        <is>
          <t>PL</t>
        </is>
      </c>
      <c r="BK153" t="inlineStr">
        <is>
          <t>41-208</t>
        </is>
      </c>
      <c r="BL153" t="inlineStr">
        <is>
          <t>Neulingen</t>
        </is>
      </c>
      <c r="BM153" t="inlineStr">
        <is>
          <t>DE</t>
        </is>
      </c>
      <c r="BN153" t="inlineStr">
        <is>
          <t>75245</t>
        </is>
      </c>
      <c r="BO153" t="inlineStr">
        <is>
          <t>PL</t>
        </is>
      </c>
      <c r="BP153" t="inlineStr">
        <is>
          <t>DE</t>
        </is>
      </c>
      <c r="BQ153" t="inlineStr">
        <is>
          <t>CONSIGNMENT_BY_POST</t>
        </is>
      </c>
      <c r="BR153" t="inlineStr">
        <is>
          <t>DAP</t>
        </is>
      </c>
      <c r="BU153" t="inlineStr">
        <is>
          <t>DE</t>
        </is>
      </c>
      <c r="BV153" t="inlineStr">
        <is>
          <t>DE322857776</t>
        </is>
      </c>
      <c r="BW153" t="inlineStr">
        <is>
          <t>DE</t>
        </is>
      </c>
      <c r="BX153" t="inlineStr">
        <is>
          <t>DE322857776</t>
        </is>
      </c>
      <c r="CA153" t="inlineStr">
        <is>
          <t>DE</t>
        </is>
      </c>
      <c r="CB153" t="inlineStr">
        <is>
          <t>GERMANY</t>
        </is>
      </c>
      <c r="CC153" t="inlineStr">
        <is>
          <t>Country</t>
        </is>
      </c>
      <c r="CD153" t="inlineStr">
        <is>
          <t>INV-DE-753614555-2020-2414</t>
        </is>
      </c>
      <c r="CI153" t="inlineStr">
        <is>
          <t>NO</t>
        </is>
      </c>
      <c r="CJ153" t="inlineStr">
        <is>
          <t>https://www.Amazon.de/gp/invoice/download.html?v=urn%3aalx%3adoc%3a9d8cab0f-1f96-4462-8642-ace99a371392%3a63383095-4ebb-448e-bcd8-cd046ab7081e&amp;t=EU_Retail_Forward</t>
        </is>
      </c>
    </row>
    <row r="154">
      <c r="A154" t="inlineStr">
        <is>
          <t>A2SC0NLSYTA68B</t>
        </is>
      </c>
      <c r="B154" t="inlineStr">
        <is>
          <t>2020-OCT</t>
        </is>
      </c>
      <c r="C154" t="inlineStr">
        <is>
          <t>AFN</t>
        </is>
      </c>
      <c r="D154" t="inlineStr">
        <is>
          <t>amazon.de</t>
        </is>
      </c>
      <c r="E154" t="inlineStr">
        <is>
          <t>SALE</t>
        </is>
      </c>
      <c r="F154" t="inlineStr">
        <is>
          <t>304-6748494-8735508</t>
        </is>
      </c>
      <c r="G154" t="inlineStr">
        <is>
          <t>DNpwZlxBr</t>
        </is>
      </c>
      <c r="H154" t="inlineStr">
        <is>
          <t>02-10-2020</t>
        </is>
      </c>
      <c r="I154" t="inlineStr">
        <is>
          <t>04-10-2020</t>
        </is>
      </c>
      <c r="K154" t="inlineStr">
        <is>
          <t>04-10-2020</t>
        </is>
      </c>
      <c r="L154" t="inlineStr">
        <is>
          <t>ES-01-02-01-03-01-06-36</t>
        </is>
      </c>
      <c r="M154" t="inlineStr">
        <is>
          <t>B07P1CQ8TC</t>
        </is>
      </c>
      <c r="N154" t="inlineStr">
        <is>
          <t>ESPADELLE Klassische Damen Slip-on Espadrilles aus Baumwolle mit Schuhbeutel, Hippo, 36, Handmade in Spain</t>
        </is>
      </c>
      <c r="P154" s="2">
        <v>1</v>
      </c>
      <c r="Q154" s="2">
        <v>0.51</v>
      </c>
      <c r="R154" s="2">
        <v>0.51</v>
      </c>
      <c r="T154" s="2">
        <v>25.43</v>
      </c>
      <c r="V154" s="2">
        <v>25.43</v>
      </c>
      <c r="AC154" s="2">
        <v>25.43</v>
      </c>
      <c r="AD154" s="2">
        <v>0.16</v>
      </c>
      <c r="AE154" s="2">
        <v>4.07</v>
      </c>
      <c r="AG154" s="2">
        <v>4.07</v>
      </c>
      <c r="AP154" s="2">
        <v>4.07</v>
      </c>
      <c r="AQ154" s="2">
        <v>29.5</v>
      </c>
      <c r="AS154" s="2">
        <v>29.5</v>
      </c>
      <c r="AZ154" s="2">
        <v>29.5</v>
      </c>
      <c r="BA154" t="inlineStr">
        <is>
          <t>EUR</t>
        </is>
      </c>
      <c r="BH154" t="inlineStr">
        <is>
          <t>A_GEN_STANDARD</t>
        </is>
      </c>
      <c r="BI154" t="inlineStr">
        <is>
          <t>Sosnowiec</t>
        </is>
      </c>
      <c r="BJ154" t="inlineStr">
        <is>
          <t>PL</t>
        </is>
      </c>
      <c r="BK154" t="inlineStr">
        <is>
          <t>41-208</t>
        </is>
      </c>
      <c r="BL154" t="inlineStr">
        <is>
          <t>Gutach Im Breisgau</t>
        </is>
      </c>
      <c r="BM154" t="inlineStr">
        <is>
          <t>DE</t>
        </is>
      </c>
      <c r="BN154" t="inlineStr">
        <is>
          <t>79261</t>
        </is>
      </c>
      <c r="BO154" t="inlineStr">
        <is>
          <t>PL</t>
        </is>
      </c>
      <c r="BP154" t="inlineStr">
        <is>
          <t>DE</t>
        </is>
      </c>
      <c r="BQ154" t="inlineStr">
        <is>
          <t>CONSIGNMENT_BY_POST</t>
        </is>
      </c>
      <c r="BR154" t="inlineStr">
        <is>
          <t>DAP</t>
        </is>
      </c>
      <c r="BU154" t="inlineStr">
        <is>
          <t>DE</t>
        </is>
      </c>
      <c r="BV154" t="inlineStr">
        <is>
          <t>DE322857776</t>
        </is>
      </c>
      <c r="BW154" t="inlineStr">
        <is>
          <t>DE</t>
        </is>
      </c>
      <c r="BX154" t="inlineStr">
        <is>
          <t>DE322857776</t>
        </is>
      </c>
      <c r="CA154" t="inlineStr">
        <is>
          <t>DE</t>
        </is>
      </c>
      <c r="CB154" t="inlineStr">
        <is>
          <t>GERMANY</t>
        </is>
      </c>
      <c r="CC154" t="inlineStr">
        <is>
          <t>Country</t>
        </is>
      </c>
      <c r="CD154" t="inlineStr">
        <is>
          <t>INV-DE-753614555-2020-2413</t>
        </is>
      </c>
      <c r="CI154" t="inlineStr">
        <is>
          <t>NO</t>
        </is>
      </c>
      <c r="CJ154" t="inlineStr">
        <is>
          <t>https://www.Amazon.de/gp/invoice/download.html?v=urn%3aalx%3adoc%3a9d8cab0f-1f96-4462-8642-ace99a371392%3a829eb137-ddea-4e8e-b664-8055567d482d&amp;t=EU_Retail_Forward</t>
        </is>
      </c>
    </row>
    <row r="155">
      <c r="A155" t="inlineStr">
        <is>
          <t>A2SC0NLSYTA68B</t>
        </is>
      </c>
      <c r="B155" t="inlineStr">
        <is>
          <t>2020-OCT</t>
        </is>
      </c>
      <c r="C155" t="inlineStr">
        <is>
          <t>AFN</t>
        </is>
      </c>
      <c r="D155" t="inlineStr">
        <is>
          <t>amazon.de</t>
        </is>
      </c>
      <c r="E155" t="inlineStr">
        <is>
          <t>SALE</t>
        </is>
      </c>
      <c r="F155" t="inlineStr">
        <is>
          <t>303-5117847-3317967</t>
        </is>
      </c>
      <c r="G155" t="inlineStr">
        <is>
          <t>D69Yq8GTL</t>
        </is>
      </c>
      <c r="H155" t="inlineStr">
        <is>
          <t>01-10-2020</t>
        </is>
      </c>
      <c r="I155" t="inlineStr">
        <is>
          <t>04-10-2020</t>
        </is>
      </c>
      <c r="K155" t="inlineStr">
        <is>
          <t>04-10-2020</t>
        </is>
      </c>
      <c r="L155" t="inlineStr">
        <is>
          <t>WE-01-02-01-01-01-08-45</t>
        </is>
      </c>
      <c r="M155" t="inlineStr">
        <is>
          <t>B07DG35HFQ</t>
        </is>
      </c>
      <c r="N155" t="inlineStr">
        <is>
          <t>weltenmann Klassische Herren Slip-on Espadrilles aus Baumwolle mit Schuhbeutel, Vino, 45, Handmade in Spain</t>
        </is>
      </c>
      <c r="P155" s="2">
        <v>1</v>
      </c>
      <c r="Q155" s="2">
        <v>0.64</v>
      </c>
      <c r="R155" s="2">
        <v>0.64</v>
      </c>
      <c r="T155" s="2">
        <v>25.43</v>
      </c>
      <c r="V155" s="2">
        <v>25.43</v>
      </c>
      <c r="AC155" s="2">
        <v>25.43</v>
      </c>
      <c r="AD155" s="2">
        <v>0.16</v>
      </c>
      <c r="AE155" s="2">
        <v>4.07</v>
      </c>
      <c r="AG155" s="2">
        <v>4.07</v>
      </c>
      <c r="AP155" s="2">
        <v>4.07</v>
      </c>
      <c r="AQ155" s="2">
        <v>29.5</v>
      </c>
      <c r="AS155" s="2">
        <v>29.5</v>
      </c>
      <c r="AZ155" s="2">
        <v>29.5</v>
      </c>
      <c r="BA155" t="inlineStr">
        <is>
          <t>EUR</t>
        </is>
      </c>
      <c r="BH155" t="inlineStr">
        <is>
          <t>A_GEN_STANDARD</t>
        </is>
      </c>
      <c r="BI155" t="inlineStr">
        <is>
          <t>SEVREY CEDEX</t>
        </is>
      </c>
      <c r="BJ155" t="inlineStr">
        <is>
          <t>FR</t>
        </is>
      </c>
      <c r="BK155" t="inlineStr">
        <is>
          <t>71311</t>
        </is>
      </c>
      <c r="BL155" t="inlineStr">
        <is>
          <t>KÃ¶ln</t>
        </is>
      </c>
      <c r="BM155" t="inlineStr">
        <is>
          <t>DE</t>
        </is>
      </c>
      <c r="BN155" t="inlineStr">
        <is>
          <t>50676</t>
        </is>
      </c>
      <c r="BO155" t="inlineStr">
        <is>
          <t>FR</t>
        </is>
      </c>
      <c r="BP155" t="inlineStr">
        <is>
          <t>DE</t>
        </is>
      </c>
      <c r="BQ155" t="inlineStr">
        <is>
          <t>CONSIGNMENT_BY_POST</t>
        </is>
      </c>
      <c r="BR155" t="inlineStr">
        <is>
          <t>DAP</t>
        </is>
      </c>
      <c r="BU155" t="inlineStr">
        <is>
          <t>DE</t>
        </is>
      </c>
      <c r="BV155" t="inlineStr">
        <is>
          <t>DE322857776</t>
        </is>
      </c>
      <c r="BW155" t="inlineStr">
        <is>
          <t>DE</t>
        </is>
      </c>
      <c r="BX155" t="inlineStr">
        <is>
          <t>DE322857776</t>
        </is>
      </c>
      <c r="CA155" t="inlineStr">
        <is>
          <t>DE</t>
        </is>
      </c>
      <c r="CB155" t="inlineStr">
        <is>
          <t>GERMANY</t>
        </is>
      </c>
      <c r="CC155" t="inlineStr">
        <is>
          <t>Country</t>
        </is>
      </c>
      <c r="CD155" t="inlineStr">
        <is>
          <t>INV-DE-753614555-2020-2412</t>
        </is>
      </c>
      <c r="CI155" t="inlineStr">
        <is>
          <t>NO</t>
        </is>
      </c>
      <c r="CJ155" t="inlineStr">
        <is>
          <t>https://www.Amazon.de/gp/invoice/download.html?v=urn%3aalx%3adoc%3a9d8cab0f-1f96-4462-8642-ace99a371392%3a4e9bc582-4629-4a14-a958-e9ca58d30afc&amp;t=EU_Retail_Forward</t>
        </is>
      </c>
    </row>
    <row r="156">
      <c r="A156" t="inlineStr">
        <is>
          <t>A2SC0NLSYTA68B</t>
        </is>
      </c>
      <c r="B156" t="inlineStr">
        <is>
          <t>2020-OCT</t>
        </is>
      </c>
      <c r="C156" t="inlineStr">
        <is>
          <t>AFN</t>
        </is>
      </c>
      <c r="D156" t="inlineStr">
        <is>
          <t>amazon.fr</t>
        </is>
      </c>
      <c r="E156" t="inlineStr">
        <is>
          <t>REFUND</t>
        </is>
      </c>
      <c r="F156" t="inlineStr">
        <is>
          <t>406-0717325-7865132</t>
        </is>
      </c>
      <c r="G156" t="inlineStr">
        <is>
          <t>amzn1:crow:XXtpn7LsSfuNcC8bktiWeA</t>
        </is>
      </c>
      <c r="H156" t="inlineStr">
        <is>
          <t>28-09-2020</t>
        </is>
      </c>
      <c r="K156" t="inlineStr">
        <is>
          <t>03-10-2020</t>
        </is>
      </c>
      <c r="L156" t="inlineStr">
        <is>
          <t>WE-01-02-01-01-01-02-43</t>
        </is>
      </c>
      <c r="M156" t="inlineStr">
        <is>
          <t>B07DG34LYN</t>
        </is>
      </c>
      <c r="N156" t="inlineStr">
        <is>
          <t>weltenmann Espadrilles Slip-on Classiques pour Homme en Coton avec Sac en Tissu, Panther, 43 | Handmade in Spain</t>
        </is>
      </c>
      <c r="P156" s="2">
        <v>1</v>
      </c>
      <c r="T156" s="2">
        <v>-28.75</v>
      </c>
      <c r="V156" s="2">
        <v>-28.75</v>
      </c>
      <c r="AC156" s="2">
        <v>-28.75</v>
      </c>
      <c r="AD156" s="2">
        <v>0.2</v>
      </c>
      <c r="AE156" s="2">
        <v>-5.75</v>
      </c>
      <c r="AG156" s="2">
        <v>-5.75</v>
      </c>
      <c r="AP156" s="2">
        <v>-5.75</v>
      </c>
      <c r="AQ156" s="2">
        <v>-34.5</v>
      </c>
      <c r="AS156" s="2">
        <v>-34.5</v>
      </c>
      <c r="AZ156" s="2">
        <v>-34.5</v>
      </c>
      <c r="BA156" t="inlineStr">
        <is>
          <t>EUR</t>
        </is>
      </c>
      <c r="BH156" t="inlineStr">
        <is>
          <t>A_GEN_STANDARD</t>
        </is>
      </c>
      <c r="BI156" t="inlineStr">
        <is>
          <t>Sosnowiec</t>
        </is>
      </c>
      <c r="BK156" t="inlineStr">
        <is>
          <t>41-208</t>
        </is>
      </c>
      <c r="BL156" t="inlineStr">
        <is>
          <t>Le Raincy</t>
        </is>
      </c>
      <c r="BN156" t="inlineStr">
        <is>
          <t>93340</t>
        </is>
      </c>
      <c r="BO156" t="inlineStr">
        <is>
          <t>PL</t>
        </is>
      </c>
      <c r="BP156" t="inlineStr">
        <is>
          <t>FR</t>
        </is>
      </c>
      <c r="BQ156" t="inlineStr">
        <is>
          <t>CONSIGNMENT_BY_POST</t>
        </is>
      </c>
      <c r="BR156" t="inlineStr">
        <is>
          <t>DAP</t>
        </is>
      </c>
      <c r="BU156" t="inlineStr">
        <is>
          <t>FR</t>
        </is>
      </c>
      <c r="BV156" t="inlineStr">
        <is>
          <t>FR17850992868</t>
        </is>
      </c>
      <c r="BW156" t="inlineStr">
        <is>
          <t>FR</t>
        </is>
      </c>
      <c r="BX156" t="inlineStr">
        <is>
          <t>FR17850992868</t>
        </is>
      </c>
      <c r="CA156" t="inlineStr">
        <is>
          <t>FR</t>
        </is>
      </c>
      <c r="CB156" t="inlineStr">
        <is>
          <t>FRANCE</t>
        </is>
      </c>
      <c r="CC156" t="inlineStr">
        <is>
          <t>Country</t>
        </is>
      </c>
      <c r="CD156" t="inlineStr">
        <is>
          <t>CN-FR-753614555-2020-69</t>
        </is>
      </c>
      <c r="CI156" t="inlineStr">
        <is>
          <t>NO</t>
        </is>
      </c>
      <c r="CJ156" t="inlineStr">
        <is>
          <t>https://www.Amazon.fr/gp/invoice/download.html?v=urn%3aalx%3adoc%3a9d8cab0f-1f96-4462-8642-ace99a371392%3ae2784aa3-1713-4e35-a6a9-e164e4b5e7fd&amp;t=EU_Retail_Reversal</t>
        </is>
      </c>
    </row>
    <row r="157">
      <c r="A157" t="inlineStr">
        <is>
          <t>A2SC0NLSYTA68B</t>
        </is>
      </c>
      <c r="B157" t="inlineStr">
        <is>
          <t>2020-OCT</t>
        </is>
      </c>
      <c r="C157" t="inlineStr">
        <is>
          <t>AFN</t>
        </is>
      </c>
      <c r="D157" t="inlineStr">
        <is>
          <t>amazon.fr</t>
        </is>
      </c>
      <c r="E157" t="inlineStr">
        <is>
          <t>SALE</t>
        </is>
      </c>
      <c r="F157" t="inlineStr">
        <is>
          <t>403-7649411-8916334</t>
        </is>
      </c>
      <c r="G157" t="inlineStr">
        <is>
          <t>DnfcjNJ5Q</t>
        </is>
      </c>
      <c r="H157" t="inlineStr">
        <is>
          <t>01-10-2020</t>
        </is>
      </c>
      <c r="I157" t="inlineStr">
        <is>
          <t>02-10-2020</t>
        </is>
      </c>
      <c r="K157" t="inlineStr">
        <is>
          <t>02-10-2020</t>
        </is>
      </c>
      <c r="L157" t="inlineStr">
        <is>
          <t>WE-01-02-01-01-01-18-43</t>
        </is>
      </c>
      <c r="M157" t="inlineStr">
        <is>
          <t>B07P1BB5R1</t>
        </is>
      </c>
      <c r="N157" t="inlineStr">
        <is>
          <t>weltenmann Espadrilles Slip-on Classiques pour Homme en Coton avec Sac en Tissu, Flamingo, 43 | Handmade in Spain</t>
        </is>
      </c>
      <c r="P157" s="2">
        <v>1</v>
      </c>
      <c r="Q157" s="2">
        <v>0.64</v>
      </c>
      <c r="R157" s="2">
        <v>0.64</v>
      </c>
      <c r="T157" s="2">
        <v>28.75</v>
      </c>
      <c r="V157" s="2">
        <v>28.75</v>
      </c>
      <c r="W157" s="2">
        <v>4.16</v>
      </c>
      <c r="X157" s="2">
        <v>-4.16</v>
      </c>
      <c r="Y157" s="2">
        <v>0</v>
      </c>
      <c r="AC157" s="2">
        <v>28.75</v>
      </c>
      <c r="AD157" s="2">
        <v>0.2</v>
      </c>
      <c r="AE157" s="2">
        <v>5.75</v>
      </c>
      <c r="AG157" s="2">
        <v>5.75</v>
      </c>
      <c r="AH157" s="2">
        <v>0.2</v>
      </c>
      <c r="AI157" s="2">
        <v>0.83</v>
      </c>
      <c r="AJ157" s="2">
        <v>-0.83</v>
      </c>
      <c r="AK157" s="2">
        <v>0</v>
      </c>
      <c r="AP157" s="2">
        <v>5.75</v>
      </c>
      <c r="AQ157" s="2">
        <v>34.5</v>
      </c>
      <c r="AS157" s="2">
        <v>34.5</v>
      </c>
      <c r="AT157" s="2">
        <v>4.99</v>
      </c>
      <c r="AU157" s="2">
        <v>-4.99</v>
      </c>
      <c r="AV157" s="2">
        <v>0</v>
      </c>
      <c r="AZ157" s="2">
        <v>34.5</v>
      </c>
      <c r="BA157" t="inlineStr">
        <is>
          <t>EUR</t>
        </is>
      </c>
      <c r="BH157" t="inlineStr">
        <is>
          <t>A_GEN_STANDARD</t>
        </is>
      </c>
      <c r="BI157" t="inlineStr">
        <is>
          <t>Bad Hersfeld</t>
        </is>
      </c>
      <c r="BJ157" t="inlineStr">
        <is>
          <t>DE</t>
        </is>
      </c>
      <c r="BK157" t="inlineStr">
        <is>
          <t>36251</t>
        </is>
      </c>
      <c r="BL157" t="inlineStr">
        <is>
          <t>Paris</t>
        </is>
      </c>
      <c r="BM157" t="inlineStr">
        <is>
          <t>FR</t>
        </is>
      </c>
      <c r="BN157" t="inlineStr">
        <is>
          <t>75008</t>
        </is>
      </c>
      <c r="BO157" t="inlineStr">
        <is>
          <t>DE</t>
        </is>
      </c>
      <c r="BP157" t="inlineStr">
        <is>
          <t>FR</t>
        </is>
      </c>
      <c r="BQ157" t="inlineStr">
        <is>
          <t>CONSIGNMENT_BY_POST</t>
        </is>
      </c>
      <c r="BR157" t="inlineStr">
        <is>
          <t>DAP</t>
        </is>
      </c>
      <c r="BU157" t="inlineStr">
        <is>
          <t>FR</t>
        </is>
      </c>
      <c r="BV157" t="inlineStr">
        <is>
          <t>FR17850992868</t>
        </is>
      </c>
      <c r="BW157" t="inlineStr">
        <is>
          <t>FR</t>
        </is>
      </c>
      <c r="BX157" t="inlineStr">
        <is>
          <t>FR17850992868</t>
        </is>
      </c>
      <c r="CA157" t="inlineStr">
        <is>
          <t>FR</t>
        </is>
      </c>
      <c r="CB157" t="inlineStr">
        <is>
          <t>FRANCE</t>
        </is>
      </c>
      <c r="CC157" t="inlineStr">
        <is>
          <t>Country</t>
        </is>
      </c>
      <c r="CD157" t="inlineStr">
        <is>
          <t>INV-FR-753614555-2020-610</t>
        </is>
      </c>
      <c r="CI157" t="inlineStr">
        <is>
          <t>NO</t>
        </is>
      </c>
      <c r="CJ157" t="inlineStr">
        <is>
          <t>https://www.Amazon.fr/gp/invoice/download.html?v=urn%3aalx%3adoc%3a9d8cab0f-1f96-4462-8642-ace99a371392%3a8cf3e83f-dc45-4784-afc2-3dccb6d8c6c8&amp;t=EU_Retail_Forward</t>
        </is>
      </c>
    </row>
    <row r="158">
      <c r="A158" t="inlineStr">
        <is>
          <t>A2SC0NLSYTA68B</t>
        </is>
      </c>
      <c r="B158" t="inlineStr">
        <is>
          <t>2020-OCT</t>
        </is>
      </c>
      <c r="C158" t="inlineStr">
        <is>
          <t>AFN</t>
        </is>
      </c>
      <c r="D158" t="inlineStr">
        <is>
          <t>amazon.de</t>
        </is>
      </c>
      <c r="E158" t="inlineStr">
        <is>
          <t>SALE</t>
        </is>
      </c>
      <c r="F158" t="inlineStr">
        <is>
          <t>304-9487078-6779505</t>
        </is>
      </c>
      <c r="G158" t="inlineStr">
        <is>
          <t>DXQDccnb1</t>
        </is>
      </c>
      <c r="H158" t="inlineStr">
        <is>
          <t>02-10-2020</t>
        </is>
      </c>
      <c r="I158" t="inlineStr">
        <is>
          <t>02-10-2020</t>
        </is>
      </c>
      <c r="K158" t="inlineStr">
        <is>
          <t>02-10-2020</t>
        </is>
      </c>
      <c r="L158" t="inlineStr">
        <is>
          <t>SC-02-02-03-HYS-0100</t>
        </is>
      </c>
      <c r="M158" t="inlineStr">
        <is>
          <t>B07SMXNBZT</t>
        </is>
      </c>
      <c r="N158" t="inlineStr">
        <is>
          <t>SKIN COMPLIMENTS Bio Hyalurons\344ure Serum - Hochkonzentriert &amp; Vegan - Anti Aging Feuchtigkeitspflege mit Aloe Vera - Opalglasflasche 100ml - Nat\374rli</t>
        </is>
      </c>
      <c r="P158" s="2">
        <v>1</v>
      </c>
      <c r="Q158" s="2">
        <v>0.28</v>
      </c>
      <c r="R158" s="2">
        <v>0.28</v>
      </c>
      <c r="T158" s="2">
        <v>16.29</v>
      </c>
      <c r="V158" s="2">
        <v>16.29</v>
      </c>
      <c r="W158" s="2">
        <v>1.68</v>
      </c>
      <c r="X158" s="2">
        <v>-1.68</v>
      </c>
      <c r="Y158" s="2">
        <v>0</v>
      </c>
      <c r="AC158" s="2">
        <v>16.29</v>
      </c>
      <c r="AD158" s="2">
        <v>0.16</v>
      </c>
      <c r="AE158" s="2">
        <v>2.61</v>
      </c>
      <c r="AG158" s="2">
        <v>2.61</v>
      </c>
      <c r="AH158" s="2">
        <v>0.16</v>
      </c>
      <c r="AI158" s="2">
        <v>0.27</v>
      </c>
      <c r="AJ158" s="2">
        <v>-0.27</v>
      </c>
      <c r="AK158" s="2">
        <v>0</v>
      </c>
      <c r="AP158" s="2">
        <v>2.61</v>
      </c>
      <c r="AQ158" s="2">
        <v>18.9</v>
      </c>
      <c r="AS158" s="2">
        <v>18.9</v>
      </c>
      <c r="AT158" s="2">
        <v>1.95</v>
      </c>
      <c r="AU158" s="2">
        <v>-1.95</v>
      </c>
      <c r="AV158" s="2">
        <v>0</v>
      </c>
      <c r="AZ158" s="2">
        <v>18.9</v>
      </c>
      <c r="BA158" t="inlineStr">
        <is>
          <t>EUR</t>
        </is>
      </c>
      <c r="BH158" t="inlineStr">
        <is>
          <t>A_GEN_STANDARD</t>
        </is>
      </c>
      <c r="BI158" t="inlineStr">
        <is>
          <t>Bad Hersfeld</t>
        </is>
      </c>
      <c r="BJ158" t="inlineStr">
        <is>
          <t>DE</t>
        </is>
      </c>
      <c r="BK158" t="inlineStr">
        <is>
          <t>36251</t>
        </is>
      </c>
      <c r="BL158" t="inlineStr">
        <is>
          <t>Schallodenbach</t>
        </is>
      </c>
      <c r="BM158" t="inlineStr">
        <is>
          <t>DE</t>
        </is>
      </c>
      <c r="BN158" t="inlineStr">
        <is>
          <t>67701</t>
        </is>
      </c>
      <c r="BO158" t="inlineStr">
        <is>
          <t>DE</t>
        </is>
      </c>
      <c r="BP158" t="inlineStr">
        <is>
          <t>DE</t>
        </is>
      </c>
      <c r="BQ158" t="inlineStr">
        <is>
          <t>CONSIGNMENT_BY_POST</t>
        </is>
      </c>
      <c r="BR158" t="inlineStr">
        <is>
          <t>DAP</t>
        </is>
      </c>
      <c r="BS158" t="inlineStr">
        <is>
          <t>DE</t>
        </is>
      </c>
      <c r="BT158" t="inlineStr">
        <is>
          <t>DE322857776</t>
        </is>
      </c>
      <c r="BU158" t="inlineStr">
        <is>
          <t>DE</t>
        </is>
      </c>
      <c r="BV158" t="inlineStr">
        <is>
          <t>DE322857776</t>
        </is>
      </c>
      <c r="BW158" t="inlineStr">
        <is>
          <t>DE</t>
        </is>
      </c>
      <c r="BX158" t="inlineStr">
        <is>
          <t>DE322857776</t>
        </is>
      </c>
      <c r="CA158" t="inlineStr">
        <is>
          <t>DE</t>
        </is>
      </c>
      <c r="CB158" t="inlineStr">
        <is>
          <t>GERMANY</t>
        </is>
      </c>
      <c r="CC158" t="inlineStr">
        <is>
          <t>Country</t>
        </is>
      </c>
      <c r="CD158" t="inlineStr">
        <is>
          <t>INV-DE-753614555-2020-2410</t>
        </is>
      </c>
      <c r="CI158" t="inlineStr">
        <is>
          <t>NO</t>
        </is>
      </c>
      <c r="CJ158" t="inlineStr">
        <is>
          <t>https://www.Amazon.de/gp/invoice/download.html?v=urn%3aalx%3adoc%3a9d8cab0f-1f96-4462-8642-ace99a371392%3ac4b29998-6876-43a5-86e9-b4216d58760b&amp;t=EU_Retail_Forward</t>
        </is>
      </c>
    </row>
    <row r="159">
      <c r="A159" t="inlineStr">
        <is>
          <t>A2SC0NLSYTA68B</t>
        </is>
      </c>
      <c r="B159" t="inlineStr">
        <is>
          <t>2020-OCT</t>
        </is>
      </c>
      <c r="C159" t="inlineStr">
        <is>
          <t>AFN</t>
        </is>
      </c>
      <c r="D159" t="inlineStr">
        <is>
          <t>amazon.de</t>
        </is>
      </c>
      <c r="E159" t="inlineStr">
        <is>
          <t>SALE</t>
        </is>
      </c>
      <c r="F159" t="inlineStr">
        <is>
          <t>302-9822187-5245164</t>
        </is>
      </c>
      <c r="G159" t="inlineStr">
        <is>
          <t>D347DDsD7</t>
        </is>
      </c>
      <c r="H159" t="inlineStr">
        <is>
          <t>01-10-2020</t>
        </is>
      </c>
      <c r="I159" t="inlineStr">
        <is>
          <t>02-10-2020</t>
        </is>
      </c>
      <c r="K159" t="inlineStr">
        <is>
          <t>02-10-2020</t>
        </is>
      </c>
      <c r="L159" t="inlineStr">
        <is>
          <t>SC-02-02-03-EYS-0005</t>
        </is>
      </c>
      <c r="M159" t="inlineStr">
        <is>
          <t>B07SMZPJTF</t>
        </is>
      </c>
      <c r="N159" t="inlineStr">
        <is>
          <t>SKIN COMPLIMENTS Bio Wimpernserum &amp; Augenbrauenserum - Hormonfrei &amp; Vegan - Wachstum, St\344rkung &amp; Pflege von Wimpern &amp; Augenbrauen - 5ml - Nat\374rliche</t>
        </is>
      </c>
      <c r="P159" s="2">
        <v>1</v>
      </c>
      <c r="Q159" s="2">
        <v>0.02</v>
      </c>
      <c r="R159" s="2">
        <v>0.02</v>
      </c>
      <c r="T159" s="2">
        <v>15.62</v>
      </c>
      <c r="U159" s="2">
        <v>-7.8</v>
      </c>
      <c r="V159" s="2">
        <v>7.82</v>
      </c>
      <c r="AC159" s="2">
        <v>7.82</v>
      </c>
      <c r="AD159" s="2">
        <v>0.21</v>
      </c>
      <c r="AE159" s="2">
        <v>3.28</v>
      </c>
      <c r="AF159" s="2">
        <v>-1.64</v>
      </c>
      <c r="AG159" s="2">
        <v>1.64</v>
      </c>
      <c r="AP159" s="2">
        <v>1.64</v>
      </c>
      <c r="AQ159" s="2">
        <v>18.9</v>
      </c>
      <c r="AR159" s="2">
        <v>-9.44</v>
      </c>
      <c r="AS159" s="2">
        <v>9.46</v>
      </c>
      <c r="AZ159" s="2">
        <v>9.46</v>
      </c>
      <c r="BA159" t="inlineStr">
        <is>
          <t>EUR</t>
        </is>
      </c>
      <c r="BH159" t="inlineStr">
        <is>
          <t>A_GEN_STANDARD</t>
        </is>
      </c>
      <c r="BI159" t="inlineStr">
        <is>
          <t>Dobroviz</t>
        </is>
      </c>
      <c r="BJ159" t="inlineStr">
        <is>
          <t>CZ</t>
        </is>
      </c>
      <c r="BK159" t="inlineStr">
        <is>
          <t>25261</t>
        </is>
      </c>
      <c r="BL159" t="inlineStr">
        <is>
          <t>Wien</t>
        </is>
      </c>
      <c r="BM159" t="inlineStr">
        <is>
          <t>AT</t>
        </is>
      </c>
      <c r="BN159" t="inlineStr">
        <is>
          <t>1220</t>
        </is>
      </c>
      <c r="BO159" t="inlineStr">
        <is>
          <t>CZ</t>
        </is>
      </c>
      <c r="BP159" t="inlineStr">
        <is>
          <t>AT</t>
        </is>
      </c>
      <c r="BQ159" t="inlineStr">
        <is>
          <t>CONSIGNMENT_BY_POST</t>
        </is>
      </c>
      <c r="BR159" t="inlineStr">
        <is>
          <t>DAP</t>
        </is>
      </c>
      <c r="BS159" t="inlineStr">
        <is>
          <t>CZ</t>
        </is>
      </c>
      <c r="BT159" t="inlineStr">
        <is>
          <t>CZ684824655</t>
        </is>
      </c>
      <c r="BW159" t="inlineStr">
        <is>
          <t>CZ</t>
        </is>
      </c>
      <c r="BX159" t="inlineStr">
        <is>
          <t>CZ684824655</t>
        </is>
      </c>
      <c r="CA159" t="inlineStr">
        <is>
          <t>AT</t>
        </is>
      </c>
      <c r="CB159" t="inlineStr">
        <is>
          <t>CZECH REPUBLIC</t>
        </is>
      </c>
      <c r="CC159" t="inlineStr">
        <is>
          <t>Country</t>
        </is>
      </c>
      <c r="CD159" t="inlineStr">
        <is>
          <t>INV-CZ-753614555-2020-74</t>
        </is>
      </c>
      <c r="CE159" t="inlineStr">
        <is>
          <t>88.29</t>
        </is>
      </c>
      <c r="CF159" t="inlineStr">
        <is>
          <t>CZK</t>
        </is>
      </c>
      <c r="CG159" s="2">
        <v>26.918</v>
      </c>
      <c r="CH159" t="inlineStr">
        <is>
          <t>30-09-2020</t>
        </is>
      </c>
      <c r="CI159" t="inlineStr">
        <is>
          <t>NO</t>
        </is>
      </c>
      <c r="CJ159" t="inlineStr">
        <is>
          <t>https://www.Amazon.de/gp/invoice/download.html?v=urn%3aalx%3adoc%3a9d8cab0f-1f96-4462-8642-ace99a371392%3aa5723150-3b6b-4e0f-8c61-364b1dade0a0&amp;t=EU_Retail_Forward</t>
        </is>
      </c>
    </row>
    <row r="160">
      <c r="A160" t="inlineStr">
        <is>
          <t>A2SC0NLSYTA68B</t>
        </is>
      </c>
      <c r="B160" t="inlineStr">
        <is>
          <t>2020-OCT</t>
        </is>
      </c>
      <c r="C160" t="inlineStr">
        <is>
          <t>AFN</t>
        </is>
      </c>
      <c r="D160" t="inlineStr">
        <is>
          <t>amazon.de</t>
        </is>
      </c>
      <c r="E160" t="inlineStr">
        <is>
          <t>SALE</t>
        </is>
      </c>
      <c r="F160" t="inlineStr">
        <is>
          <t>302-9822187-5245164</t>
        </is>
      </c>
      <c r="G160" t="inlineStr">
        <is>
          <t>D347DDsD7</t>
        </is>
      </c>
      <c r="H160" t="inlineStr">
        <is>
          <t>01-10-2020</t>
        </is>
      </c>
      <c r="I160" t="inlineStr">
        <is>
          <t>02-10-2020</t>
        </is>
      </c>
      <c r="K160" t="inlineStr">
        <is>
          <t>02-10-2020</t>
        </is>
      </c>
      <c r="L160" t="inlineStr">
        <is>
          <t>SC-02-02-03-AVG-0200</t>
        </is>
      </c>
      <c r="M160" t="inlineStr">
        <is>
          <t>B07SHPHTYW</t>
        </is>
      </c>
      <c r="N160" t="inlineStr">
        <is>
          <t>SKIN COMPLIMENTS Bio Aloe Vera Gel - Nat\374rliche Feuchtigkeitspflege &amp; After Sun mit Hyalurons\344ure, Panthenol, Spirulina - Violettglasflasche 200ml -</t>
        </is>
      </c>
      <c r="P160" s="2">
        <v>1</v>
      </c>
      <c r="Q160" s="2">
        <v>0.47</v>
      </c>
      <c r="R160" s="2">
        <v>0.47</v>
      </c>
      <c r="T160" s="2">
        <v>15.62</v>
      </c>
      <c r="U160" s="2">
        <v>-7.82</v>
      </c>
      <c r="V160" s="2">
        <v>7.8</v>
      </c>
      <c r="AC160" s="2">
        <v>7.8</v>
      </c>
      <c r="AD160" s="2">
        <v>0.21</v>
      </c>
      <c r="AE160" s="2">
        <v>3.28</v>
      </c>
      <c r="AF160" s="2">
        <v>-1.64</v>
      </c>
      <c r="AG160" s="2">
        <v>1.64</v>
      </c>
      <c r="AP160" s="2">
        <v>1.64</v>
      </c>
      <c r="AQ160" s="2">
        <v>18.9</v>
      </c>
      <c r="AR160" s="2">
        <v>-9.46</v>
      </c>
      <c r="AS160" s="2">
        <v>9.44</v>
      </c>
      <c r="AZ160" s="2">
        <v>9.44</v>
      </c>
      <c r="BA160" t="inlineStr">
        <is>
          <t>EUR</t>
        </is>
      </c>
      <c r="BH160" t="inlineStr">
        <is>
          <t>A_GEN_STANDARD</t>
        </is>
      </c>
      <c r="BI160" t="inlineStr">
        <is>
          <t>Dobroviz</t>
        </is>
      </c>
      <c r="BJ160" t="inlineStr">
        <is>
          <t>CZ</t>
        </is>
      </c>
      <c r="BK160" t="inlineStr">
        <is>
          <t>25261</t>
        </is>
      </c>
      <c r="BL160" t="inlineStr">
        <is>
          <t>Wien</t>
        </is>
      </c>
      <c r="BM160" t="inlineStr">
        <is>
          <t>AT</t>
        </is>
      </c>
      <c r="BN160" t="inlineStr">
        <is>
          <t>1220</t>
        </is>
      </c>
      <c r="BO160" t="inlineStr">
        <is>
          <t>CZ</t>
        </is>
      </c>
      <c r="BP160" t="inlineStr">
        <is>
          <t>AT</t>
        </is>
      </c>
      <c r="BQ160" t="inlineStr">
        <is>
          <t>CONSIGNMENT_BY_POST</t>
        </is>
      </c>
      <c r="BR160" t="inlineStr">
        <is>
          <t>DAP</t>
        </is>
      </c>
      <c r="BS160" t="inlineStr">
        <is>
          <t>CZ</t>
        </is>
      </c>
      <c r="BT160" t="inlineStr">
        <is>
          <t>CZ684824655</t>
        </is>
      </c>
      <c r="BW160" t="inlineStr">
        <is>
          <t>CZ</t>
        </is>
      </c>
      <c r="BX160" t="inlineStr">
        <is>
          <t>CZ684824655</t>
        </is>
      </c>
      <c r="CA160" t="inlineStr">
        <is>
          <t>AT</t>
        </is>
      </c>
      <c r="CB160" t="inlineStr">
        <is>
          <t>CZECH REPUBLIC</t>
        </is>
      </c>
      <c r="CC160" t="inlineStr">
        <is>
          <t>Country</t>
        </is>
      </c>
      <c r="CD160" t="inlineStr">
        <is>
          <t>INV-CZ-753614555-2020-74</t>
        </is>
      </c>
      <c r="CE160" t="inlineStr">
        <is>
          <t>88.29</t>
        </is>
      </c>
      <c r="CF160" t="inlineStr">
        <is>
          <t>CZK</t>
        </is>
      </c>
      <c r="CG160" s="2">
        <v>26.918</v>
      </c>
      <c r="CH160" t="inlineStr">
        <is>
          <t>30-09-2020</t>
        </is>
      </c>
      <c r="CI160" t="inlineStr">
        <is>
          <t>NO</t>
        </is>
      </c>
      <c r="CJ160" t="inlineStr">
        <is>
          <t>https://www.Amazon.de/gp/invoice/download.html?v=urn%3aalx%3adoc%3a9d8cab0f-1f96-4462-8642-ace99a371392%3aa5723150-3b6b-4e0f-8c61-364b1dade0a0&amp;t=EU_Retail_Forward</t>
        </is>
      </c>
    </row>
    <row r="161">
      <c r="A161" t="inlineStr">
        <is>
          <t>A2SC0NLSYTA68B</t>
        </is>
      </c>
      <c r="B161" t="inlineStr">
        <is>
          <t>2020-OCT</t>
        </is>
      </c>
      <c r="C161" t="inlineStr">
        <is>
          <t>AFN</t>
        </is>
      </c>
      <c r="D161" t="inlineStr">
        <is>
          <t>N/A</t>
        </is>
      </c>
      <c r="E161" t="inlineStr">
        <is>
          <t>FC_TRANSFER</t>
        </is>
      </c>
      <c r="F161" t="inlineStr">
        <is>
          <t>4847927067</t>
        </is>
      </c>
      <c r="G161" t="inlineStr">
        <is>
          <t>4847927067</t>
        </is>
      </c>
      <c r="I161" t="inlineStr">
        <is>
          <t>02-10-2020</t>
        </is>
      </c>
      <c r="J161" t="inlineStr">
        <is>
          <t>02-10-2020</t>
        </is>
      </c>
      <c r="K161" t="inlineStr">
        <is>
          <t>02-10-2020</t>
        </is>
      </c>
      <c r="L161" t="inlineStr">
        <is>
          <t>SC-02-02-03-HYS-0100</t>
        </is>
      </c>
      <c r="M161" t="inlineStr">
        <is>
          <t>B07SMXNBZT</t>
        </is>
      </c>
      <c r="N161" t="inlineStr">
        <is>
          <t>SKIN COMPLIMENTS Bio HyaluronsÃ¤ure Serum â Hochkonzentriert &amp; Vegan â Anti Aging Feuchtigkeitspflege mit Aloe Vera â Opalglasflasche 100ml â NatÃ¼rliche Kosmetik</t>
        </is>
      </c>
      <c r="P161" s="2">
        <v>1</v>
      </c>
      <c r="Q161" s="2">
        <v>0.29</v>
      </c>
      <c r="R161" s="2">
        <v>0.29</v>
      </c>
      <c r="U161" s="2">
        <v>0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F161" s="2">
        <v>0</v>
      </c>
      <c r="AH161" s="2">
        <v>0</v>
      </c>
      <c r="AI161" s="2">
        <v>0</v>
      </c>
      <c r="AJ161" s="2">
        <v>0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R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0</v>
      </c>
      <c r="BI161" t="inlineStr">
        <is>
          <t>Sady</t>
        </is>
      </c>
      <c r="BJ161" t="inlineStr">
        <is>
          <t>PL</t>
        </is>
      </c>
      <c r="BK161" t="inlineStr">
        <is>
          <t>62-080</t>
        </is>
      </c>
      <c r="BL161" t="inlineStr">
        <is>
          <t>Bad Hersfeld</t>
        </is>
      </c>
      <c r="BM161" t="inlineStr">
        <is>
          <t>DE</t>
        </is>
      </c>
      <c r="BN161" t="inlineStr">
        <is>
          <t>36251</t>
        </is>
      </c>
      <c r="BQ161" t="inlineStr">
        <is>
          <t>TRANSPORT_BY_ROAD</t>
        </is>
      </c>
      <c r="BR161" t="inlineStr">
        <is>
          <t>XXX</t>
        </is>
      </c>
    </row>
    <row r="162">
      <c r="A162" t="inlineStr">
        <is>
          <t>A2SC0NLSYTA68B</t>
        </is>
      </c>
      <c r="B162" t="inlineStr">
        <is>
          <t>2020-OCT</t>
        </is>
      </c>
      <c r="C162" t="inlineStr">
        <is>
          <t>AFN</t>
        </is>
      </c>
      <c r="D162" t="inlineStr">
        <is>
          <t>amazon.fr</t>
        </is>
      </c>
      <c r="E162" t="inlineStr">
        <is>
          <t>SALE</t>
        </is>
      </c>
      <c r="F162" t="inlineStr">
        <is>
          <t>406-7300422-3525958</t>
        </is>
      </c>
      <c r="G162" t="inlineStr">
        <is>
          <t>DcQyBzsS7</t>
        </is>
      </c>
      <c r="H162" t="inlineStr">
        <is>
          <t>30-09-2020</t>
        </is>
      </c>
      <c r="I162" t="inlineStr">
        <is>
          <t>01-10-2020</t>
        </is>
      </c>
      <c r="K162" t="inlineStr">
        <is>
          <t>01-10-2020</t>
        </is>
      </c>
      <c r="L162" t="inlineStr">
        <is>
          <t>WE-01-02-01-01-01-08-41</t>
        </is>
      </c>
      <c r="M162" t="inlineStr">
        <is>
          <t>B07DG23XRC</t>
        </is>
      </c>
      <c r="N162" t="inlineStr">
        <is>
          <t>weltenmann Espadrilles Slip-on Classiques pour Homme en Coton avec Sac en Tissu, Vino, 41 | Handmade in Spain</t>
        </is>
      </c>
      <c r="P162" s="2">
        <v>1</v>
      </c>
      <c r="Q162" s="2">
        <v>0.59</v>
      </c>
      <c r="R162" s="2">
        <v>0.59</v>
      </c>
      <c r="T162" s="2">
        <v>28.75</v>
      </c>
      <c r="V162" s="2">
        <v>28.75</v>
      </c>
      <c r="AC162" s="2">
        <v>28.75</v>
      </c>
      <c r="AD162" s="2">
        <v>0.2</v>
      </c>
      <c r="AE162" s="2">
        <v>5.75</v>
      </c>
      <c r="AG162" s="2">
        <v>5.75</v>
      </c>
      <c r="AP162" s="2">
        <v>5.75</v>
      </c>
      <c r="AQ162" s="2">
        <v>34.5</v>
      </c>
      <c r="AS162" s="2">
        <v>34.5</v>
      </c>
      <c r="AZ162" s="2">
        <v>34.5</v>
      </c>
      <c r="BA162" t="inlineStr">
        <is>
          <t>EUR</t>
        </is>
      </c>
      <c r="BH162" t="inlineStr">
        <is>
          <t>A_GEN_STANDARD</t>
        </is>
      </c>
      <c r="BI162" t="inlineStr">
        <is>
          <t>Bad Hersfeld</t>
        </is>
      </c>
      <c r="BJ162" t="inlineStr">
        <is>
          <t>DE</t>
        </is>
      </c>
      <c r="BK162" t="inlineStr">
        <is>
          <t>36251</t>
        </is>
      </c>
      <c r="BL162" t="inlineStr">
        <is>
          <t>Grenoble</t>
        </is>
      </c>
      <c r="BM162" t="inlineStr">
        <is>
          <t>FR</t>
        </is>
      </c>
      <c r="BN162" t="inlineStr">
        <is>
          <t>38100</t>
        </is>
      </c>
      <c r="BO162" t="inlineStr">
        <is>
          <t>DE</t>
        </is>
      </c>
      <c r="BP162" t="inlineStr">
        <is>
          <t>FR</t>
        </is>
      </c>
      <c r="BQ162" t="inlineStr">
        <is>
          <t>CONSIGNMENT_BY_POST</t>
        </is>
      </c>
      <c r="BR162" t="inlineStr">
        <is>
          <t>DAP</t>
        </is>
      </c>
      <c r="BU162" t="inlineStr">
        <is>
          <t>FR</t>
        </is>
      </c>
      <c r="BV162" t="inlineStr">
        <is>
          <t>FR17850992868</t>
        </is>
      </c>
      <c r="BW162" t="inlineStr">
        <is>
          <t>FR</t>
        </is>
      </c>
      <c r="BX162" t="inlineStr">
        <is>
          <t>FR17850992868</t>
        </is>
      </c>
      <c r="CA162" t="inlineStr">
        <is>
          <t>FR</t>
        </is>
      </c>
      <c r="CB162" t="inlineStr">
        <is>
          <t>FRANCE</t>
        </is>
      </c>
      <c r="CC162" t="inlineStr">
        <is>
          <t>Country</t>
        </is>
      </c>
      <c r="CD162" t="inlineStr">
        <is>
          <t>INV-FR-753614555-2020-609</t>
        </is>
      </c>
      <c r="CI162" t="inlineStr">
        <is>
          <t>NO</t>
        </is>
      </c>
      <c r="CJ162" t="inlineStr">
        <is>
          <t>https://www.Amazon.fr/gp/invoice/download.html?v=urn%3aalx%3adoc%3a9d8cab0f-1f96-4462-8642-ace99a371392%3ae97e132c-db72-4ae1-afb4-6b98c0d9ce5e&amp;t=EU_Retail_Forward</t>
        </is>
      </c>
    </row>
    <row r="163">
      <c r="A163" t="inlineStr">
        <is>
          <t>A2SC0NLSYTA68B</t>
        </is>
      </c>
      <c r="B163" t="inlineStr">
        <is>
          <t>2020-OCT</t>
        </is>
      </c>
      <c r="C163" t="inlineStr">
        <is>
          <t>AFN</t>
        </is>
      </c>
      <c r="D163" t="inlineStr">
        <is>
          <t>amazon.de</t>
        </is>
      </c>
      <c r="E163" t="inlineStr">
        <is>
          <t>SALE</t>
        </is>
      </c>
      <c r="F163" t="inlineStr">
        <is>
          <t>306-3559166-2153927</t>
        </is>
      </c>
      <c r="G163" t="inlineStr">
        <is>
          <t>DnYgNgnS1</t>
        </is>
      </c>
      <c r="H163" t="inlineStr">
        <is>
          <t>30-09-2020</t>
        </is>
      </c>
      <c r="I163" t="inlineStr">
        <is>
          <t>01-10-2020</t>
        </is>
      </c>
      <c r="K163" t="inlineStr">
        <is>
          <t>01-10-2020</t>
        </is>
      </c>
      <c r="L163" t="inlineStr">
        <is>
          <t>SC-02-02-03-EYS-0005</t>
        </is>
      </c>
      <c r="M163" t="inlineStr">
        <is>
          <t>B07SMZPJTF</t>
        </is>
      </c>
      <c r="N163" t="inlineStr">
        <is>
          <t>SKIN COMPLIMENTS Bio Wimpernserum &amp; Augenbrauenserum - Hormonfrei &amp; Vegan - Wachstum, St\344rkung &amp; Pflege von Wimpern &amp; Augenbrauen - 5ml - Nat\374rliche</t>
        </is>
      </c>
      <c r="P163" s="2">
        <v>1</v>
      </c>
      <c r="Q163" s="2">
        <v>0.02</v>
      </c>
      <c r="R163" s="2">
        <v>0.02</v>
      </c>
      <c r="T163" s="2">
        <v>16.29</v>
      </c>
      <c r="V163" s="2">
        <v>16.29</v>
      </c>
      <c r="W163" s="2">
        <v>0.9</v>
      </c>
      <c r="X163" s="2">
        <v>-0.9</v>
      </c>
      <c r="Y163" s="2">
        <v>0</v>
      </c>
      <c r="AC163" s="2">
        <v>16.29</v>
      </c>
      <c r="AD163" s="2">
        <v>0.16</v>
      </c>
      <c r="AE163" s="2">
        <v>2.61</v>
      </c>
      <c r="AG163" s="2">
        <v>2.61</v>
      </c>
      <c r="AH163" s="2">
        <v>0.16</v>
      </c>
      <c r="AI163" s="2">
        <v>0.14</v>
      </c>
      <c r="AJ163" s="2">
        <v>-0.14</v>
      </c>
      <c r="AK163" s="2">
        <v>0</v>
      </c>
      <c r="AP163" s="2">
        <v>2.61</v>
      </c>
      <c r="AQ163" s="2">
        <v>18.9</v>
      </c>
      <c r="AS163" s="2">
        <v>18.9</v>
      </c>
      <c r="AT163" s="2">
        <v>1.04</v>
      </c>
      <c r="AU163" s="2">
        <v>-1.04</v>
      </c>
      <c r="AV163" s="2">
        <v>0</v>
      </c>
      <c r="AZ163" s="2">
        <v>18.9</v>
      </c>
      <c r="BA163" t="inlineStr">
        <is>
          <t>EUR</t>
        </is>
      </c>
      <c r="BH163" t="inlineStr">
        <is>
          <t>A_GEN_STANDARD</t>
        </is>
      </c>
      <c r="BI163" t="inlineStr">
        <is>
          <t>Winsen an der Luhe</t>
        </is>
      </c>
      <c r="BJ163" t="inlineStr">
        <is>
          <t>DE</t>
        </is>
      </c>
      <c r="BK163" t="inlineStr">
        <is>
          <t>21423</t>
        </is>
      </c>
      <c r="BL163" t="inlineStr">
        <is>
          <t>Hamburg</t>
        </is>
      </c>
      <c r="BM163" t="inlineStr">
        <is>
          <t>DE</t>
        </is>
      </c>
      <c r="BN163" t="inlineStr">
        <is>
          <t>22049</t>
        </is>
      </c>
      <c r="BO163" t="inlineStr">
        <is>
          <t>DE</t>
        </is>
      </c>
      <c r="BP163" t="inlineStr">
        <is>
          <t>DE</t>
        </is>
      </c>
      <c r="BQ163" t="inlineStr">
        <is>
          <t>CONSIGNMENT_BY_POST</t>
        </is>
      </c>
      <c r="BR163" t="inlineStr">
        <is>
          <t>DAP</t>
        </is>
      </c>
      <c r="BS163" t="inlineStr">
        <is>
          <t>DE</t>
        </is>
      </c>
      <c r="BT163" t="inlineStr">
        <is>
          <t>DE322857776</t>
        </is>
      </c>
      <c r="BU163" t="inlineStr">
        <is>
          <t>DE</t>
        </is>
      </c>
      <c r="BV163" t="inlineStr">
        <is>
          <t>DE322857776</t>
        </is>
      </c>
      <c r="BW163" t="inlineStr">
        <is>
          <t>DE</t>
        </is>
      </c>
      <c r="BX163" t="inlineStr">
        <is>
          <t>DE322857776</t>
        </is>
      </c>
      <c r="CA163" t="inlineStr">
        <is>
          <t>DE</t>
        </is>
      </c>
      <c r="CB163" t="inlineStr">
        <is>
          <t>GERMANY</t>
        </is>
      </c>
      <c r="CC163" t="inlineStr">
        <is>
          <t>Country</t>
        </is>
      </c>
      <c r="CD163" t="inlineStr">
        <is>
          <t>INV-DE-753614555-2020-2405</t>
        </is>
      </c>
      <c r="CI163" t="inlineStr">
        <is>
          <t>NO</t>
        </is>
      </c>
      <c r="CJ163" t="inlineStr">
        <is>
          <t>https://www.Amazon.de/gp/invoice/download.html?v=urn%3aalx%3adoc%3a9d8cab0f-1f96-4462-8642-ace99a371392%3ab18ee74a-25f4-4603-b74d-f8a75a4ce6f3&amp;t=EU_Retail_Forward</t>
        </is>
      </c>
    </row>
    <row r="164">
      <c r="A164" t="inlineStr">
        <is>
          <t>A2SC0NLSYTA68B</t>
        </is>
      </c>
      <c r="B164" t="inlineStr">
        <is>
          <t>2020-OCT</t>
        </is>
      </c>
      <c r="C164" t="inlineStr">
        <is>
          <t>AFN</t>
        </is>
      </c>
      <c r="D164" t="inlineStr">
        <is>
          <t>amazon.de</t>
        </is>
      </c>
      <c r="E164" t="inlineStr">
        <is>
          <t>SALE</t>
        </is>
      </c>
      <c r="F164" t="inlineStr">
        <is>
          <t>305-8515147-4839557</t>
        </is>
      </c>
      <c r="G164" t="inlineStr">
        <is>
          <t>DCW08Kx7r</t>
        </is>
      </c>
      <c r="H164" t="inlineStr">
        <is>
          <t>01-10-2020</t>
        </is>
      </c>
      <c r="I164" t="inlineStr">
        <is>
          <t>01-10-2020</t>
        </is>
      </c>
      <c r="K164" t="inlineStr">
        <is>
          <t>01-10-2020</t>
        </is>
      </c>
      <c r="L164" t="inlineStr">
        <is>
          <t>SC-02-02-03-HYS-0100</t>
        </is>
      </c>
      <c r="M164" t="inlineStr">
        <is>
          <t>B07SMXNBZT</t>
        </is>
      </c>
      <c r="N164" t="inlineStr">
        <is>
          <t>SKIN COMPLIMENTS Bio Hyalurons\344ure Serum - Hochkonzentriert &amp; Vegan - Anti Aging Feuchtigkeitspflege mit Aloe Vera - Opalglasflasche 100ml - Nat\374rli</t>
        </is>
      </c>
      <c r="P164" s="2">
        <v>1</v>
      </c>
      <c r="Q164" s="2">
        <v>0.28</v>
      </c>
      <c r="R164" s="2">
        <v>0.28</v>
      </c>
      <c r="T164" s="2">
        <v>16.29</v>
      </c>
      <c r="V164" s="2">
        <v>16.29</v>
      </c>
      <c r="AC164" s="2">
        <v>16.29</v>
      </c>
      <c r="AD164" s="2">
        <v>0.16</v>
      </c>
      <c r="AE164" s="2">
        <v>2.61</v>
      </c>
      <c r="AG164" s="2">
        <v>2.61</v>
      </c>
      <c r="AP164" s="2">
        <v>2.61</v>
      </c>
      <c r="AQ164" s="2">
        <v>18.9</v>
      </c>
      <c r="AS164" s="2">
        <v>18.9</v>
      </c>
      <c r="AZ164" s="2">
        <v>18.9</v>
      </c>
      <c r="BA164" t="inlineStr">
        <is>
          <t>EUR</t>
        </is>
      </c>
      <c r="BH164" t="inlineStr">
        <is>
          <t>A_GEN_STANDARD</t>
        </is>
      </c>
      <c r="BI164" t="inlineStr">
        <is>
          <t>Kolbaskowo</t>
        </is>
      </c>
      <c r="BJ164" t="inlineStr">
        <is>
          <t>PL</t>
        </is>
      </c>
      <c r="BK164" t="inlineStr">
        <is>
          <t>72-001</t>
        </is>
      </c>
      <c r="BL164" t="inlineStr">
        <is>
          <t>Berlin</t>
        </is>
      </c>
      <c r="BM164" t="inlineStr">
        <is>
          <t>DE</t>
        </is>
      </c>
      <c r="BN164" t="inlineStr">
        <is>
          <t>12437</t>
        </is>
      </c>
      <c r="BO164" t="inlineStr">
        <is>
          <t>PL</t>
        </is>
      </c>
      <c r="BP164" t="inlineStr">
        <is>
          <t>DE</t>
        </is>
      </c>
      <c r="BQ164" t="inlineStr">
        <is>
          <t>CONSIGNMENT_BY_POST</t>
        </is>
      </c>
      <c r="BR164" t="inlineStr">
        <is>
          <t>DAP</t>
        </is>
      </c>
      <c r="BU164" t="inlineStr">
        <is>
          <t>DE</t>
        </is>
      </c>
      <c r="BV164" t="inlineStr">
        <is>
          <t>DE322857776</t>
        </is>
      </c>
      <c r="BW164" t="inlineStr">
        <is>
          <t>DE</t>
        </is>
      </c>
      <c r="BX164" t="inlineStr">
        <is>
          <t>DE322857776</t>
        </is>
      </c>
      <c r="CA164" t="inlineStr">
        <is>
          <t>DE</t>
        </is>
      </c>
      <c r="CB164" t="inlineStr">
        <is>
          <t>GERMANY</t>
        </is>
      </c>
      <c r="CC164" t="inlineStr">
        <is>
          <t>Country</t>
        </is>
      </c>
      <c r="CD164" t="inlineStr">
        <is>
          <t>INV-DE-753614555-2020-2409</t>
        </is>
      </c>
      <c r="CI164" t="inlineStr">
        <is>
          <t>NO</t>
        </is>
      </c>
      <c r="CJ164" t="inlineStr">
        <is>
          <t>https://www.Amazon.de/gp/invoice/download.html?v=urn%3aalx%3adoc%3a9d8cab0f-1f96-4462-8642-ace99a371392%3ab79c6058-c9aa-4526-926f-9d70fc81a136&amp;t=EU_Retail_Forward</t>
        </is>
      </c>
    </row>
    <row r="165">
      <c r="A165" t="inlineStr">
        <is>
          <t>A2SC0NLSYTA68B</t>
        </is>
      </c>
      <c r="B165" t="inlineStr">
        <is>
          <t>2020-OCT</t>
        </is>
      </c>
      <c r="C165" t="inlineStr">
        <is>
          <t>AFN</t>
        </is>
      </c>
      <c r="D165" t="inlineStr">
        <is>
          <t>amazon.de</t>
        </is>
      </c>
      <c r="E165" t="inlineStr">
        <is>
          <t>SALE</t>
        </is>
      </c>
      <c r="F165" t="inlineStr">
        <is>
          <t>305-4183869-1000305</t>
        </is>
      </c>
      <c r="G165" t="inlineStr">
        <is>
          <t>DgJybLnj1</t>
        </is>
      </c>
      <c r="H165" t="inlineStr">
        <is>
          <t>30-09-2020</t>
        </is>
      </c>
      <c r="I165" t="inlineStr">
        <is>
          <t>01-10-2020</t>
        </is>
      </c>
      <c r="K165" t="inlineStr">
        <is>
          <t>01-10-2020</t>
        </is>
      </c>
      <c r="L165" t="inlineStr">
        <is>
          <t>ES-01-02-01-03-01-07-38</t>
        </is>
      </c>
      <c r="M165" t="inlineStr">
        <is>
          <t>B07P2GSSK9</t>
        </is>
      </c>
      <c r="N165" t="inlineStr">
        <is>
          <t>ESPADELLE Klassische Damen Slip-on Espadrilles aus Baumwolle mit Schuhbeutel, Olive, 38, Handmade in Spain</t>
        </is>
      </c>
      <c r="P165" s="2">
        <v>1</v>
      </c>
      <c r="Q165" s="2">
        <v>0.53</v>
      </c>
      <c r="R165" s="2">
        <v>0.53</v>
      </c>
      <c r="T165" s="2">
        <v>25.43</v>
      </c>
      <c r="V165" s="2">
        <v>25.43</v>
      </c>
      <c r="W165" s="2">
        <v>3.35</v>
      </c>
      <c r="X165" s="2">
        <v>-3.35</v>
      </c>
      <c r="Y165" s="2">
        <v>0</v>
      </c>
      <c r="AC165" s="2">
        <v>25.43</v>
      </c>
      <c r="AD165" s="2">
        <v>0.16</v>
      </c>
      <c r="AE165" s="2">
        <v>4.07</v>
      </c>
      <c r="AG165" s="2">
        <v>4.07</v>
      </c>
      <c r="AH165" s="2">
        <v>0.16</v>
      </c>
      <c r="AI165" s="2">
        <v>0.54</v>
      </c>
      <c r="AJ165" s="2">
        <v>-0.54</v>
      </c>
      <c r="AK165" s="2">
        <v>0</v>
      </c>
      <c r="AP165" s="2">
        <v>4.07</v>
      </c>
      <c r="AQ165" s="2">
        <v>29.5</v>
      </c>
      <c r="AS165" s="2">
        <v>29.5</v>
      </c>
      <c r="AT165" s="2">
        <v>3.89</v>
      </c>
      <c r="AU165" s="2">
        <v>-3.89</v>
      </c>
      <c r="AV165" s="2">
        <v>0</v>
      </c>
      <c r="AZ165" s="2">
        <v>29.5</v>
      </c>
      <c r="BA165" t="inlineStr">
        <is>
          <t>EUR</t>
        </is>
      </c>
      <c r="BH165" t="inlineStr">
        <is>
          <t>A_GEN_STANDARD</t>
        </is>
      </c>
      <c r="BI165" t="inlineStr">
        <is>
          <t>SEVREY CEDEX</t>
        </is>
      </c>
      <c r="BJ165" t="inlineStr">
        <is>
          <t>FR</t>
        </is>
      </c>
      <c r="BK165" t="inlineStr">
        <is>
          <t>71311</t>
        </is>
      </c>
      <c r="BL165" t="inlineStr">
        <is>
          <t>Sinn</t>
        </is>
      </c>
      <c r="BM165" t="inlineStr">
        <is>
          <t>DE</t>
        </is>
      </c>
      <c r="BN165" t="inlineStr">
        <is>
          <t>35764</t>
        </is>
      </c>
      <c r="BO165" t="inlineStr">
        <is>
          <t>FR</t>
        </is>
      </c>
      <c r="BP165" t="inlineStr">
        <is>
          <t>DE</t>
        </is>
      </c>
      <c r="BQ165" t="inlineStr">
        <is>
          <t>CONSIGNMENT_BY_POST</t>
        </is>
      </c>
      <c r="BR165" t="inlineStr">
        <is>
          <t>DAP</t>
        </is>
      </c>
      <c r="BU165" t="inlineStr">
        <is>
          <t>DE</t>
        </is>
      </c>
      <c r="BV165" t="inlineStr">
        <is>
          <t>DE322857776</t>
        </is>
      </c>
      <c r="BW165" t="inlineStr">
        <is>
          <t>DE</t>
        </is>
      </c>
      <c r="BX165" t="inlineStr">
        <is>
          <t>DE322857776</t>
        </is>
      </c>
      <c r="CA165" t="inlineStr">
        <is>
          <t>DE</t>
        </is>
      </c>
      <c r="CB165" t="inlineStr">
        <is>
          <t>GERMANY</t>
        </is>
      </c>
      <c r="CC165" t="inlineStr">
        <is>
          <t>Country</t>
        </is>
      </c>
      <c r="CD165" t="inlineStr">
        <is>
          <t>INV-DE-753614555-2020-2408</t>
        </is>
      </c>
      <c r="CI165" t="inlineStr">
        <is>
          <t>NO</t>
        </is>
      </c>
      <c r="CJ165" t="inlineStr">
        <is>
          <t>https://www.Amazon.de/gp/invoice/download.html?v=urn%3aalx%3adoc%3a9d8cab0f-1f96-4462-8642-ace99a371392%3a8a8d1426-fd7e-45aa-85a5-0c93a046480a&amp;t=EU_Retail_Forward</t>
        </is>
      </c>
    </row>
    <row r="166">
      <c r="A166" t="inlineStr">
        <is>
          <t>A2SC0NLSYTA68B</t>
        </is>
      </c>
      <c r="B166" t="inlineStr">
        <is>
          <t>2020-OCT</t>
        </is>
      </c>
      <c r="C166" t="inlineStr">
        <is>
          <t>AFN</t>
        </is>
      </c>
      <c r="D166" t="inlineStr">
        <is>
          <t>amazon.de</t>
        </is>
      </c>
      <c r="E166" t="inlineStr">
        <is>
          <t>SALE</t>
        </is>
      </c>
      <c r="F166" t="inlineStr">
        <is>
          <t>305-0072703-9998771</t>
        </is>
      </c>
      <c r="G166" t="inlineStr">
        <is>
          <t>DXkq8Jx1r</t>
        </is>
      </c>
      <c r="H166" t="inlineStr">
        <is>
          <t>01-10-2020</t>
        </is>
      </c>
      <c r="I166" t="inlineStr">
        <is>
          <t>01-10-2020</t>
        </is>
      </c>
      <c r="K166" t="inlineStr">
        <is>
          <t>01-10-2020</t>
        </is>
      </c>
      <c r="L166" t="inlineStr">
        <is>
          <t>WE-01-02-01-01-01-07-43</t>
        </is>
      </c>
      <c r="M166" t="inlineStr">
        <is>
          <t>B07DFKCKHT</t>
        </is>
      </c>
      <c r="N166" t="inlineStr">
        <is>
          <t>weltenmann Klassische Herren Slip-on Espadrilles aus Baumwolle mit Schuhbeutel, Olive, 43, Handmade in Spain</t>
        </is>
      </c>
      <c r="P166" s="2">
        <v>1</v>
      </c>
      <c r="Q166" s="2">
        <v>0.64</v>
      </c>
      <c r="R166" s="2">
        <v>0.64</v>
      </c>
      <c r="T166" s="2">
        <v>25.43</v>
      </c>
      <c r="V166" s="2">
        <v>25.43</v>
      </c>
      <c r="AC166" s="2">
        <v>25.43</v>
      </c>
      <c r="AD166" s="2">
        <v>0.16</v>
      </c>
      <c r="AE166" s="2">
        <v>4.07</v>
      </c>
      <c r="AG166" s="2">
        <v>4.07</v>
      </c>
      <c r="AP166" s="2">
        <v>4.07</v>
      </c>
      <c r="AQ166" s="2">
        <v>29.5</v>
      </c>
      <c r="AS166" s="2">
        <v>29.5</v>
      </c>
      <c r="AZ166" s="2">
        <v>29.5</v>
      </c>
      <c r="BA166" t="inlineStr">
        <is>
          <t>EUR</t>
        </is>
      </c>
      <c r="BH166" t="inlineStr">
        <is>
          <t>A_GEN_STANDARD</t>
        </is>
      </c>
      <c r="BI166" t="inlineStr">
        <is>
          <t>Bad Hersfeld</t>
        </is>
      </c>
      <c r="BJ166" t="inlineStr">
        <is>
          <t>DE</t>
        </is>
      </c>
      <c r="BK166" t="inlineStr">
        <is>
          <t>36251</t>
        </is>
      </c>
      <c r="BL166" t="inlineStr">
        <is>
          <t>MÃ¼nchen</t>
        </is>
      </c>
      <c r="BM166" t="inlineStr">
        <is>
          <t>DE</t>
        </is>
      </c>
      <c r="BN166" t="inlineStr">
        <is>
          <t>80336</t>
        </is>
      </c>
      <c r="BO166" t="inlineStr">
        <is>
          <t>DE</t>
        </is>
      </c>
      <c r="BP166" t="inlineStr">
        <is>
          <t>DE</t>
        </is>
      </c>
      <c r="BQ166" t="inlineStr">
        <is>
          <t>CONSIGNMENT_BY_POST</t>
        </is>
      </c>
      <c r="BR166" t="inlineStr">
        <is>
          <t>DAP</t>
        </is>
      </c>
      <c r="BS166" t="inlineStr">
        <is>
          <t>DE</t>
        </is>
      </c>
      <c r="BT166" t="inlineStr">
        <is>
          <t>DE322857776</t>
        </is>
      </c>
      <c r="BU166" t="inlineStr">
        <is>
          <t>DE</t>
        </is>
      </c>
      <c r="BV166" t="inlineStr">
        <is>
          <t>DE322857776</t>
        </is>
      </c>
      <c r="BW166" t="inlineStr">
        <is>
          <t>DE</t>
        </is>
      </c>
      <c r="BX166" t="inlineStr">
        <is>
          <t>DE322857776</t>
        </is>
      </c>
      <c r="CA166" t="inlineStr">
        <is>
          <t>DE</t>
        </is>
      </c>
      <c r="CB166" t="inlineStr">
        <is>
          <t>GERMANY</t>
        </is>
      </c>
      <c r="CC166" t="inlineStr">
        <is>
          <t>Country</t>
        </is>
      </c>
      <c r="CD166" t="inlineStr">
        <is>
          <t>INV-DE-753614555-2020-2406</t>
        </is>
      </c>
      <c r="CI166" t="inlineStr">
        <is>
          <t>NO</t>
        </is>
      </c>
      <c r="CJ166" t="inlineStr">
        <is>
          <t>https://www.Amazon.de/gp/invoice/download.html?v=urn%3aalx%3adoc%3a9d8cab0f-1f96-4462-8642-ace99a371392%3ad031fecd-ba0d-4274-a3b3-16857410ec34&amp;t=EU_Retail_Forward</t>
        </is>
      </c>
    </row>
    <row r="167">
      <c r="A167" t="inlineStr">
        <is>
          <t>A2SC0NLSYTA68B</t>
        </is>
      </c>
      <c r="B167" t="inlineStr">
        <is>
          <t>2020-OCT</t>
        </is>
      </c>
      <c r="C167" t="inlineStr">
        <is>
          <t>AFN</t>
        </is>
      </c>
      <c r="D167" t="inlineStr">
        <is>
          <t>amazon.de</t>
        </is>
      </c>
      <c r="E167" t="inlineStr">
        <is>
          <t>SALE</t>
        </is>
      </c>
      <c r="F167" t="inlineStr">
        <is>
          <t>304-1941419-9191502</t>
        </is>
      </c>
      <c r="G167" t="inlineStr">
        <is>
          <t>DnxKgrx0r</t>
        </is>
      </c>
      <c r="H167" t="inlineStr">
        <is>
          <t>01-10-2020</t>
        </is>
      </c>
      <c r="I167" t="inlineStr">
        <is>
          <t>01-10-2020</t>
        </is>
      </c>
      <c r="K167" t="inlineStr">
        <is>
          <t>01-10-2020</t>
        </is>
      </c>
      <c r="L167" t="inlineStr">
        <is>
          <t>SC-02-02-03-AVG-0200</t>
        </is>
      </c>
      <c r="M167" t="inlineStr">
        <is>
          <t>B07SHPHTYW</t>
        </is>
      </c>
      <c r="N167" t="inlineStr">
        <is>
          <t>SKIN COMPLIMENTS Bio Aloe Vera Gel - Nat\374rliche Feuchtigkeitspflege &amp; After Sun mit Hyalurons\344ure, Panthenol, Spirulina - Violettglasflasche 200ml -</t>
        </is>
      </c>
      <c r="P167" s="2">
        <v>1</v>
      </c>
      <c r="Q167" s="2">
        <v>0.47</v>
      </c>
      <c r="R167" s="2">
        <v>0.47</v>
      </c>
      <c r="T167" s="2">
        <v>16.29</v>
      </c>
      <c r="V167" s="2">
        <v>16.29</v>
      </c>
      <c r="AC167" s="2">
        <v>16.29</v>
      </c>
      <c r="AD167" s="2">
        <v>0.16</v>
      </c>
      <c r="AE167" s="2">
        <v>2.61</v>
      </c>
      <c r="AG167" s="2">
        <v>2.61</v>
      </c>
      <c r="AP167" s="2">
        <v>2.61</v>
      </c>
      <c r="AQ167" s="2">
        <v>18.9</v>
      </c>
      <c r="AS167" s="2">
        <v>18.9</v>
      </c>
      <c r="AZ167" s="2">
        <v>18.9</v>
      </c>
      <c r="BA167" t="inlineStr">
        <is>
          <t>EUR</t>
        </is>
      </c>
      <c r="BH167" t="inlineStr">
        <is>
          <t>A_GEN_STANDARD</t>
        </is>
      </c>
      <c r="BI167" t="inlineStr">
        <is>
          <t>Kolbaskowo</t>
        </is>
      </c>
      <c r="BJ167" t="inlineStr">
        <is>
          <t>PL</t>
        </is>
      </c>
      <c r="BK167" t="inlineStr">
        <is>
          <t>72-001</t>
        </is>
      </c>
      <c r="BL167" t="inlineStr">
        <is>
          <t>bad bodenteich</t>
        </is>
      </c>
      <c r="BM167" t="inlineStr">
        <is>
          <t>DE</t>
        </is>
      </c>
      <c r="BN167" t="inlineStr">
        <is>
          <t>29389</t>
        </is>
      </c>
      <c r="BO167" t="inlineStr">
        <is>
          <t>PL</t>
        </is>
      </c>
      <c r="BP167" t="inlineStr">
        <is>
          <t>DE</t>
        </is>
      </c>
      <c r="BQ167" t="inlineStr">
        <is>
          <t>CONSIGNMENT_BY_POST</t>
        </is>
      </c>
      <c r="BR167" t="inlineStr">
        <is>
          <t>DAP</t>
        </is>
      </c>
      <c r="BU167" t="inlineStr">
        <is>
          <t>DE</t>
        </is>
      </c>
      <c r="BV167" t="inlineStr">
        <is>
          <t>DE322857776</t>
        </is>
      </c>
      <c r="BW167" t="inlineStr">
        <is>
          <t>DE</t>
        </is>
      </c>
      <c r="BX167" t="inlineStr">
        <is>
          <t>DE322857776</t>
        </is>
      </c>
      <c r="CA167" t="inlineStr">
        <is>
          <t>DE</t>
        </is>
      </c>
      <c r="CB167" t="inlineStr">
        <is>
          <t>GERMANY</t>
        </is>
      </c>
      <c r="CC167" t="inlineStr">
        <is>
          <t>Country</t>
        </is>
      </c>
      <c r="CD167" t="inlineStr">
        <is>
          <t>INV-DE-753614555-2020-2407</t>
        </is>
      </c>
      <c r="CI167" t="inlineStr">
        <is>
          <t>NO</t>
        </is>
      </c>
      <c r="CJ167" t="inlineStr">
        <is>
          <t>https://www.Amazon.de/gp/invoice/download.html?v=urn%3aalx%3adoc%3a9d8cab0f-1f96-4462-8642-ace99a371392%3ad6464260-7032-479b-b394-85d2fed12e8c&amp;t=EU_Retail_Forward</t>
        </is>
      </c>
    </row>
    <row r="168">
      <c r="A168" t="inlineStr">
        <is>
          <t>A2SC0NLSYTA68B</t>
        </is>
      </c>
      <c r="B168" t="inlineStr">
        <is>
          <t>2020-OCT</t>
        </is>
      </c>
      <c r="C168" t="inlineStr">
        <is>
          <t>AFN</t>
        </is>
      </c>
      <c r="D168" t="inlineStr">
        <is>
          <t>amazon.de</t>
        </is>
      </c>
      <c r="E168" t="inlineStr">
        <is>
          <t>SALE</t>
        </is>
      </c>
      <c r="F168" t="inlineStr">
        <is>
          <t>302-7142379-1297111</t>
        </is>
      </c>
      <c r="G168" t="inlineStr">
        <is>
          <t>DGVB54J3Q</t>
        </is>
      </c>
      <c r="H168" t="inlineStr">
        <is>
          <t>01-10-2020</t>
        </is>
      </c>
      <c r="I168" t="inlineStr">
        <is>
          <t>01-10-2020</t>
        </is>
      </c>
      <c r="K168" t="inlineStr">
        <is>
          <t>01-10-2020</t>
        </is>
      </c>
      <c r="L168" t="inlineStr">
        <is>
          <t>SC-02-02-03-EYS-0005</t>
        </is>
      </c>
      <c r="M168" t="inlineStr">
        <is>
          <t>B07SMZPJTF</t>
        </is>
      </c>
      <c r="N168" t="inlineStr">
        <is>
          <t>SKIN COMPLIMENTS Bio Wimpernserum &amp; Augenbrauenserum - Hormonfrei &amp; Vegan - Wachstum, St\344rkung &amp; Pflege von Wimpern &amp; Augenbrauen - 5ml - Nat\374rliche</t>
        </is>
      </c>
      <c r="P168" s="2">
        <v>1</v>
      </c>
      <c r="Q168" s="2">
        <v>0.02</v>
      </c>
      <c r="R168" s="2">
        <v>0.02</v>
      </c>
      <c r="T168" s="2">
        <v>15.37</v>
      </c>
      <c r="V168" s="2">
        <v>15.37</v>
      </c>
      <c r="AC168" s="2">
        <v>15.37</v>
      </c>
      <c r="AD168" s="2">
        <v>0.23</v>
      </c>
      <c r="AE168" s="2">
        <v>3.53</v>
      </c>
      <c r="AG168" s="2">
        <v>3.53</v>
      </c>
      <c r="AP168" s="2">
        <v>3.53</v>
      </c>
      <c r="AQ168" s="2">
        <v>18.9</v>
      </c>
      <c r="AS168" s="2">
        <v>18.9</v>
      </c>
      <c r="AZ168" s="2">
        <v>18.9</v>
      </c>
      <c r="BA168" t="inlineStr">
        <is>
          <t>EUR</t>
        </is>
      </c>
      <c r="BH168" t="inlineStr">
        <is>
          <t>A_GEN_STANDARD</t>
        </is>
      </c>
      <c r="BI168" t="inlineStr">
        <is>
          <t>Gliwice</t>
        </is>
      </c>
      <c r="BJ168" t="inlineStr">
        <is>
          <t>PL</t>
        </is>
      </c>
      <c r="BK168" t="inlineStr">
        <is>
          <t>44-141</t>
        </is>
      </c>
      <c r="BL168" t="inlineStr">
        <is>
          <t>Feistritztal</t>
        </is>
      </c>
      <c r="BM168" t="inlineStr">
        <is>
          <t>AT</t>
        </is>
      </c>
      <c r="BN168" t="inlineStr">
        <is>
          <t>8221</t>
        </is>
      </c>
      <c r="BO168" t="inlineStr">
        <is>
          <t>PL</t>
        </is>
      </c>
      <c r="BP168" t="inlineStr">
        <is>
          <t>AT</t>
        </is>
      </c>
      <c r="BQ168" t="inlineStr">
        <is>
          <t>CONSIGNMENT_BY_POST</t>
        </is>
      </c>
      <c r="BR168" t="inlineStr">
        <is>
          <t>DAP</t>
        </is>
      </c>
      <c r="BS168" t="inlineStr">
        <is>
          <t>PL</t>
        </is>
      </c>
      <c r="BT168" t="inlineStr">
        <is>
          <t>PL5263266229</t>
        </is>
      </c>
      <c r="BW168" t="inlineStr">
        <is>
          <t>PL</t>
        </is>
      </c>
      <c r="BX168" t="inlineStr">
        <is>
          <t>PL5263266229</t>
        </is>
      </c>
      <c r="CA168" t="inlineStr">
        <is>
          <t>AT</t>
        </is>
      </c>
      <c r="CB168" t="inlineStr">
        <is>
          <t>POLAND</t>
        </is>
      </c>
      <c r="CC168" t="inlineStr">
        <is>
          <t>Country</t>
        </is>
      </c>
      <c r="CD168" t="inlineStr">
        <is>
          <t>INV-PL-753614555-2020-207</t>
        </is>
      </c>
      <c r="CE168" t="inlineStr">
        <is>
          <t>16.05</t>
        </is>
      </c>
      <c r="CF168" t="inlineStr">
        <is>
          <t>PLN</t>
        </is>
      </c>
      <c r="CG168" s="2">
        <v>4.5462</v>
      </c>
      <c r="CH168" t="inlineStr">
        <is>
          <t>29-09-2020</t>
        </is>
      </c>
      <c r="CI168" t="inlineStr">
        <is>
          <t>NO</t>
        </is>
      </c>
      <c r="CJ168" t="inlineStr">
        <is>
          <t>https://www.Amazon.de/gp/invoice/download.html?v=urn%3aalx%3adoc%3a9d8cab0f-1f96-4462-8642-ace99a371392%3ad4b386af-4817-43cb-bf07-6ac2ac232fc9&amp;t=EU_Retail_Forward</t>
        </is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TRANSACTION_TYPE</t>
        </is>
      </c>
      <c r="B1" t="inlineStr">
        <is>
          <t>TRANSACTION_TAX_TREATMENT</t>
        </is>
      </c>
      <c r="C1" t="inlineStr">
        <is>
          <t>INVOICE_AMOUNT_NET</t>
        </is>
      </c>
      <c r="D1" t="inlineStr">
        <is>
          <t>INVOICE_AMOUNT_VAT</t>
        </is>
      </c>
      <c r="E1" t="inlineStr">
        <is>
          <t>INVOICE_AMOUNT_GROSS</t>
        </is>
      </c>
      <c r="F1" t="inlineStr">
        <is>
          <t>REVERSE_CHARGE_AMOUNT_VAT</t>
        </is>
      </c>
      <c r="G1" t="inlineStr">
        <is>
          <t>INVOICE_AMOUNT_RETENTION</t>
        </is>
      </c>
    </row>
    <row r="2">
      <c r="A2" t="inlineStr">
        <is>
          <t>SALES</t>
        </is>
      </c>
      <c r="B2" t="inlineStr">
        <is>
          <t>DISTANCE SALES</t>
        </is>
      </c>
      <c r="C2" s="28">
        <v>188.25</v>
      </c>
      <c r="D2" s="28">
        <v>37.65</v>
      </c>
      <c r="E2" s="28">
        <v>225.90</v>
      </c>
    </row>
    <row r="3">
      <c r="A3" t="inlineStr">
        <is>
          <t>SALES</t>
        </is>
      </c>
      <c r="B3" t="inlineStr">
        <is>
          <t>LOCAL SALES</t>
        </is>
      </c>
      <c r="C3" s="28">
        <v>104.75</v>
      </c>
      <c r="D3" s="28">
        <v>20.95</v>
      </c>
      <c r="E3" s="28">
        <v>125.70</v>
      </c>
    </row>
    <row r="4">
      <c r="A4" t="inlineStr">
        <is>
          <t>SALES</t>
        </is>
      </c>
      <c r="B4" t="inlineStr">
        <is>
          <t>NON-TAXABLE DISTANCE SALES</t>
        </is>
      </c>
      <c r="C4" s="28">
        <v>127.15</v>
      </c>
      <c r="D4" s="28">
        <v>20.35</v>
      </c>
      <c r="E4" s="28">
        <v>147.50</v>
      </c>
    </row>
    <row r="5">
      <c r="A5" t="inlineStr">
        <is>
          <t>ACQUISITIONS</t>
        </is>
      </c>
      <c r="B5" t="inlineStr">
        <is>
          <t>INTRA-COMMUNITY ACQUISITIONS</t>
        </is>
      </c>
      <c r="C5" s="28">
        <v>9.50</v>
      </c>
      <c r="D5" s="28">
        <v>0.00</v>
      </c>
      <c r="E5" s="28">
        <v>9.50</v>
      </c>
      <c r="F5" s="28">
        <v>1.90</v>
      </c>
    </row>
    <row r="6">
      <c r="A6" t="inlineStr">
        <is>
          <t>REFUNDS</t>
        </is>
      </c>
      <c r="B6" t="inlineStr">
        <is>
          <t>DISTANCE SALES</t>
        </is>
      </c>
      <c r="C6" s="28">
        <v>-28.75</v>
      </c>
      <c r="D6" s="28">
        <v>-5.75</v>
      </c>
      <c r="E6" s="28">
        <v>-34.50</v>
      </c>
    </row>
    <row r="7">
      <c r="A7" t="inlineStr">
        <is>
          <t>REFUNDS</t>
        </is>
      </c>
      <c r="B7" t="inlineStr">
        <is>
          <t>NON-TAXABLE DISTANCE SALES</t>
        </is>
      </c>
      <c r="C7" s="28">
        <v>-50.86</v>
      </c>
      <c r="D7" s="28">
        <v>-8.14</v>
      </c>
      <c r="E7" s="28">
        <v>-59.00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ERROR</t>
        </is>
      </c>
      <c r="B1" t="inlineStr">
        <is>
          <t>ERROR_SALE_QUANTITY</t>
        </is>
      </c>
      <c r="C1" t="inlineStr">
        <is>
          <t>ERROR_REFUND_QUANTITY</t>
        </is>
      </c>
      <c r="D1" t="inlineStr">
        <is>
          <t>ERROR_ICS_QUANTITY</t>
        </is>
      </c>
      <c r="E1" t="inlineStr">
        <is>
          <t>ERROR_ICA_QUANTITY</t>
        </is>
      </c>
    </row>
    <row r="2">
      <c r="A2" t="inlineStr">
        <is>
          <t>YES</t>
        </is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INVOICE_DATE</t>
        </is>
      </c>
      <c r="B1" t="inlineStr">
        <is>
          <t>INVOICE_NUMBER</t>
        </is>
      </c>
      <c r="C1" t="inlineStr">
        <is>
          <t>CONCEPT</t>
        </is>
      </c>
      <c r="D1" t="inlineStr">
        <is>
          <t>SPENDING_TYPE</t>
        </is>
      </c>
      <c r="E1" t="inlineStr">
        <is>
          <t>SUPPLIER_VAT_COUNTRY</t>
        </is>
      </c>
      <c r="F1" t="inlineStr">
        <is>
          <t>SUPPLIER_VAT_NUMBER</t>
        </is>
      </c>
      <c r="G1" t="inlineStr">
        <is>
          <t>SUPPLIER_NAME</t>
        </is>
      </c>
      <c r="H1" t="inlineStr">
        <is>
          <t>TAX_JURISDICTION</t>
        </is>
      </c>
      <c r="I1" t="inlineStr">
        <is>
          <t>SELLER_VAT_NUMBER</t>
        </is>
      </c>
      <c r="J1" t="inlineStr">
        <is>
          <t>SPECIAL_SPENDING</t>
        </is>
      </c>
      <c r="K1" t="inlineStr">
        <is>
          <t>VAT_RATE</t>
        </is>
      </c>
      <c r="L1" t="inlineStr">
        <is>
          <t>BASE</t>
        </is>
      </c>
      <c r="M1" t="inlineStr">
        <is>
          <t>VAT</t>
        </is>
      </c>
      <c r="N1" t="inlineStr">
        <is>
          <t>RETENTION</t>
        </is>
      </c>
      <c r="O1" t="inlineStr">
        <is>
          <t>TOTAL</t>
        </is>
      </c>
      <c r="P1" t="inlineStr">
        <is>
          <t>CURRENCY</t>
        </is>
      </c>
      <c r="Q1" t="inlineStr">
        <is>
          <t>INVOICE_AMOUNT_NET</t>
        </is>
      </c>
      <c r="R1" t="inlineStr">
        <is>
          <t>INVOICE_AMOUNT_VAT</t>
        </is>
      </c>
      <c r="S1" t="inlineStr">
        <is>
          <t>INVOICE_AMOUNT_RETENTION</t>
        </is>
      </c>
      <c r="T1" t="inlineStr">
        <is>
          <t>INVOICE_AMOUNT_GROSS</t>
        </is>
      </c>
      <c r="U1" t="inlineStr">
        <is>
          <t>INVOICE_CURRENCY</t>
        </is>
      </c>
      <c r="V1" t="inlineStr">
        <is>
          <t>INVOICE_EXCHANGE_RATE</t>
        </is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INVOICE_DATE</t>
        </is>
      </c>
      <c r="B1" t="inlineStr">
        <is>
          <t>INVOICE_NUMBER</t>
        </is>
      </c>
      <c r="C1" t="inlineStr">
        <is>
          <t>CONCEPT</t>
        </is>
      </c>
      <c r="D1" t="inlineStr">
        <is>
          <t>SPENDING_TYPE</t>
        </is>
      </c>
      <c r="E1" t="inlineStr">
        <is>
          <t>SUPPLIER_VAT_COUNTRY</t>
        </is>
      </c>
      <c r="F1" t="inlineStr">
        <is>
          <t>SUPPLIER_VAT_NUMBER</t>
        </is>
      </c>
      <c r="G1" t="inlineStr">
        <is>
          <t>SUPPLIER_NAME</t>
        </is>
      </c>
      <c r="H1" t="inlineStr">
        <is>
          <t>TAX_JURISDICTION</t>
        </is>
      </c>
      <c r="I1" t="inlineStr">
        <is>
          <t>SELLER_VAT_NUMBER</t>
        </is>
      </c>
      <c r="J1" t="inlineStr">
        <is>
          <t>SPECIAL_SPENDING</t>
        </is>
      </c>
      <c r="K1" t="inlineStr">
        <is>
          <t>VAT_RATE</t>
        </is>
      </c>
      <c r="L1" t="inlineStr">
        <is>
          <t>BASE</t>
        </is>
      </c>
      <c r="M1" t="inlineStr">
        <is>
          <t>VAT</t>
        </is>
      </c>
      <c r="N1" t="inlineStr">
        <is>
          <t>RETENTION</t>
        </is>
      </c>
      <c r="O1" t="inlineStr">
        <is>
          <t>TOTAL</t>
        </is>
      </c>
      <c r="P1" t="inlineStr">
        <is>
          <t>CURRENCY</t>
        </is>
      </c>
      <c r="Q1" t="inlineStr">
        <is>
          <t>INVOICE_AMOUNT_NET</t>
        </is>
      </c>
      <c r="R1" t="inlineStr">
        <is>
          <t>INVOICE_AMOUNT_VAT</t>
        </is>
      </c>
      <c r="S1" t="inlineStr">
        <is>
          <t>INVOICE_AMOUNT_RETENTION</t>
        </is>
      </c>
      <c r="T1" t="inlineStr">
        <is>
          <t>INVOICE_AMOUNT_GROSS</t>
        </is>
      </c>
      <c r="U1" t="inlineStr">
        <is>
          <t>INVOICE_CURRENCY</t>
        </is>
      </c>
      <c r="V1" t="inlineStr">
        <is>
          <t>INVOICE_EXCHANGE_RATE</t>
        </is>
      </c>
      <c r="W1" t="inlineStr">
        <is>
          <t>REVERSE_CHARGE_AMOUNT_VAT</t>
        </is>
      </c>
      <c r="X1" t="inlineStr">
        <is>
          <t>REVERSE_CHARGE_VAT_RATE</t>
        </is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INVOICE_DATE</t>
        </is>
      </c>
      <c r="B1" t="inlineStr">
        <is>
          <t>INVOICE_NUMBER</t>
        </is>
      </c>
      <c r="C1" t="inlineStr">
        <is>
          <t>CONCEPT</t>
        </is>
      </c>
      <c r="D1" t="inlineStr">
        <is>
          <t>SPENDING_TYPE</t>
        </is>
      </c>
      <c r="E1" t="inlineStr">
        <is>
          <t>SUPPLIER_VAT_COUNTRY</t>
        </is>
      </c>
      <c r="F1" t="inlineStr">
        <is>
          <t>SUPPLIER_VAT_NUMBER</t>
        </is>
      </c>
      <c r="G1" t="inlineStr">
        <is>
          <t>SUPPLIER_NAME</t>
        </is>
      </c>
      <c r="H1" t="inlineStr">
        <is>
          <t>TAX_JURISDICTION</t>
        </is>
      </c>
      <c r="I1" t="inlineStr">
        <is>
          <t>SELLER_VAT_NUMBER</t>
        </is>
      </c>
      <c r="J1" t="inlineStr">
        <is>
          <t>SPECIAL_SPENDING</t>
        </is>
      </c>
      <c r="K1" t="inlineStr">
        <is>
          <t>VAT_RATE</t>
        </is>
      </c>
      <c r="L1" t="inlineStr">
        <is>
          <t>BASE</t>
        </is>
      </c>
      <c r="M1" t="inlineStr">
        <is>
          <t>VAT</t>
        </is>
      </c>
      <c r="N1" t="inlineStr">
        <is>
          <t>RETENTION</t>
        </is>
      </c>
      <c r="O1" t="inlineStr">
        <is>
          <t>TOTAL</t>
        </is>
      </c>
      <c r="P1" t="inlineStr">
        <is>
          <t>CURRENCY</t>
        </is>
      </c>
      <c r="Q1" t="inlineStr">
        <is>
          <t>INVOICE_AMOUNT_NET</t>
        </is>
      </c>
      <c r="R1" t="inlineStr">
        <is>
          <t>INVOICE_AMOUNT_VAT</t>
        </is>
      </c>
      <c r="S1" t="inlineStr">
        <is>
          <t>INVOICE_AMOUNT_RETENTION</t>
        </is>
      </c>
      <c r="T1" t="inlineStr">
        <is>
          <t>INVOICE_AMOUNT_GROSS</t>
        </is>
      </c>
      <c r="U1" t="inlineStr">
        <is>
          <t>INVOICE_CURRENCY</t>
        </is>
      </c>
      <c r="V1" t="inlineStr">
        <is>
          <t>INVOICE_EXCHANGE_RATE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15</vt:i4>
      </vt:variant>
    </vt:vector>
  </HeadingPairs>
  <TitlesOfParts>
    <vt:vector size="15" baseType="lpstr">
      <vt:lpstr>SUMMARY</vt:lpstr>
      <vt:lpstr>SALES</vt:lpstr>
      <vt:lpstr>REFUNDS</vt:lpstr>
      <vt:lpstr>NTDS_SUMM</vt:lpstr>
      <vt:lpstr>ACQUISITIONS</vt:lpstr>
      <vt:lpstr>ICO-ICS</vt:lpstr>
      <vt:lpstr>ICS_SUMM</vt:lpstr>
      <vt:lpstr>ICO-ICA</vt:lpstr>
      <vt:lpstr>ICA_SUMM</vt:lpstr>
      <vt:lpstr>RAW</vt:lpstr>
      <vt:lpstr>CUMULATED</vt:lpstr>
      <vt:lpstr>ERROR</vt:lpstr>
      <vt:lpstr>EXT_ACQUISITIONS</vt:lpstr>
      <vt:lpstr>EXT_ICA</vt:lpstr>
      <vt:lpstr>EXT_IMPORTS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>Nicolas Ponce</cp:lastModifiedBy>
  <cp:lastPrinted>2020-04-06T14:58:03Z</cp:lastPrinted>
  <dcterms:created xsi:type="dcterms:W3CDTF">2020-04-04T17:20:36Z</dcterms:created>
  <dcterms:modified xsi:type="dcterms:W3CDTF">2020-09-15T15:09:31Z</dcterms:modified>
</cp:coreProperties>
</file>