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ehund\Documents\5.Semester\Useless Box\Dokumentation\"/>
    </mc:Choice>
  </mc:AlternateContent>
  <bookViews>
    <workbookView xWindow="0" yWindow="0" windowWidth="17970" windowHeight="535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0" i="1"/>
  <c r="C20" i="1"/>
  <c r="E17" i="1"/>
  <c r="C17" i="1"/>
  <c r="E6" i="1"/>
  <c r="E13" i="1"/>
  <c r="C13" i="1"/>
  <c r="C6" i="1"/>
  <c r="E19" i="1"/>
  <c r="C22" i="1" l="1"/>
  <c r="E10" i="1"/>
  <c r="E11" i="1"/>
  <c r="E5" i="1"/>
  <c r="E15" i="1"/>
  <c r="E4" i="1"/>
  <c r="E8" i="1"/>
  <c r="E9" i="1"/>
  <c r="E12" i="1"/>
  <c r="E16" i="1"/>
  <c r="E3" i="1"/>
</calcChain>
</file>

<file path=xl/sharedStrings.xml><?xml version="1.0" encoding="utf-8"?>
<sst xmlns="http://schemas.openxmlformats.org/spreadsheetml/2006/main" count="47" uniqueCount="36">
  <si>
    <t xml:space="preserve">Gruppe 3 </t>
  </si>
  <si>
    <t>Menge</t>
  </si>
  <si>
    <t>Preis</t>
  </si>
  <si>
    <t>Gesamtpreis</t>
  </si>
  <si>
    <t>Lautprecher</t>
  </si>
  <si>
    <t>Useless Box</t>
  </si>
  <si>
    <t>Display</t>
  </si>
  <si>
    <t>LED Streifen</t>
  </si>
  <si>
    <t>S07NF (Servo)</t>
  </si>
  <si>
    <t>SG 90 (Servo)</t>
  </si>
  <si>
    <t>Fahrmotoren</t>
  </si>
  <si>
    <t xml:space="preserve">MP3 Mini Modul </t>
  </si>
  <si>
    <t>Motorshield</t>
  </si>
  <si>
    <t>Liefergebüren Gotornic</t>
  </si>
  <si>
    <t>SD Karte</t>
  </si>
  <si>
    <t>Shield moteurs 2 x 1,2 A DRV8835 2511</t>
  </si>
  <si>
    <t>Module MP3 DFR0299</t>
  </si>
  <si>
    <t>Servomoteur S07NF</t>
  </si>
  <si>
    <t>Kit roue + moteur</t>
  </si>
  <si>
    <t xml:space="preserve">Adafruit 2.2" LCD-Display (18-Bit Farbtiefe) mit MicroSd-Kartenslot Breakoutplatine </t>
  </si>
  <si>
    <t xml:space="preserve">Transcend Micro SDHC 4GB Class 4 Speicherkarte </t>
  </si>
  <si>
    <t>Amazon</t>
  </si>
  <si>
    <t>Gotronic</t>
  </si>
  <si>
    <t>Kurzbezeichnung</t>
  </si>
  <si>
    <t>FHNW - Vorrat</t>
  </si>
  <si>
    <t>FHNW - Schrott</t>
  </si>
  <si>
    <t xml:space="preserve">Menge Gesamt </t>
  </si>
  <si>
    <t xml:space="preserve">Gesamtsumme: </t>
  </si>
  <si>
    <t xml:space="preserve">Zwischensumme </t>
  </si>
  <si>
    <t xml:space="preserve">Kurs: 1,1733 CHF  -&gt; Total: </t>
  </si>
  <si>
    <t xml:space="preserve"> </t>
  </si>
  <si>
    <t xml:space="preserve">Adafruit NeoPixel Digital RGB LED Strip - Black 60 LED </t>
  </si>
  <si>
    <t xml:space="preserve">Kugelrollen </t>
  </si>
  <si>
    <t xml:space="preserve"> Kugelrollen, Kugel-Ø 13mm, Tragkraft 15kg, verzinkt - 151834-CA</t>
  </si>
  <si>
    <t xml:space="preserve">Lieferant </t>
  </si>
  <si>
    <t xml:space="preserve">Bauteil - Details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</si>
</sst>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[$€-407]_-;\-* #,##0.00\ [$€-407]_-;_-* &quot;-&quot;??\ [$€-407]_-;_-@_-"/>
    <numFmt numFmtId="166" formatCode="#,##0.00\ &quot;€&quot;"/>
    <numFmt numFmtId="167" formatCode="_ [$CHF-807]\ * #,##0.00_ ;_ [$CHF-807]\ * \-#,##0.00_ ;_ [$CHF-807]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/>
    </xf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6" fontId="0" fillId="0" borderId="0" xfId="0" applyNumberFormat="1"/>
    <xf numFmtId="0" fontId="1" fillId="2" borderId="0" xfId="0" applyFont="1" applyFill="1"/>
    <xf numFmtId="166" fontId="1" fillId="2" borderId="0" xfId="0" applyNumberFormat="1" applyFont="1" applyFill="1"/>
    <xf numFmtId="167" fontId="1" fillId="0" borderId="0" xfId="0" applyNumberFormat="1" applyFont="1"/>
  </cellXfs>
  <cellStyles count="1"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2:G22" totalsRowShown="0" headerRowDxfId="0">
  <autoFilter ref="A2:G22"/>
  <tableColumns count="7">
    <tableColumn id="1" name="Kurzbezeichnung"/>
    <tableColumn id="2" name="Bauteil - Details "/>
    <tableColumn id="3" name="Menge"/>
    <tableColumn id="4" name="Preis"/>
    <tableColumn id="5" name="Gesamtpreis"/>
    <tableColumn id="6" name="Lieferant "/>
    <tableColumn id="7" name=" 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zoomScale="110" zoomScaleNormal="110" workbookViewId="0">
      <selection activeCell="A2" sqref="A2:G22"/>
    </sheetView>
  </sheetViews>
  <sheetFormatPr baseColWidth="10" defaultColWidth="25.7109375" defaultRowHeight="15" x14ac:dyDescent="0.25"/>
  <cols>
    <col min="2" max="2" width="72.5703125" customWidth="1"/>
    <col min="3" max="3" width="8.7109375" customWidth="1"/>
    <col min="4" max="4" width="15.85546875" style="2" customWidth="1"/>
    <col min="5" max="5" width="13" style="2" customWidth="1"/>
    <col min="6" max="6" width="23.85546875" customWidth="1"/>
    <col min="7" max="7" width="11.28515625" customWidth="1"/>
  </cols>
  <sheetData>
    <row r="1" spans="1:7" x14ac:dyDescent="0.25">
      <c r="A1" t="s">
        <v>0</v>
      </c>
      <c r="B1" t="s">
        <v>5</v>
      </c>
    </row>
    <row r="2" spans="1:7" s="1" customFormat="1" x14ac:dyDescent="0.25">
      <c r="A2" s="1" t="s">
        <v>23</v>
      </c>
      <c r="B2" s="1" t="s">
        <v>35</v>
      </c>
      <c r="C2" s="1" t="s">
        <v>1</v>
      </c>
      <c r="D2" s="3" t="s">
        <v>2</v>
      </c>
      <c r="E2" s="3" t="s">
        <v>3</v>
      </c>
      <c r="F2" s="1" t="s">
        <v>34</v>
      </c>
      <c r="G2" s="1" t="s">
        <v>30</v>
      </c>
    </row>
    <row r="3" spans="1:7" x14ac:dyDescent="0.25">
      <c r="A3" t="s">
        <v>9</v>
      </c>
      <c r="B3" t="s">
        <v>9</v>
      </c>
      <c r="C3">
        <v>2</v>
      </c>
      <c r="D3" s="2">
        <v>0</v>
      </c>
      <c r="E3" s="2">
        <f t="shared" ref="E3:E10" si="0">C3*D3</f>
        <v>0</v>
      </c>
      <c r="F3" t="s">
        <v>24</v>
      </c>
    </row>
    <row r="4" spans="1:7" x14ac:dyDescent="0.25">
      <c r="A4" t="s">
        <v>7</v>
      </c>
      <c r="B4" t="s">
        <v>31</v>
      </c>
      <c r="C4">
        <v>1</v>
      </c>
      <c r="D4" s="2">
        <v>0</v>
      </c>
      <c r="E4" s="2">
        <f>C4*D4</f>
        <v>0</v>
      </c>
      <c r="F4" t="s">
        <v>24</v>
      </c>
    </row>
    <row r="5" spans="1:7" x14ac:dyDescent="0.25">
      <c r="A5" t="s">
        <v>4</v>
      </c>
      <c r="B5" t="s">
        <v>4</v>
      </c>
      <c r="C5">
        <v>1</v>
      </c>
      <c r="D5" s="2">
        <v>0</v>
      </c>
      <c r="E5" s="2">
        <f>C5*D5</f>
        <v>0</v>
      </c>
      <c r="F5" t="s">
        <v>25</v>
      </c>
    </row>
    <row r="6" spans="1:7" s="10" customFormat="1" x14ac:dyDescent="0.25">
      <c r="A6" s="10" t="s">
        <v>28</v>
      </c>
      <c r="C6" s="10">
        <f>SUM(C3:C5)</f>
        <v>4</v>
      </c>
      <c r="D6" s="11"/>
      <c r="E6" s="11">
        <f>SUM(E3:E5)</f>
        <v>0</v>
      </c>
    </row>
    <row r="8" spans="1:7" x14ac:dyDescent="0.25">
      <c r="A8" t="s">
        <v>8</v>
      </c>
      <c r="B8" t="s">
        <v>17</v>
      </c>
      <c r="C8">
        <v>1</v>
      </c>
      <c r="D8" s="2">
        <v>12.4</v>
      </c>
      <c r="E8" s="2">
        <f t="shared" si="0"/>
        <v>12.4</v>
      </c>
      <c r="F8" t="s">
        <v>22</v>
      </c>
    </row>
    <row r="9" spans="1:7" x14ac:dyDescent="0.25">
      <c r="A9" t="s">
        <v>10</v>
      </c>
      <c r="B9" t="s">
        <v>18</v>
      </c>
      <c r="C9">
        <v>2</v>
      </c>
      <c r="D9" s="2">
        <v>5.5</v>
      </c>
      <c r="E9" s="2">
        <f t="shared" si="0"/>
        <v>11</v>
      </c>
      <c r="F9" t="s">
        <v>22</v>
      </c>
    </row>
    <row r="10" spans="1:7" x14ac:dyDescent="0.25">
      <c r="A10" t="s">
        <v>12</v>
      </c>
      <c r="B10" t="s">
        <v>15</v>
      </c>
      <c r="C10">
        <v>1</v>
      </c>
      <c r="D10" s="2">
        <v>7.25</v>
      </c>
      <c r="E10" s="2">
        <f t="shared" si="0"/>
        <v>7.25</v>
      </c>
      <c r="F10" t="s">
        <v>22</v>
      </c>
    </row>
    <row r="11" spans="1:7" x14ac:dyDescent="0.25">
      <c r="A11" t="s">
        <v>11</v>
      </c>
      <c r="B11" t="s">
        <v>16</v>
      </c>
      <c r="C11">
        <v>1</v>
      </c>
      <c r="D11" s="2">
        <v>8.9</v>
      </c>
      <c r="E11" s="2">
        <f>C11*D11</f>
        <v>8.9</v>
      </c>
      <c r="F11" t="s">
        <v>22</v>
      </c>
    </row>
    <row r="12" spans="1:7" x14ac:dyDescent="0.25">
      <c r="A12" t="s">
        <v>13</v>
      </c>
      <c r="C12">
        <v>1</v>
      </c>
      <c r="D12" s="2">
        <v>5.9</v>
      </c>
      <c r="E12" s="2">
        <f>C12*D12</f>
        <v>5.9</v>
      </c>
      <c r="F12" t="s">
        <v>22</v>
      </c>
    </row>
    <row r="13" spans="1:7" s="10" customFormat="1" x14ac:dyDescent="0.25">
      <c r="A13" s="10" t="s">
        <v>28</v>
      </c>
      <c r="C13" s="10">
        <f>SUM(C8:C12)</f>
        <v>6</v>
      </c>
      <c r="E13" s="11">
        <f>SUM(E8:E12)</f>
        <v>45.449999999999996</v>
      </c>
    </row>
    <row r="15" spans="1:7" x14ac:dyDescent="0.25">
      <c r="A15" t="s">
        <v>6</v>
      </c>
      <c r="B15" t="s">
        <v>19</v>
      </c>
      <c r="C15">
        <v>1</v>
      </c>
      <c r="D15" s="2">
        <v>32.9</v>
      </c>
      <c r="E15" s="2">
        <f>C15*D15</f>
        <v>32.9</v>
      </c>
      <c r="F15" t="s">
        <v>21</v>
      </c>
    </row>
    <row r="16" spans="1:7" x14ac:dyDescent="0.25">
      <c r="A16" t="s">
        <v>14</v>
      </c>
      <c r="B16" t="s">
        <v>20</v>
      </c>
      <c r="C16">
        <v>2</v>
      </c>
      <c r="D16" s="2">
        <v>6.99</v>
      </c>
      <c r="E16" s="2">
        <f t="shared" ref="E16" si="1">C16*D16</f>
        <v>13.98</v>
      </c>
      <c r="F16" t="s">
        <v>21</v>
      </c>
    </row>
    <row r="17" spans="1:7" s="10" customFormat="1" x14ac:dyDescent="0.25">
      <c r="A17" s="10" t="s">
        <v>28</v>
      </c>
      <c r="C17" s="10">
        <f>SUM(C15:C16)</f>
        <v>3</v>
      </c>
      <c r="E17" s="11">
        <f>SUM(E15:E16)</f>
        <v>46.879999999999995</v>
      </c>
    </row>
    <row r="19" spans="1:7" x14ac:dyDescent="0.25">
      <c r="A19" t="s">
        <v>32</v>
      </c>
      <c r="B19" t="s">
        <v>33</v>
      </c>
      <c r="C19">
        <v>2</v>
      </c>
      <c r="D19" s="2">
        <v>4</v>
      </c>
      <c r="E19" s="2">
        <f>C19*D19</f>
        <v>8</v>
      </c>
    </row>
    <row r="20" spans="1:7" s="10" customFormat="1" x14ac:dyDescent="0.25">
      <c r="A20" s="10" t="s">
        <v>28</v>
      </c>
      <c r="C20" s="10">
        <f>SUM(C18:C19)</f>
        <v>2</v>
      </c>
      <c r="E20" s="11">
        <f>SUM(E18:E19)</f>
        <v>8</v>
      </c>
    </row>
    <row r="21" spans="1:7" x14ac:dyDescent="0.25">
      <c r="D21"/>
      <c r="E21" s="9"/>
    </row>
    <row r="22" spans="1:7" x14ac:dyDescent="0.25">
      <c r="B22" s="7" t="s">
        <v>26</v>
      </c>
      <c r="C22" s="4">
        <f>SUM(C3:C19)</f>
        <v>28</v>
      </c>
      <c r="D22" s="8" t="s">
        <v>27</v>
      </c>
      <c r="E22" s="5">
        <f>SUM(E6,E13,E17,E20)</f>
        <v>100.32999999999998</v>
      </c>
      <c r="F22" s="6" t="s">
        <v>29</v>
      </c>
      <c r="G22" s="12">
        <v>117.71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Seehund</dc:creator>
  <cp:lastModifiedBy>Seehund</cp:lastModifiedBy>
  <dcterms:created xsi:type="dcterms:W3CDTF">2017-10-18T12:13:51Z</dcterms:created>
  <dcterms:modified xsi:type="dcterms:W3CDTF">2017-12-22T08:55:45Z</dcterms:modified>
</cp:coreProperties>
</file>