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na\Desktop\AlenaDedukh\Lesson 7\"/>
    </mc:Choice>
  </mc:AlternateContent>
  <bookViews>
    <workbookView xWindow="0" yWindow="0" windowWidth="20490" windowHeight="7755"/>
  </bookViews>
  <sheets>
    <sheet name="2A" sheetId="1" r:id="rId1"/>
    <sheet name="2B" sheetId="2" r:id="rId2"/>
    <sheet name="2С" sheetId="3" r:id="rId3"/>
    <sheet name="2D" sheetId="4" r:id="rId4"/>
    <sheet name="2E" sheetId="5" r:id="rId5"/>
    <sheet name="2F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6" l="1"/>
  <c r="J5" i="6"/>
  <c r="J6" i="6"/>
  <c r="J3" i="6"/>
</calcChain>
</file>

<file path=xl/sharedStrings.xml><?xml version="1.0" encoding="utf-8"?>
<sst xmlns="http://schemas.openxmlformats.org/spreadsheetml/2006/main" count="278" uniqueCount="131">
  <si>
    <t>0fk</t>
  </si>
  <si>
    <t>ID</t>
  </si>
  <si>
    <t>First_name</t>
  </si>
  <si>
    <t>last_name</t>
  </si>
  <si>
    <t>Car_brand</t>
  </si>
  <si>
    <t>Car1_brand</t>
  </si>
  <si>
    <t>Car1_model</t>
  </si>
  <si>
    <t>Car2_brand</t>
  </si>
  <si>
    <t>Car2_model</t>
  </si>
  <si>
    <t>Car3_brand</t>
  </si>
  <si>
    <t>Car3_model</t>
  </si>
  <si>
    <t>Car4_brand</t>
  </si>
  <si>
    <t>Car4_model</t>
  </si>
  <si>
    <t>Car5_brand</t>
  </si>
  <si>
    <t>Car5_model</t>
  </si>
  <si>
    <t>paul</t>
  </si>
  <si>
    <t>frank</t>
  </si>
  <si>
    <t>robert</t>
  </si>
  <si>
    <t>john</t>
  </si>
  <si>
    <t>johnson</t>
  </si>
  <si>
    <t>black</t>
  </si>
  <si>
    <t>smith</t>
  </si>
  <si>
    <t>bonham</t>
  </si>
  <si>
    <t>mitsubishi</t>
  </si>
  <si>
    <t>null</t>
  </si>
  <si>
    <t>subaru</t>
  </si>
  <si>
    <t>imp</t>
  </si>
  <si>
    <t>mersedes</t>
  </si>
  <si>
    <t>s</t>
  </si>
  <si>
    <t>mazda</t>
  </si>
  <si>
    <t>daihatsu</t>
  </si>
  <si>
    <t>ferarri</t>
  </si>
  <si>
    <t>f</t>
  </si>
  <si>
    <t>cuore</t>
  </si>
  <si>
    <t>maserati</t>
  </si>
  <si>
    <t>Toyota</t>
  </si>
  <si>
    <t>Pr</t>
  </si>
  <si>
    <t>Spyker</t>
  </si>
  <si>
    <t>C8</t>
  </si>
  <si>
    <t>2fk</t>
  </si>
  <si>
    <t>в ячейках есть значения, которые надо разделить (колонки car)</t>
  </si>
  <si>
    <t>так как теперь в таблице значения атомарны (соблюдается 1NF) и в таблице есть  ID</t>
  </si>
  <si>
    <t>3fk</t>
  </si>
  <si>
    <t>ID_person</t>
  </si>
  <si>
    <t>ID_car_brand</t>
  </si>
  <si>
    <t>Car_model</t>
  </si>
  <si>
    <t>some model_m</t>
  </si>
  <si>
    <t>some model_maz</t>
  </si>
  <si>
    <t>соответсвует второй форме и каждое неключевое поле не зависит от ПК транзитивно</t>
  </si>
  <si>
    <t>№_зачетки</t>
  </si>
  <si>
    <t>Дата_рождения</t>
  </si>
  <si>
    <t>Возраст</t>
  </si>
  <si>
    <t>0nf</t>
  </si>
  <si>
    <t>Фамилия</t>
  </si>
  <si>
    <t>Имя</t>
  </si>
  <si>
    <t>Отчество</t>
  </si>
  <si>
    <t>2nf</t>
  </si>
  <si>
    <t>3nf</t>
  </si>
  <si>
    <t>при условии, что №_зачетки Primary Key, таблица во 2nf</t>
  </si>
  <si>
    <t>Колонка Возраст вычисляема и зависит от Дата_рождения, ее нужно убрать</t>
  </si>
  <si>
    <t>first_name</t>
  </si>
  <si>
    <t>Last_name</t>
  </si>
  <si>
    <t>cars_brand</t>
  </si>
  <si>
    <t>Mazda</t>
  </si>
  <si>
    <t>cars_model</t>
  </si>
  <si>
    <t>Mersedes</t>
  </si>
  <si>
    <t>SL450</t>
  </si>
  <si>
    <t>Ferarri</t>
  </si>
  <si>
    <t>f40</t>
  </si>
  <si>
    <t>maseratti</t>
  </si>
  <si>
    <t>…</t>
  </si>
  <si>
    <t>impreza</t>
  </si>
  <si>
    <t>lancer</t>
  </si>
  <si>
    <t>значения атомарны и есть PK - значит это 2NF</t>
  </si>
  <si>
    <t>2NF</t>
  </si>
  <si>
    <t>0NF значения в ячейке не атомарны</t>
  </si>
  <si>
    <t>3NF</t>
  </si>
  <si>
    <t>ID_cars_brand</t>
  </si>
  <si>
    <t>Brand</t>
  </si>
  <si>
    <t>Type</t>
  </si>
  <si>
    <t>Color</t>
  </si>
  <si>
    <t>Store</t>
  </si>
  <si>
    <t>Price</t>
  </si>
  <si>
    <t>Volkswagen</t>
  </si>
  <si>
    <t>Quattropo</t>
  </si>
  <si>
    <t>yellow</t>
  </si>
  <si>
    <t>Golf</t>
  </si>
  <si>
    <t>green</t>
  </si>
  <si>
    <t>Jaguar</t>
  </si>
  <si>
    <t>e type</t>
  </si>
  <si>
    <t>blue</t>
  </si>
  <si>
    <t>Car_ID</t>
  </si>
  <si>
    <t>Brand_ID</t>
  </si>
  <si>
    <t>Polo</t>
  </si>
  <si>
    <t>Store_ID</t>
  </si>
  <si>
    <t>Amsterdam South</t>
  </si>
  <si>
    <t>Amsterdam North</t>
  </si>
  <si>
    <t>Amsterdam West</t>
  </si>
  <si>
    <t>The Hague</t>
  </si>
  <si>
    <t>lada</t>
  </si>
  <si>
    <t>Color_ID</t>
  </si>
  <si>
    <t>client_id</t>
  </si>
  <si>
    <t>postal_code</t>
  </si>
  <si>
    <t>ZinEdine</t>
  </si>
  <si>
    <t>Ruud</t>
  </si>
  <si>
    <t>Philip</t>
  </si>
  <si>
    <t>Khalid</t>
  </si>
  <si>
    <t>Boulahrouz</t>
  </si>
  <si>
    <t>Zidane</t>
  </si>
  <si>
    <t>van Nisterlooy</t>
  </si>
  <si>
    <t>Cocu</t>
  </si>
  <si>
    <t>1825hh</t>
  </si>
  <si>
    <t>1834dk</t>
  </si>
  <si>
    <t>1844jj</t>
  </si>
  <si>
    <t>1850wi</t>
  </si>
  <si>
    <t>Province</t>
  </si>
  <si>
    <t>City</t>
  </si>
  <si>
    <t>Noord-Holland</t>
  </si>
  <si>
    <t>Alkmaar</t>
  </si>
  <si>
    <t>Langedjik</t>
  </si>
  <si>
    <t>Schermer</t>
  </si>
  <si>
    <t>Heilo</t>
  </si>
  <si>
    <t xml:space="preserve">1NF </t>
  </si>
  <si>
    <t>нет PK</t>
  </si>
  <si>
    <t>City_ID</t>
  </si>
  <si>
    <t>Province_ID</t>
  </si>
  <si>
    <t>2FK</t>
  </si>
  <si>
    <t>3FK</t>
  </si>
  <si>
    <t>order-number</t>
  </si>
  <si>
    <t>total_ex_vat</t>
  </si>
  <si>
    <t>total_inc_vat - вычесляемая колонка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</si>
</sst>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0" xfId="0" applyFill="1"/>
    <xf numFmtId="0" fontId="0" fillId="0" borderId="0" xfId="0" applyBorder="1"/>
    <xf numFmtId="0" fontId="0" fillId="0" borderId="2" xfId="0" applyFill="1" applyBorder="1"/>
    <xf numFmtId="0" fontId="0" fillId="0" borderId="1" xfId="0" applyFill="1" applyBorder="1"/>
    <xf numFmtId="0" fontId="0" fillId="2" borderId="0" xfId="0" applyFill="1" applyBorder="1"/>
    <xf numFmtId="0" fontId="0" fillId="0" borderId="0" xfId="0" applyFill="1" applyBorder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57150</xdr:rowOff>
    </xdr:from>
    <xdr:to>
      <xdr:col>9</xdr:col>
      <xdr:colOff>962025</xdr:colOff>
      <xdr:row>5</xdr:row>
      <xdr:rowOff>152400</xdr:rowOff>
    </xdr:to>
    <xdr:pic>
      <xdr:nvPicPr>
        <xdr:cNvPr id="2" name="Рисунок 1" descr="image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57150"/>
          <a:ext cx="7143750" cy="857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0</xdr:rowOff>
    </xdr:from>
    <xdr:to>
      <xdr:col>6</xdr:col>
      <xdr:colOff>257175</xdr:colOff>
      <xdr:row>3</xdr:row>
      <xdr:rowOff>184150</xdr:rowOff>
    </xdr:to>
    <xdr:pic>
      <xdr:nvPicPr>
        <xdr:cNvPr id="2" name="Рисунок 1" descr="https://lh3.googleusercontent.com/PQcktjMlS9VfGc7mUtO_joxcw88LPFE62fp6ST0VnBuARfOPDFv2YgDSooLaBfH1OfN-TQIKoCcjeCLpXL-w0H3PtccQ5XSUnWPDmWa6vR9tK43Hv4O5-T3JfJBXtF1Nuuuxz-0=s0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5926"/>
        <a:stretch/>
      </xdr:blipFill>
      <xdr:spPr bwMode="auto">
        <a:xfrm>
          <a:off x="733425" y="0"/>
          <a:ext cx="4038600" cy="7556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1</xdr:row>
      <xdr:rowOff>0</xdr:rowOff>
    </xdr:from>
    <xdr:to>
      <xdr:col>6</xdr:col>
      <xdr:colOff>447675</xdr:colOff>
      <xdr:row>5</xdr:row>
      <xdr:rowOff>82550</xdr:rowOff>
    </xdr:to>
    <xdr:pic>
      <xdr:nvPicPr>
        <xdr:cNvPr id="2" name="Рисунок 1" descr="image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90500"/>
          <a:ext cx="4381500" cy="844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19050</xdr:rowOff>
    </xdr:from>
    <xdr:to>
      <xdr:col>7</xdr:col>
      <xdr:colOff>114300</xdr:colOff>
      <xdr:row>7</xdr:row>
      <xdr:rowOff>88900</xdr:rowOff>
    </xdr:to>
    <xdr:pic>
      <xdr:nvPicPr>
        <xdr:cNvPr id="2" name="Рисунок 1" descr="image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550"/>
          <a:ext cx="4171950" cy="12128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180975</xdr:rowOff>
    </xdr:from>
    <xdr:to>
      <xdr:col>5</xdr:col>
      <xdr:colOff>720725</xdr:colOff>
      <xdr:row>12</xdr:row>
      <xdr:rowOff>28575</xdr:rowOff>
    </xdr:to>
    <xdr:pic>
      <xdr:nvPicPr>
        <xdr:cNvPr id="2" name="Рисунок 1" descr="image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180975"/>
          <a:ext cx="3930650" cy="2133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19050</xdr:colOff>
      <xdr:row>8</xdr:row>
      <xdr:rowOff>139700</xdr:rowOff>
    </xdr:to>
    <xdr:pic>
      <xdr:nvPicPr>
        <xdr:cNvPr id="2" name="Рисунок 1" descr="image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3562350" cy="1473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E19" sqref="E19"/>
    </sheetView>
  </sheetViews>
  <sheetFormatPr defaultRowHeight="15" x14ac:dyDescent="0.25"/>
  <cols>
    <col min="2" max="2" width="10.28515625" customWidth="1"/>
    <col min="3" max="3" width="10.85546875" bestFit="1" customWidth="1"/>
    <col min="4" max="4" width="10.140625" bestFit="1" customWidth="1"/>
    <col min="5" max="5" width="11" bestFit="1" customWidth="1"/>
    <col min="6" max="6" width="14.85546875" bestFit="1" customWidth="1"/>
    <col min="7" max="7" width="11" bestFit="1" customWidth="1"/>
    <col min="8" max="8" width="11.5703125" bestFit="1" customWidth="1"/>
    <col min="9" max="9" width="13.28515625" bestFit="1" customWidth="1"/>
    <col min="10" max="11" width="16.7109375" bestFit="1" customWidth="1"/>
    <col min="12" max="12" width="11.5703125" bestFit="1" customWidth="1"/>
    <col min="13" max="13" width="11" bestFit="1" customWidth="1"/>
    <col min="14" max="14" width="11.5703125" bestFit="1" customWidth="1"/>
  </cols>
  <sheetData>
    <row r="1" spans="1:14" x14ac:dyDescent="0.25">
      <c r="A1" s="3" t="s">
        <v>0</v>
      </c>
      <c r="B1" t="s">
        <v>40</v>
      </c>
    </row>
    <row r="8" spans="1:14" x14ac:dyDescent="0.25">
      <c r="A8" s="3" t="s">
        <v>39</v>
      </c>
      <c r="B8" t="s">
        <v>41</v>
      </c>
    </row>
    <row r="9" spans="1:14" x14ac:dyDescent="0.25">
      <c r="B9" s="1" t="s">
        <v>1</v>
      </c>
      <c r="C9" s="1" t="s">
        <v>2</v>
      </c>
      <c r="D9" s="1" t="s">
        <v>3</v>
      </c>
      <c r="E9" s="1" t="s">
        <v>5</v>
      </c>
      <c r="F9" s="1" t="s">
        <v>6</v>
      </c>
      <c r="G9" s="1" t="s">
        <v>7</v>
      </c>
      <c r="H9" s="1" t="s">
        <v>8</v>
      </c>
      <c r="I9" s="1" t="s">
        <v>9</v>
      </c>
      <c r="J9" s="1" t="s">
        <v>10</v>
      </c>
      <c r="K9" s="1" t="s">
        <v>11</v>
      </c>
      <c r="L9" s="1" t="s">
        <v>12</v>
      </c>
      <c r="M9" s="1" t="s">
        <v>13</v>
      </c>
      <c r="N9" s="1" t="s">
        <v>14</v>
      </c>
    </row>
    <row r="10" spans="1:14" x14ac:dyDescent="0.25">
      <c r="B10" s="1">
        <v>1</v>
      </c>
      <c r="C10" s="1" t="s">
        <v>15</v>
      </c>
      <c r="D10" s="1" t="s">
        <v>19</v>
      </c>
      <c r="E10" s="1" t="s">
        <v>23</v>
      </c>
      <c r="F10" s="2" t="s">
        <v>46</v>
      </c>
      <c r="G10" s="1" t="s">
        <v>24</v>
      </c>
      <c r="H10" s="1" t="s">
        <v>24</v>
      </c>
      <c r="I10" s="1" t="s">
        <v>24</v>
      </c>
      <c r="J10" s="1" t="s">
        <v>24</v>
      </c>
      <c r="K10" s="1" t="s">
        <v>24</v>
      </c>
      <c r="L10" s="1" t="s">
        <v>24</v>
      </c>
      <c r="M10" s="1" t="s">
        <v>24</v>
      </c>
      <c r="N10" s="1" t="s">
        <v>24</v>
      </c>
    </row>
    <row r="11" spans="1:14" x14ac:dyDescent="0.25">
      <c r="B11" s="1">
        <v>2</v>
      </c>
      <c r="C11" s="1" t="s">
        <v>16</v>
      </c>
      <c r="D11" s="1" t="s">
        <v>20</v>
      </c>
      <c r="E11" s="1" t="s">
        <v>25</v>
      </c>
      <c r="F11" s="2" t="s">
        <v>26</v>
      </c>
      <c r="G11" s="1" t="s">
        <v>30</v>
      </c>
      <c r="H11" s="1" t="s">
        <v>33</v>
      </c>
      <c r="I11" s="1" t="s">
        <v>24</v>
      </c>
      <c r="J11" s="1" t="s">
        <v>24</v>
      </c>
      <c r="K11" s="1" t="s">
        <v>24</v>
      </c>
      <c r="L11" s="1" t="s">
        <v>24</v>
      </c>
      <c r="M11" s="1" t="s">
        <v>24</v>
      </c>
      <c r="N11" s="1" t="s">
        <v>24</v>
      </c>
    </row>
    <row r="12" spans="1:14" x14ac:dyDescent="0.25">
      <c r="B12" s="1">
        <v>3</v>
      </c>
      <c r="C12" s="1" t="s">
        <v>17</v>
      </c>
      <c r="D12" s="1" t="s">
        <v>21</v>
      </c>
      <c r="E12" s="1" t="s">
        <v>27</v>
      </c>
      <c r="F12" s="2" t="s">
        <v>28</v>
      </c>
      <c r="G12" s="1" t="s">
        <v>31</v>
      </c>
      <c r="H12" s="1" t="s">
        <v>32</v>
      </c>
      <c r="I12" s="1" t="s">
        <v>34</v>
      </c>
      <c r="J12" s="2" t="s">
        <v>47</v>
      </c>
      <c r="K12" s="1" t="s">
        <v>35</v>
      </c>
      <c r="L12" s="1" t="s">
        <v>36</v>
      </c>
      <c r="M12" s="1" t="s">
        <v>37</v>
      </c>
      <c r="N12" s="1" t="s">
        <v>38</v>
      </c>
    </row>
    <row r="13" spans="1:14" x14ac:dyDescent="0.25">
      <c r="B13" s="1">
        <v>4</v>
      </c>
      <c r="C13" s="1" t="s">
        <v>18</v>
      </c>
      <c r="D13" s="1" t="s">
        <v>22</v>
      </c>
      <c r="E13" s="1" t="s">
        <v>29</v>
      </c>
      <c r="F13" s="2">
        <v>626</v>
      </c>
      <c r="G13" s="1" t="s">
        <v>24</v>
      </c>
      <c r="H13" s="1" t="s">
        <v>24</v>
      </c>
      <c r="I13" s="1" t="s">
        <v>24</v>
      </c>
      <c r="J13" s="1" t="s">
        <v>24</v>
      </c>
      <c r="K13" s="1" t="s">
        <v>24</v>
      </c>
      <c r="L13" s="1" t="s">
        <v>24</v>
      </c>
      <c r="M13" s="1" t="s">
        <v>24</v>
      </c>
      <c r="N13" s="1" t="s">
        <v>24</v>
      </c>
    </row>
    <row r="15" spans="1:14" x14ac:dyDescent="0.25">
      <c r="A15" s="3" t="s">
        <v>42</v>
      </c>
      <c r="B15" t="s">
        <v>48</v>
      </c>
    </row>
    <row r="16" spans="1:14" x14ac:dyDescent="0.25">
      <c r="B16" s="1" t="s">
        <v>43</v>
      </c>
      <c r="C16" s="1" t="s">
        <v>2</v>
      </c>
      <c r="D16" s="1" t="s">
        <v>3</v>
      </c>
      <c r="F16" s="1" t="s">
        <v>44</v>
      </c>
      <c r="G16" s="1" t="s">
        <v>4</v>
      </c>
      <c r="H16" s="1" t="s">
        <v>43</v>
      </c>
      <c r="J16" s="1" t="s">
        <v>44</v>
      </c>
      <c r="K16" s="1" t="s">
        <v>45</v>
      </c>
      <c r="L16" s="4"/>
    </row>
    <row r="17" spans="2:11" x14ac:dyDescent="0.25">
      <c r="B17" s="1">
        <v>1</v>
      </c>
      <c r="C17" s="1" t="s">
        <v>15</v>
      </c>
      <c r="D17" s="1" t="s">
        <v>19</v>
      </c>
      <c r="F17" s="1">
        <v>1</v>
      </c>
      <c r="G17" s="1" t="s">
        <v>23</v>
      </c>
      <c r="H17" s="1">
        <v>1</v>
      </c>
      <c r="J17" s="1">
        <v>1</v>
      </c>
      <c r="K17" s="2" t="s">
        <v>46</v>
      </c>
    </row>
    <row r="18" spans="2:11" x14ac:dyDescent="0.25">
      <c r="B18" s="1">
        <v>2</v>
      </c>
      <c r="C18" s="1" t="s">
        <v>16</v>
      </c>
      <c r="D18" s="1" t="s">
        <v>20</v>
      </c>
      <c r="F18" s="1">
        <v>2</v>
      </c>
      <c r="G18" s="1" t="s">
        <v>25</v>
      </c>
      <c r="H18" s="1">
        <v>2</v>
      </c>
      <c r="J18" s="1">
        <v>2</v>
      </c>
      <c r="K18" s="2" t="s">
        <v>26</v>
      </c>
    </row>
    <row r="19" spans="2:11" x14ac:dyDescent="0.25">
      <c r="B19" s="1">
        <v>3</v>
      </c>
      <c r="C19" s="1" t="s">
        <v>17</v>
      </c>
      <c r="D19" s="1" t="s">
        <v>21</v>
      </c>
      <c r="F19" s="1">
        <v>3</v>
      </c>
      <c r="G19" s="1" t="s">
        <v>27</v>
      </c>
      <c r="H19" s="1">
        <v>3</v>
      </c>
      <c r="J19" s="1">
        <v>3</v>
      </c>
      <c r="K19" s="2" t="s">
        <v>28</v>
      </c>
    </row>
    <row r="20" spans="2:11" x14ac:dyDescent="0.25">
      <c r="B20" s="1">
        <v>4</v>
      </c>
      <c r="C20" s="1" t="s">
        <v>18</v>
      </c>
      <c r="D20" s="1" t="s">
        <v>22</v>
      </c>
      <c r="F20" s="1">
        <v>4</v>
      </c>
      <c r="G20" s="1" t="s">
        <v>29</v>
      </c>
      <c r="H20" s="1">
        <v>4</v>
      </c>
      <c r="J20" s="1">
        <v>4</v>
      </c>
      <c r="K20" s="2">
        <v>626</v>
      </c>
    </row>
    <row r="21" spans="2:11" x14ac:dyDescent="0.25">
      <c r="F21" s="1">
        <v>5</v>
      </c>
      <c r="G21" s="1" t="s">
        <v>30</v>
      </c>
      <c r="H21" s="1">
        <v>2</v>
      </c>
      <c r="J21" s="1">
        <v>5</v>
      </c>
      <c r="K21" s="1" t="s">
        <v>33</v>
      </c>
    </row>
    <row r="22" spans="2:11" x14ac:dyDescent="0.25">
      <c r="F22" s="1">
        <v>6</v>
      </c>
      <c r="G22" s="1" t="s">
        <v>31</v>
      </c>
      <c r="H22" s="1">
        <v>3</v>
      </c>
      <c r="J22" s="1">
        <v>6</v>
      </c>
      <c r="K22" s="1" t="s">
        <v>32</v>
      </c>
    </row>
    <row r="23" spans="2:11" x14ac:dyDescent="0.25">
      <c r="F23" s="1">
        <v>7</v>
      </c>
      <c r="G23" s="1" t="s">
        <v>34</v>
      </c>
      <c r="H23" s="1">
        <v>3</v>
      </c>
      <c r="J23" s="1">
        <v>7</v>
      </c>
      <c r="K23" s="2" t="s">
        <v>47</v>
      </c>
    </row>
    <row r="24" spans="2:11" x14ac:dyDescent="0.25">
      <c r="F24" s="1">
        <v>8</v>
      </c>
      <c r="G24" s="1" t="s">
        <v>35</v>
      </c>
      <c r="H24" s="1">
        <v>3</v>
      </c>
      <c r="J24" s="1">
        <v>8</v>
      </c>
      <c r="K24" s="1" t="s">
        <v>36</v>
      </c>
    </row>
    <row r="25" spans="2:11" x14ac:dyDescent="0.25">
      <c r="F25" s="1">
        <v>9</v>
      </c>
      <c r="G25" s="1" t="s">
        <v>37</v>
      </c>
      <c r="H25" s="1">
        <v>3</v>
      </c>
      <c r="J25" s="1">
        <v>9</v>
      </c>
      <c r="K25" s="6" t="s">
        <v>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16" sqref="E16"/>
    </sheetView>
  </sheetViews>
  <sheetFormatPr defaultRowHeight="15" x14ac:dyDescent="0.25"/>
  <cols>
    <col min="1" max="3" width="11.140625" bestFit="1" customWidth="1"/>
    <col min="4" max="5" width="9.28515625" bestFit="1" customWidth="1"/>
    <col min="6" max="7" width="15.7109375" bestFit="1" customWidth="1"/>
  </cols>
  <sheetData>
    <row r="1" spans="1:8" x14ac:dyDescent="0.25">
      <c r="A1" s="3" t="s">
        <v>52</v>
      </c>
    </row>
    <row r="6" spans="1:8" x14ac:dyDescent="0.25">
      <c r="A6" s="3" t="s">
        <v>56</v>
      </c>
      <c r="B6" s="3" t="s">
        <v>58</v>
      </c>
      <c r="C6" s="3"/>
      <c r="D6" s="3"/>
      <c r="E6" s="3"/>
      <c r="F6" s="3"/>
    </row>
    <row r="7" spans="1:8" x14ac:dyDescent="0.25">
      <c r="A7" s="8"/>
      <c r="B7" s="6" t="s">
        <v>49</v>
      </c>
      <c r="C7" s="6" t="s">
        <v>53</v>
      </c>
      <c r="D7" s="6" t="s">
        <v>54</v>
      </c>
      <c r="E7" s="6" t="s">
        <v>55</v>
      </c>
      <c r="F7" s="6" t="s">
        <v>50</v>
      </c>
      <c r="G7" s="6" t="s">
        <v>51</v>
      </c>
      <c r="H7" s="8"/>
    </row>
    <row r="8" spans="1:8" x14ac:dyDescent="0.25">
      <c r="B8" s="8"/>
      <c r="C8" s="8"/>
      <c r="D8" s="8"/>
      <c r="E8" s="8"/>
      <c r="F8" s="8"/>
      <c r="G8" s="8"/>
      <c r="H8" s="8"/>
    </row>
    <row r="9" spans="1:8" x14ac:dyDescent="0.25">
      <c r="A9" s="7" t="s">
        <v>57</v>
      </c>
      <c r="B9" s="5" t="s">
        <v>59</v>
      </c>
    </row>
    <row r="10" spans="1:8" x14ac:dyDescent="0.25">
      <c r="B10" s="6" t="s">
        <v>49</v>
      </c>
      <c r="C10" s="6" t="s">
        <v>53</v>
      </c>
      <c r="D10" s="6" t="s">
        <v>54</v>
      </c>
      <c r="E10" s="6" t="s">
        <v>55</v>
      </c>
      <c r="F10" s="6" t="s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7" workbookViewId="0">
      <selection activeCell="N17" sqref="N17"/>
    </sheetView>
  </sheetViews>
  <sheetFormatPr defaultRowHeight="15" x14ac:dyDescent="0.25"/>
  <cols>
    <col min="2" max="2" width="10.7109375" customWidth="1"/>
    <col min="3" max="3" width="10.5703125" bestFit="1" customWidth="1"/>
    <col min="4" max="4" width="10.42578125" bestFit="1" customWidth="1"/>
    <col min="5" max="5" width="11.5703125" bestFit="1" customWidth="1"/>
    <col min="6" max="6" width="15.5703125" customWidth="1"/>
    <col min="7" max="7" width="12" customWidth="1"/>
    <col min="8" max="8" width="11.7109375" customWidth="1"/>
    <col min="10" max="10" width="13.5703125" bestFit="1" customWidth="1"/>
    <col min="11" max="11" width="10.5703125" bestFit="1" customWidth="1"/>
    <col min="12" max="12" width="13.5703125" bestFit="1" customWidth="1"/>
  </cols>
  <sheetData>
    <row r="1" spans="1:12" x14ac:dyDescent="0.25">
      <c r="A1" s="3" t="s">
        <v>75</v>
      </c>
    </row>
    <row r="7" spans="1:12" x14ac:dyDescent="0.25">
      <c r="A7" s="3" t="s">
        <v>74</v>
      </c>
      <c r="B7" s="3" t="s">
        <v>73</v>
      </c>
      <c r="C7" s="3"/>
      <c r="D7" s="3"/>
      <c r="E7" s="3"/>
      <c r="F7" s="3"/>
    </row>
    <row r="8" spans="1:12" x14ac:dyDescent="0.25">
      <c r="B8" s="1" t="s">
        <v>1</v>
      </c>
      <c r="C8" s="1" t="s">
        <v>60</v>
      </c>
      <c r="D8" s="1" t="s">
        <v>61</v>
      </c>
      <c r="E8" s="1" t="s">
        <v>62</v>
      </c>
      <c r="F8" s="1" t="s">
        <v>64</v>
      </c>
    </row>
    <row r="9" spans="1:12" x14ac:dyDescent="0.25">
      <c r="B9" s="1">
        <v>1</v>
      </c>
      <c r="C9" s="1" t="s">
        <v>18</v>
      </c>
      <c r="D9" s="1" t="s">
        <v>22</v>
      </c>
      <c r="E9" s="1" t="s">
        <v>63</v>
      </c>
      <c r="F9" s="2">
        <v>626</v>
      </c>
    </row>
    <row r="10" spans="1:12" x14ac:dyDescent="0.25">
      <c r="B10" s="1">
        <v>2</v>
      </c>
      <c r="C10" s="1" t="s">
        <v>17</v>
      </c>
      <c r="D10" s="1" t="s">
        <v>21</v>
      </c>
      <c r="E10" s="1" t="s">
        <v>65</v>
      </c>
      <c r="F10" s="1" t="s">
        <v>66</v>
      </c>
    </row>
    <row r="11" spans="1:12" x14ac:dyDescent="0.25">
      <c r="B11" s="1">
        <v>3</v>
      </c>
      <c r="C11" s="1" t="s">
        <v>17</v>
      </c>
      <c r="D11" s="1" t="s">
        <v>21</v>
      </c>
      <c r="E11" s="1" t="s">
        <v>67</v>
      </c>
      <c r="F11" s="1" t="s">
        <v>68</v>
      </c>
    </row>
    <row r="12" spans="1:12" x14ac:dyDescent="0.25">
      <c r="B12" s="1">
        <v>4</v>
      </c>
      <c r="C12" s="1" t="s">
        <v>17</v>
      </c>
      <c r="D12" s="1" t="s">
        <v>21</v>
      </c>
      <c r="E12" s="1" t="s">
        <v>69</v>
      </c>
      <c r="F12" s="1" t="s">
        <v>70</v>
      </c>
    </row>
    <row r="13" spans="1:12" x14ac:dyDescent="0.25">
      <c r="B13" s="1">
        <v>5</v>
      </c>
      <c r="C13" s="1" t="s">
        <v>16</v>
      </c>
      <c r="D13" s="1" t="s">
        <v>20</v>
      </c>
      <c r="E13" s="1" t="s">
        <v>25</v>
      </c>
      <c r="F13" s="1" t="s">
        <v>71</v>
      </c>
    </row>
    <row r="14" spans="1:12" x14ac:dyDescent="0.25">
      <c r="B14" s="1">
        <v>6</v>
      </c>
      <c r="C14" s="1" t="s">
        <v>16</v>
      </c>
      <c r="D14" s="1" t="s">
        <v>20</v>
      </c>
      <c r="E14" s="1" t="s">
        <v>30</v>
      </c>
      <c r="F14" s="1" t="s">
        <v>33</v>
      </c>
    </row>
    <row r="15" spans="1:12" x14ac:dyDescent="0.25">
      <c r="B15" s="1">
        <v>7</v>
      </c>
      <c r="C15" s="1" t="s">
        <v>15</v>
      </c>
      <c r="D15" s="1" t="s">
        <v>19</v>
      </c>
      <c r="E15" s="1" t="s">
        <v>23</v>
      </c>
      <c r="F15" s="1" t="s">
        <v>72</v>
      </c>
    </row>
    <row r="16" spans="1:12" x14ac:dyDescent="0.25">
      <c r="L16" s="4"/>
    </row>
    <row r="17" spans="1:12" x14ac:dyDescent="0.25">
      <c r="A17" s="3" t="s">
        <v>76</v>
      </c>
      <c r="L17" s="4"/>
    </row>
    <row r="18" spans="1:12" x14ac:dyDescent="0.25">
      <c r="B18" s="1" t="s">
        <v>43</v>
      </c>
      <c r="C18" s="1" t="s">
        <v>60</v>
      </c>
      <c r="D18" s="1" t="s">
        <v>61</v>
      </c>
      <c r="F18" s="1" t="s">
        <v>77</v>
      </c>
      <c r="G18" s="1" t="s">
        <v>62</v>
      </c>
      <c r="H18" s="1" t="s">
        <v>43</v>
      </c>
      <c r="J18" s="1" t="s">
        <v>77</v>
      </c>
      <c r="K18" s="1" t="s">
        <v>64</v>
      </c>
      <c r="L18" s="4"/>
    </row>
    <row r="19" spans="1:12" x14ac:dyDescent="0.25">
      <c r="B19" s="1">
        <v>1</v>
      </c>
      <c r="C19" s="1" t="s">
        <v>18</v>
      </c>
      <c r="D19" s="1" t="s">
        <v>22</v>
      </c>
      <c r="F19" s="1">
        <v>1</v>
      </c>
      <c r="G19" s="1" t="s">
        <v>63</v>
      </c>
      <c r="H19" s="1">
        <v>1</v>
      </c>
      <c r="J19" s="1">
        <v>1</v>
      </c>
      <c r="K19" s="2">
        <v>626</v>
      </c>
      <c r="L19" s="4"/>
    </row>
    <row r="20" spans="1:12" x14ac:dyDescent="0.25">
      <c r="B20" s="1">
        <v>2</v>
      </c>
      <c r="C20" s="1" t="s">
        <v>17</v>
      </c>
      <c r="D20" s="1" t="s">
        <v>21</v>
      </c>
      <c r="F20" s="1">
        <v>2</v>
      </c>
      <c r="G20" s="1" t="s">
        <v>65</v>
      </c>
      <c r="H20" s="1">
        <v>2</v>
      </c>
      <c r="J20" s="1">
        <v>2</v>
      </c>
      <c r="K20" s="1" t="s">
        <v>66</v>
      </c>
      <c r="L20" s="4"/>
    </row>
    <row r="21" spans="1:12" x14ac:dyDescent="0.25">
      <c r="B21" s="1">
        <v>3</v>
      </c>
      <c r="C21" s="1" t="s">
        <v>16</v>
      </c>
      <c r="D21" s="1" t="s">
        <v>20</v>
      </c>
      <c r="F21" s="1">
        <v>3</v>
      </c>
      <c r="G21" s="1" t="s">
        <v>67</v>
      </c>
      <c r="H21" s="1">
        <v>2</v>
      </c>
      <c r="J21" s="1">
        <v>3</v>
      </c>
      <c r="K21" s="1" t="s">
        <v>68</v>
      </c>
      <c r="L21" s="4"/>
    </row>
    <row r="22" spans="1:12" x14ac:dyDescent="0.25">
      <c r="B22" s="1">
        <v>4</v>
      </c>
      <c r="C22" s="1" t="s">
        <v>15</v>
      </c>
      <c r="D22" s="1" t="s">
        <v>19</v>
      </c>
      <c r="F22" s="1">
        <v>4</v>
      </c>
      <c r="G22" s="1" t="s">
        <v>69</v>
      </c>
      <c r="H22" s="1">
        <v>2</v>
      </c>
      <c r="J22" s="1">
        <v>4</v>
      </c>
      <c r="K22" s="1" t="s">
        <v>70</v>
      </c>
      <c r="L22" s="4"/>
    </row>
    <row r="23" spans="1:12" x14ac:dyDescent="0.25">
      <c r="F23" s="1">
        <v>5</v>
      </c>
      <c r="G23" s="1" t="s">
        <v>25</v>
      </c>
      <c r="H23" s="1">
        <v>3</v>
      </c>
      <c r="J23" s="1">
        <v>5</v>
      </c>
      <c r="K23" s="1" t="s">
        <v>71</v>
      </c>
      <c r="L23" s="4"/>
    </row>
    <row r="24" spans="1:12" x14ac:dyDescent="0.25">
      <c r="F24" s="1">
        <v>6</v>
      </c>
      <c r="G24" s="1" t="s">
        <v>30</v>
      </c>
      <c r="H24" s="1">
        <v>3</v>
      </c>
      <c r="J24" s="1">
        <v>6</v>
      </c>
      <c r="K24" s="1" t="s">
        <v>33</v>
      </c>
      <c r="L24" s="4"/>
    </row>
    <row r="25" spans="1:12" x14ac:dyDescent="0.25">
      <c r="F25" s="1">
        <v>7</v>
      </c>
      <c r="G25" s="1" t="s">
        <v>23</v>
      </c>
      <c r="H25" s="1">
        <v>4</v>
      </c>
      <c r="J25" s="1">
        <v>7</v>
      </c>
      <c r="K25" s="1" t="s">
        <v>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workbookViewId="0">
      <selection activeCell="I19" sqref="I19"/>
    </sheetView>
  </sheetViews>
  <sheetFormatPr defaultRowHeight="15" x14ac:dyDescent="0.25"/>
  <cols>
    <col min="4" max="4" width="13.42578125" customWidth="1"/>
    <col min="5" max="5" width="11.42578125" customWidth="1"/>
    <col min="6" max="6" width="8.5703125" customWidth="1"/>
    <col min="9" max="10" width="11.7109375" bestFit="1" customWidth="1"/>
    <col min="11" max="11" width="10.140625" bestFit="1" customWidth="1"/>
    <col min="14" max="14" width="9.85546875" customWidth="1"/>
    <col min="16" max="17" width="17" bestFit="1" customWidth="1"/>
  </cols>
  <sheetData>
    <row r="2" spans="1:16" x14ac:dyDescent="0.25">
      <c r="A2" t="s">
        <v>74</v>
      </c>
    </row>
    <row r="10" spans="1:16" x14ac:dyDescent="0.25">
      <c r="A10" s="3" t="s">
        <v>76</v>
      </c>
    </row>
    <row r="11" spans="1:16" x14ac:dyDescent="0.25">
      <c r="B11" s="1" t="s">
        <v>91</v>
      </c>
      <c r="C11" s="1" t="s">
        <v>92</v>
      </c>
      <c r="D11" s="1" t="s">
        <v>80</v>
      </c>
      <c r="E11" s="1" t="s">
        <v>94</v>
      </c>
      <c r="F11" s="1" t="s">
        <v>82</v>
      </c>
      <c r="H11" s="1" t="s">
        <v>92</v>
      </c>
      <c r="I11" s="1" t="s">
        <v>78</v>
      </c>
      <c r="J11" s="1" t="s">
        <v>79</v>
      </c>
      <c r="L11" s="1" t="s">
        <v>100</v>
      </c>
      <c r="M11" s="1" t="s">
        <v>80</v>
      </c>
      <c r="O11" s="1" t="s">
        <v>94</v>
      </c>
      <c r="P11" s="1" t="s">
        <v>81</v>
      </c>
    </row>
    <row r="12" spans="1:16" x14ac:dyDescent="0.25">
      <c r="B12" s="1">
        <v>1</v>
      </c>
      <c r="C12" s="1">
        <v>1</v>
      </c>
      <c r="D12" s="1">
        <v>1</v>
      </c>
      <c r="E12" s="1">
        <v>1</v>
      </c>
      <c r="F12" s="1">
        <v>203000</v>
      </c>
      <c r="H12" s="1">
        <v>1</v>
      </c>
      <c r="I12" s="1" t="s">
        <v>34</v>
      </c>
      <c r="J12" s="1" t="s">
        <v>84</v>
      </c>
      <c r="L12" s="1">
        <v>1</v>
      </c>
      <c r="M12" s="1" t="s">
        <v>20</v>
      </c>
      <c r="O12" s="1">
        <v>1</v>
      </c>
      <c r="P12" s="1" t="s">
        <v>95</v>
      </c>
    </row>
    <row r="13" spans="1:16" x14ac:dyDescent="0.25">
      <c r="B13" s="1">
        <v>2</v>
      </c>
      <c r="C13" s="1">
        <v>2</v>
      </c>
      <c r="D13" s="1">
        <v>2</v>
      </c>
      <c r="E13" s="1">
        <v>1</v>
      </c>
      <c r="F13" s="1">
        <v>150</v>
      </c>
      <c r="H13" s="1">
        <v>2</v>
      </c>
      <c r="I13" s="1" t="s">
        <v>99</v>
      </c>
      <c r="J13" s="1">
        <v>1118</v>
      </c>
      <c r="L13" s="1">
        <v>2</v>
      </c>
      <c r="M13" s="1" t="s">
        <v>85</v>
      </c>
      <c r="O13" s="1">
        <v>2</v>
      </c>
      <c r="P13" s="1" t="s">
        <v>96</v>
      </c>
    </row>
    <row r="14" spans="1:16" x14ac:dyDescent="0.25">
      <c r="B14" s="1">
        <v>3</v>
      </c>
      <c r="C14" s="1">
        <v>3</v>
      </c>
      <c r="D14" s="1">
        <v>3</v>
      </c>
      <c r="E14" s="1">
        <v>2</v>
      </c>
      <c r="F14" s="1">
        <v>14800</v>
      </c>
      <c r="H14" s="1">
        <v>3</v>
      </c>
      <c r="I14" s="1" t="s">
        <v>83</v>
      </c>
      <c r="J14" s="1" t="s">
        <v>86</v>
      </c>
      <c r="L14" s="1">
        <v>3</v>
      </c>
      <c r="M14" s="1" t="s">
        <v>87</v>
      </c>
      <c r="O14" s="1">
        <v>3</v>
      </c>
      <c r="P14" s="1" t="s">
        <v>97</v>
      </c>
    </row>
    <row r="15" spans="1:16" x14ac:dyDescent="0.25">
      <c r="B15" s="1">
        <v>4</v>
      </c>
      <c r="C15" s="1">
        <v>3</v>
      </c>
      <c r="D15" s="1">
        <v>1</v>
      </c>
      <c r="E15" s="1">
        <v>3</v>
      </c>
      <c r="F15" s="1">
        <v>10200</v>
      </c>
      <c r="H15" s="1">
        <v>4</v>
      </c>
      <c r="I15" s="1" t="s">
        <v>83</v>
      </c>
      <c r="J15" s="1" t="s">
        <v>93</v>
      </c>
      <c r="L15" s="1">
        <v>4</v>
      </c>
      <c r="M15" s="1" t="s">
        <v>90</v>
      </c>
      <c r="O15" s="1">
        <v>4</v>
      </c>
      <c r="P15" s="1" t="s">
        <v>98</v>
      </c>
    </row>
    <row r="16" spans="1:16" x14ac:dyDescent="0.25">
      <c r="B16" s="1">
        <v>5</v>
      </c>
      <c r="C16" s="1">
        <v>4</v>
      </c>
      <c r="D16" s="1">
        <v>3</v>
      </c>
      <c r="E16" s="1">
        <v>4</v>
      </c>
      <c r="F16" s="1">
        <v>82399</v>
      </c>
      <c r="H16" s="1">
        <v>5</v>
      </c>
      <c r="I16" s="1" t="s">
        <v>88</v>
      </c>
      <c r="J16" s="1" t="s">
        <v>89</v>
      </c>
    </row>
    <row r="17" spans="2:6" x14ac:dyDescent="0.25">
      <c r="B17" s="1">
        <v>6</v>
      </c>
      <c r="C17" s="1">
        <v>4</v>
      </c>
      <c r="D17" s="1">
        <v>4</v>
      </c>
      <c r="E17" s="1">
        <v>4</v>
      </c>
      <c r="F17" s="1">
        <v>22374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10" workbookViewId="0">
      <selection activeCell="J19" sqref="J19"/>
    </sheetView>
  </sheetViews>
  <sheetFormatPr defaultRowHeight="15" x14ac:dyDescent="0.25"/>
  <cols>
    <col min="3" max="3" width="10.5703125" bestFit="1" customWidth="1"/>
    <col min="4" max="5" width="14" bestFit="1" customWidth="1"/>
    <col min="6" max="6" width="14.28515625" bestFit="1" customWidth="1"/>
    <col min="7" max="7" width="14" bestFit="1" customWidth="1"/>
    <col min="8" max="8" width="14.28515625" bestFit="1" customWidth="1"/>
    <col min="9" max="9" width="11.5703125" bestFit="1" customWidth="1"/>
    <col min="12" max="13" width="14.28515625" bestFit="1" customWidth="1"/>
    <col min="16" max="16" width="9.42578125" bestFit="1" customWidth="1"/>
  </cols>
  <sheetData>
    <row r="1" spans="1:7" x14ac:dyDescent="0.25">
      <c r="A1" s="3" t="s">
        <v>122</v>
      </c>
      <c r="B1" s="3" t="s">
        <v>123</v>
      </c>
    </row>
    <row r="14" spans="1:7" x14ac:dyDescent="0.25">
      <c r="A14" s="3" t="s">
        <v>74</v>
      </c>
    </row>
    <row r="16" spans="1:7" x14ac:dyDescent="0.25">
      <c r="B16" s="1" t="s">
        <v>101</v>
      </c>
      <c r="C16" s="1" t="s">
        <v>60</v>
      </c>
      <c r="D16" s="1" t="s">
        <v>3</v>
      </c>
      <c r="E16" s="6" t="s">
        <v>115</v>
      </c>
      <c r="F16" s="6" t="s">
        <v>116</v>
      </c>
      <c r="G16" s="1" t="s">
        <v>102</v>
      </c>
    </row>
    <row r="17" spans="1:15" x14ac:dyDescent="0.25">
      <c r="B17" s="1">
        <v>23</v>
      </c>
      <c r="C17" s="1" t="s">
        <v>106</v>
      </c>
      <c r="D17" s="1" t="s">
        <v>107</v>
      </c>
      <c r="E17" s="6" t="s">
        <v>117</v>
      </c>
      <c r="F17" s="6" t="s">
        <v>118</v>
      </c>
      <c r="G17" s="1" t="s">
        <v>111</v>
      </c>
    </row>
    <row r="18" spans="1:15" x14ac:dyDescent="0.25">
      <c r="B18" s="1">
        <v>24</v>
      </c>
      <c r="C18" s="1" t="s">
        <v>103</v>
      </c>
      <c r="D18" s="1" t="s">
        <v>108</v>
      </c>
      <c r="E18" s="6" t="s">
        <v>117</v>
      </c>
      <c r="F18" s="6" t="s">
        <v>119</v>
      </c>
      <c r="G18" s="1" t="s">
        <v>112</v>
      </c>
    </row>
    <row r="19" spans="1:15" x14ac:dyDescent="0.25">
      <c r="B19" s="1">
        <v>25</v>
      </c>
      <c r="C19" s="1" t="s">
        <v>104</v>
      </c>
      <c r="D19" s="1" t="s">
        <v>109</v>
      </c>
      <c r="E19" s="6" t="s">
        <v>117</v>
      </c>
      <c r="F19" s="6" t="s">
        <v>120</v>
      </c>
      <c r="G19" s="1" t="s">
        <v>113</v>
      </c>
    </row>
    <row r="20" spans="1:15" x14ac:dyDescent="0.25">
      <c r="B20" s="1">
        <v>19</v>
      </c>
      <c r="C20" s="1" t="s">
        <v>105</v>
      </c>
      <c r="D20" s="1" t="s">
        <v>110</v>
      </c>
      <c r="E20" s="6" t="s">
        <v>117</v>
      </c>
      <c r="F20" s="6" t="s">
        <v>121</v>
      </c>
      <c r="G20" s="1" t="s">
        <v>114</v>
      </c>
    </row>
    <row r="23" spans="1:15" x14ac:dyDescent="0.25">
      <c r="A23" s="3" t="s">
        <v>76</v>
      </c>
    </row>
    <row r="24" spans="1:15" x14ac:dyDescent="0.25">
      <c r="B24" s="1" t="s">
        <v>101</v>
      </c>
      <c r="C24" s="1" t="s">
        <v>60</v>
      </c>
      <c r="D24" s="1" t="s">
        <v>3</v>
      </c>
      <c r="E24" s="1" t="s">
        <v>102</v>
      </c>
      <c r="F24" s="4"/>
      <c r="G24" s="1" t="s">
        <v>102</v>
      </c>
      <c r="H24" s="6" t="s">
        <v>125</v>
      </c>
      <c r="I24" s="6" t="s">
        <v>124</v>
      </c>
      <c r="K24" s="6" t="s">
        <v>125</v>
      </c>
      <c r="L24" s="6" t="s">
        <v>115</v>
      </c>
      <c r="N24" s="6" t="s">
        <v>124</v>
      </c>
      <c r="O24" s="6" t="s">
        <v>116</v>
      </c>
    </row>
    <row r="25" spans="1:15" x14ac:dyDescent="0.25">
      <c r="B25" s="1">
        <v>23</v>
      </c>
      <c r="C25" s="1" t="s">
        <v>106</v>
      </c>
      <c r="D25" s="1" t="s">
        <v>107</v>
      </c>
      <c r="E25" s="1" t="s">
        <v>111</v>
      </c>
      <c r="F25" s="4"/>
      <c r="G25" s="1" t="s">
        <v>111</v>
      </c>
      <c r="H25" s="6">
        <v>1</v>
      </c>
      <c r="I25" s="6">
        <v>1</v>
      </c>
      <c r="K25" s="1">
        <v>1</v>
      </c>
      <c r="L25" s="6" t="s">
        <v>117</v>
      </c>
      <c r="N25" s="6">
        <v>1</v>
      </c>
      <c r="O25" s="6" t="s">
        <v>118</v>
      </c>
    </row>
    <row r="26" spans="1:15" x14ac:dyDescent="0.25">
      <c r="B26" s="1">
        <v>24</v>
      </c>
      <c r="C26" s="1" t="s">
        <v>103</v>
      </c>
      <c r="D26" s="1" t="s">
        <v>108</v>
      </c>
      <c r="E26" s="1" t="s">
        <v>112</v>
      </c>
      <c r="F26" s="4"/>
      <c r="G26" s="1" t="s">
        <v>112</v>
      </c>
      <c r="H26" s="6">
        <v>1</v>
      </c>
      <c r="I26" s="6">
        <v>2</v>
      </c>
      <c r="N26" s="6">
        <v>2</v>
      </c>
      <c r="O26" s="6" t="s">
        <v>119</v>
      </c>
    </row>
    <row r="27" spans="1:15" x14ac:dyDescent="0.25">
      <c r="B27" s="1">
        <v>25</v>
      </c>
      <c r="C27" s="1" t="s">
        <v>104</v>
      </c>
      <c r="D27" s="1" t="s">
        <v>109</v>
      </c>
      <c r="E27" s="1" t="s">
        <v>113</v>
      </c>
      <c r="F27" s="4"/>
      <c r="G27" s="1" t="s">
        <v>113</v>
      </c>
      <c r="H27" s="6">
        <v>1</v>
      </c>
      <c r="I27" s="6">
        <v>3</v>
      </c>
      <c r="N27" s="6">
        <v>3</v>
      </c>
      <c r="O27" s="6" t="s">
        <v>120</v>
      </c>
    </row>
    <row r="28" spans="1:15" x14ac:dyDescent="0.25">
      <c r="B28" s="1">
        <v>19</v>
      </c>
      <c r="C28" s="1" t="s">
        <v>105</v>
      </c>
      <c r="D28" s="1" t="s">
        <v>110</v>
      </c>
      <c r="E28" s="1" t="s">
        <v>114</v>
      </c>
      <c r="F28" s="4"/>
      <c r="G28" s="1" t="s">
        <v>114</v>
      </c>
      <c r="H28" s="6">
        <v>1</v>
      </c>
      <c r="I28" s="6">
        <v>4</v>
      </c>
      <c r="N28" s="6">
        <v>4</v>
      </c>
      <c r="O28" s="6" t="s">
        <v>121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"/>
  <sheetViews>
    <sheetView workbookViewId="0">
      <selection activeCell="H18" sqref="H18"/>
    </sheetView>
  </sheetViews>
  <sheetFormatPr defaultRowHeight="15" x14ac:dyDescent="0.25"/>
  <cols>
    <col min="2" max="2" width="13.7109375" bestFit="1" customWidth="1"/>
    <col min="3" max="3" width="12" bestFit="1" customWidth="1"/>
  </cols>
  <sheetData>
    <row r="2" spans="1:12" x14ac:dyDescent="0.25">
      <c r="A2" s="3" t="s">
        <v>126</v>
      </c>
      <c r="L2" s="9"/>
    </row>
    <row r="3" spans="1:12" x14ac:dyDescent="0.25">
      <c r="I3">
        <v>13.44</v>
      </c>
      <c r="J3">
        <f>I3*119%</f>
        <v>15.993599999999999</v>
      </c>
    </row>
    <row r="4" spans="1:12" x14ac:dyDescent="0.25">
      <c r="I4">
        <v>34.700000000000003</v>
      </c>
      <c r="J4">
        <f t="shared" ref="J4:J6" si="0">I4*119%</f>
        <v>41.292999999999999</v>
      </c>
    </row>
    <row r="5" spans="1:12" x14ac:dyDescent="0.25">
      <c r="I5">
        <v>543.44000000000005</v>
      </c>
      <c r="J5">
        <f t="shared" si="0"/>
        <v>646.69360000000006</v>
      </c>
    </row>
    <row r="6" spans="1:12" x14ac:dyDescent="0.25">
      <c r="I6">
        <v>34.5</v>
      </c>
      <c r="J6">
        <f t="shared" si="0"/>
        <v>41.055</v>
      </c>
    </row>
    <row r="10" spans="1:12" x14ac:dyDescent="0.25">
      <c r="A10" s="3" t="s">
        <v>127</v>
      </c>
    </row>
    <row r="11" spans="1:12" x14ac:dyDescent="0.25">
      <c r="B11" s="1" t="s">
        <v>128</v>
      </c>
      <c r="C11" s="1" t="s">
        <v>129</v>
      </c>
    </row>
    <row r="12" spans="1:12" x14ac:dyDescent="0.25">
      <c r="B12" s="1">
        <v>23</v>
      </c>
      <c r="C12" s="1">
        <v>13.44</v>
      </c>
    </row>
    <row r="13" spans="1:12" x14ac:dyDescent="0.25">
      <c r="B13" s="1">
        <v>24</v>
      </c>
      <c r="C13" s="1">
        <v>34.700000000000003</v>
      </c>
    </row>
    <row r="14" spans="1:12" x14ac:dyDescent="0.25">
      <c r="B14" s="1">
        <v>25</v>
      </c>
      <c r="C14" s="1">
        <v>543.44000000000005</v>
      </c>
    </row>
    <row r="15" spans="1:12" x14ac:dyDescent="0.25">
      <c r="B15" s="1">
        <v>19</v>
      </c>
      <c r="C15" s="1">
        <v>34.5</v>
      </c>
    </row>
    <row r="17" spans="2:2" x14ac:dyDescent="0.25">
      <c r="B17" t="s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2A</vt:lpstr>
      <vt:lpstr>2B</vt:lpstr>
      <vt:lpstr>2С</vt:lpstr>
      <vt:lpstr>2D</vt:lpstr>
      <vt:lpstr>2E</vt:lpstr>
      <vt:lpstr>2F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</dc:creator>
  <cp:lastModifiedBy>alena</cp:lastModifiedBy>
  <dcterms:created xsi:type="dcterms:W3CDTF">2023-02-19T11:22:36Z</dcterms:created>
  <dcterms:modified xsi:type="dcterms:W3CDTF">2023-02-19T14:16:54Z</dcterms:modified>
</cp:coreProperties>
</file>