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Engine\Excel\"/>
    </mc:Choice>
  </mc:AlternateContent>
  <xr:revisionPtr revIDLastSave="0" documentId="13_ncr:1_{25C07CA8-68DE-431D-89BE-997BFB24D160}" xr6:coauthVersionLast="47" xr6:coauthVersionMax="47" xr10:uidLastSave="{00000000-0000-0000-0000-000000000000}"/>
  <bookViews>
    <workbookView xWindow="-120" yWindow="-163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tc={B663629A-8924-4BE3-B67B-C8977C1AAE1A}</author>
    <author>tc={56EAEE8B-9763-48F1-A130-B4C548BAF12A}</author>
    <author>tc={B8045506-2B3D-4CC3-964B-9E1C69CFE6D8}</author>
    <author>tc={DFA846A4-B51D-4C6E-BC54-96001837FAF2}</author>
    <author>tc={66CDDB1C-0423-4749-85F1-E28C05C69B65}</author>
    <author>tc={AA592803-97EF-4703-BDAC-712E64EC8334}</author>
    <author>tc={AA0F2784-F287-42A2-85EF-E4974B28946C}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B663629A-8924-4BE3-B67B-C8977C1AAE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in REX / baseline network mode.
Calculation / logic:
- Based on a reconstructed baseline-only network.
- A task is critical if its Total Float REX is less than or equal to 0.
Use:
- Used for retrospective or comparative analysis on the baseline network.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B8045506-2B3D-4CC3-964B-9E1C69CFE6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in the baseline / REX network.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AA592803-97EF-4703-BDAC-712E64EC83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in the baseline / REX network.
Calculation / logic:
- Baseline equivalent of Total Float, calculated on the reconstructed reference network.
Use:
- Used for comparisons and lessons learned analysis.</t>
      </text>
    </comment>
    <comment ref="AK3" authorId="35" shapeId="0" xr:uid="{AA0F2784-F287-42A2-85EF-E4974B2894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in the baseline / REX network.
Calculation / logic:
- Baseline equivalent of Free Float, calculated on the reconstructed reference network.
Use:
- Used for detailed float analysis on the baseline logic.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<sst xmlns="http://schemas.openxmlformats.org/spreadsheetml/2006/main" count="377" uniqueCount="224">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</sst>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6" formatCode="dd/mm/yyyy"/>
    <numFmt numFmtId="167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14" fontId="0" fillId="0" borderId="8" xfId="0" applyNumberFormat="1" applyBorder="1"/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" fontId="0" fillId="0" borderId="22" xfId="0" applyNumberFormat="1" applyBorder="1"/>
    <xf numFmtId="1" fontId="0" fillId="0" borderId="16" xfId="0" applyNumberFormat="1" applyBorder="1"/>
    <xf numFmtId="166" fontId="0" fillId="0" borderId="5" xfId="0" applyNumberFormat="1" applyBorder="1"/>
    <xf numFmtId="166" fontId="0" fillId="0" borderId="12" xfId="0" applyNumberFormat="1" applyBorder="1" applyAlignment="1">
      <alignment vertical="center" wrapText="1"/>
    </xf>
    <xf numFmtId="166" fontId="0" fillId="0" borderId="12" xfId="0" applyNumberFormat="1" applyBorder="1"/>
    <xf numFmtId="166" fontId="0" fillId="2" borderId="5" xfId="0" applyNumberFormat="1" applyFill="1" applyBorder="1" applyAlignment="1">
      <alignment vertical="center" wrapText="1"/>
    </xf>
    <xf numFmtId="166" fontId="0" fillId="2" borderId="17" xfId="0" applyNumberFormat="1" applyFill="1" applyBorder="1" applyAlignment="1">
      <alignment vertical="center" wrapText="1"/>
    </xf>
    <xf numFmtId="166" fontId="0" fillId="0" borderId="18" xfId="0" applyNumberFormat="1" applyBorder="1"/>
    <xf numFmtId="166" fontId="0" fillId="0" borderId="16" xfId="0" applyNumberFormat="1" applyBorder="1" applyAlignment="1">
      <alignment vertical="center" wrapText="1"/>
    </xf>
    <xf numFmtId="166" fontId="0" fillId="0" borderId="21" xfId="0" applyNumberFormat="1" applyBorder="1" applyAlignment="1">
      <alignment vertical="center" wrapText="1"/>
    </xf>
    <xf numFmtId="166" fontId="0" fillId="0" borderId="16" xfId="0" applyNumberFormat="1" applyBorder="1"/>
    <xf numFmtId="166" fontId="0" fillId="0" borderId="19" xfId="0" applyNumberFormat="1" applyBorder="1"/>
    <xf numFmtId="166" fontId="0" fillId="0" borderId="17" xfId="0" applyNumberFormat="1" applyBorder="1" applyAlignment="1">
      <alignment vertical="center" wrapText="1"/>
    </xf>
    <xf numFmtId="166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6" fontId="3" fillId="2" borderId="35" xfId="0" applyNumberFormat="1" applyFont="1" applyFill="1" applyBorder="1" applyAlignment="1">
      <alignment horizontal="left" vertical="center" wrapText="1"/>
    </xf>
    <xf numFmtId="166" fontId="0" fillId="8" borderId="0" xfId="0" applyNumberFormat="1" applyFill="1"/>
    <xf numFmtId="166" fontId="0" fillId="0" borderId="35" xfId="0" applyNumberFormat="1" applyBorder="1"/>
    <xf numFmtId="166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7" fontId="0" fillId="0" borderId="0" xfId="0" applyNumberFormat="1"/>
    <xf numFmtId="166" fontId="0" fillId="12" borderId="0" xfId="0" applyNumberFormat="1" applyFill="1" applyAlignment="1">
      <alignment vertical="top"/>
    </xf>
    <xf numFmtId="167" fontId="0" fillId="12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6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6" formatCode="dd/mm/yyyy"/>
    </dxf>
    <dxf>
      <numFmt numFmtId="30" formatCode="@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166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98425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98425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212725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365125</xdr:colOff>
      <xdr:row>5</xdr:row>
      <xdr:rowOff>250825</xdr:rowOff>
    </xdr:from>
    <xdr:to>
      <xdr:col>5</xdr:col>
      <xdr:colOff>149225</xdr:colOff>
      <xdr:row>7</xdr:row>
      <xdr:rowOff>22225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515620</xdr:colOff>
      <xdr:row>5</xdr:row>
      <xdr:rowOff>254635</xdr:rowOff>
    </xdr:from>
    <xdr:to>
      <xdr:col>6</xdr:col>
      <xdr:colOff>8255</xdr:colOff>
      <xdr:row>7</xdr:row>
      <xdr:rowOff>10795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631825</xdr:colOff>
      <xdr:row>6</xdr:row>
      <xdr:rowOff>240030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57467</xdr:rowOff>
    </xdr:from>
    <xdr:to>
      <xdr:col>6</xdr:col>
      <xdr:colOff>606425</xdr:colOff>
      <xdr:row>6</xdr:row>
      <xdr:rowOff>209867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5</xdr:row>
      <xdr:rowOff>254635</xdr:rowOff>
    </xdr:from>
    <xdr:to>
      <xdr:col>7</xdr:col>
      <xdr:colOff>218439</xdr:colOff>
      <xdr:row>7</xdr:row>
      <xdr:rowOff>10795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365125</xdr:colOff>
      <xdr:row>6</xdr:row>
      <xdr:rowOff>635</xdr:rowOff>
    </xdr:from>
    <xdr:to>
      <xdr:col>7</xdr:col>
      <xdr:colOff>593725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669925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365125</xdr:colOff>
      <xdr:row>8</xdr:row>
      <xdr:rowOff>117475</xdr:rowOff>
    </xdr:from>
    <xdr:to>
      <xdr:col>5</xdr:col>
      <xdr:colOff>149225</xdr:colOff>
      <xdr:row>9</xdr:row>
      <xdr:rowOff>136525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515620</xdr:colOff>
      <xdr:row>8</xdr:row>
      <xdr:rowOff>132715</xdr:rowOff>
    </xdr:from>
    <xdr:to>
      <xdr:col>6</xdr:col>
      <xdr:colOff>8255</xdr:colOff>
      <xdr:row>9</xdr:row>
      <xdr:rowOff>168910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631825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206057</xdr:rowOff>
    </xdr:from>
    <xdr:to>
      <xdr:col>6</xdr:col>
      <xdr:colOff>606425</xdr:colOff>
      <xdr:row>9</xdr:row>
      <xdr:rowOff>95567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8</xdr:row>
      <xdr:rowOff>132715</xdr:rowOff>
    </xdr:from>
    <xdr:to>
      <xdr:col>7</xdr:col>
      <xdr:colOff>218439</xdr:colOff>
      <xdr:row>9</xdr:row>
      <xdr:rowOff>168910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515620</xdr:colOff>
      <xdr:row>10</xdr:row>
      <xdr:rowOff>133349</xdr:rowOff>
    </xdr:from>
    <xdr:to>
      <xdr:col>6</xdr:col>
      <xdr:colOff>8255</xdr:colOff>
      <xdr:row>11</xdr:row>
      <xdr:rowOff>160019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174625</xdr:rowOff>
    </xdr:from>
    <xdr:to>
      <xdr:col>6</xdr:col>
      <xdr:colOff>631825</xdr:colOff>
      <xdr:row>11</xdr:row>
      <xdr:rowOff>93980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10</xdr:row>
      <xdr:rowOff>133349</xdr:rowOff>
    </xdr:from>
    <xdr:to>
      <xdr:col>7</xdr:col>
      <xdr:colOff>218439</xdr:colOff>
      <xdr:row>11</xdr:row>
      <xdr:rowOff>160019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515620</xdr:colOff>
      <xdr:row>12</xdr:row>
      <xdr:rowOff>132080</xdr:rowOff>
    </xdr:from>
    <xdr:to>
      <xdr:col>6</xdr:col>
      <xdr:colOff>8255</xdr:colOff>
      <xdr:row>13</xdr:row>
      <xdr:rowOff>168275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631825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206375</xdr:rowOff>
    </xdr:from>
    <xdr:to>
      <xdr:col>6</xdr:col>
      <xdr:colOff>606425</xdr:colOff>
      <xdr:row>13</xdr:row>
      <xdr:rowOff>93980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12</xdr:row>
      <xdr:rowOff>132080</xdr:rowOff>
    </xdr:from>
    <xdr:to>
      <xdr:col>7</xdr:col>
      <xdr:colOff>218439</xdr:colOff>
      <xdr:row>13</xdr:row>
      <xdr:rowOff>168275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14</xdr:row>
      <xdr:rowOff>136525</xdr:rowOff>
    </xdr:from>
    <xdr:to>
      <xdr:col>5</xdr:col>
      <xdr:colOff>149225</xdr:colOff>
      <xdr:row>15</xdr:row>
      <xdr:rowOff>174625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515620</xdr:colOff>
      <xdr:row>14</xdr:row>
      <xdr:rowOff>132715</xdr:rowOff>
    </xdr:from>
    <xdr:to>
      <xdr:col>6</xdr:col>
      <xdr:colOff>8255</xdr:colOff>
      <xdr:row>15</xdr:row>
      <xdr:rowOff>168910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631825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206057</xdr:rowOff>
    </xdr:from>
    <xdr:to>
      <xdr:col>6</xdr:col>
      <xdr:colOff>606425</xdr:colOff>
      <xdr:row>15</xdr:row>
      <xdr:rowOff>95567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14</xdr:row>
      <xdr:rowOff>132715</xdr:rowOff>
    </xdr:from>
    <xdr:to>
      <xdr:col>7</xdr:col>
      <xdr:colOff>218439</xdr:colOff>
      <xdr:row>15</xdr:row>
      <xdr:rowOff>168910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515620</xdr:colOff>
      <xdr:row>16</xdr:row>
      <xdr:rowOff>135255</xdr:rowOff>
    </xdr:from>
    <xdr:to>
      <xdr:col>6</xdr:col>
      <xdr:colOff>8255</xdr:colOff>
      <xdr:row>17</xdr:row>
      <xdr:rowOff>171450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631825</xdr:colOff>
      <xdr:row>17</xdr:row>
      <xdr:rowOff>122555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212407</xdr:rowOff>
    </xdr:from>
    <xdr:to>
      <xdr:col>6</xdr:col>
      <xdr:colOff>606425</xdr:colOff>
      <xdr:row>17</xdr:row>
      <xdr:rowOff>96202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16</xdr:row>
      <xdr:rowOff>135255</xdr:rowOff>
    </xdr:from>
    <xdr:to>
      <xdr:col>7</xdr:col>
      <xdr:colOff>218439</xdr:colOff>
      <xdr:row>17</xdr:row>
      <xdr:rowOff>171450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365125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706120</xdr:colOff>
      <xdr:row>16</xdr:row>
      <xdr:rowOff>135255</xdr:rowOff>
    </xdr:from>
    <xdr:to>
      <xdr:col>8</xdr:col>
      <xdr:colOff>198755</xdr:colOff>
      <xdr:row>17</xdr:row>
      <xdr:rowOff>171450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822325</xdr:colOff>
      <xdr:row>17</xdr:row>
      <xdr:rowOff>122555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212407</xdr:rowOff>
    </xdr:from>
    <xdr:to>
      <xdr:col>8</xdr:col>
      <xdr:colOff>796925</xdr:colOff>
      <xdr:row>17</xdr:row>
      <xdr:rowOff>96202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22225</xdr:colOff>
      <xdr:row>16</xdr:row>
      <xdr:rowOff>135255</xdr:rowOff>
    </xdr:from>
    <xdr:to>
      <xdr:col>9</xdr:col>
      <xdr:colOff>403225</xdr:colOff>
      <xdr:row>17</xdr:row>
      <xdr:rowOff>171450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212725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98425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174625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250825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136525</xdr:rowOff>
    </xdr:from>
    <xdr:to>
      <xdr:col>14</xdr:col>
      <xdr:colOff>529590</xdr:colOff>
      <xdr:row>19</xdr:row>
      <xdr:rowOff>136525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798195</xdr:colOff>
      <xdr:row>0</xdr:row>
      <xdr:rowOff>50800</xdr:rowOff>
    </xdr:from>
    <xdr:to>
      <xdr:col>17</xdr:col>
      <xdr:colOff>779145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A828F401-E488-BF76-4676-5ABDA92101C5}"/>
            </a:ext>
          </a:extLst>
        </xdr:cNvPr>
        <xdr:cNvSpPr/>
      </xdr:nvSpPr>
      <xdr:spPr>
        <a:xfrm>
          <a:off x="1292352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18</xdr:col>
      <xdr:colOff>792480</xdr:colOff>
      <xdr:row>0</xdr:row>
      <xdr:rowOff>63500</xdr:rowOff>
    </xdr:from>
    <xdr:to>
      <xdr:col>21</xdr:col>
      <xdr:colOff>268605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5567E3FC-E388-8630-AEA6-266AE3CCEF75}"/>
            </a:ext>
          </a:extLst>
        </xdr:cNvPr>
        <xdr:cNvSpPr/>
      </xdr:nvSpPr>
      <xdr:spPr>
        <a:xfrm>
          <a:off x="1534668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84455</xdr:colOff>
      <xdr:row>0</xdr:row>
      <xdr:rowOff>101600</xdr:rowOff>
    </xdr:from>
    <xdr:to>
      <xdr:col>21</xdr:col>
      <xdr:colOff>167005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6EE4A582-9439-4E0E-A132-3C27A614CCD9}"/>
            </a:ext>
          </a:extLst>
        </xdr:cNvPr>
        <xdr:cNvSpPr txBox="1"/>
      </xdr:nvSpPr>
      <xdr:spPr>
        <a:xfrm>
          <a:off x="1544828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Jul 2026 16:02</a:t>
          </a:r>
        </a:p>
      </xdr:txBody>
    </xdr:sp>
    <xdr:clientData/>
  </xdr:twoCellAnchor>
  <xdr:twoCellAnchor>
    <xdr:from>
      <xdr:col>8</xdr:col>
      <xdr:colOff>868680</xdr:colOff>
      <xdr:row>2</xdr:row>
      <xdr:rowOff>215900</xdr:rowOff>
    </xdr:from>
    <xdr:to>
      <xdr:col>10</xdr:col>
      <xdr:colOff>792480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124E65E6-DC03-1864-04AF-62545EBE6094}"/>
            </a:ext>
          </a:extLst>
        </xdr:cNvPr>
        <xdr:cNvSpPr/>
      </xdr:nvSpPr>
      <xdr:spPr>
        <a:xfrm>
          <a:off x="6926580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15</xdr:col>
      <xdr:colOff>798195</xdr:colOff>
      <xdr:row>2</xdr:row>
      <xdr:rowOff>50800</xdr:rowOff>
    </xdr:from>
    <xdr:to>
      <xdr:col>17</xdr:col>
      <xdr:colOff>779145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1CD00F75-1FF7-6C6B-F490-EB40F3187717}"/>
            </a:ext>
          </a:extLst>
        </xdr:cNvPr>
        <xdr:cNvSpPr/>
      </xdr:nvSpPr>
      <xdr:spPr>
        <a:xfrm>
          <a:off x="1292352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635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001026F0-2FCB-2ABD-E7C2-4CBDC9D1816F}"/>
            </a:ext>
          </a:extLst>
        </xdr:cNvPr>
        <xdr:cNvSpPr/>
      </xdr:nvSpPr>
      <xdr:spPr>
        <a:xfrm>
          <a:off x="419100" y="1371600"/>
          <a:ext cx="314388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0AB19DD3-E949-1FC6-4474-80911D501F56}"/>
            </a:ext>
          </a:extLst>
        </xdr:cNvPr>
        <xdr:cNvSpPr/>
      </xdr:nvSpPr>
      <xdr:spPr>
        <a:xfrm>
          <a:off x="419100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435610</xdr:colOff>
      <xdr:row>6</xdr:row>
      <xdr:rowOff>93980</xdr:rowOff>
    </xdr:from>
    <xdr:to>
      <xdr:col>4</xdr:col>
      <xdr:colOff>779145</xdr:colOff>
      <xdr:row>7</xdr:row>
      <xdr:rowOff>68580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C4ACD4D5-83F9-0A6C-65EE-E052817FC967}"/>
            </a:ext>
          </a:extLst>
        </xdr:cNvPr>
        <xdr:cNvSpPr txBox="1"/>
      </xdr:nvSpPr>
      <xdr:spPr>
        <a:xfrm>
          <a:off x="626110" y="1465580"/>
          <a:ext cx="283908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435610</xdr:colOff>
      <xdr:row>7</xdr:row>
      <xdr:rowOff>76200</xdr:rowOff>
    </xdr:from>
    <xdr:to>
      <xdr:col>4</xdr:col>
      <xdr:colOff>779145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0B478FC-D567-E5A8-3988-D303EC77E9A1}"/>
            </a:ext>
          </a:extLst>
        </xdr:cNvPr>
        <xdr:cNvSpPr txBox="1"/>
      </xdr:nvSpPr>
      <xdr:spPr>
        <a:xfrm>
          <a:off x="626110" y="1676400"/>
          <a:ext cx="283908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435610</xdr:colOff>
      <xdr:row>9</xdr:row>
      <xdr:rowOff>58420</xdr:rowOff>
    </xdr:from>
    <xdr:to>
      <xdr:col>4</xdr:col>
      <xdr:colOff>779145</xdr:colOff>
      <xdr:row>10</xdr:row>
      <xdr:rowOff>58420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EE65EC08-C32D-05E1-84A5-7B2C92C4333E}"/>
            </a:ext>
          </a:extLst>
        </xdr:cNvPr>
        <xdr:cNvSpPr txBox="1"/>
      </xdr:nvSpPr>
      <xdr:spPr>
        <a:xfrm>
          <a:off x="626110" y="2115820"/>
          <a:ext cx="283908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283845</xdr:colOff>
      <xdr:row>6</xdr:row>
      <xdr:rowOff>0</xdr:rowOff>
    </xdr:from>
    <xdr:to>
      <xdr:col>9</xdr:col>
      <xdr:colOff>55880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EED7FB97-6ED4-ED72-644B-9C46FB238238}"/>
            </a:ext>
          </a:extLst>
        </xdr:cNvPr>
        <xdr:cNvSpPr/>
      </xdr:nvSpPr>
      <xdr:spPr>
        <a:xfrm>
          <a:off x="3846195" y="1371600"/>
          <a:ext cx="314388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283845</xdr:colOff>
      <xdr:row>6</xdr:row>
      <xdr:rowOff>0</xdr:rowOff>
    </xdr:from>
    <xdr:to>
      <xdr:col>5</xdr:col>
      <xdr:colOff>360045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B6FAC858-9E93-45FC-3CDF-C450BC26154A}"/>
            </a:ext>
          </a:extLst>
        </xdr:cNvPr>
        <xdr:cNvSpPr/>
      </xdr:nvSpPr>
      <xdr:spPr>
        <a:xfrm>
          <a:off x="384619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479426</xdr:colOff>
      <xdr:row>6</xdr:row>
      <xdr:rowOff>93980</xdr:rowOff>
    </xdr:from>
    <xdr:to>
      <xdr:col>8</xdr:col>
      <xdr:colOff>815341</xdr:colOff>
      <xdr:row>7</xdr:row>
      <xdr:rowOff>68580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FC7B770E-B267-2F1C-BE88-88B978159587}"/>
            </a:ext>
          </a:extLst>
        </xdr:cNvPr>
        <xdr:cNvSpPr txBox="1"/>
      </xdr:nvSpPr>
      <xdr:spPr>
        <a:xfrm>
          <a:off x="4041776" y="1465580"/>
          <a:ext cx="283146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479426</xdr:colOff>
      <xdr:row>7</xdr:row>
      <xdr:rowOff>76200</xdr:rowOff>
    </xdr:from>
    <xdr:to>
      <xdr:col>8</xdr:col>
      <xdr:colOff>815341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575ED469-3189-0E11-CC90-CFB0338B062A}"/>
            </a:ext>
          </a:extLst>
        </xdr:cNvPr>
        <xdr:cNvSpPr txBox="1"/>
      </xdr:nvSpPr>
      <xdr:spPr>
        <a:xfrm>
          <a:off x="4041776" y="1676400"/>
          <a:ext cx="283146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479426</xdr:colOff>
      <xdr:row>9</xdr:row>
      <xdr:rowOff>58420</xdr:rowOff>
    </xdr:from>
    <xdr:to>
      <xdr:col>8</xdr:col>
      <xdr:colOff>815341</xdr:colOff>
      <xdr:row>10</xdr:row>
      <xdr:rowOff>58420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933E3741-E640-8D56-5992-4983EC117C39}"/>
            </a:ext>
          </a:extLst>
        </xdr:cNvPr>
        <xdr:cNvSpPr txBox="1"/>
      </xdr:nvSpPr>
      <xdr:spPr>
        <a:xfrm>
          <a:off x="4041776" y="2115820"/>
          <a:ext cx="283146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321946</xdr:colOff>
      <xdr:row>6</xdr:row>
      <xdr:rowOff>0</xdr:rowOff>
    </xdr:from>
    <xdr:to>
      <xdr:col>12</xdr:col>
      <xdr:colOff>840741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836E837F-E804-8F50-0517-6339980E6884}"/>
            </a:ext>
          </a:extLst>
        </xdr:cNvPr>
        <xdr:cNvSpPr/>
      </xdr:nvSpPr>
      <xdr:spPr>
        <a:xfrm>
          <a:off x="7256146" y="1371600"/>
          <a:ext cx="314769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321945</xdr:colOff>
      <xdr:row>6</xdr:row>
      <xdr:rowOff>0</xdr:rowOff>
    </xdr:from>
    <xdr:to>
      <xdr:col>9</xdr:col>
      <xdr:colOff>398145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16EC2A02-F05F-B2CF-AE57-4FB742E700B7}"/>
            </a:ext>
          </a:extLst>
        </xdr:cNvPr>
        <xdr:cNvSpPr/>
      </xdr:nvSpPr>
      <xdr:spPr>
        <a:xfrm>
          <a:off x="725614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534670</xdr:colOff>
      <xdr:row>6</xdr:row>
      <xdr:rowOff>93980</xdr:rowOff>
    </xdr:from>
    <xdr:to>
      <xdr:col>12</xdr:col>
      <xdr:colOff>741045</xdr:colOff>
      <xdr:row>7</xdr:row>
      <xdr:rowOff>68580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38921A69-C0DB-0B93-65E3-23871DCD1AC1}"/>
            </a:ext>
          </a:extLst>
        </xdr:cNvPr>
        <xdr:cNvSpPr txBox="1"/>
      </xdr:nvSpPr>
      <xdr:spPr>
        <a:xfrm>
          <a:off x="7468870" y="1465580"/>
          <a:ext cx="283527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534670</xdr:colOff>
      <xdr:row>7</xdr:row>
      <xdr:rowOff>76200</xdr:rowOff>
    </xdr:from>
    <xdr:to>
      <xdr:col>12</xdr:col>
      <xdr:colOff>741045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35F5BED1-BEC8-6790-44C8-844C09C43852}"/>
            </a:ext>
          </a:extLst>
        </xdr:cNvPr>
        <xdr:cNvSpPr txBox="1"/>
      </xdr:nvSpPr>
      <xdr:spPr>
        <a:xfrm>
          <a:off x="7468870" y="1676400"/>
          <a:ext cx="283527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534670</xdr:colOff>
      <xdr:row>9</xdr:row>
      <xdr:rowOff>58420</xdr:rowOff>
    </xdr:from>
    <xdr:to>
      <xdr:col>12</xdr:col>
      <xdr:colOff>741045</xdr:colOff>
      <xdr:row>10</xdr:row>
      <xdr:rowOff>58420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70C9DC87-4887-5F7F-6135-721FAEA2FB45}"/>
            </a:ext>
          </a:extLst>
        </xdr:cNvPr>
        <xdr:cNvSpPr txBox="1"/>
      </xdr:nvSpPr>
      <xdr:spPr>
        <a:xfrm>
          <a:off x="7468870" y="2115820"/>
          <a:ext cx="28352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245746</xdr:colOff>
      <xdr:row>6</xdr:row>
      <xdr:rowOff>0</xdr:rowOff>
    </xdr:from>
    <xdr:to>
      <xdr:col>17</xdr:col>
      <xdr:colOff>92076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38A2AB87-766E-1100-8CEE-14C45C9C198D}"/>
            </a:ext>
          </a:extLst>
        </xdr:cNvPr>
        <xdr:cNvSpPr/>
      </xdr:nvSpPr>
      <xdr:spPr>
        <a:xfrm>
          <a:off x="10685146" y="1371600"/>
          <a:ext cx="315150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245745</xdr:colOff>
      <xdr:row>6</xdr:row>
      <xdr:rowOff>0</xdr:rowOff>
    </xdr:from>
    <xdr:to>
      <xdr:col>13</xdr:col>
      <xdr:colOff>321945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AA2F0934-197E-F470-433C-B66C54048CF6}"/>
            </a:ext>
          </a:extLst>
        </xdr:cNvPr>
        <xdr:cNvSpPr/>
      </xdr:nvSpPr>
      <xdr:spPr>
        <a:xfrm>
          <a:off x="1068514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447041</xdr:colOff>
      <xdr:row>6</xdr:row>
      <xdr:rowOff>93980</xdr:rowOff>
    </xdr:from>
    <xdr:to>
      <xdr:col>16</xdr:col>
      <xdr:colOff>790576</xdr:colOff>
      <xdr:row>7</xdr:row>
      <xdr:rowOff>68580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4EE7EAD5-B6A4-D21E-4E41-178521D3C95A}"/>
            </a:ext>
          </a:extLst>
        </xdr:cNvPr>
        <xdr:cNvSpPr txBox="1"/>
      </xdr:nvSpPr>
      <xdr:spPr>
        <a:xfrm>
          <a:off x="10886441" y="1465580"/>
          <a:ext cx="283908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447041</xdr:colOff>
      <xdr:row>7</xdr:row>
      <xdr:rowOff>76200</xdr:rowOff>
    </xdr:from>
    <xdr:to>
      <xdr:col>16</xdr:col>
      <xdr:colOff>790576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5BC0F60E-9DBF-308E-8346-17C9F310D075}"/>
            </a:ext>
          </a:extLst>
        </xdr:cNvPr>
        <xdr:cNvSpPr txBox="1"/>
      </xdr:nvSpPr>
      <xdr:spPr>
        <a:xfrm>
          <a:off x="10886441" y="1676400"/>
          <a:ext cx="283908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447041</xdr:colOff>
      <xdr:row>9</xdr:row>
      <xdr:rowOff>58420</xdr:rowOff>
    </xdr:from>
    <xdr:to>
      <xdr:col>16</xdr:col>
      <xdr:colOff>790576</xdr:colOff>
      <xdr:row>10</xdr:row>
      <xdr:rowOff>58420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DBC103E6-64F6-2BEE-276B-64C299D77D6F}"/>
            </a:ext>
          </a:extLst>
        </xdr:cNvPr>
        <xdr:cNvSpPr txBox="1"/>
      </xdr:nvSpPr>
      <xdr:spPr>
        <a:xfrm>
          <a:off x="10886441" y="2115820"/>
          <a:ext cx="283908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8</xdr:col>
      <xdr:colOff>868680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058FF2DF-DC97-D7C9-81EB-05FA28E9F902}"/>
            </a:ext>
          </a:extLst>
        </xdr:cNvPr>
        <xdr:cNvSpPr/>
      </xdr:nvSpPr>
      <xdr:spPr>
        <a:xfrm>
          <a:off x="419100" y="2743200"/>
          <a:ext cx="650748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589280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8B727883-5310-DF04-1CC6-043F93A9974A}"/>
            </a:ext>
          </a:extLst>
        </xdr:cNvPr>
        <xdr:cNvSpPr txBox="1"/>
      </xdr:nvSpPr>
      <xdr:spPr>
        <a:xfrm>
          <a:off x="698500" y="2870200"/>
          <a:ext cx="594868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589280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795EEBF6-E4E7-1BF5-F941-A7D0FCA83D4A}"/>
            </a:ext>
          </a:extLst>
        </xdr:cNvPr>
        <xdr:cNvSpPr txBox="1"/>
      </xdr:nvSpPr>
      <xdr:spPr>
        <a:xfrm>
          <a:off x="698500" y="3632200"/>
          <a:ext cx="594868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93980</xdr:colOff>
      <xdr:row>12</xdr:row>
      <xdr:rowOff>0</xdr:rowOff>
    </xdr:from>
    <xdr:to>
      <xdr:col>16</xdr:col>
      <xdr:colOff>643889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A1FDF246-5B7E-A4BB-AF3F-348DAF23599B}"/>
            </a:ext>
          </a:extLst>
        </xdr:cNvPr>
        <xdr:cNvSpPr/>
      </xdr:nvSpPr>
      <xdr:spPr>
        <a:xfrm>
          <a:off x="7028180" y="2743200"/>
          <a:ext cx="6550659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373380</xdr:colOff>
      <xdr:row>12</xdr:row>
      <xdr:rowOff>127000</xdr:rowOff>
    </xdr:from>
    <xdr:to>
      <xdr:col>16</xdr:col>
      <xdr:colOff>364490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41FFEEA0-A18C-CCBE-E35C-946D06CBCD13}"/>
            </a:ext>
          </a:extLst>
        </xdr:cNvPr>
        <xdr:cNvSpPr txBox="1"/>
      </xdr:nvSpPr>
      <xdr:spPr>
        <a:xfrm>
          <a:off x="7307580" y="2870200"/>
          <a:ext cx="599186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373380</xdr:colOff>
      <xdr:row>15</xdr:row>
      <xdr:rowOff>203200</xdr:rowOff>
    </xdr:from>
    <xdr:to>
      <xdr:col>16</xdr:col>
      <xdr:colOff>364490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A069CD66-61F7-AF30-7C5C-BE8699F1AD67}"/>
            </a:ext>
          </a:extLst>
        </xdr:cNvPr>
        <xdr:cNvSpPr txBox="1"/>
      </xdr:nvSpPr>
      <xdr:spPr>
        <a:xfrm>
          <a:off x="7307580" y="3632200"/>
          <a:ext cx="599186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618489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1FB4B008-1F2F-8447-8FFD-05CFD59F986F}"/>
            </a:ext>
          </a:extLst>
        </xdr:cNvPr>
        <xdr:cNvSpPr txBox="1"/>
      </xdr:nvSpPr>
      <xdr:spPr>
        <a:xfrm>
          <a:off x="469900" y="7213600"/>
          <a:ext cx="13083539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7</xdr:col>
      <xdr:colOff>10795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D2AAD59F-5BFB-8627-35A8-820C4B4010B4}"/>
            </a:ext>
          </a:extLst>
        </xdr:cNvPr>
        <xdr:cNvSpPr/>
      </xdr:nvSpPr>
      <xdr:spPr>
        <a:xfrm>
          <a:off x="469900" y="7696200"/>
          <a:ext cx="4789170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EF43FEBE-4ED5-157A-EF7F-48FDCBA0DBA2}"/>
            </a:ext>
          </a:extLst>
        </xdr:cNvPr>
        <xdr:cNvSpPr/>
      </xdr:nvSpPr>
      <xdr:spPr>
        <a:xfrm>
          <a:off x="469900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642620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7E8A492F-1494-7C35-1B5E-EEE61F7605B2}"/>
            </a:ext>
          </a:extLst>
        </xdr:cNvPr>
        <xdr:cNvSpPr txBox="1"/>
      </xdr:nvSpPr>
      <xdr:spPr>
        <a:xfrm>
          <a:off x="673100" y="7835900"/>
          <a:ext cx="44081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617220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7F9F21EA-D95F-C437-BE70-63923FE09426}"/>
            </a:ext>
          </a:extLst>
        </xdr:cNvPr>
        <xdr:cNvSpPr txBox="1"/>
      </xdr:nvSpPr>
      <xdr:spPr>
        <a:xfrm>
          <a:off x="673100" y="8432800"/>
          <a:ext cx="43827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188595</xdr:colOff>
      <xdr:row>33</xdr:row>
      <xdr:rowOff>152400</xdr:rowOff>
    </xdr:from>
    <xdr:to>
      <xdr:col>12</xdr:col>
      <xdr:colOff>662940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2FD13165-ED82-8DF2-251B-59A64FB815DA}"/>
            </a:ext>
          </a:extLst>
        </xdr:cNvPr>
        <xdr:cNvSpPr/>
      </xdr:nvSpPr>
      <xdr:spPr>
        <a:xfrm>
          <a:off x="5436870" y="7696200"/>
          <a:ext cx="4789170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188595</xdr:colOff>
      <xdr:row>33</xdr:row>
      <xdr:rowOff>152400</xdr:rowOff>
    </xdr:from>
    <xdr:to>
      <xdr:col>7</xdr:col>
      <xdr:colOff>252095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4354450-AA90-1B03-8D39-BD11553FD70F}"/>
            </a:ext>
          </a:extLst>
        </xdr:cNvPr>
        <xdr:cNvSpPr/>
      </xdr:nvSpPr>
      <xdr:spPr>
        <a:xfrm>
          <a:off x="5436870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391795</xdr:colOff>
      <xdr:row>34</xdr:row>
      <xdr:rowOff>63500</xdr:rowOff>
    </xdr:from>
    <xdr:to>
      <xdr:col>12</xdr:col>
      <xdr:colOff>485140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846533D9-5E8F-2DFD-BA59-D68F5E74315A}"/>
            </a:ext>
          </a:extLst>
        </xdr:cNvPr>
        <xdr:cNvSpPr txBox="1"/>
      </xdr:nvSpPr>
      <xdr:spPr>
        <a:xfrm>
          <a:off x="5640070" y="7835900"/>
          <a:ext cx="44081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391795</xdr:colOff>
      <xdr:row>36</xdr:row>
      <xdr:rowOff>203200</xdr:rowOff>
    </xdr:from>
    <xdr:to>
      <xdr:col>12</xdr:col>
      <xdr:colOff>459740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E78233DF-09EC-D1E7-5F1A-724C145DAD31}"/>
            </a:ext>
          </a:extLst>
        </xdr:cNvPr>
        <xdr:cNvSpPr txBox="1"/>
      </xdr:nvSpPr>
      <xdr:spPr>
        <a:xfrm>
          <a:off x="5640070" y="8432800"/>
          <a:ext cx="43827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840740</xdr:colOff>
      <xdr:row>33</xdr:row>
      <xdr:rowOff>152400</xdr:rowOff>
    </xdr:from>
    <xdr:to>
      <xdr:col>16</xdr:col>
      <xdr:colOff>516889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75A23632-A91A-E54A-3029-CE0FA4C43BC8}"/>
            </a:ext>
          </a:extLst>
        </xdr:cNvPr>
        <xdr:cNvSpPr/>
      </xdr:nvSpPr>
      <xdr:spPr>
        <a:xfrm>
          <a:off x="10403840" y="7696200"/>
          <a:ext cx="3047999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840740</xdr:colOff>
      <xdr:row>33</xdr:row>
      <xdr:rowOff>152400</xdr:rowOff>
    </xdr:from>
    <xdr:to>
      <xdr:col>13</xdr:col>
      <xdr:colOff>27940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65C7B826-5736-820F-EBCD-0DAF67DFB0C3}"/>
            </a:ext>
          </a:extLst>
        </xdr:cNvPr>
        <xdr:cNvSpPr/>
      </xdr:nvSpPr>
      <xdr:spPr>
        <a:xfrm>
          <a:off x="1040384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167640</xdr:colOff>
      <xdr:row>34</xdr:row>
      <xdr:rowOff>63500</xdr:rowOff>
    </xdr:from>
    <xdr:to>
      <xdr:col>16</xdr:col>
      <xdr:colOff>339090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860B5B4B-B67A-630C-5443-9A4CCED93C49}"/>
            </a:ext>
          </a:extLst>
        </xdr:cNvPr>
        <xdr:cNvSpPr txBox="1"/>
      </xdr:nvSpPr>
      <xdr:spPr>
        <a:xfrm>
          <a:off x="1060704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167640</xdr:colOff>
      <xdr:row>36</xdr:row>
      <xdr:rowOff>203200</xdr:rowOff>
    </xdr:from>
    <xdr:to>
      <xdr:col>16</xdr:col>
      <xdr:colOff>313690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AEED9B13-36BB-9A60-BBC3-9101B28AF9EE}"/>
            </a:ext>
          </a:extLst>
        </xdr:cNvPr>
        <xdr:cNvSpPr txBox="1"/>
      </xdr:nvSpPr>
      <xdr:spPr>
        <a:xfrm>
          <a:off x="1060704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840740</xdr:colOff>
      <xdr:row>44</xdr:row>
      <xdr:rowOff>177800</xdr:rowOff>
    </xdr:from>
    <xdr:to>
      <xdr:col>16</xdr:col>
      <xdr:colOff>516889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0F958D56-7C37-6A3A-840E-010A5A35E82D}"/>
            </a:ext>
          </a:extLst>
        </xdr:cNvPr>
        <xdr:cNvSpPr/>
      </xdr:nvSpPr>
      <xdr:spPr>
        <a:xfrm>
          <a:off x="10403840" y="10236200"/>
          <a:ext cx="3047999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840740</xdr:colOff>
      <xdr:row>44</xdr:row>
      <xdr:rowOff>177800</xdr:rowOff>
    </xdr:from>
    <xdr:to>
      <xdr:col>13</xdr:col>
      <xdr:colOff>27940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1D5AF25F-2A4C-BC50-E378-63B003355396}"/>
            </a:ext>
          </a:extLst>
        </xdr:cNvPr>
        <xdr:cNvSpPr/>
      </xdr:nvSpPr>
      <xdr:spPr>
        <a:xfrm>
          <a:off x="1040384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167640</xdr:colOff>
      <xdr:row>45</xdr:row>
      <xdr:rowOff>88900</xdr:rowOff>
    </xdr:from>
    <xdr:to>
      <xdr:col>16</xdr:col>
      <xdr:colOff>339090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29416F17-D5EC-CEAB-8DFD-DFD494E98D13}"/>
            </a:ext>
          </a:extLst>
        </xdr:cNvPr>
        <xdr:cNvSpPr txBox="1"/>
      </xdr:nvSpPr>
      <xdr:spPr>
        <a:xfrm>
          <a:off x="1060704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167640</xdr:colOff>
      <xdr:row>48</xdr:row>
      <xdr:rowOff>0</xdr:rowOff>
    </xdr:from>
    <xdr:to>
      <xdr:col>16</xdr:col>
      <xdr:colOff>313690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326CCE79-0BEF-1068-F89C-D12B3957849F}"/>
            </a:ext>
          </a:extLst>
        </xdr:cNvPr>
        <xdr:cNvSpPr txBox="1"/>
      </xdr:nvSpPr>
      <xdr:spPr>
        <a:xfrm>
          <a:off x="1060704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97790</xdr:rowOff>
    </xdr:from>
    <xdr:to>
      <xdr:col>1</xdr:col>
      <xdr:colOff>454025</xdr:colOff>
      <xdr:row>1</xdr:row>
      <xdr:rowOff>131445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9398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41274</xdr:colOff>
      <xdr:row>0</xdr:row>
      <xdr:rowOff>97790</xdr:rowOff>
    </xdr:from>
    <xdr:to>
      <xdr:col>2</xdr:col>
      <xdr:colOff>899159</xdr:colOff>
      <xdr:row>1</xdr:row>
      <xdr:rowOff>131445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399" y="93980"/>
          <a:ext cx="861695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1006475</xdr:colOff>
      <xdr:row>0</xdr:row>
      <xdr:rowOff>97790</xdr:rowOff>
    </xdr:from>
    <xdr:to>
      <xdr:col>3</xdr:col>
      <xdr:colOff>593725</xdr:colOff>
      <xdr:row>1</xdr:row>
      <xdr:rowOff>131445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10410" y="93980"/>
          <a:ext cx="85598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346075</xdr:colOff>
      <xdr:row>0</xdr:row>
      <xdr:rowOff>97790</xdr:rowOff>
    </xdr:from>
    <xdr:to>
      <xdr:col>5</xdr:col>
      <xdr:colOff>360680</xdr:colOff>
      <xdr:row>1</xdr:row>
      <xdr:rowOff>131445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93980"/>
          <a:ext cx="103759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64472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18460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50210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708659</xdr:colOff>
      <xdr:row>0</xdr:row>
      <xdr:rowOff>97790</xdr:rowOff>
    </xdr:from>
    <xdr:to>
      <xdr:col>4</xdr:col>
      <xdr:colOff>250189</xdr:colOff>
      <xdr:row>1</xdr:row>
      <xdr:rowOff>131445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81324" y="93980"/>
          <a:ext cx="131318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477520</xdr:colOff>
      <xdr:row>0</xdr:row>
      <xdr:rowOff>97790</xdr:rowOff>
    </xdr:from>
    <xdr:to>
      <xdr:col>6</xdr:col>
      <xdr:colOff>781050</xdr:colOff>
      <xdr:row>1</xdr:row>
      <xdr:rowOff>131445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41010" y="93980"/>
          <a:ext cx="1097915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66675</xdr:colOff>
      <xdr:row>0</xdr:row>
      <xdr:rowOff>38100</xdr:rowOff>
    </xdr:from>
    <xdr:to>
      <xdr:col>30</xdr:col>
      <xdr:colOff>246380</xdr:colOff>
      <xdr:row>0</xdr:row>
      <xdr:rowOff>350520</xdr:rowOff>
    </xdr:to>
    <xdr:sp macro="" textlink="">
      <xdr:nvSpPr>
        <xdr:cNvPr id="9" name="lbl_WBS_CPMode_Toggle">
          <a:extLst>
            <a:ext uri="{FF2B5EF4-FFF2-40B4-BE49-F238E27FC236}">
              <a16:creationId xmlns:a16="http://schemas.microsoft.com/office/drawing/2014/main" id="{B0DD0A17-B28E-11A0-9E1C-1FC055992721}"/>
            </a:ext>
          </a:extLst>
        </xdr:cNvPr>
        <xdr:cNvSpPr txBox="1"/>
      </xdr:nvSpPr>
      <xdr:spPr>
        <a:xfrm>
          <a:off x="31165800" y="38100"/>
          <a:ext cx="1351280" cy="3124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400050</xdr:colOff>
      <xdr:row>0</xdr:row>
      <xdr:rowOff>67310</xdr:rowOff>
    </xdr:from>
    <xdr:to>
      <xdr:col>30</xdr:col>
      <xdr:colOff>933450</xdr:colOff>
      <xdr:row>0</xdr:row>
      <xdr:rowOff>321310</xdr:rowOff>
    </xdr:to>
    <xdr:sp macro="Toggle_CriticalPathMode" textlink="">
      <xdr:nvSpPr>
        <xdr:cNvPr id="10" name="shp_WBS_CPMode_BG">
          <a:extLst>
            <a:ext uri="{FF2B5EF4-FFF2-40B4-BE49-F238E27FC236}">
              <a16:creationId xmlns:a16="http://schemas.microsoft.com/office/drawing/2014/main" id="{D454A874-16FE-B520-4C5E-26CB0ECB8CA6}"/>
            </a:ext>
          </a:extLst>
        </xdr:cNvPr>
        <xdr:cNvSpPr/>
      </xdr:nvSpPr>
      <xdr:spPr>
        <a:xfrm>
          <a:off x="32670750" y="67310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708024</xdr:colOff>
      <xdr:row>0</xdr:row>
      <xdr:rowOff>101600</xdr:rowOff>
    </xdr:from>
    <xdr:to>
      <xdr:col>30</xdr:col>
      <xdr:colOff>895349</xdr:colOff>
      <xdr:row>0</xdr:row>
      <xdr:rowOff>288925</xdr:rowOff>
    </xdr:to>
    <xdr:sp macro="Toggle_CriticalPathMode" textlink="">
      <xdr:nvSpPr>
        <xdr:cNvPr id="11" name="shp_WBS_CPMode_Knob">
          <a:extLst>
            <a:ext uri="{FF2B5EF4-FFF2-40B4-BE49-F238E27FC236}">
              <a16:creationId xmlns:a16="http://schemas.microsoft.com/office/drawing/2014/main" id="{B6921F2E-F446-D3FE-CF1E-7B402C94C90E}"/>
            </a:ext>
          </a:extLst>
        </xdr:cNvPr>
        <xdr:cNvSpPr/>
      </xdr:nvSpPr>
      <xdr:spPr>
        <a:xfrm>
          <a:off x="32978724" y="101600"/>
          <a:ext cx="187325" cy="187325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1571726</xdr:colOff>
      <xdr:row>0</xdr:row>
      <xdr:rowOff>17780</xdr:rowOff>
    </xdr:from>
    <xdr:to>
      <xdr:col>1</xdr:col>
      <xdr:colOff>2363469</xdr:colOff>
      <xdr:row>0</xdr:row>
      <xdr:rowOff>233680</xdr:rowOff>
    </xdr:to>
    <xdr:sp macro="Run_Gantt_Scenario_Engine" textlink="">
      <xdr:nvSpPr>
        <xdr:cNvPr id="2" name="btn_Gantt_Scenario">
          <a:extLst>
            <a:ext uri="{FF2B5EF4-FFF2-40B4-BE49-F238E27FC236}">
              <a16:creationId xmlns:a16="http://schemas.microsoft.com/office/drawing/2014/main" id="{1CD574F3-1C54-E36B-501D-EB437FE32DD7}"/>
            </a:ext>
          </a:extLst>
        </xdr:cNvPr>
        <xdr:cNvSpPr/>
      </xdr:nvSpPr>
      <xdr:spPr>
        <a:xfrm>
          <a:off x="2448026" y="17780"/>
          <a:ext cx="791743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Scenario</a:t>
          </a:r>
        </a:p>
      </xdr:txBody>
    </xdr:sp>
    <xdr:clientData/>
  </xdr:twoCellAnchor>
  <xdr:twoCellAnchor>
    <xdr:from>
      <xdr:col>2</xdr:col>
      <xdr:colOff>21590</xdr:colOff>
      <xdr:row>0</xdr:row>
      <xdr:rowOff>17780</xdr:rowOff>
    </xdr:from>
    <xdr:to>
      <xdr:col>2</xdr:col>
      <xdr:colOff>778510</xdr:colOff>
      <xdr:row>0</xdr:row>
      <xdr:rowOff>233680</xdr:rowOff>
    </xdr:to>
    <xdr:sp macro="Run_Gantt_Test_Engine" textlink="">
      <xdr:nvSpPr>
        <xdr:cNvPr id="3" name="btn_Gantt_Test">
          <a:extLst>
            <a:ext uri="{FF2B5EF4-FFF2-40B4-BE49-F238E27FC236}">
              <a16:creationId xmlns:a16="http://schemas.microsoft.com/office/drawing/2014/main" id="{591AC486-6FA6-45AB-829A-0823F75CAADB}"/>
            </a:ext>
          </a:extLst>
        </xdr:cNvPr>
        <xdr:cNvSpPr/>
      </xdr:nvSpPr>
      <xdr:spPr>
        <a:xfrm>
          <a:off x="3279140" y="17780"/>
          <a:ext cx="756920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Test</a:t>
          </a:r>
        </a:p>
      </xdr:txBody>
    </xdr:sp>
    <xdr:clientData/>
  </xdr:twoCellAnchor>
  <xdr:twoCellAnchor>
    <xdr:from>
      <xdr:col>3</xdr:col>
      <xdr:colOff>17780</xdr:colOff>
      <xdr:row>0</xdr:row>
      <xdr:rowOff>17780</xdr:rowOff>
    </xdr:from>
    <xdr:to>
      <xdr:col>3</xdr:col>
      <xdr:colOff>782320</xdr:colOff>
      <xdr:row>0</xdr:row>
      <xdr:rowOff>233680</xdr:rowOff>
    </xdr:to>
    <xdr:sp macro="Run_Gantt_Lock_Changes" textlink="">
      <xdr:nvSpPr>
        <xdr:cNvPr id="4" name="btn_Gantt_Lock">
          <a:extLst>
            <a:ext uri="{FF2B5EF4-FFF2-40B4-BE49-F238E27FC236}">
              <a16:creationId xmlns:a16="http://schemas.microsoft.com/office/drawing/2014/main" id="{8C462801-9F15-3A16-8FE9-9227BB703E97}"/>
            </a:ext>
          </a:extLst>
        </xdr:cNvPr>
        <xdr:cNvSpPr/>
      </xdr:nvSpPr>
      <xdr:spPr>
        <a:xfrm>
          <a:off x="4084955" y="17780"/>
          <a:ext cx="764540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76200</xdr:colOff>
      <xdr:row>2</xdr:row>
      <xdr:rowOff>12700</xdr:rowOff>
    </xdr:to>
    <xdr:sp macro="" textlink="">
      <xdr:nvSpPr>
        <xdr:cNvPr id="5" name="btn_Gantt_View_Left">
          <a:extLst>
            <a:ext uri="{FF2B5EF4-FFF2-40B4-BE49-F238E27FC236}">
              <a16:creationId xmlns:a16="http://schemas.microsoft.com/office/drawing/2014/main" id="{EB233481-A646-8164-FFE0-2CCB853B8B6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Detail / Summary</a:t>
          </a:r>
        </a:p>
      </xdr:txBody>
    </xdr:sp>
    <xdr:clientData/>
  </xdr:twoCellAnchor>
  <xdr:twoCellAnchor>
    <xdr:from>
      <xdr:col>1</xdr:col>
      <xdr:colOff>165100</xdr:colOff>
      <xdr:row>1</xdr:row>
      <xdr:rowOff>63500</xdr:rowOff>
    </xdr:from>
    <xdr:to>
      <xdr:col>1</xdr:col>
      <xdr:colOff>520700</xdr:colOff>
      <xdr:row>1</xdr:row>
      <xdr:rowOff>215900</xdr:rowOff>
    </xdr:to>
    <xdr:sp macro="Toggle_Gantt_View" textlink="">
      <xdr:nvSpPr>
        <xdr:cNvPr id="6" name="btn_Gantt_View_BG">
          <a:extLst>
            <a:ext uri="{FF2B5EF4-FFF2-40B4-BE49-F238E27FC236}">
              <a16:creationId xmlns:a16="http://schemas.microsoft.com/office/drawing/2014/main" id="{A99B6F3F-5274-E854-1C91-2F67154E456C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190500</xdr:colOff>
      <xdr:row>1</xdr:row>
      <xdr:rowOff>82550</xdr:rowOff>
    </xdr:from>
    <xdr:to>
      <xdr:col>1</xdr:col>
      <xdr:colOff>304800</xdr:colOff>
      <xdr:row>1</xdr:row>
      <xdr:rowOff>196850</xdr:rowOff>
    </xdr:to>
    <xdr:sp macro="Toggle_Gantt_View" textlink="">
      <xdr:nvSpPr>
        <xdr:cNvPr id="7" name="btn_Gantt_View_Knob">
          <a:extLst>
            <a:ext uri="{FF2B5EF4-FFF2-40B4-BE49-F238E27FC236}">
              <a16:creationId xmlns:a16="http://schemas.microsoft.com/office/drawing/2014/main" id="{25ED78D9-EAF1-7FDB-B721-5ADD3DD85039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838200</xdr:colOff>
      <xdr:row>1</xdr:row>
      <xdr:rowOff>38100</xdr:rowOff>
    </xdr:from>
    <xdr:to>
      <xdr:col>1</xdr:col>
      <xdr:colOff>1828800</xdr:colOff>
      <xdr:row>2</xdr:row>
      <xdr:rowOff>12700</xdr:rowOff>
    </xdr:to>
    <xdr:sp macro="" textlink="">
      <xdr:nvSpPr>
        <xdr:cNvPr id="8" name="btn_Gantt_Scale_Left">
          <a:extLst>
            <a:ext uri="{FF2B5EF4-FFF2-40B4-BE49-F238E27FC236}">
              <a16:creationId xmlns:a16="http://schemas.microsoft.com/office/drawing/2014/main" id="{4371D56D-DDAF-BB9C-34CE-E3C1D2EB82EA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000000"/>
              </a:solidFill>
            </a:rPr>
            <a:t>Day / Week / Month</a:t>
          </a:r>
        </a:p>
      </xdr:txBody>
    </xdr:sp>
    <xdr:clientData/>
  </xdr:twoCellAnchor>
  <xdr:twoCellAnchor>
    <xdr:from>
      <xdr:col>1</xdr:col>
      <xdr:colOff>1917700</xdr:colOff>
      <xdr:row>1</xdr:row>
      <xdr:rowOff>63500</xdr:rowOff>
    </xdr:from>
    <xdr:to>
      <xdr:col>2</xdr:col>
      <xdr:colOff>120650</xdr:colOff>
      <xdr:row>1</xdr:row>
      <xdr:rowOff>215900</xdr:rowOff>
    </xdr:to>
    <xdr:sp macro="Toggle_Gantt_Scale" textlink="">
      <xdr:nvSpPr>
        <xdr:cNvPr id="9" name="btn_Gantt_Scale_BG">
          <a:extLst>
            <a:ext uri="{FF2B5EF4-FFF2-40B4-BE49-F238E27FC236}">
              <a16:creationId xmlns:a16="http://schemas.microsoft.com/office/drawing/2014/main" id="{4183BD4D-B7FE-7671-09E8-0979D019E2E3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2362200</xdr:colOff>
      <xdr:row>1</xdr:row>
      <xdr:rowOff>82550</xdr:rowOff>
    </xdr:from>
    <xdr:to>
      <xdr:col>2</xdr:col>
      <xdr:colOff>95250</xdr:colOff>
      <xdr:row>1</xdr:row>
      <xdr:rowOff>196850</xdr:rowOff>
    </xdr:to>
    <xdr:sp macro="Toggle_Gantt_Scale" textlink="">
      <xdr:nvSpPr>
        <xdr:cNvPr id="10" name="btn_Gantt_Scale_Knob">
          <a:extLst>
            <a:ext uri="{FF2B5EF4-FFF2-40B4-BE49-F238E27FC236}">
              <a16:creationId xmlns:a16="http://schemas.microsoft.com/office/drawing/2014/main" id="{9DCC164F-6A38-2D6F-B9CC-38926E17116A}"/>
            </a:ext>
          </a:extLst>
        </xdr:cNvPr>
        <xdr:cNvSpPr/>
      </xdr:nvSpPr>
      <xdr:spPr>
        <a:xfrm>
          <a:off x="32385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438150</xdr:colOff>
      <xdr:row>1</xdr:row>
      <xdr:rowOff>38100</xdr:rowOff>
    </xdr:from>
    <xdr:to>
      <xdr:col>3</xdr:col>
      <xdr:colOff>200025</xdr:colOff>
      <xdr:row>2</xdr:row>
      <xdr:rowOff>12700</xdr:rowOff>
    </xdr:to>
    <xdr:sp macro="" textlink="">
      <xdr:nvSpPr>
        <xdr:cNvPr id="11" name="btn_Gantt_Constraint_Left">
          <a:extLst>
            <a:ext uri="{FF2B5EF4-FFF2-40B4-BE49-F238E27FC236}">
              <a16:creationId xmlns:a16="http://schemas.microsoft.com/office/drawing/2014/main" id="{EF3F81B2-F0E2-7069-FF41-7C22057421E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Constraint</a:t>
          </a:r>
        </a:p>
      </xdr:txBody>
    </xdr:sp>
    <xdr:clientData/>
  </xdr:twoCellAnchor>
  <xdr:twoCellAnchor>
    <xdr:from>
      <xdr:col>3</xdr:col>
      <xdr:colOff>288925</xdr:colOff>
      <xdr:row>1</xdr:row>
      <xdr:rowOff>63500</xdr:rowOff>
    </xdr:from>
    <xdr:to>
      <xdr:col>3</xdr:col>
      <xdr:colOff>644525</xdr:colOff>
      <xdr:row>1</xdr:row>
      <xdr:rowOff>215900</xdr:rowOff>
    </xdr:to>
    <xdr:sp macro="Toggle_Gantt_Constraints" textlink="">
      <xdr:nvSpPr>
        <xdr:cNvPr id="12" name="btn_Gantt_Constraint_BG">
          <a:extLst>
            <a:ext uri="{FF2B5EF4-FFF2-40B4-BE49-F238E27FC236}">
              <a16:creationId xmlns:a16="http://schemas.microsoft.com/office/drawing/2014/main" id="{E466637F-57CD-9C6E-EFFC-37A2E2A2A1B1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504825</xdr:colOff>
      <xdr:row>1</xdr:row>
      <xdr:rowOff>82550</xdr:rowOff>
    </xdr:from>
    <xdr:to>
      <xdr:col>3</xdr:col>
      <xdr:colOff>619125</xdr:colOff>
      <xdr:row>1</xdr:row>
      <xdr:rowOff>196850</xdr:rowOff>
    </xdr:to>
    <xdr:sp macro="Toggle_Gantt_Constraints" textlink="">
      <xdr:nvSpPr>
        <xdr:cNvPr id="13" name="btn_Gantt_Constraint_Knob">
          <a:extLst>
            <a:ext uri="{FF2B5EF4-FFF2-40B4-BE49-F238E27FC236}">
              <a16:creationId xmlns:a16="http://schemas.microsoft.com/office/drawing/2014/main" id="{67B05E33-6B24-00EB-2ED3-878F98C2F285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838200</xdr:colOff>
      <xdr:row>3</xdr:row>
      <xdr:rowOff>12700</xdr:rowOff>
    </xdr:to>
    <xdr:sp macro="" textlink="">
      <xdr:nvSpPr>
        <xdr:cNvPr id="14" name="btn_Gantt_CP_Left">
          <a:extLst>
            <a:ext uri="{FF2B5EF4-FFF2-40B4-BE49-F238E27FC236}">
              <a16:creationId xmlns:a16="http://schemas.microsoft.com/office/drawing/2014/main" id="{F86B2953-4A3E-8E34-8A91-C7734804646E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000000"/>
              </a:solidFill>
            </a:rPr>
            <a:t>None / Critical Path / Longest Path</a:t>
          </a:r>
        </a:p>
      </xdr:txBody>
    </xdr:sp>
    <xdr:clientData/>
  </xdr:twoCellAnchor>
  <xdr:twoCellAnchor>
    <xdr:from>
      <xdr:col>1</xdr:col>
      <xdr:colOff>927100</xdr:colOff>
      <xdr:row>2</xdr:row>
      <xdr:rowOff>63500</xdr:rowOff>
    </xdr:from>
    <xdr:to>
      <xdr:col>1</xdr:col>
      <xdr:colOff>1511300</xdr:colOff>
      <xdr:row>2</xdr:row>
      <xdr:rowOff>215900</xdr:rowOff>
    </xdr:to>
    <xdr:sp macro="Toggle_Gantt_CriticalPath" textlink="">
      <xdr:nvSpPr>
        <xdr:cNvPr id="15" name="btn_Gantt_CP_BG">
          <a:extLst>
            <a:ext uri="{FF2B5EF4-FFF2-40B4-BE49-F238E27FC236}">
              <a16:creationId xmlns:a16="http://schemas.microsoft.com/office/drawing/2014/main" id="{6AB9EF87-DB94-BE5B-27B6-3426BF2003BD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952500</xdr:colOff>
      <xdr:row>2</xdr:row>
      <xdr:rowOff>82550</xdr:rowOff>
    </xdr:from>
    <xdr:to>
      <xdr:col>1</xdr:col>
      <xdr:colOff>1066800</xdr:colOff>
      <xdr:row>2</xdr:row>
      <xdr:rowOff>196850</xdr:rowOff>
    </xdr:to>
    <xdr:sp macro="Toggle_Gantt_CriticalPath" textlink="">
      <xdr:nvSpPr>
        <xdr:cNvPr id="16" name="btn_Gantt_CP_Knob">
          <a:extLst>
            <a:ext uri="{FF2B5EF4-FFF2-40B4-BE49-F238E27FC236}">
              <a16:creationId xmlns:a16="http://schemas.microsoft.com/office/drawing/2014/main" id="{11760AF0-3BE6-66EE-77F7-85C20DC3708B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1828800</xdr:colOff>
      <xdr:row>2</xdr:row>
      <xdr:rowOff>38100</xdr:rowOff>
    </xdr:from>
    <xdr:to>
      <xdr:col>2</xdr:col>
      <xdr:colOff>654050</xdr:colOff>
      <xdr:row>3</xdr:row>
      <xdr:rowOff>12700</xdr:rowOff>
    </xdr:to>
    <xdr:sp macro="" textlink="">
      <xdr:nvSpPr>
        <xdr:cNvPr id="17" name="lbl_GANTT_CPMode_Toggle">
          <a:extLst>
            <a:ext uri="{FF2B5EF4-FFF2-40B4-BE49-F238E27FC236}">
              <a16:creationId xmlns:a16="http://schemas.microsoft.com/office/drawing/2014/main" id="{7BE2FEED-9FBA-716C-AE13-060FEB9B79F0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Single / Multiple Project</a:t>
          </a:r>
        </a:p>
      </xdr:txBody>
    </xdr:sp>
    <xdr:clientData/>
  </xdr:twoCellAnchor>
  <xdr:twoCellAnchor>
    <xdr:from>
      <xdr:col>2</xdr:col>
      <xdr:colOff>742950</xdr:colOff>
      <xdr:row>2</xdr:row>
      <xdr:rowOff>63500</xdr:rowOff>
    </xdr:from>
    <xdr:to>
      <xdr:col>3</xdr:col>
      <xdr:colOff>288925</xdr:colOff>
      <xdr:row>2</xdr:row>
      <xdr:rowOff>215900</xdr:rowOff>
    </xdr:to>
    <xdr:sp macro="Toggle_CriticalPathMode_FromGantt" textlink="">
      <xdr:nvSpPr>
        <xdr:cNvPr id="18" name="shp_GANTT_CPMode_BG">
          <a:extLst>
            <a:ext uri="{FF2B5EF4-FFF2-40B4-BE49-F238E27FC236}">
              <a16:creationId xmlns:a16="http://schemas.microsoft.com/office/drawing/2014/main" id="{5B89CF8E-F588-8560-7C57-367C601391A8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149225</xdr:colOff>
      <xdr:row>2</xdr:row>
      <xdr:rowOff>82550</xdr:rowOff>
    </xdr:from>
    <xdr:to>
      <xdr:col>3</xdr:col>
      <xdr:colOff>263525</xdr:colOff>
      <xdr:row>2</xdr:row>
      <xdr:rowOff>196850</xdr:rowOff>
    </xdr:to>
    <xdr:sp macro="Toggle_CriticalPathMode_FromGantt" textlink="">
      <xdr:nvSpPr>
        <xdr:cNvPr id="19" name="shp_GANTT_CPMode_Knob">
          <a:extLst>
            <a:ext uri="{FF2B5EF4-FFF2-40B4-BE49-F238E27FC236}">
              <a16:creationId xmlns:a16="http://schemas.microsoft.com/office/drawing/2014/main" id="{EEB158BD-8908-0002-8C68-9917A699611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249555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819785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2" dataDxfId="220" headerRowBorderDxfId="221" tableBorderDxfId="219" totalsRowBorderDxfId="218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7"/>
    <tableColumn id="5" xr3:uid="{0C884966-BD90-473C-8DC7-16933E421177}" name="Discipline" dataDxfId="216"/>
    <tableColumn id="6" xr3:uid="{EB195923-9C36-460A-AC7A-B3394224A2DE}" name="Supplier" dataDxfId="215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4"/>
    <tableColumn id="11" xr3:uid="{4ADCB8A6-9DE2-4B65-B745-4BEF899BB232}" name="Weight (%)" dataDxfId="213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2"/>
    <tableColumn id="25" xr3:uid="{740C8801-C175-42CF-9C2E-6562269FDAFF}" name="Duration Variance" dataDxfId="211"/>
    <tableColumn id="28" xr3:uid="{36538DD8-0F63-4245-BF37-680C2F4E8CC0}" name="Driving Logic" dataDxfId="210"/>
    <tableColumn id="32" xr3:uid="{2038DF66-6016-4D63-BC6B-8180D6204809}" name="Critical Path" dataDxfId="209"/>
    <tableColumn id="33" xr3:uid="{680B9DDD-4C0F-4481-873F-0B75E7D8F7D4}" name="Critical Path REX" dataDxfId="208"/>
    <tableColumn id="31" xr3:uid="{28144896-C0A1-457E-BEEE-3D633DBEDD19}" name="Longest Path" dataDxfId="207"/>
    <tableColumn id="36" xr3:uid="{C6CE1F9E-00D0-4268-9F9D-C0E8504FBCB2}" name="Longest Path REX" dataDxfId="206"/>
    <tableColumn id="29" xr3:uid="{B7BE1F1A-D2F7-40AF-AF20-FCBE4A6D640E}" name="Total Float" dataDxfId="205"/>
    <tableColumn id="30" xr3:uid="{4AD0B96C-8DF6-4AEE-B663-DEF5444BCA06}" name="Free Float" dataDxfId="204"/>
    <tableColumn id="34" xr3:uid="{8C51BEE3-90AF-4616-9E1C-EE2D86954972}" name="Total Float REX" dataDxfId="203"/>
    <tableColumn id="35" xr3:uid="{C91BCCC3-AF73-408F-AE09-026B8FCBEFE7}" name="Free Float REX" dataDxfId="202"/>
    <tableColumn id="18" xr3:uid="{B7CBFBEC-98EE-4614-A8E7-5711B16A6ABD}" name="Deadline Float" dataDxf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0"/>
    <tableColumn id="2" xr3:uid="{5958450B-A354-4F97-8418-A5D5E7AFECE6}" name="Daily Baseline" dataDxfId="199"/>
    <tableColumn id="3" xr3:uid="{6D5B599A-A880-4737-B7EA-84BF90C66475}" name="Cumulative Baseline" dataDxfId="198"/>
    <tableColumn id="9" xr3:uid="{C67D92CE-1076-436B-BAAD-EEFA2F7BA9C0}" name="Daily Actualized" dataDxfId="197"/>
    <tableColumn id="10" xr3:uid="{418218D3-2C00-43A7-81B7-8E4C53116EB4}" name="Cumulative Actualized" dataDxfId="196"/>
    <tableColumn id="4" xr3:uid="{162474B0-8718-46E2-95B5-FFE6CA657423}" name="Daily Remaining Forecast" dataDxfId="195"/>
    <tableColumn id="5" xr3:uid="{3D2DB700-32AD-49F8-94A8-B63EEE7AF230}" name="Cumulative Remaining Forecast" dataDxfId="194"/>
    <tableColumn id="6" xr3:uid="{09EA6B72-F254-41EB-857F-514C5D873C7B}" name="Calculated Curve Solid" dataDxfId="193"/>
    <tableColumn id="7" xr3:uid="{4DD5D6D4-27A9-4D1F-9326-50E213C97BDA}" name="Calculated Curve Dashed" dataDxfId="192"/>
    <tableColumn id="11" xr3:uid="{90C1297F-4D01-4873-817A-52B7E7554B64}" name="Cumulative Actual" dataDxfId="19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0" headerRowBorderDxfId="189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K2" insertRow="1" totalsRowShown="0">
  <autoFilter ref="A1:AK2" xr:uid="{5E5A5678-2778-4C64-8B76-C5D877664702}"/>
  <tableColumns count="37">
    <tableColumn id="1" xr3:uid="{CEC3E40E-E3B0-4C74-9FC0-7A6469E266BE}" name="ID" dataDxfId="188"/>
    <tableColumn id="2" xr3:uid="{15C86D4F-449A-475E-93FB-6D43834711AE}" name="WBS" dataDxfId="187"/>
    <tableColumn id="3" xr3:uid="{16144738-FDD1-49E5-B033-3DFD7451943D}" name="ParentID" dataDxfId="186"/>
    <tableColumn id="4" xr3:uid="{D8AC1CD1-104E-4F85-8AF5-BD3B81AA5302}" name="IsSummary" dataDxfId="185"/>
    <tableColumn id="5" xr3:uid="{13352F47-9251-4678-BC2C-4AB76D1F144A}" name="Predecessors WBS" dataDxfId="184"/>
    <tableColumn id="6" xr3:uid="{4BA93CBA-AAC7-4954-80B3-2496F425F5A5}" name="Baseline Start" dataDxfId="183"/>
    <tableColumn id="7" xr3:uid="{F67D84D1-BBC6-4205-975D-7E2A70136CC3}" name="Baseline Duration" dataDxfId="182"/>
    <tableColumn id="8" xr3:uid="{3CD8B17B-2F75-413F-BFD7-7B79CAACDC9C}" name="Baseline Finish" dataDxfId="181"/>
    <tableColumn id="9" xr3:uid="{914197B2-0314-4DC3-97AE-2230E5321AD2}" name="Actual Start" dataDxfId="180"/>
    <tableColumn id="10" xr3:uid="{8C1280C0-B791-454C-91CB-19A801654A0D}" name="Actual Finish" dataDxfId="179"/>
    <tableColumn id="11" xr3:uid="{4DEDBC2A-A39D-49CA-A74F-52A86D5C8048}" name="Actual Duration" dataDxfId="178"/>
    <tableColumn id="12" xr3:uid="{877B96D8-7FA6-431E-B31A-3F44DA4FB8D4}" name="Forecast Start" dataDxfId="177"/>
    <tableColumn id="13" xr3:uid="{BEA9BF9B-4D29-47B9-9CBE-CFEE99C9C124}" name="Forecast Finish" dataDxfId="176"/>
    <tableColumn id="14" xr3:uid="{5F576B90-3591-43BF-9E92-D1D0B35D95FC}" name="Calculated Start" dataDxfId="175"/>
    <tableColumn id="15" xr3:uid="{343DD3BC-D1D9-45B1-958F-33F8AEAAF8F0}" name="Calculated Finish" dataDxfId="174"/>
    <tableColumn id="16" xr3:uid="{D3BB56C6-1B2D-48B0-9F8E-D9B39913D8CB}" name="Calculated Duration" dataDxfId="173"/>
    <tableColumn id="17" xr3:uid="{F2BFE34A-2595-4A65-8FA2-304100EF6C6B}" name="Driving Logic" dataDxfId="172"/>
    <tableColumn id="18" xr3:uid="{1B095A2C-C27B-42AA-ACA0-162140BE7EA7}" name="Error flag" dataDxfId="171"/>
    <tableColumn id="19" xr3:uid="{BEB9B8D7-B412-47E5-8521-6025A2952CD0}" name="ErrorMsg" dataDxfId="170"/>
    <tableColumn id="20" xr3:uid="{03E1061B-5A37-42B9-8CE4-59505E798F3B}" name="Critical Path" dataDxfId="169"/>
    <tableColumn id="21" xr3:uid="{382084FB-D622-4403-8215-00F292DFCE6F}" name="Total Float" dataDxfId="168"/>
    <tableColumn id="22" xr3:uid="{84A01BCB-373B-4CA2-80E5-31304EF57042}" name="Free Float" dataDxfId="167"/>
    <tableColumn id="23" xr3:uid="{E5115D39-3DED-4AB1-B899-C9F6F77CDD47}" name="Critical Path REX" dataDxfId="166"/>
    <tableColumn id="24" xr3:uid="{3A513AA9-141D-45E9-BA2C-03F4217AF415}" name="Total Float REX" dataDxfId="165"/>
    <tableColumn id="25" xr3:uid="{7C16F78E-067F-4413-A6D3-EFA3AAAB8FB7}" name="Free Float REX" dataDxfId="164"/>
    <tableColumn id="26" xr3:uid="{EE0EA934-00F6-4E90-B67E-A5562172CF70}" name="Task Type" dataDxfId="163"/>
    <tableColumn id="27" xr3:uid="{B45565E3-1541-4D65-8EE4-36027A9FAA55}" name="Constraint Active" dataDxfId="162"/>
    <tableColumn id="28" xr3:uid="{C4F42277-1A18-4101-B86B-AE3C3C3C8D4B}" name="Start Constraint Type" dataDxfId="161"/>
    <tableColumn id="29" xr3:uid="{CA6FBB03-3DF2-4572-BF5A-4DC23BB76363}" name="Start Constraint Date" dataDxfId="160"/>
    <tableColumn id="30" xr3:uid="{0FB24F79-B364-4446-9E15-2526124A931B}" name="Finish Constraint Type" dataDxfId="159"/>
    <tableColumn id="31" xr3:uid="{13861692-8C3A-40FA-9366-2265A5FD174D}" name="Finish Constraint Date" dataDxfId="158"/>
    <tableColumn id="32" xr3:uid="{779BC4D6-218A-44C6-AF04-FF6BCE67DBC9}" name="Task Name" dataDxfId="157"/>
    <tableColumn id="33" xr3:uid="{CC359D18-82A5-4204-9F83-B6D94A7DBD4B}" name="Deadline" dataDxfId="156"/>
    <tableColumn id="34" xr3:uid="{288A0BB3-C5CA-44D7-A300-7D2DCE3CC74C}" name="Deadline Float" dataDxfId="155"/>
    <tableColumn id="35" xr3:uid="{FC7F098B-F348-4564-96FE-94F191BCC8D2}" name="Longest Path" dataDxfId="154"/>
    <tableColumn id="36" xr3:uid="{770F8147-FE8A-411F-A65A-F3281D3BE5DE}" name="Cal" dataDxfId="153"/>
    <tableColumn id="37" xr3:uid="{861FE270-6EAF-4626-A405-0F8A38CEB70C}" name="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O1:AV2" insertRow="1" totalsRowShown="0">
  <autoFilter ref="AO1:AV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7-20T13:58:04.73" personId="{EB6D364E-CD81-4415-A875-1D64613C4D52}" id="{B663629A-8924-4BE3-B67B-C8977C1AAE1A}">
    <text>Purpose: critical path indicator in REX / baseline network mode._x000D_
Calculation / logic:_x000D_
- Based on a reconstructed baseline-only network._x000D_
- A task is critical if its Total Float REX is less than or equal to 0._x000D_
_x000D_
Use:_x000D_
- Used for retrospective or comparative analysis on the baseline network.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7-20T13:58:04.73" personId="{EB6D364E-CD81-4415-A875-1D64613C4D52}" id="{B8045506-2B3D-4CC3-964B-9E1C69CFE6D8}">
    <text>Purpose: calculated output reserved for the longest path in the baseline / REX network._x000D_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7-20T13:58:04.74" personId="{EB6D364E-CD81-4415-A875-1D64613C4D52}" id="{AA592803-97EF-4703-BDAC-712E64EC8334}">
    <text>Purpose: total float in the baseline / REX network._x000D_
Calculation / logic:_x000D_
- Baseline equivalent of Total Float, calculated on the reconstructed reference network._x000D_
_x000D_
Use:_x000D_
- Used for comparisons and lessons learned analysis.</text>
  </threadedComment>
  <threadedComment ref="AK3" dT="2026-07-20T13:58:04.74" personId="{EB6D364E-CD81-4415-A875-1D64613C4D52}" id="{AA0F2784-F287-42A2-85EF-E4974B28946C}">
    <text>Purpose: free float in the baseline / REX network._x000D_
Calculation / logic:_x000D_
- Baseline equivalent of Free Float, calculated on the reconstructed reference network._x000D_
_x000D_
Use:_x000D_
- Used for detailed float analysis on the baseline logic.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4140625" defaultRowHeight="16.8" x14ac:dyDescent="0.4"/>
  <cols>
    <col min="1" max="1" width="3.33203125" style="108" customWidth="1"/>
    <col min="2" max="12" width="12.6640625" style="108" customWidth="1"/>
    <col min="13" max="23" width="11.44140625" style="108"/>
    <col min="24" max="25" width="0" style="108" hidden="1" customWidth="1"/>
    <col min="26" max="16384" width="11.44140625" style="108"/>
  </cols>
  <sheetData>
    <row r="1" spans="2:24" ht="27.9" customHeight="1" x14ac:dyDescent="0.4">
      <c r="B1" s="131" t="s">
        <v>222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199</v>
      </c>
    </row>
    <row r="2" spans="2:24" ht="27.9" customHeight="1" x14ac:dyDescent="0.4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202</v>
      </c>
    </row>
    <row r="3" spans="2:24" ht="21.9" customHeight="1" x14ac:dyDescent="0.4">
      <c r="X3" s="108" t="b">
        <v>1</v>
      </c>
    </row>
    <row r="4" spans="2:24" ht="21.9" customHeight="1" x14ac:dyDescent="0.4">
      <c r="X4" s="108" t="s">
        <v>202</v>
      </c>
    </row>
    <row r="5" spans="2:24" ht="21.9" customHeight="1" x14ac:dyDescent="0.4">
      <c r="X5" s="108" t="s">
        <v>202</v>
      </c>
    </row>
    <row r="6" spans="2:24" ht="21.9" customHeight="1" x14ac:dyDescent="0.4">
      <c r="X6" s="108" t="s">
        <v>202</v>
      </c>
    </row>
    <row r="7" spans="2:24" ht="21.9" customHeight="1" x14ac:dyDescent="0.4">
      <c r="X7" s="108" t="s">
        <v>202</v>
      </c>
    </row>
    <row r="8" spans="2:24" ht="21.9" customHeight="1" x14ac:dyDescent="0.4">
      <c r="X8" s="108" t="s">
        <v>202</v>
      </c>
    </row>
    <row r="9" spans="2:24" ht="21.9" customHeight="1" x14ac:dyDescent="0.4">
      <c r="X9" s="108" t="b">
        <v>1</v>
      </c>
    </row>
    <row r="10" spans="2:24" ht="21.9" customHeight="1" x14ac:dyDescent="0.4"/>
    <row r="11" spans="2:24" ht="21.9" customHeight="1" x14ac:dyDescent="0.4"/>
    <row r="12" spans="2:24" ht="21.9" customHeight="1" x14ac:dyDescent="0.4"/>
    <row r="13" spans="2:24" ht="21.9" customHeight="1" x14ac:dyDescent="0.4"/>
    <row r="14" spans="2:24" ht="21.9" customHeight="1" x14ac:dyDescent="0.4"/>
    <row r="15" spans="2:24" ht="21.9" customHeight="1" x14ac:dyDescent="0.4"/>
    <row r="16" spans="2:24" ht="21.9" customHeight="1" x14ac:dyDescent="0.4"/>
    <row r="17" ht="21.9" customHeight="1" x14ac:dyDescent="0.4"/>
    <row r="18" ht="21.9" customHeight="1" x14ac:dyDescent="0.4"/>
    <row r="19" ht="21.9" customHeight="1" x14ac:dyDescent="0.4"/>
    <row r="20" ht="21.9" customHeight="1" x14ac:dyDescent="0.4"/>
    <row r="21" ht="21.9" customHeight="1" x14ac:dyDescent="0.4"/>
    <row r="22" ht="21.9" customHeight="1" x14ac:dyDescent="0.4"/>
    <row r="23" ht="21.9" customHeight="1" x14ac:dyDescent="0.4"/>
    <row r="24" ht="21.9" customHeight="1" x14ac:dyDescent="0.4"/>
    <row r="25" ht="21.9" customHeight="1" x14ac:dyDescent="0.4"/>
    <row r="26" ht="21.9" customHeight="1" x14ac:dyDescent="0.4"/>
    <row r="27" ht="21.9" customHeight="1" x14ac:dyDescent="0.4"/>
    <row r="28" ht="21.9" customHeight="1" x14ac:dyDescent="0.4"/>
    <row r="29" ht="21.9" customHeight="1" x14ac:dyDescent="0.4"/>
    <row r="30" ht="21.9" customHeight="1" x14ac:dyDescent="0.4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4140625" defaultRowHeight="15" x14ac:dyDescent="0.35"/>
  <cols>
    <col min="1" max="1" width="2.77734375" style="85" customWidth="1"/>
    <col min="2" max="3" width="11.77734375" style="85" customWidth="1"/>
    <col min="4" max="6" width="12.77734375" style="85" customWidth="1"/>
    <col min="7" max="8" width="11.77734375" style="85" customWidth="1"/>
    <col min="9" max="14" width="12.77734375" style="85" customWidth="1"/>
    <col min="15" max="23" width="11.77734375" style="85" customWidth="1"/>
    <col min="24" max="24" width="10.77734375" style="85" customWidth="1"/>
    <col min="25" max="16384" width="11.44140625" style="85"/>
  </cols>
  <sheetData>
    <row r="1" spans="2:17" ht="18" customHeight="1" x14ac:dyDescent="0.35">
      <c r="B1" s="132" t="s">
        <v>217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3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35">
      <c r="B3" s="133" t="s">
        <v>218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35">
      <c r="B4" s="86" t="s">
        <v>219</v>
      </c>
      <c r="C4" s="134"/>
      <c r="D4" s="134"/>
      <c r="F4" s="86" t="s">
        <v>220</v>
      </c>
      <c r="G4" s="134"/>
      <c r="H4" s="134"/>
    </row>
    <row r="5" spans="2:17" ht="18" customHeight="1" x14ac:dyDescent="0.35"/>
    <row r="6" spans="2:17" ht="18" customHeight="1" x14ac:dyDescent="0.55000000000000004">
      <c r="B6" s="135" t="s">
        <v>221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36" t="s">
        <v>223</v>
      </c>
      <c r="O6" s="136"/>
      <c r="P6" s="136"/>
      <c r="Q6" s="136"/>
    </row>
    <row r="7" spans="2:17" ht="18" customHeight="1" x14ac:dyDescent="0.35"/>
    <row r="8" spans="2:17" ht="18" customHeight="1" x14ac:dyDescent="0.35"/>
    <row r="9" spans="2:17" ht="18" customHeight="1" x14ac:dyDescent="0.35"/>
    <row r="10" spans="2:17" ht="18" customHeight="1" x14ac:dyDescent="0.35"/>
    <row r="11" spans="2:17" ht="18" customHeight="1" x14ac:dyDescent="0.35"/>
    <row r="12" spans="2:17" ht="18" customHeight="1" x14ac:dyDescent="0.35"/>
    <row r="13" spans="2:17" ht="18" customHeight="1" x14ac:dyDescent="0.35"/>
    <row r="14" spans="2:17" ht="18" customHeight="1" x14ac:dyDescent="0.35"/>
    <row r="15" spans="2:17" ht="18" customHeight="1" x14ac:dyDescent="0.35"/>
    <row r="16" spans="2:17" ht="18" customHeight="1" x14ac:dyDescent="0.35"/>
    <row r="17" ht="18" customHeight="1" x14ac:dyDescent="0.35"/>
    <row r="18" ht="18" customHeight="1" x14ac:dyDescent="0.35"/>
    <row r="19" ht="18" customHeight="1" x14ac:dyDescent="0.35"/>
    <row r="20" ht="18" customHeight="1" x14ac:dyDescent="0.35"/>
    <row r="21" ht="18" customHeight="1" x14ac:dyDescent="0.35"/>
    <row r="22" ht="18" customHeight="1" x14ac:dyDescent="0.35"/>
    <row r="23" ht="18" customHeight="1" x14ac:dyDescent="0.35"/>
    <row r="24" ht="18" customHeight="1" x14ac:dyDescent="0.35"/>
    <row r="25" ht="18" customHeight="1" x14ac:dyDescent="0.35"/>
    <row r="26" ht="18" customHeight="1" x14ac:dyDescent="0.35"/>
    <row r="27" ht="18" customHeight="1" x14ac:dyDescent="0.35"/>
    <row r="28" ht="18" customHeight="1" x14ac:dyDescent="0.35"/>
    <row r="29" ht="18" customHeight="1" x14ac:dyDescent="0.35"/>
    <row r="30" ht="18" customHeight="1" x14ac:dyDescent="0.35"/>
    <row r="31" ht="18" customHeight="1" x14ac:dyDescent="0.35"/>
    <row r="32" ht="18" customHeight="1" x14ac:dyDescent="0.35"/>
    <row r="33" ht="18" customHeight="1" x14ac:dyDescent="0.35"/>
    <row r="34" ht="18" customHeight="1" x14ac:dyDescent="0.35"/>
    <row r="35" ht="18" customHeight="1" x14ac:dyDescent="0.35"/>
    <row r="36" ht="18" customHeight="1" x14ac:dyDescent="0.35"/>
    <row r="37" ht="18" customHeight="1" x14ac:dyDescent="0.35"/>
    <row r="38" ht="18" customHeight="1" x14ac:dyDescent="0.35"/>
    <row r="39" ht="18" customHeight="1" x14ac:dyDescent="0.35"/>
    <row r="40" ht="18" customHeight="1" x14ac:dyDescent="0.35"/>
    <row r="41" ht="18" customHeight="1" x14ac:dyDescent="0.35"/>
    <row r="42" ht="18" customHeight="1" x14ac:dyDescent="0.35"/>
    <row r="43" ht="18" customHeight="1" x14ac:dyDescent="0.35"/>
    <row r="44" ht="18" customHeight="1" x14ac:dyDescent="0.35"/>
    <row r="45" ht="18" customHeight="1" x14ac:dyDescent="0.35"/>
    <row r="46" ht="18" customHeight="1" x14ac:dyDescent="0.35"/>
    <row r="47" ht="18" customHeight="1" x14ac:dyDescent="0.35"/>
    <row r="48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  <row r="58" ht="18" customHeight="1" x14ac:dyDescent="0.35"/>
    <row r="59" ht="18" customHeight="1" x14ac:dyDescent="0.35"/>
    <row r="60" ht="18" customHeight="1" x14ac:dyDescent="0.35"/>
    <row r="61" ht="18" customHeight="1" x14ac:dyDescent="0.35"/>
    <row r="62" ht="18" customHeight="1" x14ac:dyDescent="0.35"/>
    <row r="63" ht="20.100000000000001" customHeight="1" x14ac:dyDescent="0.35"/>
    <row r="64" ht="20.100000000000001" customHeight="1" x14ac:dyDescent="0.35"/>
    <row r="65" s="85" customFormat="1" ht="20.100000000000001" customHeight="1" x14ac:dyDescent="0.35"/>
    <row r="66" s="85" customFormat="1" ht="20.100000000000001" customHeight="1" x14ac:dyDescent="0.35"/>
    <row r="67" s="85" customFormat="1" ht="20.100000000000001" customHeight="1" x14ac:dyDescent="0.35"/>
    <row r="68" s="85" customFormat="1" ht="20.100000000000001" customHeight="1" x14ac:dyDescent="0.35"/>
    <row r="69" s="85" customFormat="1" ht="20.100000000000001" customHeight="1" x14ac:dyDescent="0.35"/>
    <row r="70" s="85" customFormat="1" ht="20.100000000000001" customHeight="1" x14ac:dyDescent="0.35"/>
    <row r="71" s="85" customFormat="1" ht="20.100000000000001" customHeight="1" x14ac:dyDescent="0.35"/>
    <row r="72" s="85" customFormat="1" ht="20.100000000000001" customHeight="1" x14ac:dyDescent="0.3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21" sqref="D21"/>
    </sheetView>
  </sheetViews>
  <sheetFormatPr baseColWidth="10" defaultRowHeight="14.4" x14ac:dyDescent="0.3"/>
  <cols>
    <col min="1" max="1" width="7.109375" customWidth="1"/>
    <col min="2" max="2" width="7.44140625" bestFit="1" customWidth="1"/>
    <col min="3" max="3" width="18.6640625" customWidth="1"/>
    <col min="4" max="4" width="25.88671875" bestFit="1" customWidth="1"/>
    <col min="5" max="5" width="14.88671875" bestFit="1" customWidth="1"/>
    <col min="6" max="6" width="11.6640625" bestFit="1" customWidth="1"/>
    <col min="7" max="7" width="12.33203125" bestFit="1" customWidth="1"/>
    <col min="8" max="8" width="7.5546875" customWidth="1"/>
    <col min="9" max="9" width="13.44140625" bestFit="1" customWidth="1"/>
    <col min="10" max="10" width="4.44140625" bestFit="1" customWidth="1"/>
    <col min="11" max="11" width="21.33203125" bestFit="1" customWidth="1"/>
    <col min="12" max="12" width="20.33203125" bestFit="1" customWidth="1"/>
    <col min="13" max="13" width="16.33203125" customWidth="1"/>
    <col min="14" max="14" width="13.109375" bestFit="1" customWidth="1"/>
    <col min="15" max="15" width="15.6640625" bestFit="1" customWidth="1"/>
    <col min="16" max="16" width="19.44140625" bestFit="1" customWidth="1"/>
    <col min="17" max="17" width="16.88671875" bestFit="1" customWidth="1"/>
    <col min="18" max="18" width="13.5546875" bestFit="1" customWidth="1"/>
    <col min="19" max="19" width="14.6640625" bestFit="1" customWidth="1"/>
    <col min="20" max="20" width="17.109375" bestFit="1" customWidth="1"/>
    <col min="21" max="21" width="17.5546875" bestFit="1" customWidth="1"/>
    <col min="22" max="22" width="16.88671875" bestFit="1" customWidth="1"/>
    <col min="23" max="23" width="17.6640625" bestFit="1" customWidth="1"/>
    <col min="24" max="24" width="19" bestFit="1" customWidth="1"/>
    <col min="25" max="25" width="21.44140625" bestFit="1" customWidth="1"/>
    <col min="26" max="26" width="15.6640625" bestFit="1" customWidth="1"/>
    <col min="27" max="27" width="16.88671875" bestFit="1" customWidth="1"/>
    <col min="28" max="28" width="19.44140625" bestFit="1" customWidth="1"/>
    <col min="29" max="29" width="16.88671875" bestFit="1" customWidth="1"/>
    <col min="30" max="30" width="17.109375" bestFit="1" customWidth="1"/>
    <col min="31" max="31" width="19.6640625" bestFit="1" customWidth="1"/>
    <col min="32" max="32" width="19" bestFit="1" customWidth="1"/>
    <col min="33" max="33" width="23.109375" bestFit="1" customWidth="1"/>
    <col min="34" max="34" width="16.33203125" bestFit="1" customWidth="1"/>
    <col min="35" max="35" width="12.109375" bestFit="1" customWidth="1"/>
    <col min="36" max="36" width="16.5546875" bestFit="1" customWidth="1"/>
    <col min="37" max="37" width="16.109375" bestFit="1" customWidth="1"/>
    <col min="38" max="38" width="16.33203125" bestFit="1" customWidth="1"/>
    <col min="39" max="39" width="18.44140625" bestFit="1" customWidth="1"/>
  </cols>
  <sheetData>
    <row r="1" spans="1:38" ht="30.75" customHeight="1" thickBot="1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203</v>
      </c>
      <c r="M1" s="3" t="s">
        <v>204</v>
      </c>
      <c r="N1" s="4" t="s">
        <v>205</v>
      </c>
      <c r="O1" s="129" t="s">
        <v>211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96</v>
      </c>
      <c r="AE1" s="137" t="s">
        <v>95</v>
      </c>
      <c r="AF1" s="67" t="s">
        <v>127</v>
      </c>
      <c r="AG1" s="67" t="s">
        <v>95</v>
      </c>
      <c r="AH1" s="68" t="s">
        <v>95</v>
      </c>
      <c r="AI1" s="49"/>
      <c r="AJ1" s="49"/>
      <c r="AK1" s="49"/>
      <c r="AL1" s="49"/>
    </row>
    <row r="2" spans="1:38" ht="15" customHeight="1" thickBot="1" x14ac:dyDescent="0.3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2">
        <f>MAX(tbl_WBS[Baseline Finish])</f>
        <v>0</v>
      </c>
      <c r="M2" s="123">
        <f>MAX(tbl_WBS[Calculated Finish])</f>
        <v>0</v>
      </c>
      <c r="N2" s="124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5" customFormat="1" ht="13.8" customHeight="1" thickTop="1" thickBot="1" x14ac:dyDescent="0.35">
      <c r="A3" s="127" t="s">
        <v>206</v>
      </c>
      <c r="B3" s="127" t="s">
        <v>206</v>
      </c>
      <c r="C3" s="127" t="s">
        <v>206</v>
      </c>
      <c r="D3" s="126" t="s">
        <v>207</v>
      </c>
      <c r="E3" s="126" t="s">
        <v>207</v>
      </c>
      <c r="F3" s="126" t="s">
        <v>207</v>
      </c>
      <c r="G3" s="126" t="s">
        <v>207</v>
      </c>
      <c r="H3" s="126" t="s">
        <v>207</v>
      </c>
      <c r="I3" s="126" t="s">
        <v>207</v>
      </c>
      <c r="J3" s="126" t="s">
        <v>201</v>
      </c>
      <c r="K3" s="126" t="s">
        <v>207</v>
      </c>
      <c r="L3" s="128" t="s">
        <v>208</v>
      </c>
      <c r="M3" s="128" t="s">
        <v>209</v>
      </c>
      <c r="N3" s="127" t="s">
        <v>209</v>
      </c>
      <c r="O3" s="127" t="s">
        <v>208</v>
      </c>
      <c r="P3" s="127" t="s">
        <v>208</v>
      </c>
      <c r="Q3" s="126" t="s">
        <v>210</v>
      </c>
      <c r="R3" s="126" t="s">
        <v>207</v>
      </c>
      <c r="S3" s="126" t="s">
        <v>207</v>
      </c>
      <c r="T3" s="126" t="s">
        <v>210</v>
      </c>
      <c r="U3" s="126" t="s">
        <v>207</v>
      </c>
      <c r="V3" s="126" t="s">
        <v>207</v>
      </c>
      <c r="W3" s="126" t="s">
        <v>210</v>
      </c>
      <c r="X3" s="126" t="s">
        <v>210</v>
      </c>
      <c r="Y3" s="126" t="s">
        <v>210</v>
      </c>
      <c r="Z3" s="126" t="s">
        <v>210</v>
      </c>
      <c r="AA3" s="126" t="s">
        <v>210</v>
      </c>
      <c r="AB3" s="126" t="s">
        <v>210</v>
      </c>
      <c r="AC3" s="126" t="s">
        <v>210</v>
      </c>
      <c r="AD3" s="126" t="s">
        <v>210</v>
      </c>
      <c r="AE3" s="126" t="s">
        <v>210</v>
      </c>
      <c r="AF3" s="126" t="s">
        <v>210</v>
      </c>
      <c r="AG3" s="126" t="s">
        <v>210</v>
      </c>
      <c r="AH3" s="126" t="s">
        <v>210</v>
      </c>
      <c r="AI3" s="126" t="s">
        <v>210</v>
      </c>
      <c r="AJ3" s="126" t="s">
        <v>210</v>
      </c>
      <c r="AK3" s="126" t="s">
        <v>210</v>
      </c>
      <c r="AL3" s="126" t="s">
        <v>210</v>
      </c>
    </row>
    <row r="4" spans="1:38" ht="18.75" customHeight="1" thickTop="1" thickBot="1" x14ac:dyDescent="0.35">
      <c r="A4" s="113" t="s">
        <v>0</v>
      </c>
      <c r="B4" s="114" t="s">
        <v>10</v>
      </c>
      <c r="C4" s="113" t="s">
        <v>145</v>
      </c>
      <c r="D4" s="115" t="s">
        <v>146</v>
      </c>
      <c r="E4" s="115" t="s">
        <v>11</v>
      </c>
      <c r="F4" s="115" t="s">
        <v>147</v>
      </c>
      <c r="G4" s="115" t="s">
        <v>200</v>
      </c>
      <c r="H4" s="115" t="s">
        <v>128</v>
      </c>
      <c r="I4" s="114" t="s">
        <v>148</v>
      </c>
      <c r="J4" s="114" t="s">
        <v>144</v>
      </c>
      <c r="K4" s="116" t="s">
        <v>149</v>
      </c>
      <c r="L4" s="117" t="s">
        <v>150</v>
      </c>
      <c r="M4" s="118" t="s">
        <v>152</v>
      </c>
      <c r="N4" s="118" t="s">
        <v>151</v>
      </c>
      <c r="O4" s="118" t="s">
        <v>153</v>
      </c>
      <c r="P4" s="118" t="s">
        <v>154</v>
      </c>
      <c r="Q4" s="84" t="s">
        <v>155</v>
      </c>
      <c r="R4" s="119" t="s">
        <v>156</v>
      </c>
      <c r="S4" s="118" t="s">
        <v>157</v>
      </c>
      <c r="T4" s="120" t="s">
        <v>158</v>
      </c>
      <c r="U4" s="119" t="s">
        <v>175</v>
      </c>
      <c r="V4" s="118" t="s">
        <v>176</v>
      </c>
      <c r="W4" s="121" t="s">
        <v>159</v>
      </c>
      <c r="X4" s="84" t="s">
        <v>160</v>
      </c>
      <c r="Y4" s="120" t="s">
        <v>161</v>
      </c>
      <c r="Z4" s="121" t="s">
        <v>162</v>
      </c>
      <c r="AA4" s="84" t="s">
        <v>163</v>
      </c>
      <c r="AB4" s="120" t="s">
        <v>164</v>
      </c>
      <c r="AC4" s="121" t="s">
        <v>165</v>
      </c>
      <c r="AD4" s="84" t="s">
        <v>166</v>
      </c>
      <c r="AE4" s="120" t="s">
        <v>167</v>
      </c>
      <c r="AF4" s="121" t="s">
        <v>168</v>
      </c>
      <c r="AG4" s="120" t="s">
        <v>169</v>
      </c>
      <c r="AH4" s="121" t="s">
        <v>170</v>
      </c>
      <c r="AI4" s="84" t="s">
        <v>171</v>
      </c>
      <c r="AJ4" s="84" t="s">
        <v>172</v>
      </c>
      <c r="AK4" s="120" t="s">
        <v>173</v>
      </c>
      <c r="AL4" s="84" t="s">
        <v>174</v>
      </c>
    </row>
    <row r="5" spans="1:38" ht="18.75" customHeight="1" thickBot="1" x14ac:dyDescent="0.35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128</v>
      </c>
      <c r="I5" s="73" t="s">
        <v>93</v>
      </c>
      <c r="J5" s="73" t="s">
        <v>144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125</v>
      </c>
      <c r="AG5" s="80" t="s">
        <v>126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124</v>
      </c>
    </row>
    <row r="6" spans="1:38" x14ac:dyDescent="0.3">
      <c r="A6" s="138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0"/>
      <c r="P6" s="152"/>
      <c r="Q6" s="143"/>
      <c r="R6" s="145"/>
      <c r="S6" s="140"/>
      <c r="T6" s="50"/>
      <c r="U6" s="145"/>
      <c r="V6" s="149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3">
      <c r="A7" s="139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1"/>
      <c r="P7" s="153"/>
      <c r="Q7" s="143"/>
      <c r="R7" s="146"/>
      <c r="S7" s="141"/>
      <c r="T7" s="50"/>
      <c r="U7" s="146"/>
      <c r="V7" s="150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3">
      <c r="A8" s="139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2"/>
      <c r="P8" s="154"/>
      <c r="Q8" s="144"/>
      <c r="R8" s="147"/>
      <c r="S8" s="147"/>
      <c r="T8" s="55"/>
      <c r="U8" s="146"/>
      <c r="V8" s="150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3">
      <c r="A9" s="139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2"/>
      <c r="P9" s="155"/>
      <c r="Q9" s="143"/>
      <c r="R9" s="148"/>
      <c r="S9" s="142"/>
      <c r="T9" s="50"/>
      <c r="U9" s="148"/>
      <c r="V9" s="151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3">
      <c r="A10" s="139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2"/>
      <c r="P10" s="155"/>
      <c r="Q10" s="143"/>
      <c r="R10" s="148"/>
      <c r="S10" s="142"/>
      <c r="T10" s="50"/>
      <c r="U10" s="148"/>
      <c r="V10" s="151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3"/>
    <row r="59" ht="15" customHeight="1" x14ac:dyDescent="0.3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FA37F1DF-2511-4DAD-94A8-5ACB51C7C981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E1292086-0BCA-40D7-A716-A68A2836412B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74D76A33-8AF2-4915-B403-6393DA60F942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4.4" x14ac:dyDescent="0.3"/>
  <cols>
    <col min="1" max="1" width="12.77734375" customWidth="1"/>
    <col min="2" max="2" width="34.77734375" customWidth="1"/>
    <col min="3" max="6" width="11.77734375" customWidth="1"/>
    <col min="7" max="7" width="9.77734375" customWidth="1"/>
    <col min="8" max="9" width="8.77734375" customWidth="1"/>
    <col min="10" max="10" width="15.6640625" customWidth="1"/>
    <col min="11" max="19" width="8.6640625" customWidth="1"/>
    <col min="20" max="47" width="6.6640625" customWidth="1"/>
    <col min="48" max="275" width="4.6640625" customWidth="1"/>
  </cols>
  <sheetData>
    <row r="1" spans="1:177" ht="21" customHeight="1" x14ac:dyDescent="0.3">
      <c r="A1" s="160" t="s">
        <v>212</v>
      </c>
      <c r="B1" s="160"/>
      <c r="C1" s="160"/>
      <c r="D1" s="160"/>
      <c r="E1" s="160"/>
      <c r="F1" s="160"/>
      <c r="G1" s="160"/>
      <c r="H1" s="160"/>
      <c r="I1" s="160"/>
      <c r="J1" s="160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161"/>
      <c r="CC1" s="161"/>
      <c r="CD1" s="161"/>
      <c r="CE1" s="161"/>
      <c r="CF1" s="161"/>
      <c r="CG1" s="161"/>
      <c r="CH1" s="161"/>
      <c r="CI1" s="161"/>
      <c r="CJ1" s="161"/>
      <c r="CK1" s="161"/>
      <c r="CL1" s="161"/>
      <c r="CM1" s="161"/>
      <c r="CN1" s="161"/>
      <c r="CO1" s="161"/>
      <c r="CP1" s="161"/>
      <c r="CQ1" s="161"/>
      <c r="CR1" s="161"/>
      <c r="CS1" s="161"/>
      <c r="CT1" s="161"/>
      <c r="CU1" s="161"/>
      <c r="CV1" s="161"/>
      <c r="CW1" s="161"/>
      <c r="CX1" s="161"/>
      <c r="CY1" s="161"/>
      <c r="CZ1" s="161"/>
      <c r="DA1" s="161"/>
      <c r="DB1" s="161"/>
      <c r="DC1" s="161"/>
      <c r="DD1" s="161"/>
      <c r="DE1" s="161"/>
      <c r="DF1" s="161"/>
      <c r="DG1" s="161"/>
      <c r="DH1" s="161"/>
      <c r="DI1" s="161"/>
      <c r="DJ1" s="161"/>
      <c r="DK1" s="161"/>
      <c r="DL1" s="161"/>
      <c r="DM1" s="161"/>
      <c r="DN1" s="161"/>
      <c r="DO1" s="161"/>
      <c r="DP1" s="161"/>
      <c r="DQ1" s="161"/>
      <c r="DR1" s="161"/>
      <c r="DS1" s="161"/>
      <c r="DT1" s="161"/>
      <c r="DU1" s="161"/>
      <c r="DV1" s="161"/>
      <c r="DW1" s="161"/>
      <c r="DX1" s="161"/>
      <c r="DY1" s="161"/>
      <c r="DZ1" s="161"/>
      <c r="EA1" s="161"/>
      <c r="EB1" s="161"/>
      <c r="EC1" s="161"/>
      <c r="ED1" s="161"/>
      <c r="EE1" s="161"/>
      <c r="EF1" s="161"/>
      <c r="EG1" s="161"/>
      <c r="EH1" s="161"/>
      <c r="EI1" s="161"/>
      <c r="EJ1" s="161"/>
      <c r="EK1" s="161"/>
      <c r="EL1" s="161"/>
      <c r="EM1" s="161"/>
      <c r="EN1" s="161"/>
      <c r="EO1" s="161"/>
      <c r="EP1" s="161"/>
      <c r="EQ1" s="161"/>
      <c r="ER1" s="161"/>
      <c r="ES1" s="161"/>
      <c r="ET1" s="161"/>
      <c r="EU1" s="161"/>
      <c r="EV1" s="161"/>
      <c r="EW1" s="161"/>
      <c r="EX1" s="161"/>
      <c r="EY1" s="161"/>
      <c r="EZ1" s="161"/>
      <c r="FA1" s="161"/>
      <c r="FB1" s="161"/>
      <c r="FC1" s="161"/>
      <c r="FD1" s="161"/>
      <c r="FE1" s="161"/>
      <c r="FF1" s="161"/>
      <c r="FG1" s="161"/>
      <c r="FH1" s="161"/>
      <c r="FI1" s="161"/>
      <c r="FJ1" s="161"/>
      <c r="FK1" s="161"/>
      <c r="FL1" s="161"/>
      <c r="FM1" s="161"/>
      <c r="FN1" s="161"/>
      <c r="FO1" s="161"/>
      <c r="FP1" s="161"/>
      <c r="FQ1" s="161"/>
      <c r="FR1" s="161"/>
      <c r="FS1" s="161"/>
      <c r="FT1" s="161"/>
      <c r="FU1" s="161"/>
    </row>
    <row r="2" spans="1:177" ht="18" customHeight="1" x14ac:dyDescent="0.3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1"/>
      <c r="EI2" s="161"/>
      <c r="EJ2" s="161"/>
      <c r="EK2" s="161"/>
      <c r="EL2" s="161"/>
      <c r="EM2" s="161"/>
      <c r="EN2" s="161"/>
      <c r="EO2" s="161"/>
      <c r="EP2" s="161"/>
      <c r="EQ2" s="161"/>
      <c r="ER2" s="161"/>
      <c r="ES2" s="161"/>
      <c r="ET2" s="161"/>
      <c r="EU2" s="161"/>
      <c r="EV2" s="161"/>
      <c r="EW2" s="161"/>
      <c r="EX2" s="161"/>
      <c r="EY2" s="161"/>
      <c r="EZ2" s="161"/>
      <c r="FA2" s="161"/>
      <c r="FB2" s="161"/>
      <c r="FC2" s="161"/>
      <c r="FD2" s="161"/>
      <c r="FE2" s="161"/>
      <c r="FF2" s="161"/>
      <c r="FG2" s="161"/>
      <c r="FH2" s="161"/>
      <c r="FI2" s="161"/>
      <c r="FJ2" s="161"/>
      <c r="FK2" s="161"/>
      <c r="FL2" s="161"/>
      <c r="FM2" s="161"/>
      <c r="FN2" s="161"/>
      <c r="FO2" s="161"/>
      <c r="FP2" s="161"/>
      <c r="FQ2" s="161"/>
      <c r="FR2" s="161"/>
      <c r="FS2" s="161"/>
      <c r="FT2" s="161"/>
      <c r="FU2" s="161"/>
    </row>
    <row r="3" spans="1:177" ht="18" customHeight="1" x14ac:dyDescent="0.3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61"/>
      <c r="DD3" s="161"/>
      <c r="DE3" s="161"/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1"/>
      <c r="DS3" s="161"/>
      <c r="DT3" s="161"/>
      <c r="DU3" s="161"/>
      <c r="DV3" s="161"/>
      <c r="DW3" s="161"/>
      <c r="DX3" s="161"/>
      <c r="DY3" s="161"/>
      <c r="DZ3" s="161"/>
      <c r="EA3" s="161"/>
      <c r="EB3" s="161"/>
      <c r="EC3" s="161"/>
      <c r="ED3" s="161"/>
      <c r="EE3" s="161"/>
      <c r="EF3" s="161"/>
      <c r="EG3" s="161"/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1"/>
      <c r="EU3" s="161"/>
      <c r="EV3" s="161"/>
      <c r="EW3" s="161"/>
      <c r="EX3" s="161"/>
      <c r="EY3" s="161"/>
      <c r="EZ3" s="161"/>
      <c r="FA3" s="161"/>
      <c r="FB3" s="161"/>
      <c r="FC3" s="161"/>
      <c r="FD3" s="161"/>
      <c r="FE3" s="161"/>
      <c r="FF3" s="161"/>
      <c r="FG3" s="161"/>
      <c r="FH3" s="161"/>
      <c r="FI3" s="161"/>
      <c r="FJ3" s="161"/>
      <c r="FK3" s="161"/>
      <c r="FL3" s="161"/>
      <c r="FM3" s="161"/>
      <c r="FN3" s="161"/>
      <c r="FO3" s="161"/>
      <c r="FP3" s="161"/>
      <c r="FQ3" s="161"/>
      <c r="FR3" s="161"/>
      <c r="FS3" s="161"/>
      <c r="FT3" s="161"/>
      <c r="FU3" s="161"/>
    </row>
    <row r="4" spans="1:177" ht="18" customHeight="1" x14ac:dyDescent="0.3">
      <c r="A4" s="30" t="s">
        <v>10</v>
      </c>
      <c r="B4" s="30" t="s">
        <v>1</v>
      </c>
      <c r="C4" s="30" t="s">
        <v>213</v>
      </c>
      <c r="D4" s="30" t="s">
        <v>214</v>
      </c>
      <c r="E4" s="30" t="s">
        <v>57</v>
      </c>
      <c r="F4" s="30" t="s">
        <v>58</v>
      </c>
      <c r="G4" s="30" t="s">
        <v>215</v>
      </c>
      <c r="H4" s="30" t="s">
        <v>35</v>
      </c>
      <c r="I4" s="30" t="s">
        <v>59</v>
      </c>
      <c r="J4" s="30" t="s">
        <v>216</v>
      </c>
    </row>
    <row r="5" spans="1:177" ht="18" customHeight="1" x14ac:dyDescent="0.3"/>
    <row r="6" spans="1:177" ht="18" customHeight="1" x14ac:dyDescent="0.3"/>
    <row r="7" spans="1:177" ht="18" customHeight="1" x14ac:dyDescent="0.3"/>
    <row r="8" spans="1:177" ht="18" customHeight="1" x14ac:dyDescent="0.3"/>
    <row r="9" spans="1:177" ht="18" customHeight="1" x14ac:dyDescent="0.3"/>
    <row r="10" spans="1:177" ht="18" customHeight="1" x14ac:dyDescent="0.3"/>
    <row r="11" spans="1:177" ht="18" customHeight="1" x14ac:dyDescent="0.3"/>
    <row r="12" spans="1:177" ht="18" customHeight="1" x14ac:dyDescent="0.3"/>
    <row r="13" spans="1:177" ht="18" customHeight="1" x14ac:dyDescent="0.3"/>
    <row r="14" spans="1:177" ht="18" customHeight="1" x14ac:dyDescent="0.3"/>
    <row r="15" spans="1:177" ht="18" customHeight="1" x14ac:dyDescent="0.3"/>
    <row r="16" spans="1:177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546875" defaultRowHeight="14.4" x14ac:dyDescent="0.3"/>
  <cols>
    <col min="1" max="1" width="11.109375" bestFit="1" customWidth="1"/>
    <col min="2" max="2" width="19.109375" bestFit="1" customWidth="1"/>
    <col min="3" max="3" width="22" bestFit="1" customWidth="1"/>
    <col min="4" max="4" width="17.5546875" bestFit="1" customWidth="1"/>
    <col min="5" max="5" width="23.6640625" bestFit="1" customWidth="1"/>
    <col min="6" max="6" width="26.33203125" bestFit="1" customWidth="1"/>
    <col min="7" max="7" width="32.33203125" bestFit="1" customWidth="1"/>
    <col min="8" max="8" width="24.109375" bestFit="1" customWidth="1"/>
    <col min="9" max="9" width="26.44140625" bestFit="1" customWidth="1"/>
    <col min="10" max="10" width="19.88671875" bestFit="1" customWidth="1"/>
  </cols>
  <sheetData>
    <row r="1" spans="1:10" ht="15" thickBot="1" x14ac:dyDescent="0.35">
      <c r="A1" s="92" t="s">
        <v>36</v>
      </c>
      <c r="B1" s="90" t="s">
        <v>177</v>
      </c>
      <c r="C1" s="90" t="s">
        <v>178</v>
      </c>
      <c r="D1" s="90" t="s">
        <v>179</v>
      </c>
      <c r="E1" s="90" t="s">
        <v>180</v>
      </c>
      <c r="F1" s="90" t="s">
        <v>181</v>
      </c>
      <c r="G1" s="90" t="s">
        <v>182</v>
      </c>
      <c r="H1" s="90" t="s">
        <v>183</v>
      </c>
      <c r="I1" s="90" t="s">
        <v>184</v>
      </c>
      <c r="J1" s="91" t="s">
        <v>180</v>
      </c>
    </row>
    <row r="2" spans="1:10" ht="15" thickTop="1" x14ac:dyDescent="0.3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94</v>
      </c>
    </row>
    <row r="3" spans="1:10" x14ac:dyDescent="0.3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4.4" x14ac:dyDescent="0.3"/>
  <cols>
    <col min="1" max="1" width="5.109375" bestFit="1" customWidth="1"/>
    <col min="2" max="2" width="7.21875" bestFit="1" customWidth="1"/>
    <col min="3" max="3" width="12.6640625" bestFit="1" customWidth="1"/>
    <col min="4" max="4" width="17.88671875" bestFit="1" customWidth="1"/>
    <col min="5" max="5" width="11.6640625" bestFit="1" customWidth="1"/>
    <col min="6" max="6" width="13.33203125" bestFit="1" customWidth="1"/>
    <col min="7" max="8" width="21.77734375" bestFit="1" customWidth="1"/>
    <col min="9" max="10" width="23" bestFit="1" customWidth="1"/>
    <col min="11" max="11" width="8.5546875" bestFit="1" customWidth="1"/>
    <col min="12" max="12" width="11.88671875" bestFit="1" customWidth="1"/>
    <col min="13" max="13" width="11.109375" bestFit="1" customWidth="1"/>
    <col min="14" max="14" width="17.21875" bestFit="1" customWidth="1"/>
    <col min="15" max="15" width="18.44140625" bestFit="1" customWidth="1"/>
    <col min="16" max="16" width="20.77734375" bestFit="1" customWidth="1"/>
    <col min="17" max="17" width="14.44140625" bestFit="1" customWidth="1"/>
    <col min="18" max="18" width="14.88671875" bestFit="1" customWidth="1"/>
  </cols>
  <sheetData>
    <row r="1" spans="1:17" s="37" customFormat="1" ht="28.8" x14ac:dyDescent="0.3">
      <c r="A1" s="96" t="s">
        <v>0</v>
      </c>
      <c r="B1" s="97" t="s">
        <v>10</v>
      </c>
      <c r="C1" s="97" t="s">
        <v>145</v>
      </c>
      <c r="D1" s="97" t="s">
        <v>146</v>
      </c>
      <c r="E1" s="97" t="s">
        <v>148</v>
      </c>
      <c r="F1" s="97" t="s">
        <v>185</v>
      </c>
      <c r="G1" s="98" t="s">
        <v>186</v>
      </c>
      <c r="H1" s="98" t="s">
        <v>187</v>
      </c>
      <c r="I1" s="98" t="s">
        <v>188</v>
      </c>
      <c r="J1" s="98" t="s">
        <v>189</v>
      </c>
      <c r="K1" s="98" t="s">
        <v>190</v>
      </c>
      <c r="L1" s="98" t="s">
        <v>191</v>
      </c>
      <c r="M1" s="98" t="s">
        <v>123</v>
      </c>
      <c r="N1" s="99" t="s">
        <v>159</v>
      </c>
      <c r="O1" s="99" t="s">
        <v>160</v>
      </c>
      <c r="P1" s="96" t="s">
        <v>161</v>
      </c>
      <c r="Q1" s="97" t="s">
        <v>165</v>
      </c>
    </row>
    <row r="2" spans="1:17" s="100" customFormat="1" ht="15" thickBot="1" x14ac:dyDescent="0.35">
      <c r="A2" s="95" t="s">
        <v>0</v>
      </c>
      <c r="B2" s="94" t="s">
        <v>10</v>
      </c>
      <c r="C2" s="94" t="s">
        <v>1</v>
      </c>
      <c r="D2" s="94" t="s">
        <v>13</v>
      </c>
      <c r="E2" s="94" t="s">
        <v>93</v>
      </c>
      <c r="F2" s="94" t="s">
        <v>60</v>
      </c>
      <c r="G2" s="93" t="s">
        <v>97</v>
      </c>
      <c r="H2" s="158" t="s">
        <v>98</v>
      </c>
      <c r="I2" s="93" t="s">
        <v>99</v>
      </c>
      <c r="J2" s="158" t="s">
        <v>100</v>
      </c>
      <c r="K2" s="93" t="s">
        <v>101</v>
      </c>
      <c r="L2" s="93" t="s">
        <v>102</v>
      </c>
      <c r="M2" s="158" t="s">
        <v>123</v>
      </c>
      <c r="N2" s="156" t="s">
        <v>8</v>
      </c>
      <c r="O2" s="156" t="s">
        <v>9</v>
      </c>
      <c r="P2" s="95" t="s">
        <v>23</v>
      </c>
      <c r="Q2" s="94" t="s">
        <v>27</v>
      </c>
    </row>
    <row r="3" spans="1:17" x14ac:dyDescent="0.3">
      <c r="A3" s="60"/>
      <c r="B3" s="61"/>
      <c r="C3" s="61"/>
      <c r="D3" s="61"/>
      <c r="E3" s="61"/>
      <c r="F3" s="61"/>
      <c r="G3" s="38"/>
      <c r="H3" s="159"/>
      <c r="I3" s="38"/>
      <c r="J3" s="159"/>
      <c r="K3" s="38"/>
      <c r="L3" s="38"/>
      <c r="M3" s="159"/>
      <c r="N3" s="157"/>
      <c r="O3" s="157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D8EB5B61-A875-4316-A287-5BDBE9A78111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D3FA88C0-8763-4419-AEC7-733B987824D3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0DF49471-BBD9-4C5B-8D69-1288823CA41D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4.4" x14ac:dyDescent="0.3"/>
  <cols>
    <col min="1" max="1" width="7.33203125" bestFit="1" customWidth="1"/>
    <col min="2" max="2" width="7.44140625" bestFit="1" customWidth="1"/>
    <col min="3" max="3" width="10.44140625" bestFit="1" customWidth="1"/>
    <col min="4" max="4" width="72.77734375" customWidth="1"/>
    <col min="5" max="5" width="15.77734375" bestFit="1" customWidth="1"/>
  </cols>
  <sheetData>
    <row r="1" spans="1:5" s="49" customFormat="1" ht="21.9" customHeight="1" x14ac:dyDescent="0.3"/>
    <row r="2" spans="1:5" s="49" customFormat="1" ht="21.9" customHeight="1" x14ac:dyDescent="0.3"/>
    <row r="3" spans="1:5" s="49" customFormat="1" x14ac:dyDescent="0.3">
      <c r="A3" s="101" t="s">
        <v>36</v>
      </c>
      <c r="B3" s="102" t="s">
        <v>119</v>
      </c>
      <c r="C3" s="103" t="s">
        <v>192</v>
      </c>
      <c r="D3" s="104" t="s">
        <v>120</v>
      </c>
      <c r="E3" s="105" t="s">
        <v>195</v>
      </c>
    </row>
    <row r="4" spans="1:5" x14ac:dyDescent="0.3">
      <c r="A4" s="63" t="s">
        <v>36</v>
      </c>
      <c r="B4" s="63" t="s">
        <v>198</v>
      </c>
      <c r="C4" s="64" t="s">
        <v>108</v>
      </c>
      <c r="D4" s="65" t="s">
        <v>120</v>
      </c>
      <c r="E4" s="63" t="s">
        <v>111</v>
      </c>
    </row>
    <row r="5" spans="1:5" x14ac:dyDescent="0.3">
      <c r="A5" s="164"/>
      <c r="B5" s="165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4.4" x14ac:dyDescent="0.3"/>
  <cols>
    <col min="1" max="1" width="7.6640625" bestFit="1" customWidth="1"/>
    <col min="2" max="2" width="10.44140625" bestFit="1" customWidth="1"/>
    <col min="3" max="3" width="12.77734375" bestFit="1" customWidth="1"/>
    <col min="4" max="4" width="15.77734375" bestFit="1" customWidth="1"/>
    <col min="5" max="5" width="18.21875" bestFit="1" customWidth="1"/>
    <col min="6" max="6" width="18.44140625" bestFit="1" customWidth="1"/>
    <col min="7" max="7" width="11.88671875" bestFit="1" customWidth="1"/>
    <col min="8" max="8" width="7.21875" bestFit="1" customWidth="1"/>
    <col min="9" max="9" width="12.6640625" bestFit="1" customWidth="1"/>
    <col min="10" max="10" width="13.44140625" bestFit="1" customWidth="1"/>
    <col min="11" max="11" width="13.77734375" bestFit="1" customWidth="1"/>
  </cols>
  <sheetData>
    <row r="1" spans="1:11" ht="21.9" customHeight="1" x14ac:dyDescent="0.3"/>
    <row r="2" spans="1:11" ht="21.9" customHeight="1" x14ac:dyDescent="0.3">
      <c r="A2" s="106" t="s">
        <v>193</v>
      </c>
      <c r="B2" s="103" t="s">
        <v>192</v>
      </c>
      <c r="C2" s="103" t="s">
        <v>194</v>
      </c>
      <c r="D2" s="102" t="s">
        <v>195</v>
      </c>
      <c r="E2" s="102" t="s">
        <v>196</v>
      </c>
      <c r="F2" s="103" t="s">
        <v>197</v>
      </c>
      <c r="G2" s="103" t="s">
        <v>191</v>
      </c>
      <c r="H2" s="103" t="s">
        <v>10</v>
      </c>
      <c r="I2" s="103" t="s">
        <v>145</v>
      </c>
      <c r="J2" s="103" t="s">
        <v>114</v>
      </c>
      <c r="K2" s="107" t="s">
        <v>115</v>
      </c>
    </row>
    <row r="3" spans="1:11" x14ac:dyDescent="0.3">
      <c r="A3" s="64" t="s">
        <v>110</v>
      </c>
      <c r="B3" s="64" t="s">
        <v>108</v>
      </c>
      <c r="C3" s="64" t="s">
        <v>109</v>
      </c>
      <c r="D3" s="63" t="s">
        <v>111</v>
      </c>
      <c r="E3" s="63" t="s">
        <v>121</v>
      </c>
      <c r="F3" s="64" t="s">
        <v>122</v>
      </c>
      <c r="G3" s="64" t="s">
        <v>102</v>
      </c>
      <c r="H3" s="64" t="s">
        <v>10</v>
      </c>
      <c r="I3" s="64" t="s">
        <v>1</v>
      </c>
      <c r="J3" s="64" t="s">
        <v>114</v>
      </c>
      <c r="K3" s="64" t="s">
        <v>115</v>
      </c>
    </row>
    <row r="4" spans="1:11" x14ac:dyDescent="0.3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V2"/>
  <sheetViews>
    <sheetView topLeftCell="F1" workbookViewId="0">
      <selection activeCell="Z22" sqref="Z22"/>
    </sheetView>
  </sheetViews>
  <sheetFormatPr baseColWidth="10" defaultRowHeight="14.4" x14ac:dyDescent="0.3"/>
  <cols>
    <col min="4" max="4" width="13.109375" customWidth="1"/>
    <col min="5" max="5" width="20" customWidth="1"/>
    <col min="6" max="6" width="15.5546875" customWidth="1"/>
    <col min="7" max="7" width="19.109375" customWidth="1"/>
    <col min="8" max="8" width="16.6640625" customWidth="1"/>
    <col min="9" max="9" width="13.44140625" customWidth="1"/>
    <col min="10" max="10" width="14.5546875" customWidth="1"/>
    <col min="11" max="11" width="17" customWidth="1"/>
    <col min="12" max="12" width="15.5546875" customWidth="1"/>
    <col min="13" max="13" width="16.6640625" customWidth="1"/>
    <col min="14" max="14" width="17.5546875" customWidth="1"/>
    <col min="15" max="15" width="18.6640625" customWidth="1"/>
    <col min="16" max="16" width="21.109375" customWidth="1"/>
    <col min="17" max="17" width="14.6640625" customWidth="1"/>
    <col min="20" max="20" width="14.109375" customWidth="1"/>
    <col min="21" max="21" width="12.44140625" customWidth="1"/>
    <col min="22" max="22" width="12" customWidth="1"/>
    <col min="23" max="23" width="18.109375" customWidth="1"/>
    <col min="24" max="24" width="16.44140625" customWidth="1"/>
    <col min="25" max="25" width="16" customWidth="1"/>
    <col min="26" max="26" width="12.44140625" bestFit="1" customWidth="1"/>
    <col min="30" max="30" width="12" customWidth="1"/>
    <col min="32" max="32" width="11.88671875" customWidth="1"/>
    <col min="33" max="33" width="11.5546875" customWidth="1"/>
    <col min="35" max="35" width="12.6640625" customWidth="1"/>
    <col min="36" max="36" width="17" customWidth="1"/>
  </cols>
  <sheetData>
    <row r="1" spans="1:48" x14ac:dyDescent="0.3">
      <c r="A1" s="39" t="s">
        <v>0</v>
      </c>
      <c r="B1" s="38" t="s">
        <v>10</v>
      </c>
      <c r="C1" s="39" t="s">
        <v>87</v>
      </c>
      <c r="D1" s="38" t="s">
        <v>88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89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93</v>
      </c>
      <c r="AA1" s="39" t="s">
        <v>103</v>
      </c>
      <c r="AB1" s="39" t="s">
        <v>97</v>
      </c>
      <c r="AC1" s="39" t="s">
        <v>98</v>
      </c>
      <c r="AD1" s="39" t="s">
        <v>99</v>
      </c>
      <c r="AE1" s="39" t="s">
        <v>100</v>
      </c>
      <c r="AF1" s="39" t="s">
        <v>1</v>
      </c>
      <c r="AG1" s="39" t="s">
        <v>123</v>
      </c>
      <c r="AH1" s="39" t="s">
        <v>124</v>
      </c>
      <c r="AI1" s="39" t="s">
        <v>125</v>
      </c>
      <c r="AJ1" s="39" t="s">
        <v>128</v>
      </c>
      <c r="AK1" s="39" t="s">
        <v>144</v>
      </c>
      <c r="AO1" t="s">
        <v>81</v>
      </c>
      <c r="AP1" t="s">
        <v>82</v>
      </c>
      <c r="AQ1" t="s">
        <v>83</v>
      </c>
      <c r="AR1" t="s">
        <v>84</v>
      </c>
      <c r="AS1" t="s">
        <v>85</v>
      </c>
      <c r="AT1" t="s">
        <v>6</v>
      </c>
      <c r="AU1" t="s">
        <v>86</v>
      </c>
      <c r="AV1" t="s">
        <v>90</v>
      </c>
    </row>
    <row r="2" spans="1:48" x14ac:dyDescent="0.3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O2" s="38"/>
      <c r="AP2" s="38"/>
      <c r="AQ2" s="38"/>
      <c r="AR2" s="38"/>
      <c r="AS2" s="38"/>
      <c r="AT2" s="39"/>
      <c r="AU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4.4" x14ac:dyDescent="0.3"/>
  <cols>
    <col min="3" max="3" width="13.5546875" customWidth="1"/>
    <col min="4" max="4" width="13.109375" customWidth="1"/>
    <col min="5" max="5" width="13.5546875" customWidth="1"/>
    <col min="6" max="6" width="13.33203125" customWidth="1"/>
    <col min="7" max="10" width="15.6640625" customWidth="1"/>
    <col min="11" max="11" width="14.6640625" customWidth="1"/>
    <col min="12" max="12" width="12.88671875" customWidth="1"/>
    <col min="13" max="13" width="13.109375" customWidth="1"/>
    <col min="14" max="14" width="19.6640625" customWidth="1"/>
    <col min="15" max="15" width="19" customWidth="1"/>
    <col min="16" max="16" width="19.6640625" customWidth="1"/>
    <col min="17" max="22" width="16.109375" customWidth="1"/>
    <col min="23" max="23" width="17.33203125" customWidth="1"/>
    <col min="24" max="27" width="19.6640625" customWidth="1"/>
    <col min="28" max="28" width="14.5546875" customWidth="1"/>
    <col min="29" max="29" width="14.88671875" customWidth="1"/>
    <col min="30" max="30" width="11.5546875" customWidth="1"/>
  </cols>
  <sheetData>
    <row r="1" spans="1:30" x14ac:dyDescent="0.3">
      <c r="A1" t="s">
        <v>0</v>
      </c>
      <c r="B1" t="s">
        <v>10</v>
      </c>
      <c r="C1" t="s">
        <v>93</v>
      </c>
      <c r="D1" t="s">
        <v>128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3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4.4" x14ac:dyDescent="0.3"/>
  <cols>
    <col min="1" max="1" width="5.33203125" bestFit="1" customWidth="1"/>
    <col min="2" max="2" width="18.109375" bestFit="1" customWidth="1"/>
    <col min="3" max="3" width="24.109375" bestFit="1" customWidth="1"/>
    <col min="4" max="4" width="21" bestFit="1" customWidth="1"/>
    <col min="5" max="5" width="27.6640625" bestFit="1" customWidth="1"/>
    <col min="6" max="6" width="22.88671875" bestFit="1" customWidth="1"/>
    <col min="7" max="7" width="24.109375" bestFit="1" customWidth="1"/>
    <col min="8" max="8" width="25" bestFit="1" customWidth="1"/>
    <col min="9" max="9" width="26.109375" bestFit="1" customWidth="1"/>
    <col min="10" max="10" width="18.109375" bestFit="1" customWidth="1"/>
    <col min="11" max="11" width="23.109375" bestFit="1" customWidth="1"/>
    <col min="12" max="12" width="25.33203125" bestFit="1" customWidth="1"/>
    <col min="13" max="13" width="26.6640625" bestFit="1" customWidth="1"/>
  </cols>
  <sheetData>
    <row r="1" spans="1:14" x14ac:dyDescent="0.3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3">
      <c r="A2" s="9"/>
      <c r="B2" s="10"/>
      <c r="C2" s="10"/>
      <c r="D2" s="14"/>
      <c r="E2" s="14"/>
      <c r="F2" s="112"/>
      <c r="G2" s="112"/>
      <c r="H2" s="112"/>
      <c r="I2" s="112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4.4" x14ac:dyDescent="0.3"/>
  <cols>
    <col min="3" max="3" width="13.109375" customWidth="1"/>
    <col min="4" max="4" width="20.33203125" bestFit="1" customWidth="1"/>
    <col min="5" max="5" width="15.5546875" customWidth="1"/>
    <col min="6" max="6" width="19.109375" customWidth="1"/>
    <col min="7" max="7" width="13.44140625" customWidth="1"/>
    <col min="8" max="8" width="14.5546875" customWidth="1"/>
    <col min="9" max="9" width="15.5546875" customWidth="1"/>
    <col min="10" max="10" width="16.6640625" customWidth="1"/>
    <col min="11" max="11" width="16" customWidth="1"/>
    <col min="12" max="12" width="12.88671875" customWidth="1"/>
  </cols>
  <sheetData>
    <row r="1" spans="1:20" x14ac:dyDescent="0.3">
      <c r="A1" s="39" t="s">
        <v>0</v>
      </c>
      <c r="B1" s="39" t="s">
        <v>87</v>
      </c>
      <c r="C1" s="38" t="s">
        <v>88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91</v>
      </c>
      <c r="L1" s="38" t="s">
        <v>92</v>
      </c>
      <c r="M1" s="38" t="s">
        <v>5</v>
      </c>
      <c r="N1" s="38" t="s">
        <v>103</v>
      </c>
      <c r="O1" s="38" t="s">
        <v>97</v>
      </c>
      <c r="P1" s="1" t="s">
        <v>98</v>
      </c>
      <c r="Q1" s="38" t="s">
        <v>99</v>
      </c>
      <c r="R1" s="1" t="s">
        <v>100</v>
      </c>
      <c r="S1" s="1" t="s">
        <v>123</v>
      </c>
      <c r="T1" s="38" t="s">
        <v>128</v>
      </c>
    </row>
    <row r="2" spans="1:20" x14ac:dyDescent="0.3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4.4" x14ac:dyDescent="0.3"/>
  <cols>
    <col min="1" max="1" width="10.5546875" bestFit="1" customWidth="1"/>
    <col min="2" max="2" width="9" bestFit="1" customWidth="1"/>
    <col min="3" max="3" width="12.88671875" bestFit="1" customWidth="1"/>
    <col min="4" max="4" width="7.33203125" bestFit="1" customWidth="1"/>
    <col min="5" max="5" width="7.44140625" bestFit="1" customWidth="1"/>
    <col min="6" max="6" width="10.44140625" bestFit="1" customWidth="1"/>
    <col min="7" max="7" width="12.77734375" bestFit="1" customWidth="1"/>
    <col min="8" max="8" width="7.6640625" bestFit="1" customWidth="1"/>
    <col min="9" max="9" width="15.77734375" bestFit="1" customWidth="1"/>
    <col min="10" max="10" width="8.33203125" bestFit="1" customWidth="1"/>
    <col min="11" max="11" width="7.88671875" bestFit="1" customWidth="1"/>
    <col min="12" max="12" width="5.109375" bestFit="1" customWidth="1"/>
    <col min="13" max="13" width="7.21875" bestFit="1" customWidth="1"/>
    <col min="14" max="14" width="12.6640625" bestFit="1" customWidth="1"/>
    <col min="15" max="15" width="13.44140625" bestFit="1" customWidth="1"/>
    <col min="16" max="16" width="13.77734375" bestFit="1" customWidth="1"/>
    <col min="17" max="17" width="12.109375" bestFit="1" customWidth="1"/>
    <col min="18" max="18" width="12.33203125" bestFit="1" customWidth="1"/>
    <col min="19" max="19" width="18.88671875" bestFit="1" customWidth="1"/>
  </cols>
  <sheetData>
    <row r="1" spans="1:19" x14ac:dyDescent="0.3">
      <c r="A1" s="38" t="s">
        <v>104</v>
      </c>
      <c r="B1" s="38" t="s">
        <v>105</v>
      </c>
      <c r="C1" t="s">
        <v>106</v>
      </c>
      <c r="D1" t="s">
        <v>36</v>
      </c>
      <c r="E1" t="s">
        <v>107</v>
      </c>
      <c r="F1" s="38" t="s">
        <v>108</v>
      </c>
      <c r="G1" s="38" t="s">
        <v>109</v>
      </c>
      <c r="H1" s="38" t="s">
        <v>110</v>
      </c>
      <c r="I1" t="s">
        <v>111</v>
      </c>
      <c r="J1" s="38" t="s">
        <v>112</v>
      </c>
      <c r="K1" s="38" t="s">
        <v>113</v>
      </c>
      <c r="L1" s="38" t="s">
        <v>0</v>
      </c>
      <c r="M1" s="38" t="s">
        <v>10</v>
      </c>
      <c r="N1" s="38" t="s">
        <v>1</v>
      </c>
      <c r="O1" s="38" t="s">
        <v>114</v>
      </c>
      <c r="P1" s="38" t="s">
        <v>115</v>
      </c>
      <c r="Q1" s="38" t="s">
        <v>116</v>
      </c>
      <c r="R1" s="38" t="s">
        <v>117</v>
      </c>
      <c r="S1" s="38" t="s">
        <v>118</v>
      </c>
    </row>
    <row r="2" spans="1:19" x14ac:dyDescent="0.3">
      <c r="A2" s="38"/>
      <c r="B2" s="38"/>
      <c r="C2" s="62"/>
      <c r="D2" s="159"/>
      <c r="E2" s="16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4.4" x14ac:dyDescent="0.3"/>
  <cols>
    <col min="1" max="1" width="13.33203125" customWidth="1"/>
    <col min="2" max="2" width="20.33203125" customWidth="1"/>
    <col min="3" max="3" width="16.44140625" customWidth="1"/>
    <col min="4" max="4" width="16.5546875" customWidth="1"/>
    <col min="5" max="5" width="18.33203125" customWidth="1"/>
    <col min="6" max="6" width="18.6640625" customWidth="1"/>
    <col min="7" max="8" width="16.33203125" customWidth="1"/>
    <col min="9" max="9" width="11.6640625" customWidth="1"/>
    <col min="10" max="10" width="16.6640625" customWidth="1"/>
    <col min="11" max="11" width="20.6640625" customWidth="1"/>
    <col min="12" max="12" width="21.33203125" customWidth="1"/>
    <col min="13" max="13" width="19.88671875" customWidth="1"/>
    <col min="14" max="14" width="23.88671875" customWidth="1"/>
    <col min="15" max="15" width="19.33203125" customWidth="1"/>
  </cols>
  <sheetData>
    <row r="1" spans="1:15" x14ac:dyDescent="0.3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</row>
    <row r="2" spans="1:15" x14ac:dyDescent="0.3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2026-07-20T14:02:47Z</dcterms:modified>
</cp:coreProperties>
</file>