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rucellosi" sheetId="1" r:id="rId3"/>
    <sheet state="visible" name="BHV1 C+" sheetId="2" r:id="rId4"/>
    <sheet state="visible" name="BHV1 C-" sheetId="3" r:id="rId5"/>
    <sheet state="visible" name="BVD C+" sheetId="4" r:id="rId6"/>
    <sheet state="visible" name="BVD C-" sheetId="5" r:id="rId7"/>
    <sheet state="visible" name="ScreenPTBC C+ " sheetId="6" r:id="rId8"/>
    <sheet state="visible" name="ScreenPTBC C-" sheetId="7" r:id="rId9"/>
    <sheet state="visible" name="ConfPTBC c+" sheetId="8" r:id="rId10"/>
    <sheet state="visible" name="ConfPTBC C-" sheetId="9" r:id="rId11"/>
    <sheet state="visible" name="Mycoplasma agal" sheetId="10" r:id="rId12"/>
    <sheet state="visible" name="IBR gE latte" sheetId="11" r:id="rId13"/>
    <sheet state="visible" name="IBR gE Siero" sheetId="12" r:id="rId14"/>
    <sheet state="visible" name="LEB " sheetId="13" r:id="rId15"/>
  </sheets>
  <definedNames/>
  <calcPr/>
</workbook>
</file>

<file path=xl/sharedStrings.xml><?xml version="1.0" encoding="utf-8"?>
<sst xmlns="http://schemas.openxmlformats.org/spreadsheetml/2006/main" count="2346" uniqueCount="250">
  <si>
    <t>data</t>
  </si>
  <si>
    <t>piastra</t>
  </si>
  <si>
    <t>lotto</t>
  </si>
  <si>
    <t>operatore</t>
  </si>
  <si>
    <t>Ct-1</t>
  </si>
  <si>
    <t>NHC ct-1</t>
  </si>
  <si>
    <t>ct1</t>
  </si>
  <si>
    <t>ct2</t>
  </si>
  <si>
    <t>X</t>
  </si>
  <si>
    <t>R</t>
  </si>
  <si>
    <t>Ct-2</t>
  </si>
  <si>
    <t>NHC ct-2</t>
  </si>
  <si>
    <t>Ct+1</t>
  </si>
  <si>
    <t>NHC ct+1</t>
  </si>
  <si>
    <t>Ct+2</t>
  </si>
  <si>
    <t>NHC ct+2</t>
  </si>
  <si>
    <t>17/01/2014</t>
  </si>
  <si>
    <t>31/01/2014</t>
  </si>
  <si>
    <t>14/02/2014</t>
  </si>
  <si>
    <t>21/02/2014</t>
  </si>
  <si>
    <t>28/02/2014</t>
  </si>
  <si>
    <t>13/03/2014</t>
  </si>
  <si>
    <t>19/03/2014</t>
  </si>
  <si>
    <t>27/03/2014</t>
  </si>
  <si>
    <t>17/04/2014</t>
  </si>
  <si>
    <t>24/04/2014</t>
  </si>
  <si>
    <t>30/04/2014</t>
  </si>
  <si>
    <t>15/05/2014</t>
  </si>
  <si>
    <t>22/05/2014</t>
  </si>
  <si>
    <t>30/05/2014</t>
  </si>
  <si>
    <t>18/06/2014</t>
  </si>
  <si>
    <t>26/06/2014</t>
  </si>
  <si>
    <t>18/07/2014</t>
  </si>
  <si>
    <t>25/07/2014</t>
  </si>
  <si>
    <t>20/08/2014</t>
  </si>
  <si>
    <t>28/08/2014</t>
  </si>
  <si>
    <t>18/09/2014</t>
  </si>
  <si>
    <t>25/09/2014</t>
  </si>
  <si>
    <t>17/10/2014</t>
  </si>
  <si>
    <t>21/10/2014</t>
  </si>
  <si>
    <t>23/10/2014</t>
  </si>
  <si>
    <t>31/10/2014</t>
  </si>
  <si>
    <t>13/11/2014</t>
  </si>
  <si>
    <t>18/11/2014</t>
  </si>
  <si>
    <t>18/12/2014</t>
  </si>
  <si>
    <t>IDVET B83</t>
  </si>
  <si>
    <t>FERRARI</t>
  </si>
  <si>
    <t>23/12/2014</t>
  </si>
  <si>
    <t>24/12/2014</t>
  </si>
  <si>
    <t>31/12/2014</t>
  </si>
  <si>
    <t>16/01/2015</t>
  </si>
  <si>
    <t>30/01/2015</t>
  </si>
  <si>
    <t>13/02/2015</t>
  </si>
  <si>
    <t>19/02/2015</t>
  </si>
  <si>
    <t>27/02/2015</t>
  </si>
  <si>
    <t>21/09/2018</t>
  </si>
  <si>
    <t>28/09/2018</t>
  </si>
  <si>
    <t>24/03/2015</t>
  </si>
  <si>
    <t>19/10/2018</t>
  </si>
  <si>
    <t>26/10/2018</t>
  </si>
  <si>
    <t>15/11/18</t>
  </si>
  <si>
    <t>16/04/2015</t>
  </si>
  <si>
    <t>21/11/18</t>
  </si>
  <si>
    <t>23/11/18</t>
  </si>
  <si>
    <t>28/11/18</t>
  </si>
  <si>
    <t>24/04/2015</t>
  </si>
  <si>
    <t>19/12/18</t>
  </si>
  <si>
    <t>28/12/18</t>
  </si>
  <si>
    <t>IDVETD49</t>
  </si>
  <si>
    <t>28/04/2015</t>
  </si>
  <si>
    <t>15/05/2015</t>
  </si>
  <si>
    <t>22/05/2015</t>
  </si>
  <si>
    <t>17/06/2015</t>
  </si>
  <si>
    <t>18/06/2015</t>
  </si>
  <si>
    <t>24/06/2015</t>
  </si>
  <si>
    <t>17/07/2015</t>
  </si>
  <si>
    <t>24/07/2015</t>
  </si>
  <si>
    <t>13/08/2015</t>
  </si>
  <si>
    <t>16/09/2015</t>
  </si>
  <si>
    <t>17/09/2015</t>
  </si>
  <si>
    <t>18/09/2015</t>
  </si>
  <si>
    <t>24/09/2015</t>
  </si>
  <si>
    <t>30/09/2015</t>
  </si>
  <si>
    <t>15/10/2015</t>
  </si>
  <si>
    <t>22/10/2015</t>
  </si>
  <si>
    <t>23/10/2015</t>
  </si>
  <si>
    <t>29/10/2015</t>
  </si>
  <si>
    <t>18/11/2015</t>
  </si>
  <si>
    <t>25/11/2015</t>
  </si>
  <si>
    <t>27/11/2015</t>
  </si>
  <si>
    <t>19/01/2016</t>
  </si>
  <si>
    <t>28/01/2016</t>
  </si>
  <si>
    <t>25/02/2016</t>
  </si>
  <si>
    <t>30/03/2016</t>
  </si>
  <si>
    <t>20/04/2016</t>
  </si>
  <si>
    <t>29/04/2016</t>
  </si>
  <si>
    <t>16/11/2016</t>
  </si>
  <si>
    <t>23/11/2016</t>
  </si>
  <si>
    <t>20/12/2016</t>
  </si>
  <si>
    <t>28/12/2016</t>
  </si>
  <si>
    <t>19/01/2017</t>
  </si>
  <si>
    <t>21/03/2017</t>
  </si>
  <si>
    <t>29/03/2017</t>
  </si>
  <si>
    <t>20/04/2017</t>
  </si>
  <si>
    <t>28/04/2017</t>
  </si>
  <si>
    <t>16/05/2017</t>
  </si>
  <si>
    <t>19/05/2017</t>
  </si>
  <si>
    <t>23/05/2017</t>
  </si>
  <si>
    <t>15/06/2017</t>
  </si>
  <si>
    <t>28/06/2017</t>
  </si>
  <si>
    <t>28/07/2017</t>
  </si>
  <si>
    <t>23/08/2017</t>
  </si>
  <si>
    <t>15/09/2017</t>
  </si>
  <si>
    <t>27/09/2017</t>
  </si>
  <si>
    <t>29/09/2017</t>
  </si>
  <si>
    <t>6/6/17SC6/18</t>
  </si>
  <si>
    <t>13/10/2017</t>
  </si>
  <si>
    <t>20/10/2017</t>
  </si>
  <si>
    <t>27/10/2017</t>
  </si>
  <si>
    <t>17/11/2017</t>
  </si>
  <si>
    <t>24/11/2017</t>
  </si>
  <si>
    <t>15/12/2017</t>
  </si>
  <si>
    <t>22/12/2017</t>
  </si>
  <si>
    <t>28/12/2017</t>
  </si>
  <si>
    <t>19/01/18</t>
  </si>
  <si>
    <t>26/01/18</t>
  </si>
  <si>
    <t>16/02/18</t>
  </si>
  <si>
    <t>21/03/18</t>
  </si>
  <si>
    <t>29/03/18</t>
  </si>
  <si>
    <t>13/04/18</t>
  </si>
  <si>
    <t>20/04/18</t>
  </si>
  <si>
    <t>26/06/18SC2/19</t>
  </si>
  <si>
    <t>27/04/18</t>
  </si>
  <si>
    <t>18/05/18</t>
  </si>
  <si>
    <t>25/05/18</t>
  </si>
  <si>
    <t>15/06/18</t>
  </si>
  <si>
    <t>22/06/18</t>
  </si>
  <si>
    <t>29/06/18</t>
  </si>
  <si>
    <t>13/07/18</t>
  </si>
  <si>
    <t>21/09/18</t>
  </si>
  <si>
    <t>28/09/18</t>
  </si>
  <si>
    <t>23/10/18</t>
  </si>
  <si>
    <t>26/10/18</t>
  </si>
  <si>
    <t> </t>
  </si>
  <si>
    <t>9/10/17 SC 7/18</t>
  </si>
  <si>
    <t>9/10/17 SC 7/19</t>
  </si>
  <si>
    <t>14/09/2018</t>
  </si>
  <si>
    <t>9/10/17 SC 7/20</t>
  </si>
  <si>
    <t>9/10/17 SC 7/21</t>
  </si>
  <si>
    <t>9/10/17 SC 7/22</t>
  </si>
  <si>
    <t>9/10/17 SC 7/23</t>
  </si>
  <si>
    <t>9/10/17 SC 7/24</t>
  </si>
  <si>
    <t>9/10/17 SC 7/25</t>
  </si>
  <si>
    <t>9/10/17SC 25</t>
  </si>
  <si>
    <t>156+</t>
  </si>
  <si>
    <t>24/10/2018</t>
  </si>
  <si>
    <t>26/10/2018 ring</t>
  </si>
  <si>
    <t>16/11/18</t>
  </si>
  <si>
    <t>30/11/18</t>
  </si>
  <si>
    <t>13/12/18</t>
  </si>
  <si>
    <t>12/12/1/</t>
  </si>
  <si>
    <t>19/05/2014</t>
  </si>
  <si>
    <t>20/05/2014</t>
  </si>
  <si>
    <t>30/07/2014</t>
  </si>
  <si>
    <t>24/09/2014</t>
  </si>
  <si>
    <t>14/10/2014</t>
  </si>
  <si>
    <t>16/10/2014</t>
  </si>
  <si>
    <t>22/10/2014</t>
  </si>
  <si>
    <t>19/11/2014</t>
  </si>
  <si>
    <t>27/11/2014</t>
  </si>
  <si>
    <t>16/12/2014</t>
  </si>
  <si>
    <t>19/12/2014</t>
  </si>
  <si>
    <t>29/01/2015</t>
  </si>
  <si>
    <t>25/02/2015</t>
  </si>
  <si>
    <t>27/04/2015</t>
  </si>
  <si>
    <t>13/05/2015</t>
  </si>
  <si>
    <t>25/05/2015</t>
  </si>
  <si>
    <t>21/10/2015</t>
  </si>
  <si>
    <t>27/10/2015</t>
  </si>
  <si>
    <t>16/11/2015</t>
  </si>
  <si>
    <t>19/11/2015</t>
  </si>
  <si>
    <t>14/01/2016</t>
  </si>
  <si>
    <t>22/01/2016</t>
  </si>
  <si>
    <t>23/03/2016</t>
  </si>
  <si>
    <t>25/03/2016</t>
  </si>
  <si>
    <t>22/04/2016</t>
  </si>
  <si>
    <t>13/05/2016</t>
  </si>
  <si>
    <t>24/05/2016</t>
  </si>
  <si>
    <t>30/06/2016</t>
  </si>
  <si>
    <t>30/08/2016</t>
  </si>
  <si>
    <t>14/10/2016</t>
  </si>
  <si>
    <t>24/10/2016</t>
  </si>
  <si>
    <t>27/10/2016</t>
  </si>
  <si>
    <t>30/11/2016</t>
  </si>
  <si>
    <t>14/12/2016</t>
  </si>
  <si>
    <t>15/02/2017</t>
  </si>
  <si>
    <t>21/02/2017</t>
  </si>
  <si>
    <t>24/02/2017</t>
  </si>
  <si>
    <t>26/05/2017</t>
  </si>
  <si>
    <t>17/10/2017</t>
  </si>
  <si>
    <t>25/10/2017</t>
  </si>
  <si>
    <t>21/11/2017</t>
  </si>
  <si>
    <t>18/01/2018</t>
  </si>
  <si>
    <t>19/01/2018</t>
  </si>
  <si>
    <t>25/01/2018</t>
  </si>
  <si>
    <t>27/02/2018</t>
  </si>
  <si>
    <t>19/02/2018</t>
  </si>
  <si>
    <t>14/03/2018</t>
  </si>
  <si>
    <t>19/03/2018</t>
  </si>
  <si>
    <t>21/03/2018</t>
  </si>
  <si>
    <t>27/03/2018</t>
  </si>
  <si>
    <t>29/03/2018</t>
  </si>
  <si>
    <t>13/04/2018</t>
  </si>
  <si>
    <t>18/04/2018</t>
  </si>
  <si>
    <t>27/04/2018</t>
  </si>
  <si>
    <t>16/05/2018</t>
  </si>
  <si>
    <t>24/05/2018</t>
  </si>
  <si>
    <t>13/07/2018</t>
  </si>
  <si>
    <t>20/07/2018</t>
  </si>
  <si>
    <t>27/07/2018</t>
  </si>
  <si>
    <t>Ct1</t>
  </si>
  <si>
    <t>AppCt1</t>
  </si>
  <si>
    <t>Ct2</t>
  </si>
  <si>
    <t>AppCt2</t>
  </si>
  <si>
    <t>FN872</t>
  </si>
  <si>
    <t>K131</t>
  </si>
  <si>
    <t>K501</t>
  </si>
  <si>
    <t>17/10/2018</t>
  </si>
  <si>
    <t>31/10/2018</t>
  </si>
  <si>
    <t>L131</t>
  </si>
  <si>
    <t>L171</t>
  </si>
  <si>
    <t>WP</t>
  </si>
  <si>
    <t>AppWP</t>
  </si>
  <si>
    <t>LBE 01-2018 180219A</t>
  </si>
  <si>
    <t>31/08/2018</t>
  </si>
  <si>
    <t>19/10/18</t>
  </si>
  <si>
    <t>20/12/18</t>
  </si>
  <si>
    <t>27/07/18</t>
  </si>
  <si>
    <t>17/08/18</t>
  </si>
  <si>
    <t>22/08/18</t>
  </si>
  <si>
    <t>24/08/18</t>
  </si>
  <si>
    <t>31/08/18</t>
  </si>
  <si>
    <t>13/09/18</t>
  </si>
  <si>
    <t>14/09/18</t>
  </si>
  <si>
    <t>19/09/18</t>
  </si>
  <si>
    <t>27/09/18</t>
  </si>
  <si>
    <t>17/10/18</t>
  </si>
  <si>
    <t>25/10/18</t>
  </si>
  <si>
    <t>31/10/18</t>
  </si>
  <si>
    <t>18/12/18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</si>
</sst>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"/>
    <numFmt numFmtId="165" formatCode="m/d/yy"/>
    <numFmt numFmtId="166" formatCode="mm/dd/yy"/>
    <numFmt numFmtId="167" formatCode="mm/dd/yyyy"/>
    <numFmt numFmtId="168" formatCode="m/d/yyyy"/>
    <numFmt numFmtId="169" formatCode="0.000"/>
  </numFmts>
  <fonts count="7">
    <font>
      <sz val="11.0"/>
      <color rgb="FF000000"/>
      <name val="Calibri"/>
    </font>
    <font>
      <b/>
      <sz val="11.0"/>
      <color rgb="FF000000"/>
      <name val="Calibri"/>
    </font>
    <font/>
    <font>
      <sz val="11.0"/>
      <color rgb="FF000000"/>
      <name val="Inconsolata"/>
    </font>
    <font>
      <sz val="11.0"/>
      <color rgb="FF000000"/>
      <name val="Thread-00000f48-Id-00000076"/>
    </font>
    <font>
      <sz val="11.0"/>
      <color rgb="FF000000"/>
      <name val="Arial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center" wrapText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4" xfId="0" applyAlignment="1" applyFont="1" applyNumberFormat="1">
      <alignment horizontal="right" readingOrder="0" shrinkToFit="0" vertical="bottom" wrapText="0"/>
    </xf>
    <xf borderId="0" fillId="0" fontId="0" numFmtId="1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0" numFmtId="14" xfId="0" applyAlignment="1" applyFont="1" applyNumberFormat="1">
      <alignment horizontal="right" shrinkToFit="0" vertical="bottom" wrapText="0"/>
    </xf>
    <xf borderId="0" fillId="0" fontId="0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center" shrinkToFit="0" vertical="bottom" wrapText="0"/>
    </xf>
    <xf borderId="0" fillId="2" fontId="3" numFmtId="4" xfId="0" applyFill="1" applyFont="1" applyNumberFormat="1"/>
    <xf borderId="0" fillId="0" fontId="2" numFmtId="0" xfId="0" applyAlignment="1" applyFont="1">
      <alignment horizontal="right"/>
    </xf>
    <xf borderId="0" fillId="2" fontId="3" numFmtId="0" xfId="0" applyFont="1"/>
    <xf borderId="0" fillId="0" fontId="2" numFmtId="0" xfId="0" applyAlignment="1" applyFont="1">
      <alignment horizontal="right"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0" fillId="0" fontId="0" numFmtId="164" xfId="0" applyAlignment="1" applyFont="1" applyNumberFormat="1">
      <alignment horizontal="right" shrinkToFit="0" vertical="bottom" wrapText="0"/>
    </xf>
    <xf borderId="0" fillId="0" fontId="0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horizontal="center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165" xfId="0" applyAlignment="1" applyFont="1" applyNumberFormat="1">
      <alignment horizontal="right" readingOrder="0" shrinkToFit="0" vertical="bottom" wrapText="0"/>
    </xf>
    <xf borderId="0" fillId="0" fontId="0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vertical="bottom" wrapText="0"/>
    </xf>
    <xf borderId="0" fillId="0" fontId="0" numFmtId="14" xfId="0" applyAlignment="1" applyFont="1" applyNumberFormat="1">
      <alignment horizontal="center" shrinkToFit="0" vertical="center" wrapText="0"/>
    </xf>
    <xf borderId="0" fillId="0" fontId="2" numFmtId="166" xfId="0" applyAlignment="1" applyFont="1" applyNumberFormat="1">
      <alignment horizontal="right" readingOrder="0"/>
    </xf>
    <xf borderId="0" fillId="0" fontId="2" numFmtId="165" xfId="0" applyAlignment="1" applyFont="1" applyNumberFormat="1">
      <alignment horizontal="right" readingOrder="0"/>
    </xf>
    <xf borderId="1" fillId="0" fontId="0" numFmtId="14" xfId="0" applyAlignment="1" applyBorder="1" applyFont="1" applyNumberFormat="1">
      <alignment horizontal="center" shrinkToFit="0" vertical="center" wrapText="0"/>
    </xf>
    <xf borderId="0" fillId="0" fontId="2" numFmtId="0" xfId="0" applyFont="1"/>
    <xf borderId="0" fillId="0" fontId="0" numFmtId="4" xfId="0" applyAlignment="1" applyFont="1" applyNumberFormat="1">
      <alignment horizontal="right" shrinkToFit="0" vertical="bottom" wrapText="0"/>
    </xf>
    <xf borderId="0" fillId="0" fontId="2" numFmtId="4" xfId="0" applyAlignment="1" applyFont="1" applyNumberFormat="1">
      <alignment horizontal="right"/>
    </xf>
    <xf borderId="0" fillId="0" fontId="0" numFmtId="164" xfId="0" applyAlignment="1" applyFont="1" applyNumberFormat="1">
      <alignment shrinkToFit="0" vertical="bottom" wrapText="0"/>
    </xf>
    <xf borderId="0" fillId="0" fontId="0" numFmtId="14" xfId="0" applyAlignment="1" applyFont="1" applyNumberFormat="1">
      <alignment horizontal="center" readingOrder="0" shrinkToFit="0" vertical="center" wrapText="0"/>
    </xf>
    <xf borderId="0" fillId="0" fontId="4" numFmtId="0" xfId="0" applyAlignment="1" applyFont="1">
      <alignment horizontal="center" readingOrder="0" shrinkToFit="0" vertical="center" wrapText="0"/>
    </xf>
    <xf borderId="0" fillId="0" fontId="4" numFmtId="14" xfId="0" applyAlignment="1" applyFont="1" applyNumberFormat="1">
      <alignment horizontal="center" readingOrder="0" shrinkToFit="0" vertical="center" wrapText="0"/>
    </xf>
    <xf borderId="0" fillId="0" fontId="4" numFmtId="165" xfId="0" applyAlignment="1" applyFont="1" applyNumberFormat="1">
      <alignment horizontal="center" readingOrder="0" shrinkToFit="0" vertical="center" wrapText="0"/>
    </xf>
    <xf borderId="0" fillId="0" fontId="5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0" numFmtId="14" xfId="0" applyAlignment="1" applyFont="1" applyNumberFormat="1">
      <alignment shrinkToFit="0" vertical="bottom" wrapText="0"/>
    </xf>
    <xf borderId="1" fillId="0" fontId="0" numFmtId="14" xfId="0" applyAlignment="1" applyBorder="1" applyFont="1" applyNumberFormat="1">
      <alignment shrinkToFit="0" vertical="bottom" wrapText="0"/>
    </xf>
    <xf borderId="0" fillId="0" fontId="0" numFmtId="14" xfId="0" applyAlignment="1" applyFont="1" applyNumberForma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readingOrder="0" shrinkToFit="0" vertical="bottom" wrapText="0"/>
    </xf>
    <xf borderId="1" fillId="0" fontId="0" numFmtId="14" xfId="0" applyAlignment="1" applyBorder="1" applyFont="1" applyNumberFormat="1">
      <alignment readingOrder="0" shrinkToFit="0" vertical="bottom" wrapText="0"/>
    </xf>
    <xf borderId="0" fillId="0" fontId="0" numFmtId="167" xfId="0" applyAlignment="1" applyFont="1" applyNumberFormat="1">
      <alignment readingOrder="0" shrinkToFit="0" vertical="bottom" wrapText="0"/>
    </xf>
    <xf borderId="0" fillId="0" fontId="0" numFmtId="168" xfId="0" applyAlignment="1" applyFont="1" applyNumberFormat="1">
      <alignment readingOrder="0" shrinkToFit="0" vertical="bottom" wrapText="0"/>
    </xf>
    <xf borderId="0" fillId="0" fontId="2" numFmtId="168" xfId="0" applyAlignment="1" applyFont="1" applyNumberFormat="1">
      <alignment horizontal="right" readingOrder="0"/>
    </xf>
    <xf borderId="0" fillId="0" fontId="1" numFmtId="0" xfId="0" applyAlignment="1" applyFont="1">
      <alignment horizontal="right" shrinkToFit="0" vertical="center" wrapText="0"/>
    </xf>
    <xf borderId="0" fillId="0" fontId="6" numFmtId="0" xfId="0" applyAlignment="1" applyFont="1">
      <alignment horizontal="center" shrinkToFit="0" vertical="bottom" wrapText="0"/>
    </xf>
    <xf borderId="0" fillId="0" fontId="0" numFmtId="169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readingOrder="0"/>
    </xf>
    <xf borderId="1" fillId="0" fontId="0" numFmtId="14" xfId="0" applyAlignment="1" applyBorder="1" applyFont="1" applyNumberForma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3" width="8.0"/>
    <col customWidth="1" min="4" max="4" width="9.86"/>
    <col customWidth="1" min="5" max="7" width="8.0"/>
    <col customWidth="1" min="8" max="8" width="10.71"/>
    <col customWidth="1" min="9" max="26" width="8.0"/>
  </cols>
  <sheetData>
    <row r="1">
      <c r="A1" s="2" t="s">
        <v>0</v>
      </c>
      <c r="B1" s="4" t="s">
        <v>1</v>
      </c>
      <c r="C1" s="4" t="s">
        <v>2</v>
      </c>
      <c r="D1" s="4" t="s">
        <v>3</v>
      </c>
      <c r="E1" s="4" t="s">
        <v>6</v>
      </c>
      <c r="F1" s="4" t="s">
        <v>7</v>
      </c>
      <c r="G1" s="4" t="s">
        <v>8</v>
      </c>
      <c r="H1" s="4" t="s">
        <v>9</v>
      </c>
    </row>
    <row r="2">
      <c r="A2" s="10">
        <v>41656.0</v>
      </c>
      <c r="B2" s="11">
        <v>1.0</v>
      </c>
      <c r="E2">
        <v>1207.0</v>
      </c>
      <c r="F2" s="12">
        <v>1057.0</v>
      </c>
      <c r="G2" s="12">
        <f t="shared" ref="G2:G207" si="1">AVERAGE(E2:F2)</f>
        <v>1132</v>
      </c>
      <c r="H2" s="12"/>
    </row>
    <row r="3">
      <c r="A3" s="10">
        <v>41663.0</v>
      </c>
      <c r="B3" s="11">
        <v>2.0</v>
      </c>
      <c r="E3">
        <v>2218.0</v>
      </c>
      <c r="F3" s="11">
        <v>2159.0</v>
      </c>
      <c r="G3" s="12">
        <f t="shared" si="1"/>
        <v>2188.5</v>
      </c>
      <c r="H3" s="12">
        <f t="shared" ref="H3:H207" si="2">ABS(G3-G2)</f>
        <v>1056.5</v>
      </c>
    </row>
    <row r="4">
      <c r="A4" s="10">
        <v>41670.0</v>
      </c>
      <c r="B4" s="11">
        <v>3.0</v>
      </c>
      <c r="E4">
        <v>1564.0</v>
      </c>
      <c r="F4" s="11">
        <v>1510.0</v>
      </c>
      <c r="G4" s="12">
        <f t="shared" si="1"/>
        <v>1537</v>
      </c>
      <c r="H4" s="12">
        <f t="shared" si="2"/>
        <v>651.5</v>
      </c>
    </row>
    <row r="5">
      <c r="A5" s="10">
        <v>41717.0</v>
      </c>
      <c r="B5" s="11">
        <v>4.0</v>
      </c>
      <c r="E5">
        <v>1177.0</v>
      </c>
      <c r="F5" s="11">
        <v>1205.0</v>
      </c>
      <c r="G5" s="12">
        <f t="shared" si="1"/>
        <v>1191</v>
      </c>
      <c r="H5" s="12">
        <f t="shared" si="2"/>
        <v>346</v>
      </c>
    </row>
    <row r="6">
      <c r="A6" s="10">
        <v>41726.0</v>
      </c>
      <c r="B6" s="11">
        <v>5.0</v>
      </c>
      <c r="E6">
        <v>1044.0</v>
      </c>
      <c r="F6" s="11">
        <v>1527.0</v>
      </c>
      <c r="G6" s="12">
        <f t="shared" si="1"/>
        <v>1285.5</v>
      </c>
      <c r="H6" s="12">
        <f t="shared" si="2"/>
        <v>94.5</v>
      </c>
    </row>
    <row r="7">
      <c r="A7" s="10">
        <v>41733.0</v>
      </c>
      <c r="B7" s="11">
        <v>6.0</v>
      </c>
      <c r="E7">
        <v>1855.0</v>
      </c>
      <c r="F7" s="11">
        <v>1776.0</v>
      </c>
      <c r="G7" s="12">
        <f t="shared" si="1"/>
        <v>1815.5</v>
      </c>
      <c r="H7" s="12">
        <f t="shared" si="2"/>
        <v>530</v>
      </c>
    </row>
    <row r="8">
      <c r="A8" s="10">
        <v>41733.0</v>
      </c>
      <c r="B8" s="11">
        <v>7.0</v>
      </c>
      <c r="E8">
        <v>1733.0</v>
      </c>
      <c r="F8" s="11">
        <v>1951.0</v>
      </c>
      <c r="G8" s="12">
        <f t="shared" si="1"/>
        <v>1842</v>
      </c>
      <c r="H8" s="12">
        <f t="shared" si="2"/>
        <v>26.5</v>
      </c>
    </row>
    <row r="9">
      <c r="A9" s="10">
        <v>41740.0</v>
      </c>
      <c r="B9" s="11">
        <v>8.0</v>
      </c>
      <c r="E9">
        <v>1268.0</v>
      </c>
      <c r="F9" s="11">
        <v>1140.0</v>
      </c>
      <c r="G9" s="12">
        <f t="shared" si="1"/>
        <v>1204</v>
      </c>
      <c r="H9" s="12">
        <f t="shared" si="2"/>
        <v>638</v>
      </c>
    </row>
    <row r="10">
      <c r="A10" s="10">
        <v>41747.0</v>
      </c>
      <c r="B10" s="11">
        <v>9.0</v>
      </c>
      <c r="E10">
        <v>809.0</v>
      </c>
      <c r="F10" s="11">
        <v>1292.0</v>
      </c>
      <c r="G10" s="12">
        <f t="shared" si="1"/>
        <v>1050.5</v>
      </c>
      <c r="H10" s="12">
        <f t="shared" si="2"/>
        <v>153.5</v>
      </c>
    </row>
    <row r="11">
      <c r="A11" s="10">
        <v>41753.0</v>
      </c>
      <c r="B11" s="11">
        <v>10.0</v>
      </c>
      <c r="E11">
        <v>1156.0</v>
      </c>
      <c r="F11" s="11">
        <v>948.0</v>
      </c>
      <c r="G11" s="12">
        <f t="shared" si="1"/>
        <v>1052</v>
      </c>
      <c r="H11" s="12">
        <f t="shared" si="2"/>
        <v>1.5</v>
      </c>
    </row>
    <row r="12">
      <c r="A12" s="10">
        <v>41759.0</v>
      </c>
      <c r="B12" s="11">
        <v>11.0</v>
      </c>
      <c r="E12">
        <v>1098.0</v>
      </c>
      <c r="F12" s="11">
        <v>1075.0</v>
      </c>
      <c r="G12" s="12">
        <f t="shared" si="1"/>
        <v>1086.5</v>
      </c>
      <c r="H12" s="12">
        <f t="shared" si="2"/>
        <v>34.5</v>
      </c>
    </row>
    <row r="13">
      <c r="A13" s="10">
        <v>41766.0</v>
      </c>
      <c r="B13" s="11">
        <v>12.0</v>
      </c>
      <c r="E13">
        <v>979.0</v>
      </c>
      <c r="F13" s="11">
        <v>1171.0</v>
      </c>
      <c r="G13" s="12">
        <f t="shared" si="1"/>
        <v>1075</v>
      </c>
      <c r="H13" s="12">
        <f t="shared" si="2"/>
        <v>11.5</v>
      </c>
    </row>
    <row r="14">
      <c r="A14" s="10">
        <v>41774.0</v>
      </c>
      <c r="B14" s="11">
        <v>13.0</v>
      </c>
      <c r="E14">
        <v>1972.0</v>
      </c>
      <c r="F14" s="11">
        <v>1681.0</v>
      </c>
      <c r="G14" s="12">
        <f t="shared" si="1"/>
        <v>1826.5</v>
      </c>
      <c r="H14" s="12">
        <f t="shared" si="2"/>
        <v>751.5</v>
      </c>
    </row>
    <row r="15">
      <c r="A15" s="10">
        <v>41781.0</v>
      </c>
      <c r="B15" s="11">
        <v>14.0</v>
      </c>
      <c r="E15">
        <v>1987.0</v>
      </c>
      <c r="F15" s="11">
        <v>1539.0</v>
      </c>
      <c r="G15" s="12">
        <f t="shared" si="1"/>
        <v>1763</v>
      </c>
      <c r="H15" s="12">
        <f t="shared" si="2"/>
        <v>63.5</v>
      </c>
    </row>
    <row r="16">
      <c r="A16" s="10">
        <v>41789.0</v>
      </c>
      <c r="B16" s="11">
        <v>15.0</v>
      </c>
      <c r="E16">
        <v>1007.0</v>
      </c>
      <c r="F16" s="11">
        <v>1077.0</v>
      </c>
      <c r="G16" s="12">
        <f t="shared" si="1"/>
        <v>1042</v>
      </c>
      <c r="H16" s="12">
        <f t="shared" si="2"/>
        <v>721</v>
      </c>
    </row>
    <row r="17">
      <c r="A17" s="10">
        <v>41795.0</v>
      </c>
      <c r="B17" s="11">
        <v>16.0</v>
      </c>
      <c r="E17">
        <v>1430.0</v>
      </c>
      <c r="F17" s="11">
        <v>1412.0</v>
      </c>
      <c r="G17" s="12">
        <f t="shared" si="1"/>
        <v>1421</v>
      </c>
      <c r="H17" s="12">
        <f t="shared" si="2"/>
        <v>379</v>
      </c>
    </row>
    <row r="18">
      <c r="A18" s="10">
        <v>41802.0</v>
      </c>
      <c r="B18" s="11">
        <v>17.0</v>
      </c>
      <c r="E18">
        <v>1303.0</v>
      </c>
      <c r="F18" s="11">
        <v>1596.0</v>
      </c>
      <c r="G18" s="12">
        <f t="shared" si="1"/>
        <v>1449.5</v>
      </c>
      <c r="H18" s="12">
        <f t="shared" si="2"/>
        <v>28.5</v>
      </c>
    </row>
    <row r="19">
      <c r="A19" s="10">
        <v>41803.0</v>
      </c>
      <c r="B19" s="11">
        <v>18.0</v>
      </c>
      <c r="E19">
        <v>1135.0</v>
      </c>
      <c r="F19" s="11">
        <v>1137.0</v>
      </c>
      <c r="G19" s="12">
        <f t="shared" si="1"/>
        <v>1136</v>
      </c>
      <c r="H19" s="12">
        <f t="shared" si="2"/>
        <v>313.5</v>
      </c>
    </row>
    <row r="20">
      <c r="A20" s="10">
        <v>41816.0</v>
      </c>
      <c r="B20" s="11">
        <v>19.0</v>
      </c>
      <c r="E20">
        <v>1659.0</v>
      </c>
      <c r="F20" s="11">
        <v>1496.0</v>
      </c>
      <c r="G20" s="12">
        <f t="shared" si="1"/>
        <v>1577.5</v>
      </c>
      <c r="H20" s="12">
        <f t="shared" si="2"/>
        <v>441.5</v>
      </c>
    </row>
    <row r="21" ht="15.75" customHeight="1">
      <c r="A21" s="10">
        <v>41822.0</v>
      </c>
      <c r="B21" s="11">
        <v>20.0</v>
      </c>
      <c r="E21">
        <v>1116.0</v>
      </c>
      <c r="F21" s="11">
        <v>1144.0</v>
      </c>
      <c r="G21" s="12">
        <f t="shared" si="1"/>
        <v>1130</v>
      </c>
      <c r="H21" s="12">
        <f t="shared" si="2"/>
        <v>447.5</v>
      </c>
    </row>
    <row r="22" ht="15.75" customHeight="1">
      <c r="A22" s="10">
        <v>41838.0</v>
      </c>
      <c r="B22" s="11">
        <v>21.0</v>
      </c>
      <c r="E22">
        <v>1385.0</v>
      </c>
      <c r="F22" s="11">
        <v>1429.0</v>
      </c>
      <c r="G22" s="12">
        <f t="shared" si="1"/>
        <v>1407</v>
      </c>
      <c r="H22" s="12">
        <f t="shared" si="2"/>
        <v>277</v>
      </c>
    </row>
    <row r="23" ht="15.75" customHeight="1">
      <c r="A23" s="10">
        <v>41899.0</v>
      </c>
      <c r="B23" s="11">
        <v>22.0</v>
      </c>
      <c r="E23">
        <v>1377.0</v>
      </c>
      <c r="F23" s="11">
        <v>1115.0</v>
      </c>
      <c r="G23" s="12">
        <f t="shared" si="1"/>
        <v>1246</v>
      </c>
      <c r="H23" s="12">
        <f t="shared" si="2"/>
        <v>161</v>
      </c>
    </row>
    <row r="24" ht="15.75" customHeight="1">
      <c r="A24" s="10">
        <v>41907.0</v>
      </c>
      <c r="B24" s="11">
        <v>23.0</v>
      </c>
      <c r="E24">
        <v>1412.0</v>
      </c>
      <c r="F24" s="11">
        <v>1446.0</v>
      </c>
      <c r="G24" s="12">
        <f t="shared" si="1"/>
        <v>1429</v>
      </c>
      <c r="H24" s="12">
        <f t="shared" si="2"/>
        <v>183</v>
      </c>
    </row>
    <row r="25" ht="15.75" customHeight="1">
      <c r="A25" s="10">
        <v>41914.0</v>
      </c>
      <c r="B25" s="11">
        <v>24.0</v>
      </c>
      <c r="E25">
        <v>1278.0</v>
      </c>
      <c r="F25" s="11">
        <v>1432.0</v>
      </c>
      <c r="G25" s="12">
        <f t="shared" si="1"/>
        <v>1355</v>
      </c>
      <c r="H25" s="12">
        <f t="shared" si="2"/>
        <v>74</v>
      </c>
    </row>
    <row r="26" ht="15.75" customHeight="1">
      <c r="A26" s="10">
        <v>41921.0</v>
      </c>
      <c r="B26" s="11">
        <v>25.0</v>
      </c>
      <c r="E26">
        <v>1262.0</v>
      </c>
      <c r="F26" s="11">
        <v>917.0</v>
      </c>
      <c r="G26" s="12">
        <f t="shared" si="1"/>
        <v>1089.5</v>
      </c>
      <c r="H26" s="12">
        <f t="shared" si="2"/>
        <v>265.5</v>
      </c>
    </row>
    <row r="27" ht="15.75" customHeight="1">
      <c r="A27" s="10">
        <v>41929.0</v>
      </c>
      <c r="B27" s="11">
        <v>26.0</v>
      </c>
      <c r="E27">
        <v>1189.0</v>
      </c>
      <c r="F27" s="11">
        <v>1436.0</v>
      </c>
      <c r="G27" s="12">
        <f t="shared" si="1"/>
        <v>1312.5</v>
      </c>
      <c r="H27" s="12">
        <f t="shared" si="2"/>
        <v>223</v>
      </c>
    </row>
    <row r="28" ht="15.75" customHeight="1">
      <c r="A28" s="10">
        <v>41935.0</v>
      </c>
      <c r="B28" s="11">
        <v>27.0</v>
      </c>
      <c r="E28">
        <v>1676.0</v>
      </c>
      <c r="F28" s="11">
        <v>1535.0</v>
      </c>
      <c r="G28" s="12">
        <f t="shared" si="1"/>
        <v>1605.5</v>
      </c>
      <c r="H28" s="12">
        <f t="shared" si="2"/>
        <v>293</v>
      </c>
    </row>
    <row r="29" ht="15.75" customHeight="1">
      <c r="A29" s="10">
        <v>41943.0</v>
      </c>
      <c r="B29" s="11">
        <v>28.0</v>
      </c>
      <c r="E29">
        <v>1159.0</v>
      </c>
      <c r="F29" s="11">
        <v>1092.0</v>
      </c>
      <c r="G29" s="12">
        <f t="shared" si="1"/>
        <v>1125.5</v>
      </c>
      <c r="H29" s="12">
        <f t="shared" si="2"/>
        <v>480</v>
      </c>
    </row>
    <row r="30" ht="15.75" customHeight="1">
      <c r="A30" s="10">
        <v>41950.0</v>
      </c>
      <c r="B30" s="11">
        <v>29.0</v>
      </c>
      <c r="E30">
        <v>1021.0</v>
      </c>
      <c r="F30" s="11">
        <v>1118.0</v>
      </c>
      <c r="G30" s="12">
        <f t="shared" si="1"/>
        <v>1069.5</v>
      </c>
      <c r="H30" s="12">
        <f t="shared" si="2"/>
        <v>56</v>
      </c>
    </row>
    <row r="31" ht="15.75" customHeight="1">
      <c r="A31" s="10">
        <v>41956.0</v>
      </c>
      <c r="B31" s="11">
        <v>30.0</v>
      </c>
      <c r="E31">
        <v>1662.0</v>
      </c>
      <c r="F31" s="11">
        <v>1588.0</v>
      </c>
      <c r="G31" s="12">
        <f t="shared" si="1"/>
        <v>1625</v>
      </c>
      <c r="H31" s="12">
        <f t="shared" si="2"/>
        <v>555.5</v>
      </c>
    </row>
    <row r="32" ht="15.75" customHeight="1">
      <c r="A32" s="10">
        <v>41956.0</v>
      </c>
      <c r="B32" s="11">
        <v>31.0</v>
      </c>
      <c r="E32">
        <v>1811.0</v>
      </c>
      <c r="F32" s="11">
        <v>1753.0</v>
      </c>
      <c r="G32" s="12">
        <f t="shared" si="1"/>
        <v>1782</v>
      </c>
      <c r="H32" s="12">
        <f t="shared" si="2"/>
        <v>157</v>
      </c>
    </row>
    <row r="33" ht="15.75" customHeight="1">
      <c r="A33" s="10">
        <v>41961.0</v>
      </c>
      <c r="B33" s="11">
        <v>32.0</v>
      </c>
      <c r="E33">
        <v>1374.0</v>
      </c>
      <c r="F33" s="11">
        <v>1543.0</v>
      </c>
      <c r="G33" s="12">
        <f t="shared" si="1"/>
        <v>1458.5</v>
      </c>
      <c r="H33" s="12">
        <f t="shared" si="2"/>
        <v>323.5</v>
      </c>
    </row>
    <row r="34" ht="15.75" customHeight="1">
      <c r="A34" s="10">
        <v>41964.0</v>
      </c>
      <c r="B34" s="11">
        <v>33.0</v>
      </c>
      <c r="E34">
        <v>1181.0</v>
      </c>
      <c r="F34" s="11">
        <v>1073.0</v>
      </c>
      <c r="G34" s="12">
        <f t="shared" si="1"/>
        <v>1127</v>
      </c>
      <c r="H34" s="12">
        <f t="shared" si="2"/>
        <v>331.5</v>
      </c>
    </row>
    <row r="35" ht="15.75" customHeight="1">
      <c r="A35" s="10">
        <v>41969.0</v>
      </c>
      <c r="B35" s="11">
        <v>34.0</v>
      </c>
      <c r="E35">
        <v>1591.0</v>
      </c>
      <c r="F35" s="11">
        <v>1740.0</v>
      </c>
      <c r="G35" s="12">
        <f t="shared" si="1"/>
        <v>1665.5</v>
      </c>
      <c r="H35" s="12">
        <f t="shared" si="2"/>
        <v>538.5</v>
      </c>
    </row>
    <row r="36" ht="15.75" customHeight="1">
      <c r="A36" s="10">
        <v>41971.0</v>
      </c>
      <c r="B36" s="11">
        <v>35.0</v>
      </c>
      <c r="E36">
        <v>589.0</v>
      </c>
      <c r="F36" s="11">
        <v>689.0</v>
      </c>
      <c r="G36" s="12">
        <f t="shared" si="1"/>
        <v>639</v>
      </c>
      <c r="H36" s="12">
        <f t="shared" si="2"/>
        <v>1026.5</v>
      </c>
    </row>
    <row r="37" ht="15.75" customHeight="1">
      <c r="A37" s="10">
        <v>41978.0</v>
      </c>
      <c r="B37" s="11">
        <v>36.0</v>
      </c>
      <c r="E37">
        <v>1350.0</v>
      </c>
      <c r="F37" s="11">
        <v>1476.0</v>
      </c>
      <c r="G37" s="12">
        <f t="shared" si="1"/>
        <v>1413</v>
      </c>
      <c r="H37" s="12">
        <f t="shared" si="2"/>
        <v>774</v>
      </c>
    </row>
    <row r="38" ht="15.75" customHeight="1">
      <c r="A38" s="10">
        <v>41978.0</v>
      </c>
      <c r="B38" s="11">
        <v>37.0</v>
      </c>
      <c r="E38">
        <v>1024.0</v>
      </c>
      <c r="F38" s="11">
        <v>1033.0</v>
      </c>
      <c r="G38" s="12">
        <f t="shared" si="1"/>
        <v>1028.5</v>
      </c>
      <c r="H38" s="12">
        <f t="shared" si="2"/>
        <v>384.5</v>
      </c>
    </row>
    <row r="39" ht="15.75" customHeight="1">
      <c r="A39" s="10">
        <v>41985.0</v>
      </c>
      <c r="B39" s="11">
        <v>38.0</v>
      </c>
      <c r="E39">
        <v>1034.0</v>
      </c>
      <c r="F39" s="11">
        <v>1132.0</v>
      </c>
      <c r="G39" s="12">
        <f t="shared" si="1"/>
        <v>1083</v>
      </c>
      <c r="H39" s="12">
        <f t="shared" si="2"/>
        <v>54.5</v>
      </c>
    </row>
    <row r="40" ht="15.75" customHeight="1">
      <c r="A40" s="10">
        <v>41992.0</v>
      </c>
      <c r="B40" s="11">
        <v>39.0</v>
      </c>
      <c r="E40">
        <v>1243.0</v>
      </c>
      <c r="F40" s="11">
        <v>1202.0</v>
      </c>
      <c r="G40" s="12">
        <f t="shared" si="1"/>
        <v>1222.5</v>
      </c>
      <c r="H40" s="12">
        <f t="shared" si="2"/>
        <v>139.5</v>
      </c>
    </row>
    <row r="41" ht="15.75" customHeight="1">
      <c r="A41" s="10">
        <v>41996.0</v>
      </c>
      <c r="B41" s="11">
        <v>40.0</v>
      </c>
      <c r="E41">
        <v>1020.0</v>
      </c>
      <c r="F41" s="11">
        <v>1418.0</v>
      </c>
      <c r="G41" s="12">
        <f t="shared" si="1"/>
        <v>1219</v>
      </c>
      <c r="H41" s="12">
        <f t="shared" si="2"/>
        <v>3.5</v>
      </c>
    </row>
    <row r="42" ht="15.75" customHeight="1">
      <c r="A42" s="10">
        <v>42004.0</v>
      </c>
      <c r="B42" s="11">
        <v>41.0</v>
      </c>
      <c r="E42">
        <v>1138.0</v>
      </c>
      <c r="F42" s="11">
        <v>1111.0</v>
      </c>
      <c r="G42" s="12">
        <f t="shared" si="1"/>
        <v>1124.5</v>
      </c>
      <c r="H42" s="12">
        <f t="shared" si="2"/>
        <v>94.5</v>
      </c>
    </row>
    <row r="43" ht="15.75" customHeight="1">
      <c r="A43" s="10">
        <v>42096.0</v>
      </c>
      <c r="B43" s="11">
        <v>42.0</v>
      </c>
      <c r="E43">
        <v>1052.0</v>
      </c>
      <c r="F43" s="11">
        <v>1027.0</v>
      </c>
      <c r="G43" s="12">
        <f t="shared" si="1"/>
        <v>1039.5</v>
      </c>
      <c r="H43" s="12">
        <f t="shared" si="2"/>
        <v>85</v>
      </c>
    </row>
    <row r="44" ht="15.75" customHeight="1">
      <c r="A44" s="10">
        <v>42103.0</v>
      </c>
      <c r="B44" s="11">
        <v>43.0</v>
      </c>
      <c r="E44">
        <v>1273.0</v>
      </c>
      <c r="F44" s="11">
        <v>1303.0</v>
      </c>
      <c r="G44" s="12">
        <f t="shared" si="1"/>
        <v>1288</v>
      </c>
      <c r="H44" s="12">
        <f t="shared" si="2"/>
        <v>248.5</v>
      </c>
    </row>
    <row r="45" ht="15.75" customHeight="1">
      <c r="A45" s="10">
        <v>42111.0</v>
      </c>
      <c r="B45" s="11">
        <v>44.0</v>
      </c>
      <c r="E45">
        <v>1280.0</v>
      </c>
      <c r="F45" s="11">
        <v>2035.0</v>
      </c>
      <c r="G45" s="12">
        <f t="shared" si="1"/>
        <v>1657.5</v>
      </c>
      <c r="H45" s="12">
        <f t="shared" si="2"/>
        <v>369.5</v>
      </c>
    </row>
    <row r="46" ht="15.75" customHeight="1">
      <c r="A46" s="10">
        <v>42117.0</v>
      </c>
      <c r="B46" s="11">
        <v>45.0</v>
      </c>
      <c r="E46">
        <v>1114.0</v>
      </c>
      <c r="F46" s="11">
        <v>1087.0</v>
      </c>
      <c r="G46" s="12">
        <f t="shared" si="1"/>
        <v>1100.5</v>
      </c>
      <c r="H46" s="12">
        <f t="shared" si="2"/>
        <v>557</v>
      </c>
    </row>
    <row r="47" ht="15.75" customHeight="1">
      <c r="A47" s="10">
        <v>42124.0</v>
      </c>
      <c r="B47" s="11">
        <v>46.0</v>
      </c>
      <c r="E47">
        <v>1224.0</v>
      </c>
      <c r="F47" s="11">
        <v>1460.0</v>
      </c>
      <c r="G47" s="12">
        <f t="shared" si="1"/>
        <v>1342</v>
      </c>
      <c r="H47" s="12">
        <f t="shared" si="2"/>
        <v>241.5</v>
      </c>
    </row>
    <row r="48" ht="15.75" customHeight="1">
      <c r="A48" s="10">
        <v>42124.0</v>
      </c>
      <c r="B48" s="11">
        <v>47.0</v>
      </c>
      <c r="E48">
        <v>1295.0</v>
      </c>
      <c r="F48" s="11">
        <v>1354.0</v>
      </c>
      <c r="G48" s="12">
        <f t="shared" si="1"/>
        <v>1324.5</v>
      </c>
      <c r="H48" s="12">
        <f t="shared" si="2"/>
        <v>17.5</v>
      </c>
    </row>
    <row r="49" ht="15.75" customHeight="1">
      <c r="A49" s="10">
        <v>42124.0</v>
      </c>
      <c r="B49" s="11">
        <v>48.0</v>
      </c>
      <c r="E49">
        <v>1394.0</v>
      </c>
      <c r="F49" s="11">
        <v>1493.0</v>
      </c>
      <c r="G49" s="12">
        <f t="shared" si="1"/>
        <v>1443.5</v>
      </c>
      <c r="H49" s="12">
        <f t="shared" si="2"/>
        <v>119</v>
      </c>
    </row>
    <row r="50" ht="15.75" customHeight="1">
      <c r="A50" s="10">
        <v>42132.0</v>
      </c>
      <c r="B50" s="11">
        <v>49.0</v>
      </c>
      <c r="E50">
        <v>2074.0</v>
      </c>
      <c r="F50" s="11">
        <v>1262.0</v>
      </c>
      <c r="G50" s="12">
        <f t="shared" si="1"/>
        <v>1668</v>
      </c>
      <c r="H50" s="12">
        <f t="shared" si="2"/>
        <v>224.5</v>
      </c>
    </row>
    <row r="51" ht="15.75" customHeight="1">
      <c r="A51" s="10">
        <v>42138.0</v>
      </c>
      <c r="B51" s="11">
        <v>50.0</v>
      </c>
      <c r="E51">
        <v>2732.0</v>
      </c>
      <c r="F51" s="11">
        <v>2462.0</v>
      </c>
      <c r="G51" s="12">
        <f t="shared" si="1"/>
        <v>2597</v>
      </c>
      <c r="H51" s="12">
        <f t="shared" si="2"/>
        <v>929</v>
      </c>
    </row>
    <row r="52" ht="15.75" customHeight="1">
      <c r="A52" s="10">
        <v>42138.0</v>
      </c>
      <c r="B52" s="11">
        <v>51.0</v>
      </c>
      <c r="E52">
        <v>2342.0</v>
      </c>
      <c r="F52" s="11">
        <v>2295.0</v>
      </c>
      <c r="G52" s="12">
        <f t="shared" si="1"/>
        <v>2318.5</v>
      </c>
      <c r="H52" s="12">
        <f t="shared" si="2"/>
        <v>278.5</v>
      </c>
    </row>
    <row r="53" ht="15.75" customHeight="1">
      <c r="A53" s="10">
        <v>42146.0</v>
      </c>
      <c r="B53" s="11">
        <v>52.0</v>
      </c>
      <c r="E53">
        <v>1175.0</v>
      </c>
      <c r="F53" s="11">
        <v>1178.0</v>
      </c>
      <c r="G53" s="12">
        <f t="shared" si="1"/>
        <v>1176.5</v>
      </c>
      <c r="H53" s="12">
        <f t="shared" si="2"/>
        <v>1142</v>
      </c>
    </row>
    <row r="54" ht="15.75" customHeight="1">
      <c r="A54" s="10">
        <v>42152.0</v>
      </c>
      <c r="B54" s="11">
        <v>53.0</v>
      </c>
      <c r="E54">
        <v>1462.0</v>
      </c>
      <c r="F54" s="11">
        <v>1386.0</v>
      </c>
      <c r="G54" s="12">
        <f t="shared" si="1"/>
        <v>1424</v>
      </c>
      <c r="H54" s="12">
        <f t="shared" si="2"/>
        <v>247.5</v>
      </c>
    </row>
    <row r="55" ht="15.75" customHeight="1">
      <c r="A55" s="10">
        <v>42160.0</v>
      </c>
      <c r="B55" s="11">
        <v>54.0</v>
      </c>
      <c r="E55">
        <v>2564.0</v>
      </c>
      <c r="F55" s="11">
        <v>2412.0</v>
      </c>
      <c r="G55" s="12">
        <f t="shared" si="1"/>
        <v>2488</v>
      </c>
      <c r="H55" s="12">
        <f t="shared" si="2"/>
        <v>1064</v>
      </c>
    </row>
    <row r="56" ht="15.75" customHeight="1">
      <c r="A56" s="10">
        <v>42171.0</v>
      </c>
      <c r="B56" s="11">
        <v>55.0</v>
      </c>
      <c r="E56">
        <v>1194.0</v>
      </c>
      <c r="F56" s="11">
        <v>1675.0</v>
      </c>
      <c r="G56" s="12">
        <f t="shared" si="1"/>
        <v>1434.5</v>
      </c>
      <c r="H56" s="12">
        <f t="shared" si="2"/>
        <v>1053.5</v>
      </c>
    </row>
    <row r="57" ht="15.75" customHeight="1">
      <c r="A57" s="10">
        <v>42173.0</v>
      </c>
      <c r="B57" s="11">
        <v>56.0</v>
      </c>
      <c r="E57">
        <v>1902.0</v>
      </c>
      <c r="F57" s="11">
        <v>2209.0</v>
      </c>
      <c r="G57" s="12">
        <f t="shared" si="1"/>
        <v>2055.5</v>
      </c>
      <c r="H57" s="12">
        <f t="shared" si="2"/>
        <v>621</v>
      </c>
    </row>
    <row r="58" ht="15.75" customHeight="1">
      <c r="A58" s="10">
        <v>42179.0</v>
      </c>
      <c r="B58" s="11">
        <v>57.0</v>
      </c>
      <c r="E58">
        <v>1193.0</v>
      </c>
      <c r="F58" s="11">
        <v>1198.0</v>
      </c>
      <c r="G58" s="12">
        <f t="shared" si="1"/>
        <v>1195.5</v>
      </c>
      <c r="H58" s="12">
        <f t="shared" si="2"/>
        <v>860</v>
      </c>
    </row>
    <row r="59" ht="15.75" customHeight="1">
      <c r="A59" s="10">
        <v>42195.0</v>
      </c>
      <c r="B59" s="11">
        <v>58.0</v>
      </c>
      <c r="E59">
        <v>1432.0</v>
      </c>
      <c r="F59" s="11">
        <v>1210.0</v>
      </c>
      <c r="G59" s="12">
        <f t="shared" si="1"/>
        <v>1321</v>
      </c>
      <c r="H59" s="12">
        <f t="shared" si="2"/>
        <v>125.5</v>
      </c>
    </row>
    <row r="60" ht="15.75" customHeight="1">
      <c r="A60" s="10">
        <v>42286.0</v>
      </c>
      <c r="B60" s="11">
        <v>59.0</v>
      </c>
      <c r="E60">
        <v>1465.0</v>
      </c>
      <c r="F60" s="11">
        <v>1501.0</v>
      </c>
      <c r="G60" s="12">
        <f t="shared" si="1"/>
        <v>1483</v>
      </c>
      <c r="H60" s="12">
        <f t="shared" si="2"/>
        <v>162</v>
      </c>
    </row>
    <row r="61" ht="15.75" customHeight="1">
      <c r="A61" s="10">
        <v>42292.0</v>
      </c>
      <c r="B61" s="11">
        <v>60.0</v>
      </c>
      <c r="E61">
        <v>941.0</v>
      </c>
      <c r="F61" s="11">
        <v>1173.0</v>
      </c>
      <c r="G61" s="12">
        <f t="shared" si="1"/>
        <v>1057</v>
      </c>
      <c r="H61" s="12">
        <f t="shared" si="2"/>
        <v>426</v>
      </c>
    </row>
    <row r="62" ht="15.75" customHeight="1">
      <c r="A62" s="10">
        <v>42298.0</v>
      </c>
      <c r="B62" s="11">
        <v>61.0</v>
      </c>
      <c r="E62">
        <v>1292.0</v>
      </c>
      <c r="F62" s="11">
        <v>1283.0</v>
      </c>
      <c r="G62" s="12">
        <f t="shared" si="1"/>
        <v>1287.5</v>
      </c>
      <c r="H62" s="12">
        <f t="shared" si="2"/>
        <v>230.5</v>
      </c>
    </row>
    <row r="63" ht="15.75" customHeight="1">
      <c r="A63" s="10">
        <v>42300.0</v>
      </c>
      <c r="B63" s="11">
        <v>62.0</v>
      </c>
      <c r="E63">
        <v>1939.0</v>
      </c>
      <c r="F63" s="11">
        <v>1839.0</v>
      </c>
      <c r="G63" s="12">
        <f t="shared" si="1"/>
        <v>1889</v>
      </c>
      <c r="H63" s="12">
        <f t="shared" si="2"/>
        <v>601.5</v>
      </c>
    </row>
    <row r="64" ht="15.75" customHeight="1">
      <c r="A64" s="10">
        <v>42305.0</v>
      </c>
      <c r="B64" s="11">
        <v>63.0</v>
      </c>
      <c r="E64">
        <v>1859.0</v>
      </c>
      <c r="F64" s="11">
        <v>1969.0</v>
      </c>
      <c r="G64" s="12">
        <f t="shared" si="1"/>
        <v>1914</v>
      </c>
      <c r="H64" s="12">
        <f t="shared" si="2"/>
        <v>25</v>
      </c>
    </row>
    <row r="65" ht="15.75" customHeight="1">
      <c r="A65" s="10">
        <v>42307.0</v>
      </c>
      <c r="B65" s="11">
        <v>64.0</v>
      </c>
      <c r="E65">
        <v>1273.0</v>
      </c>
      <c r="F65" s="11">
        <v>1113.0</v>
      </c>
      <c r="G65" s="12">
        <f t="shared" si="1"/>
        <v>1193</v>
      </c>
      <c r="H65" s="12">
        <f t="shared" si="2"/>
        <v>721</v>
      </c>
    </row>
    <row r="66" ht="15.75" customHeight="1">
      <c r="A66" s="10">
        <v>42311.0</v>
      </c>
      <c r="B66" s="11">
        <v>65.0</v>
      </c>
      <c r="E66">
        <v>1829.0</v>
      </c>
      <c r="F66" s="11">
        <v>1768.0</v>
      </c>
      <c r="G66" s="12">
        <f t="shared" si="1"/>
        <v>1798.5</v>
      </c>
      <c r="H66" s="12">
        <f t="shared" si="2"/>
        <v>605.5</v>
      </c>
    </row>
    <row r="67" ht="15.75" customHeight="1">
      <c r="A67" s="10">
        <v>42314.0</v>
      </c>
      <c r="B67" s="11">
        <v>66.0</v>
      </c>
      <c r="E67">
        <v>1861.0</v>
      </c>
      <c r="F67" s="11">
        <v>1724.0</v>
      </c>
      <c r="G67" s="12">
        <f t="shared" si="1"/>
        <v>1792.5</v>
      </c>
      <c r="H67" s="12">
        <f t="shared" si="2"/>
        <v>6</v>
      </c>
    </row>
    <row r="68" ht="15.75" customHeight="1">
      <c r="A68" s="10">
        <v>42319.0</v>
      </c>
      <c r="B68" s="11">
        <v>67.0</v>
      </c>
      <c r="E68">
        <v>1141.0</v>
      </c>
      <c r="F68" s="11">
        <v>1183.0</v>
      </c>
      <c r="G68" s="12">
        <f t="shared" si="1"/>
        <v>1162</v>
      </c>
      <c r="H68" s="12">
        <f t="shared" si="2"/>
        <v>630.5</v>
      </c>
    </row>
    <row r="69" ht="15.75" customHeight="1">
      <c r="A69" s="10">
        <v>42319.0</v>
      </c>
      <c r="B69" s="11">
        <v>68.0</v>
      </c>
      <c r="E69">
        <v>1240.0</v>
      </c>
      <c r="F69" s="11">
        <v>1253.0</v>
      </c>
      <c r="G69" s="12">
        <f t="shared" si="1"/>
        <v>1246.5</v>
      </c>
      <c r="H69" s="12">
        <f t="shared" si="2"/>
        <v>84.5</v>
      </c>
    </row>
    <row r="70" ht="15.75" customHeight="1">
      <c r="A70" s="10">
        <v>42321.0</v>
      </c>
      <c r="B70" s="11">
        <v>69.0</v>
      </c>
      <c r="E70">
        <v>1980.0</v>
      </c>
      <c r="F70" s="11">
        <v>1856.0</v>
      </c>
      <c r="G70" s="12">
        <f t="shared" si="1"/>
        <v>1918</v>
      </c>
      <c r="H70" s="12">
        <f t="shared" si="2"/>
        <v>671.5</v>
      </c>
    </row>
    <row r="71" ht="15.75" customHeight="1">
      <c r="A71" s="10">
        <v>42328.0</v>
      </c>
      <c r="B71" s="11">
        <v>70.0</v>
      </c>
      <c r="E71">
        <v>1726.0</v>
      </c>
      <c r="F71" s="11">
        <v>1274.0</v>
      </c>
      <c r="G71" s="12">
        <f t="shared" si="1"/>
        <v>1500</v>
      </c>
      <c r="H71" s="12">
        <f t="shared" si="2"/>
        <v>418</v>
      </c>
    </row>
    <row r="72" ht="15.75" customHeight="1">
      <c r="A72" s="10">
        <v>42335.0</v>
      </c>
      <c r="B72" s="11">
        <v>71.0</v>
      </c>
      <c r="E72">
        <v>1890.0</v>
      </c>
      <c r="F72" s="11">
        <v>1855.0</v>
      </c>
      <c r="G72" s="12">
        <f t="shared" si="1"/>
        <v>1872.5</v>
      </c>
      <c r="H72" s="12">
        <f t="shared" si="2"/>
        <v>372.5</v>
      </c>
    </row>
    <row r="73" ht="15.75" customHeight="1">
      <c r="A73" s="10">
        <v>42342.0</v>
      </c>
      <c r="B73" s="11">
        <v>72.0</v>
      </c>
      <c r="E73">
        <v>2336.0</v>
      </c>
      <c r="F73" s="11">
        <v>2599.0</v>
      </c>
      <c r="G73" s="12">
        <f t="shared" si="1"/>
        <v>2467.5</v>
      </c>
      <c r="H73" s="12">
        <f t="shared" si="2"/>
        <v>595</v>
      </c>
    </row>
    <row r="74" ht="15.75" customHeight="1">
      <c r="A74" s="10">
        <v>42356.0</v>
      </c>
      <c r="B74" s="11">
        <v>73.0</v>
      </c>
      <c r="E74">
        <v>1232.0</v>
      </c>
      <c r="F74" s="11">
        <v>1682.0</v>
      </c>
      <c r="G74" s="12">
        <f t="shared" si="1"/>
        <v>1457</v>
      </c>
      <c r="H74" s="12">
        <f t="shared" si="2"/>
        <v>1010.5</v>
      </c>
    </row>
    <row r="75" ht="15.75" customHeight="1">
      <c r="A75" s="10">
        <v>42362.0</v>
      </c>
      <c r="B75" s="11">
        <v>74.0</v>
      </c>
      <c r="E75">
        <v>1722.0</v>
      </c>
      <c r="F75" s="11">
        <v>1668.0</v>
      </c>
      <c r="G75" s="12">
        <f t="shared" si="1"/>
        <v>1695</v>
      </c>
      <c r="H75" s="12">
        <f t="shared" si="2"/>
        <v>238</v>
      </c>
    </row>
    <row r="76" ht="15.75" customHeight="1">
      <c r="A76" s="10">
        <v>42368.0</v>
      </c>
      <c r="B76" s="11">
        <v>75.0</v>
      </c>
      <c r="E76">
        <v>1252.0</v>
      </c>
      <c r="F76" s="11">
        <v>1014.0</v>
      </c>
      <c r="G76" s="12">
        <f t="shared" si="1"/>
        <v>1133</v>
      </c>
      <c r="H76" s="12">
        <f t="shared" si="2"/>
        <v>562</v>
      </c>
    </row>
    <row r="77" ht="15.75" customHeight="1">
      <c r="A77" s="10">
        <v>42391.0</v>
      </c>
      <c r="B77" s="11">
        <v>76.0</v>
      </c>
      <c r="E77">
        <v>1482.0</v>
      </c>
      <c r="F77" s="11">
        <v>1641.0</v>
      </c>
      <c r="G77" s="12">
        <f t="shared" si="1"/>
        <v>1561.5</v>
      </c>
      <c r="H77" s="12">
        <f t="shared" si="2"/>
        <v>428.5</v>
      </c>
    </row>
    <row r="78" ht="15.75" customHeight="1">
      <c r="A78" s="10">
        <v>42433.0</v>
      </c>
      <c r="B78" s="11">
        <v>77.0</v>
      </c>
      <c r="E78">
        <v>1569.0</v>
      </c>
      <c r="F78" s="11">
        <v>1606.0</v>
      </c>
      <c r="G78" s="12">
        <f t="shared" si="1"/>
        <v>1587.5</v>
      </c>
      <c r="H78" s="12">
        <f t="shared" si="2"/>
        <v>26</v>
      </c>
    </row>
    <row r="79" ht="15.75" customHeight="1">
      <c r="A79" s="10">
        <v>42440.0</v>
      </c>
      <c r="B79" s="11">
        <v>78.0</v>
      </c>
      <c r="E79">
        <v>1087.0</v>
      </c>
      <c r="F79" s="11">
        <v>978.0</v>
      </c>
      <c r="G79" s="12">
        <f t="shared" si="1"/>
        <v>1032.5</v>
      </c>
      <c r="H79" s="12">
        <f t="shared" si="2"/>
        <v>555</v>
      </c>
    </row>
    <row r="80" ht="15.75" customHeight="1">
      <c r="A80" s="10">
        <v>42447.0</v>
      </c>
      <c r="B80" s="11">
        <v>79.0</v>
      </c>
      <c r="E80">
        <v>1222.0</v>
      </c>
      <c r="F80" s="11">
        <v>1190.0</v>
      </c>
      <c r="G80" s="12">
        <f t="shared" si="1"/>
        <v>1206</v>
      </c>
      <c r="H80" s="12">
        <f t="shared" si="2"/>
        <v>173.5</v>
      </c>
    </row>
    <row r="81" ht="15.75" customHeight="1">
      <c r="A81" s="10">
        <v>42453.0</v>
      </c>
      <c r="B81" s="11">
        <v>80.0</v>
      </c>
      <c r="E81">
        <v>1013.0</v>
      </c>
      <c r="F81" s="11">
        <v>1046.0</v>
      </c>
      <c r="G81" s="12">
        <f t="shared" si="1"/>
        <v>1029.5</v>
      </c>
      <c r="H81" s="12">
        <f t="shared" si="2"/>
        <v>176.5</v>
      </c>
    </row>
    <row r="82" ht="15.75" customHeight="1">
      <c r="A82" s="10">
        <v>42459.0</v>
      </c>
      <c r="B82" s="11">
        <v>81.0</v>
      </c>
      <c r="E82">
        <v>1678.0</v>
      </c>
      <c r="F82" s="11">
        <v>1726.0</v>
      </c>
      <c r="G82" s="12">
        <f t="shared" si="1"/>
        <v>1702</v>
      </c>
      <c r="H82" s="12">
        <f t="shared" si="2"/>
        <v>672.5</v>
      </c>
    </row>
    <row r="83" ht="15.75" customHeight="1">
      <c r="A83" s="10">
        <v>42468.0</v>
      </c>
      <c r="B83" s="11">
        <v>82.0</v>
      </c>
      <c r="E83">
        <v>1230.0</v>
      </c>
      <c r="F83" s="11">
        <v>1179.0</v>
      </c>
      <c r="G83" s="12">
        <f t="shared" si="1"/>
        <v>1204.5</v>
      </c>
      <c r="H83" s="12">
        <f t="shared" si="2"/>
        <v>497.5</v>
      </c>
    </row>
    <row r="84" ht="15.75" customHeight="1">
      <c r="A84" s="10">
        <v>42473.0</v>
      </c>
      <c r="B84" s="11">
        <v>83.0</v>
      </c>
      <c r="E84" s="12">
        <v>1196.0</v>
      </c>
      <c r="F84" s="11">
        <v>980.0</v>
      </c>
      <c r="G84" s="12">
        <f t="shared" si="1"/>
        <v>1088</v>
      </c>
      <c r="H84" s="12">
        <f t="shared" si="2"/>
        <v>116.5</v>
      </c>
    </row>
    <row r="85" ht="15.75" customHeight="1">
      <c r="A85" s="10">
        <v>42482.0</v>
      </c>
      <c r="B85" s="11">
        <v>84.0</v>
      </c>
      <c r="E85" s="12">
        <v>1368.0</v>
      </c>
      <c r="F85" s="11">
        <v>1461.0</v>
      </c>
      <c r="G85" s="12">
        <f t="shared" si="1"/>
        <v>1414.5</v>
      </c>
      <c r="H85" s="12">
        <f t="shared" si="2"/>
        <v>326.5</v>
      </c>
    </row>
    <row r="86" ht="15.75" customHeight="1">
      <c r="A86" s="10">
        <v>42489.0</v>
      </c>
      <c r="B86" s="11">
        <v>85.0</v>
      </c>
      <c r="E86" s="12">
        <v>1035.0</v>
      </c>
      <c r="F86" s="11">
        <v>1058.0</v>
      </c>
      <c r="G86" s="12">
        <f t="shared" si="1"/>
        <v>1046.5</v>
      </c>
      <c r="H86" s="12">
        <f t="shared" si="2"/>
        <v>368</v>
      </c>
    </row>
    <row r="87" ht="15.75" customHeight="1">
      <c r="A87" s="10">
        <v>42494.0</v>
      </c>
      <c r="B87" s="11">
        <v>86.0</v>
      </c>
      <c r="E87" s="12">
        <v>1188.0</v>
      </c>
      <c r="F87" s="18">
        <v>1164.0</v>
      </c>
      <c r="G87" s="12">
        <f t="shared" si="1"/>
        <v>1176</v>
      </c>
      <c r="H87" s="12">
        <f t="shared" si="2"/>
        <v>129.5</v>
      </c>
    </row>
    <row r="88" ht="15.75" customHeight="1">
      <c r="A88" s="10">
        <v>42503.0</v>
      </c>
      <c r="B88" s="11">
        <v>87.0</v>
      </c>
      <c r="E88" s="12">
        <v>1608.0</v>
      </c>
      <c r="F88" s="18">
        <v>1861.0</v>
      </c>
      <c r="G88" s="12">
        <f t="shared" si="1"/>
        <v>1734.5</v>
      </c>
      <c r="H88" s="12">
        <f t="shared" si="2"/>
        <v>558.5</v>
      </c>
    </row>
    <row r="89" ht="15.75" customHeight="1">
      <c r="A89" s="10">
        <v>42503.0</v>
      </c>
      <c r="B89" s="11">
        <v>88.0</v>
      </c>
      <c r="E89" s="12">
        <v>1679.0</v>
      </c>
      <c r="F89" s="18">
        <v>1636.0</v>
      </c>
      <c r="G89" s="12">
        <f t="shared" si="1"/>
        <v>1657.5</v>
      </c>
      <c r="H89" s="12">
        <f t="shared" si="2"/>
        <v>77</v>
      </c>
    </row>
    <row r="90" ht="15.75" customHeight="1">
      <c r="A90" s="10">
        <v>42503.0</v>
      </c>
      <c r="B90" s="11">
        <v>89.0</v>
      </c>
      <c r="E90" s="12">
        <v>1698.0</v>
      </c>
      <c r="F90" s="18">
        <v>1790.0</v>
      </c>
      <c r="G90" s="12">
        <f t="shared" si="1"/>
        <v>1744</v>
      </c>
      <c r="H90" s="12">
        <f t="shared" si="2"/>
        <v>86.5</v>
      </c>
    </row>
    <row r="91" ht="15.75" customHeight="1">
      <c r="A91" s="10">
        <v>42510.0</v>
      </c>
      <c r="B91" s="11">
        <v>90.0</v>
      </c>
      <c r="E91" s="12">
        <v>1197.0</v>
      </c>
      <c r="F91" s="18">
        <v>1200.0</v>
      </c>
      <c r="G91" s="12">
        <f t="shared" si="1"/>
        <v>1198.5</v>
      </c>
      <c r="H91" s="12">
        <f t="shared" si="2"/>
        <v>545.5</v>
      </c>
    </row>
    <row r="92" ht="15.75" customHeight="1">
      <c r="A92" s="10">
        <v>42510.0</v>
      </c>
      <c r="B92" s="11">
        <v>91.0</v>
      </c>
      <c r="E92" s="12">
        <v>1058.0</v>
      </c>
      <c r="F92" s="18">
        <v>1007.0</v>
      </c>
      <c r="G92" s="12">
        <f t="shared" si="1"/>
        <v>1032.5</v>
      </c>
      <c r="H92" s="12">
        <f t="shared" si="2"/>
        <v>166</v>
      </c>
    </row>
    <row r="93" ht="15.75" customHeight="1">
      <c r="A93" s="10">
        <v>42517.0</v>
      </c>
      <c r="B93" s="11">
        <v>92.0</v>
      </c>
      <c r="E93" s="12">
        <v>2194.0</v>
      </c>
      <c r="F93" s="18">
        <v>2239.0</v>
      </c>
      <c r="G93" s="12">
        <f t="shared" si="1"/>
        <v>2216.5</v>
      </c>
      <c r="H93" s="12">
        <f t="shared" si="2"/>
        <v>1184</v>
      </c>
    </row>
    <row r="94" ht="15.75" customHeight="1">
      <c r="A94" s="10">
        <v>42517.0</v>
      </c>
      <c r="B94" s="11">
        <v>93.0</v>
      </c>
      <c r="E94" s="12">
        <v>2360.0</v>
      </c>
      <c r="F94" s="18">
        <v>2382.0</v>
      </c>
      <c r="G94" s="12">
        <f t="shared" si="1"/>
        <v>2371</v>
      </c>
      <c r="H94" s="12">
        <f t="shared" si="2"/>
        <v>154.5</v>
      </c>
    </row>
    <row r="95" ht="15.75" customHeight="1">
      <c r="A95" s="10">
        <v>42522.0</v>
      </c>
      <c r="B95" s="11">
        <v>94.0</v>
      </c>
      <c r="E95" s="12">
        <v>1089.0</v>
      </c>
      <c r="F95" s="18">
        <v>1157.0</v>
      </c>
      <c r="G95" s="12">
        <f t="shared" si="1"/>
        <v>1123</v>
      </c>
      <c r="H95" s="12">
        <f t="shared" si="2"/>
        <v>1248</v>
      </c>
    </row>
    <row r="96" ht="15.75" customHeight="1">
      <c r="A96" s="10">
        <v>42531.0</v>
      </c>
      <c r="B96" s="11">
        <v>95.0</v>
      </c>
      <c r="E96" s="12">
        <v>1778.0</v>
      </c>
      <c r="F96" s="18">
        <v>1842.0</v>
      </c>
      <c r="G96" s="12">
        <f t="shared" si="1"/>
        <v>1810</v>
      </c>
      <c r="H96" s="12">
        <f t="shared" si="2"/>
        <v>687</v>
      </c>
    </row>
    <row r="97" ht="15.75" customHeight="1">
      <c r="A97" s="10">
        <v>42551.0</v>
      </c>
      <c r="B97" s="11">
        <v>96.0</v>
      </c>
      <c r="E97" s="12">
        <v>2207.0</v>
      </c>
      <c r="F97" s="18">
        <v>2341.0</v>
      </c>
      <c r="G97" s="12">
        <f t="shared" si="1"/>
        <v>2274</v>
      </c>
      <c r="H97" s="12">
        <f t="shared" si="2"/>
        <v>464</v>
      </c>
    </row>
    <row r="98" ht="15.75" customHeight="1">
      <c r="A98" s="10">
        <v>42580.0</v>
      </c>
      <c r="B98" s="11">
        <v>97.0</v>
      </c>
      <c r="E98" s="12">
        <v>2701.0</v>
      </c>
      <c r="F98" s="18">
        <v>2827.0</v>
      </c>
      <c r="G98" s="12">
        <f t="shared" si="1"/>
        <v>2764</v>
      </c>
      <c r="H98" s="12">
        <f t="shared" si="2"/>
        <v>490</v>
      </c>
    </row>
    <row r="99" ht="15.75" customHeight="1">
      <c r="A99" s="10">
        <v>42628.0</v>
      </c>
      <c r="B99" s="11">
        <v>98.0</v>
      </c>
      <c r="E99" s="12">
        <v>1332.0</v>
      </c>
      <c r="F99" s="18">
        <v>1332.0</v>
      </c>
      <c r="G99" s="12">
        <f t="shared" si="1"/>
        <v>1332</v>
      </c>
      <c r="H99" s="12">
        <f t="shared" si="2"/>
        <v>1432</v>
      </c>
    </row>
    <row r="100" ht="15.75" customHeight="1">
      <c r="A100" s="10">
        <v>42636.0</v>
      </c>
      <c r="B100" s="11">
        <v>99.0</v>
      </c>
      <c r="E100" s="12">
        <v>1997.0</v>
      </c>
      <c r="F100" s="18">
        <v>2092.0</v>
      </c>
      <c r="G100" s="12">
        <f t="shared" si="1"/>
        <v>2044.5</v>
      </c>
      <c r="H100" s="12">
        <f t="shared" si="2"/>
        <v>712.5</v>
      </c>
    </row>
    <row r="101" ht="15.75" customHeight="1">
      <c r="A101" s="10">
        <v>42643.0</v>
      </c>
      <c r="B101" s="11">
        <v>100.0</v>
      </c>
      <c r="E101" s="12">
        <v>1353.0</v>
      </c>
      <c r="F101" s="18">
        <v>1505.0</v>
      </c>
      <c r="G101" s="12">
        <f t="shared" si="1"/>
        <v>1429</v>
      </c>
      <c r="H101" s="12">
        <f t="shared" si="2"/>
        <v>615.5</v>
      </c>
    </row>
    <row r="102" ht="15.75" customHeight="1">
      <c r="A102" s="10">
        <v>42657.0</v>
      </c>
      <c r="B102" s="11">
        <v>101.0</v>
      </c>
      <c r="E102" s="12">
        <v>1067.0</v>
      </c>
      <c r="F102" s="18">
        <v>1131.0</v>
      </c>
      <c r="G102" s="12">
        <f t="shared" si="1"/>
        <v>1099</v>
      </c>
      <c r="H102" s="12">
        <f t="shared" si="2"/>
        <v>330</v>
      </c>
    </row>
    <row r="103" ht="15.75" customHeight="1">
      <c r="A103" s="10">
        <v>42664.0</v>
      </c>
      <c r="B103" s="11">
        <v>102.0</v>
      </c>
      <c r="E103" s="12">
        <v>1876.0</v>
      </c>
      <c r="F103" s="18">
        <v>1723.0</v>
      </c>
      <c r="G103" s="12">
        <f t="shared" si="1"/>
        <v>1799.5</v>
      </c>
      <c r="H103" s="12">
        <f t="shared" si="2"/>
        <v>700.5</v>
      </c>
    </row>
    <row r="104" ht="15.75" customHeight="1">
      <c r="A104" s="10">
        <v>42670.0</v>
      </c>
      <c r="B104" s="11">
        <v>103.0</v>
      </c>
      <c r="E104" s="12">
        <v>1227.0</v>
      </c>
      <c r="F104" s="18">
        <v>1465.0</v>
      </c>
      <c r="G104" s="12">
        <f t="shared" si="1"/>
        <v>1346</v>
      </c>
      <c r="H104" s="12">
        <f t="shared" si="2"/>
        <v>453.5</v>
      </c>
    </row>
    <row r="105" ht="15.75" customHeight="1">
      <c r="A105" s="10">
        <v>42676.0</v>
      </c>
      <c r="B105" s="11">
        <v>104.0</v>
      </c>
      <c r="E105" s="12">
        <v>1208.0</v>
      </c>
      <c r="F105" s="18">
        <v>1173.0</v>
      </c>
      <c r="G105" s="12">
        <f t="shared" si="1"/>
        <v>1190.5</v>
      </c>
      <c r="H105" s="12">
        <f t="shared" si="2"/>
        <v>155.5</v>
      </c>
    </row>
    <row r="106" ht="15.75" customHeight="1">
      <c r="A106" s="10">
        <v>42676.0</v>
      </c>
      <c r="B106" s="11">
        <v>105.0</v>
      </c>
      <c r="E106" s="12">
        <v>1046.0</v>
      </c>
      <c r="F106" s="18">
        <v>1092.0</v>
      </c>
      <c r="G106" s="12">
        <f t="shared" si="1"/>
        <v>1069</v>
      </c>
      <c r="H106" s="12">
        <f t="shared" si="2"/>
        <v>121.5</v>
      </c>
    </row>
    <row r="107" ht="15.75" customHeight="1">
      <c r="A107" s="10">
        <v>42684.0</v>
      </c>
      <c r="B107" s="11">
        <v>106.0</v>
      </c>
      <c r="E107" s="12">
        <v>1444.0</v>
      </c>
      <c r="F107" s="18">
        <v>1431.0</v>
      </c>
      <c r="G107" s="12">
        <f t="shared" si="1"/>
        <v>1437.5</v>
      </c>
      <c r="H107" s="12">
        <f t="shared" si="2"/>
        <v>368.5</v>
      </c>
    </row>
    <row r="108" ht="15.75" customHeight="1">
      <c r="A108" s="10">
        <v>42684.0</v>
      </c>
      <c r="B108" s="11">
        <v>107.0</v>
      </c>
      <c r="E108" s="12">
        <v>1395.0</v>
      </c>
      <c r="F108" s="18">
        <v>1381.0</v>
      </c>
      <c r="G108" s="12">
        <f t="shared" si="1"/>
        <v>1388</v>
      </c>
      <c r="H108" s="12">
        <f t="shared" si="2"/>
        <v>49.5</v>
      </c>
    </row>
    <row r="109" ht="15.75" customHeight="1">
      <c r="A109" s="10">
        <v>42690.0</v>
      </c>
      <c r="B109" s="11">
        <v>108.0</v>
      </c>
      <c r="E109" s="12">
        <v>1118.0</v>
      </c>
      <c r="F109" s="18">
        <v>1698.0</v>
      </c>
      <c r="G109" s="12">
        <f t="shared" si="1"/>
        <v>1408</v>
      </c>
      <c r="H109" s="12">
        <f t="shared" si="2"/>
        <v>20</v>
      </c>
    </row>
    <row r="110" ht="15.75" customHeight="1">
      <c r="A110" s="10">
        <v>42697.0</v>
      </c>
      <c r="B110" s="11">
        <v>109.0</v>
      </c>
      <c r="E110" s="12">
        <v>1660.0</v>
      </c>
      <c r="F110" s="18">
        <v>1494.0</v>
      </c>
      <c r="G110" s="12">
        <f t="shared" si="1"/>
        <v>1577</v>
      </c>
      <c r="H110" s="12">
        <f t="shared" si="2"/>
        <v>169</v>
      </c>
    </row>
    <row r="111" ht="15.75" customHeight="1">
      <c r="A111" s="10">
        <v>42704.0</v>
      </c>
      <c r="B111" s="11">
        <v>110.0</v>
      </c>
      <c r="E111" s="12">
        <v>1197.0</v>
      </c>
      <c r="F111" s="18">
        <v>1254.0</v>
      </c>
      <c r="G111" s="12">
        <f t="shared" si="1"/>
        <v>1225.5</v>
      </c>
      <c r="H111" s="12">
        <f t="shared" si="2"/>
        <v>351.5</v>
      </c>
    </row>
    <row r="112" ht="15.75" customHeight="1">
      <c r="A112" s="10">
        <v>42710.0</v>
      </c>
      <c r="B112" s="11">
        <v>111.0</v>
      </c>
      <c r="E112" s="12">
        <v>1067.0</v>
      </c>
      <c r="F112" s="18">
        <v>1109.0</v>
      </c>
      <c r="G112" s="12">
        <f t="shared" si="1"/>
        <v>1088</v>
      </c>
      <c r="H112" s="12">
        <f t="shared" si="2"/>
        <v>137.5</v>
      </c>
    </row>
    <row r="113" ht="15.75" customHeight="1">
      <c r="A113" s="10">
        <v>42724.0</v>
      </c>
      <c r="B113" s="11">
        <v>112.0</v>
      </c>
      <c r="E113" s="12">
        <v>968.0</v>
      </c>
      <c r="F113" s="18">
        <v>1049.0</v>
      </c>
      <c r="G113" s="12">
        <f t="shared" si="1"/>
        <v>1008.5</v>
      </c>
      <c r="H113" s="12">
        <f t="shared" si="2"/>
        <v>79.5</v>
      </c>
    </row>
    <row r="114" ht="15.75" customHeight="1">
      <c r="A114" s="10">
        <v>42732.0</v>
      </c>
      <c r="B114" s="11">
        <v>113.0</v>
      </c>
      <c r="E114" s="12">
        <v>989.0</v>
      </c>
      <c r="F114" s="18">
        <v>1096.0</v>
      </c>
      <c r="G114" s="12">
        <f t="shared" si="1"/>
        <v>1042.5</v>
      </c>
      <c r="H114" s="12">
        <f t="shared" si="2"/>
        <v>34</v>
      </c>
    </row>
    <row r="115" ht="15.75" customHeight="1">
      <c r="A115" s="10">
        <v>42740.0</v>
      </c>
      <c r="B115" s="11">
        <v>114.0</v>
      </c>
      <c r="E115" s="12">
        <v>1027.0</v>
      </c>
      <c r="F115" s="18">
        <v>1015.0</v>
      </c>
      <c r="G115" s="12">
        <f t="shared" si="1"/>
        <v>1021</v>
      </c>
      <c r="H115" s="12">
        <f t="shared" si="2"/>
        <v>21.5</v>
      </c>
    </row>
    <row r="116" ht="15.75" customHeight="1">
      <c r="A116" s="10">
        <v>42746.0</v>
      </c>
      <c r="B116" s="11">
        <v>115.0</v>
      </c>
      <c r="E116" s="12">
        <v>1192.0</v>
      </c>
      <c r="F116" s="18">
        <v>1179.0</v>
      </c>
      <c r="G116" s="12">
        <f t="shared" si="1"/>
        <v>1185.5</v>
      </c>
      <c r="H116" s="12">
        <f t="shared" si="2"/>
        <v>164.5</v>
      </c>
    </row>
    <row r="117" ht="15.75" customHeight="1">
      <c r="A117" s="10">
        <v>42748.0</v>
      </c>
      <c r="B117" s="11">
        <v>116.0</v>
      </c>
      <c r="E117" s="12">
        <v>1640.0</v>
      </c>
      <c r="F117" s="18">
        <v>1433.0</v>
      </c>
      <c r="G117" s="12">
        <f t="shared" si="1"/>
        <v>1536.5</v>
      </c>
      <c r="H117" s="12">
        <f t="shared" si="2"/>
        <v>351</v>
      </c>
    </row>
    <row r="118" ht="15.75" customHeight="1">
      <c r="A118" s="10">
        <v>42797.0</v>
      </c>
      <c r="B118" s="11">
        <v>117.0</v>
      </c>
      <c r="E118" s="12">
        <v>1314.0</v>
      </c>
      <c r="F118" s="18">
        <v>1480.0</v>
      </c>
      <c r="G118" s="12">
        <f t="shared" si="1"/>
        <v>1397</v>
      </c>
      <c r="H118" s="12">
        <f t="shared" si="2"/>
        <v>139.5</v>
      </c>
    </row>
    <row r="119" ht="15.75" customHeight="1">
      <c r="A119" s="10">
        <v>42804.0</v>
      </c>
      <c r="B119" s="11">
        <v>118.0</v>
      </c>
      <c r="E119" s="12">
        <v>1645.0</v>
      </c>
      <c r="F119" s="18">
        <v>1765.0</v>
      </c>
      <c r="G119" s="12">
        <f t="shared" si="1"/>
        <v>1705</v>
      </c>
      <c r="H119" s="12">
        <f t="shared" si="2"/>
        <v>308</v>
      </c>
    </row>
    <row r="120" ht="15.75" customHeight="1">
      <c r="A120" s="10">
        <v>42815.0</v>
      </c>
      <c r="B120" s="11">
        <v>119.0</v>
      </c>
      <c r="E120" s="12">
        <v>1000.0</v>
      </c>
      <c r="F120" s="18">
        <v>1167.0</v>
      </c>
      <c r="G120" s="12">
        <f t="shared" si="1"/>
        <v>1083.5</v>
      </c>
      <c r="H120" s="12">
        <f t="shared" si="2"/>
        <v>621.5</v>
      </c>
    </row>
    <row r="121" ht="15.75" customHeight="1">
      <c r="A121" s="10">
        <v>42823.0</v>
      </c>
      <c r="B121" s="11">
        <v>120.0</v>
      </c>
      <c r="E121" s="12">
        <v>1499.0</v>
      </c>
      <c r="F121" s="18">
        <v>1441.0</v>
      </c>
      <c r="G121" s="12">
        <f t="shared" si="1"/>
        <v>1470</v>
      </c>
      <c r="H121" s="12">
        <f t="shared" si="2"/>
        <v>386.5</v>
      </c>
    </row>
    <row r="122" ht="15.75" customHeight="1">
      <c r="A122" s="10">
        <v>42830.0</v>
      </c>
      <c r="B122" s="11">
        <v>121.0</v>
      </c>
      <c r="E122" s="12">
        <v>1105.0</v>
      </c>
      <c r="F122" s="18">
        <v>1183.0</v>
      </c>
      <c r="G122" s="12">
        <f t="shared" si="1"/>
        <v>1144</v>
      </c>
      <c r="H122" s="12">
        <f t="shared" si="2"/>
        <v>326</v>
      </c>
    </row>
    <row r="123" ht="15.75" customHeight="1">
      <c r="A123" s="10">
        <v>42837.0</v>
      </c>
      <c r="B123" s="11">
        <v>122.0</v>
      </c>
      <c r="E123" s="12">
        <v>1372.0</v>
      </c>
      <c r="F123" s="18">
        <v>1433.0</v>
      </c>
      <c r="G123" s="12">
        <f t="shared" si="1"/>
        <v>1402.5</v>
      </c>
      <c r="H123" s="12">
        <f t="shared" si="2"/>
        <v>258.5</v>
      </c>
    </row>
    <row r="124" ht="15.75" customHeight="1">
      <c r="A124" s="10">
        <v>42837.0</v>
      </c>
      <c r="B124" s="11">
        <v>123.0</v>
      </c>
      <c r="E124" s="12">
        <v>1517.0</v>
      </c>
      <c r="F124" s="18">
        <v>1541.0</v>
      </c>
      <c r="G124" s="12">
        <f t="shared" si="1"/>
        <v>1529</v>
      </c>
      <c r="H124" s="12">
        <f t="shared" si="2"/>
        <v>126.5</v>
      </c>
    </row>
    <row r="125" ht="15.75" customHeight="1">
      <c r="A125" s="10">
        <v>42845.0</v>
      </c>
      <c r="B125" s="11">
        <v>124.0</v>
      </c>
      <c r="E125" s="12">
        <v>1121.0</v>
      </c>
      <c r="F125" s="18">
        <v>1366.0</v>
      </c>
      <c r="G125" s="12">
        <f t="shared" si="1"/>
        <v>1243.5</v>
      </c>
      <c r="H125" s="12">
        <f t="shared" si="2"/>
        <v>285.5</v>
      </c>
    </row>
    <row r="126" ht="15.75" customHeight="1">
      <c r="A126" s="10">
        <v>42853.0</v>
      </c>
      <c r="B126" s="11">
        <v>125.0</v>
      </c>
      <c r="E126" s="12">
        <v>1109.0</v>
      </c>
      <c r="F126" s="18">
        <v>1073.0</v>
      </c>
      <c r="G126" s="12">
        <f t="shared" si="1"/>
        <v>1091</v>
      </c>
      <c r="H126" s="12">
        <f t="shared" si="2"/>
        <v>152.5</v>
      </c>
    </row>
    <row r="127" ht="15.75" customHeight="1">
      <c r="A127" s="10">
        <v>42853.0</v>
      </c>
      <c r="B127" s="11">
        <v>126.0</v>
      </c>
      <c r="E127" s="12">
        <v>1297.0</v>
      </c>
      <c r="F127" s="18">
        <v>1083.0</v>
      </c>
      <c r="G127" s="12">
        <f t="shared" si="1"/>
        <v>1190</v>
      </c>
      <c r="H127" s="12">
        <f t="shared" si="2"/>
        <v>99</v>
      </c>
    </row>
    <row r="128" ht="15.75" customHeight="1">
      <c r="A128" s="10">
        <v>42860.0</v>
      </c>
      <c r="B128" s="11">
        <v>127.0</v>
      </c>
      <c r="E128" s="12">
        <v>1150.0</v>
      </c>
      <c r="F128" s="18">
        <v>1196.0</v>
      </c>
      <c r="G128" s="12">
        <f t="shared" si="1"/>
        <v>1173</v>
      </c>
      <c r="H128" s="12">
        <f t="shared" si="2"/>
        <v>17</v>
      </c>
    </row>
    <row r="129" ht="15.75" customHeight="1">
      <c r="A129" s="10">
        <v>42860.0</v>
      </c>
      <c r="B129" s="11">
        <v>128.0</v>
      </c>
      <c r="E129" s="12">
        <v>1185.0</v>
      </c>
      <c r="F129" s="18">
        <v>1231.0</v>
      </c>
      <c r="G129" s="12">
        <f t="shared" si="1"/>
        <v>1208</v>
      </c>
      <c r="H129" s="12">
        <f t="shared" si="2"/>
        <v>35</v>
      </c>
    </row>
    <row r="130" ht="15.75" customHeight="1">
      <c r="A130" s="10">
        <v>42871.0</v>
      </c>
      <c r="B130" s="11">
        <v>129.0</v>
      </c>
      <c r="E130" s="12">
        <v>1526.0</v>
      </c>
      <c r="F130" s="18">
        <v>1435.0</v>
      </c>
      <c r="G130" s="12">
        <f t="shared" si="1"/>
        <v>1480.5</v>
      </c>
      <c r="H130" s="12">
        <f t="shared" si="2"/>
        <v>272.5</v>
      </c>
    </row>
    <row r="131" ht="15.75" customHeight="1">
      <c r="A131" s="10">
        <v>42871.0</v>
      </c>
      <c r="B131" s="11">
        <v>130.0</v>
      </c>
      <c r="E131" s="12">
        <v>1042.0</v>
      </c>
      <c r="F131" s="18">
        <v>1037.0</v>
      </c>
      <c r="G131" s="12">
        <f t="shared" si="1"/>
        <v>1039.5</v>
      </c>
      <c r="H131" s="12">
        <f t="shared" si="2"/>
        <v>441</v>
      </c>
    </row>
    <row r="132" ht="15.75" customHeight="1">
      <c r="A132" s="10">
        <v>42874.0</v>
      </c>
      <c r="B132" s="11">
        <v>131.0</v>
      </c>
      <c r="E132" s="12">
        <v>1360.0</v>
      </c>
      <c r="F132" s="18">
        <v>1253.0</v>
      </c>
      <c r="G132" s="12">
        <f t="shared" si="1"/>
        <v>1306.5</v>
      </c>
      <c r="H132" s="12">
        <f t="shared" si="2"/>
        <v>267</v>
      </c>
    </row>
    <row r="133" ht="15.75" customHeight="1">
      <c r="A133" s="10">
        <v>42878.0</v>
      </c>
      <c r="B133" s="11">
        <v>132.0</v>
      </c>
      <c r="E133" s="12">
        <v>1039.0</v>
      </c>
      <c r="F133" s="18">
        <v>1081.0</v>
      </c>
      <c r="G133" s="12">
        <f t="shared" si="1"/>
        <v>1060</v>
      </c>
      <c r="H133" s="12">
        <f t="shared" si="2"/>
        <v>246.5</v>
      </c>
    </row>
    <row r="134" ht="15.75" customHeight="1">
      <c r="A134" s="10">
        <v>42881.0</v>
      </c>
      <c r="B134" s="11">
        <v>133.0</v>
      </c>
      <c r="E134" s="12">
        <v>1058.0</v>
      </c>
      <c r="F134" s="18">
        <v>1054.0</v>
      </c>
      <c r="G134" s="12">
        <f t="shared" si="1"/>
        <v>1056</v>
      </c>
      <c r="H134" s="12">
        <f t="shared" si="2"/>
        <v>4</v>
      </c>
    </row>
    <row r="135" ht="15.75" customHeight="1">
      <c r="A135" s="10">
        <v>42887.0</v>
      </c>
      <c r="B135" s="11">
        <v>134.0</v>
      </c>
      <c r="E135" s="12">
        <v>1235.0</v>
      </c>
      <c r="F135" s="18">
        <v>1120.0</v>
      </c>
      <c r="G135" s="12">
        <f t="shared" si="1"/>
        <v>1177.5</v>
      </c>
      <c r="H135" s="12">
        <f t="shared" si="2"/>
        <v>121.5</v>
      </c>
    </row>
    <row r="136" ht="15.75" customHeight="1">
      <c r="A136" s="10">
        <v>42894.0</v>
      </c>
      <c r="B136" s="11">
        <v>135.0</v>
      </c>
      <c r="E136" s="12">
        <v>1071.0</v>
      </c>
      <c r="F136" s="18">
        <v>1051.0</v>
      </c>
      <c r="G136" s="12">
        <f t="shared" si="1"/>
        <v>1061</v>
      </c>
      <c r="H136" s="12">
        <f t="shared" si="2"/>
        <v>116.5</v>
      </c>
    </row>
    <row r="137" ht="15.75" customHeight="1">
      <c r="A137" s="10">
        <v>42901.0</v>
      </c>
      <c r="B137" s="11">
        <v>136.0</v>
      </c>
      <c r="E137" s="12">
        <v>1168.0</v>
      </c>
      <c r="F137" s="18">
        <v>1131.0</v>
      </c>
      <c r="G137" s="12">
        <f t="shared" si="1"/>
        <v>1149.5</v>
      </c>
      <c r="H137" s="12">
        <f t="shared" si="2"/>
        <v>88.5</v>
      </c>
    </row>
    <row r="138" ht="15.75" customHeight="1">
      <c r="A138" s="10">
        <v>42914.0</v>
      </c>
      <c r="B138" s="11">
        <v>137.0</v>
      </c>
      <c r="E138" s="12">
        <v>1654.0</v>
      </c>
      <c r="F138" s="18">
        <v>1851.0</v>
      </c>
      <c r="G138" s="12">
        <f t="shared" si="1"/>
        <v>1752.5</v>
      </c>
      <c r="H138" s="12">
        <f t="shared" si="2"/>
        <v>603</v>
      </c>
    </row>
    <row r="139" ht="15.75" customHeight="1">
      <c r="A139" s="10">
        <v>42922.0</v>
      </c>
      <c r="B139" s="11">
        <v>138.0</v>
      </c>
      <c r="E139" s="12">
        <v>2054.0</v>
      </c>
      <c r="F139" s="18">
        <v>1963.0</v>
      </c>
      <c r="G139" s="12">
        <f t="shared" si="1"/>
        <v>2008.5</v>
      </c>
      <c r="H139" s="12">
        <f t="shared" si="2"/>
        <v>256</v>
      </c>
    </row>
    <row r="140" ht="15.75" customHeight="1">
      <c r="A140" s="10">
        <v>42979.0</v>
      </c>
      <c r="B140" s="11">
        <v>139.0</v>
      </c>
      <c r="E140" s="12">
        <v>1396.0</v>
      </c>
      <c r="F140" s="18">
        <v>1563.0</v>
      </c>
      <c r="G140" s="12">
        <f t="shared" si="1"/>
        <v>1479.5</v>
      </c>
      <c r="H140" s="12">
        <f t="shared" si="2"/>
        <v>529</v>
      </c>
    </row>
    <row r="141" ht="15.75" customHeight="1">
      <c r="A141" s="10">
        <v>42985.0</v>
      </c>
      <c r="B141" s="11">
        <v>140.0</v>
      </c>
      <c r="E141" s="12">
        <v>1663.0</v>
      </c>
      <c r="F141" s="18">
        <v>1786.0</v>
      </c>
      <c r="G141" s="12">
        <f t="shared" si="1"/>
        <v>1724.5</v>
      </c>
      <c r="H141" s="12">
        <f t="shared" si="2"/>
        <v>245</v>
      </c>
    </row>
    <row r="142" ht="15.75" customHeight="1">
      <c r="A142" s="10">
        <v>42993.0</v>
      </c>
      <c r="B142" s="11">
        <v>141.0</v>
      </c>
      <c r="E142" s="12">
        <v>1314.0</v>
      </c>
      <c r="F142" s="18">
        <v>1331.0</v>
      </c>
      <c r="G142" s="12">
        <f t="shared" si="1"/>
        <v>1322.5</v>
      </c>
      <c r="H142" s="12">
        <f t="shared" si="2"/>
        <v>402</v>
      </c>
    </row>
    <row r="143" ht="15.75" customHeight="1">
      <c r="A143" s="10">
        <v>43005.0</v>
      </c>
      <c r="B143" s="11">
        <v>142.0</v>
      </c>
      <c r="E143" s="12">
        <v>1084.0</v>
      </c>
      <c r="F143" s="18">
        <v>1076.0</v>
      </c>
      <c r="G143" s="12">
        <f t="shared" si="1"/>
        <v>1080</v>
      </c>
      <c r="H143" s="12">
        <f t="shared" si="2"/>
        <v>242.5</v>
      </c>
    </row>
    <row r="144" ht="15.75" customHeight="1">
      <c r="A144" s="10">
        <v>43007.0</v>
      </c>
      <c r="B144" s="11">
        <v>143.0</v>
      </c>
      <c r="E144" s="12">
        <v>1995.0</v>
      </c>
      <c r="F144" s="18">
        <v>1816.0</v>
      </c>
      <c r="G144" s="12">
        <f t="shared" si="1"/>
        <v>1905.5</v>
      </c>
      <c r="H144" s="12">
        <f t="shared" si="2"/>
        <v>825.5</v>
      </c>
    </row>
    <row r="145" ht="15.75" customHeight="1">
      <c r="A145" s="10">
        <v>43012.0</v>
      </c>
      <c r="B145" s="11">
        <v>144.0</v>
      </c>
      <c r="E145" s="12">
        <v>1196.0</v>
      </c>
      <c r="F145" s="18">
        <v>1130.0</v>
      </c>
      <c r="G145" s="12">
        <f t="shared" si="1"/>
        <v>1163</v>
      </c>
      <c r="H145" s="12">
        <f t="shared" si="2"/>
        <v>742.5</v>
      </c>
    </row>
    <row r="146" ht="15.75" customHeight="1">
      <c r="A146" s="10">
        <v>43014.0</v>
      </c>
      <c r="B146" s="11">
        <v>145.0</v>
      </c>
      <c r="E146" s="12">
        <v>1341.0</v>
      </c>
      <c r="F146" s="18">
        <v>1362.0</v>
      </c>
      <c r="G146" s="12">
        <f t="shared" si="1"/>
        <v>1351.5</v>
      </c>
      <c r="H146" s="12">
        <f t="shared" si="2"/>
        <v>188.5</v>
      </c>
    </row>
    <row r="147" ht="15.75" customHeight="1">
      <c r="A147" s="10">
        <v>43020.0</v>
      </c>
      <c r="B147" s="11">
        <v>146.0</v>
      </c>
      <c r="E147" s="12">
        <v>1656.0</v>
      </c>
      <c r="F147" s="18">
        <v>1762.0</v>
      </c>
      <c r="G147" s="12">
        <f t="shared" si="1"/>
        <v>1709</v>
      </c>
      <c r="H147" s="12">
        <f t="shared" si="2"/>
        <v>357.5</v>
      </c>
    </row>
    <row r="148" ht="15.75" customHeight="1">
      <c r="A148" s="10">
        <v>43021.0</v>
      </c>
      <c r="B148" s="11">
        <v>147.0</v>
      </c>
      <c r="E148" s="12">
        <v>1450.0</v>
      </c>
      <c r="F148" s="18">
        <v>1329.0</v>
      </c>
      <c r="G148" s="12">
        <f t="shared" si="1"/>
        <v>1389.5</v>
      </c>
      <c r="H148" s="12">
        <f t="shared" si="2"/>
        <v>319.5</v>
      </c>
    </row>
    <row r="149" ht="15.75" customHeight="1">
      <c r="A149" s="10">
        <v>43028.0</v>
      </c>
      <c r="B149" s="11">
        <v>148.0</v>
      </c>
      <c r="E149" s="12">
        <v>886.0</v>
      </c>
      <c r="F149" s="18">
        <v>701.0</v>
      </c>
      <c r="G149" s="12">
        <f t="shared" si="1"/>
        <v>793.5</v>
      </c>
      <c r="H149" s="12">
        <f t="shared" si="2"/>
        <v>596</v>
      </c>
    </row>
    <row r="150" ht="15.75" customHeight="1">
      <c r="A150" s="10">
        <v>43035.0</v>
      </c>
      <c r="B150" s="11">
        <v>149.0</v>
      </c>
      <c r="E150" s="12">
        <v>632.0</v>
      </c>
      <c r="F150" s="18">
        <v>615.0</v>
      </c>
      <c r="G150" s="12">
        <f t="shared" si="1"/>
        <v>623.5</v>
      </c>
      <c r="H150" s="12">
        <f t="shared" si="2"/>
        <v>170</v>
      </c>
    </row>
    <row r="151" ht="15.75" customHeight="1">
      <c r="A151" s="10">
        <v>43042.0</v>
      </c>
      <c r="B151" s="11">
        <v>150.0</v>
      </c>
      <c r="E151" s="12">
        <v>1231.0</v>
      </c>
      <c r="F151" s="18">
        <v>1042.0</v>
      </c>
      <c r="G151" s="12">
        <f t="shared" si="1"/>
        <v>1136.5</v>
      </c>
      <c r="H151" s="12">
        <f t="shared" si="2"/>
        <v>513</v>
      </c>
    </row>
    <row r="152" ht="15.75" customHeight="1">
      <c r="A152" s="10">
        <v>43049.0</v>
      </c>
      <c r="B152" s="11">
        <v>151.0</v>
      </c>
      <c r="E152" s="12">
        <v>1223.0</v>
      </c>
      <c r="F152" s="18">
        <v>1182.0</v>
      </c>
      <c r="G152" s="12">
        <f t="shared" si="1"/>
        <v>1202.5</v>
      </c>
      <c r="H152" s="12">
        <f t="shared" si="2"/>
        <v>66</v>
      </c>
    </row>
    <row r="153" ht="15.75" customHeight="1">
      <c r="A153" s="10">
        <v>43056.0</v>
      </c>
      <c r="B153" s="11">
        <v>152.0</v>
      </c>
      <c r="E153" s="12">
        <v>1222.0</v>
      </c>
      <c r="F153" s="18">
        <v>1142.0</v>
      </c>
      <c r="G153" s="12">
        <f t="shared" si="1"/>
        <v>1182</v>
      </c>
      <c r="H153" s="12">
        <f t="shared" si="2"/>
        <v>20.5</v>
      </c>
    </row>
    <row r="154" ht="15.75" customHeight="1">
      <c r="A154" s="10">
        <v>43063.0</v>
      </c>
      <c r="B154" s="11">
        <v>153.0</v>
      </c>
      <c r="E154" s="12">
        <v>1803.0</v>
      </c>
      <c r="F154" s="18">
        <v>1847.0</v>
      </c>
      <c r="G154" s="12">
        <f t="shared" si="1"/>
        <v>1825</v>
      </c>
      <c r="H154" s="12">
        <f t="shared" si="2"/>
        <v>643</v>
      </c>
    </row>
    <row r="155" ht="15.75" customHeight="1">
      <c r="A155" s="10">
        <v>43070.0</v>
      </c>
      <c r="B155" s="11">
        <v>154.0</v>
      </c>
      <c r="E155" s="12">
        <v>602.0</v>
      </c>
      <c r="F155" s="18">
        <v>567.0</v>
      </c>
      <c r="G155" s="12">
        <f t="shared" si="1"/>
        <v>584.5</v>
      </c>
      <c r="H155" s="12">
        <f t="shared" si="2"/>
        <v>1240.5</v>
      </c>
    </row>
    <row r="156" ht="15.75" customHeight="1">
      <c r="A156" s="10">
        <v>43076.0</v>
      </c>
      <c r="B156" s="11">
        <v>155.0</v>
      </c>
      <c r="E156" s="12">
        <v>898.0</v>
      </c>
      <c r="F156" s="18">
        <v>834.0</v>
      </c>
      <c r="G156" s="12">
        <f t="shared" si="1"/>
        <v>866</v>
      </c>
      <c r="H156" s="12">
        <f t="shared" si="2"/>
        <v>281.5</v>
      </c>
    </row>
    <row r="157" ht="15.75" customHeight="1">
      <c r="A157" s="10">
        <v>43084.0</v>
      </c>
      <c r="B157" s="11">
        <v>156.0</v>
      </c>
      <c r="E157" s="12">
        <v>1007.0</v>
      </c>
      <c r="F157" s="18">
        <v>969.0</v>
      </c>
      <c r="G157" s="12">
        <f t="shared" si="1"/>
        <v>988</v>
      </c>
      <c r="H157" s="12">
        <f t="shared" si="2"/>
        <v>122</v>
      </c>
    </row>
    <row r="158" ht="15.75" customHeight="1">
      <c r="A158" s="10">
        <v>43091.0</v>
      </c>
      <c r="B158" s="11">
        <v>157.0</v>
      </c>
      <c r="E158" s="12">
        <v>1021.0</v>
      </c>
      <c r="F158" s="18">
        <v>1055.0</v>
      </c>
      <c r="G158" s="12">
        <f t="shared" si="1"/>
        <v>1038</v>
      </c>
      <c r="H158" s="12">
        <f t="shared" si="2"/>
        <v>50</v>
      </c>
    </row>
    <row r="159" ht="15.75" customHeight="1">
      <c r="A159" s="10">
        <v>43097.0</v>
      </c>
      <c r="B159" s="11">
        <v>158.0</v>
      </c>
      <c r="E159" s="12">
        <v>921.0</v>
      </c>
      <c r="F159" s="18">
        <v>1073.0</v>
      </c>
      <c r="G159" s="12">
        <f t="shared" si="1"/>
        <v>997</v>
      </c>
      <c r="H159" s="12">
        <f t="shared" si="2"/>
        <v>41</v>
      </c>
    </row>
    <row r="160" ht="15.75" customHeight="1">
      <c r="A160" s="10">
        <v>43104.0</v>
      </c>
      <c r="B160" s="11">
        <v>159.0</v>
      </c>
      <c r="C160" s="11" t="s">
        <v>45</v>
      </c>
      <c r="D160" s="18" t="s">
        <v>46</v>
      </c>
      <c r="E160" s="12">
        <v>881.0</v>
      </c>
      <c r="F160" s="19">
        <v>821.0</v>
      </c>
      <c r="G160" s="19">
        <f t="shared" si="1"/>
        <v>851</v>
      </c>
      <c r="H160" s="12">
        <f t="shared" si="2"/>
        <v>146</v>
      </c>
    </row>
    <row r="161" ht="15.75" customHeight="1">
      <c r="A161" s="10">
        <v>43112.0</v>
      </c>
      <c r="B161" s="11">
        <v>160.0</v>
      </c>
      <c r="C161" s="11" t="s">
        <v>45</v>
      </c>
      <c r="D161" s="18" t="s">
        <v>46</v>
      </c>
      <c r="E161" s="12">
        <v>754.0</v>
      </c>
      <c r="F161" s="19">
        <v>784.0</v>
      </c>
      <c r="G161" s="19">
        <f t="shared" si="1"/>
        <v>769</v>
      </c>
      <c r="H161" s="12">
        <f t="shared" si="2"/>
        <v>82</v>
      </c>
    </row>
    <row r="162" ht="15.75" customHeight="1">
      <c r="A162" s="10">
        <v>43119.0</v>
      </c>
      <c r="B162" s="11">
        <v>161.0</v>
      </c>
      <c r="C162" s="11" t="s">
        <v>45</v>
      </c>
      <c r="D162" s="18" t="s">
        <v>46</v>
      </c>
      <c r="E162" s="12">
        <v>1124.0</v>
      </c>
      <c r="F162" s="19">
        <v>1192.0</v>
      </c>
      <c r="G162" s="19">
        <f t="shared" si="1"/>
        <v>1158</v>
      </c>
      <c r="H162" s="12">
        <f t="shared" si="2"/>
        <v>389</v>
      </c>
    </row>
    <row r="163" ht="15.75" customHeight="1">
      <c r="A163" s="10">
        <v>43126.0</v>
      </c>
      <c r="B163" s="11">
        <v>162.0</v>
      </c>
      <c r="C163" s="11" t="s">
        <v>45</v>
      </c>
      <c r="D163" s="18" t="s">
        <v>46</v>
      </c>
      <c r="E163" s="12">
        <v>1525.0</v>
      </c>
      <c r="F163" s="19">
        <v>1666.0</v>
      </c>
      <c r="G163" s="19">
        <f t="shared" si="1"/>
        <v>1595.5</v>
      </c>
      <c r="H163" s="12">
        <f t="shared" si="2"/>
        <v>437.5</v>
      </c>
    </row>
    <row r="164" ht="15.75" customHeight="1">
      <c r="A164" s="10">
        <v>43133.0</v>
      </c>
      <c r="B164" s="11">
        <v>163.0</v>
      </c>
      <c r="C164" s="11" t="s">
        <v>45</v>
      </c>
      <c r="D164" s="18" t="s">
        <v>46</v>
      </c>
      <c r="E164" s="12">
        <v>1448.0</v>
      </c>
      <c r="F164" s="19">
        <v>1455.0</v>
      </c>
      <c r="G164" s="19">
        <f t="shared" si="1"/>
        <v>1451.5</v>
      </c>
      <c r="H164" s="12">
        <f t="shared" si="2"/>
        <v>144</v>
      </c>
    </row>
    <row r="165" ht="15.75" customHeight="1">
      <c r="A165" s="10">
        <v>43140.0</v>
      </c>
      <c r="B165" s="11">
        <v>164.0</v>
      </c>
      <c r="C165" s="11" t="s">
        <v>45</v>
      </c>
      <c r="D165" s="18" t="s">
        <v>46</v>
      </c>
      <c r="E165" s="12">
        <v>1027.0</v>
      </c>
      <c r="F165" s="19">
        <v>1031.0</v>
      </c>
      <c r="G165" s="19">
        <f t="shared" si="1"/>
        <v>1029</v>
      </c>
      <c r="H165" s="12">
        <f t="shared" si="2"/>
        <v>422.5</v>
      </c>
    </row>
    <row r="166" ht="15.75" customHeight="1">
      <c r="A166" s="10">
        <v>43147.0</v>
      </c>
      <c r="B166" s="11">
        <v>165.0</v>
      </c>
      <c r="C166" s="11" t="s">
        <v>45</v>
      </c>
      <c r="D166" s="18" t="s">
        <v>46</v>
      </c>
      <c r="E166" s="12">
        <v>1479.0</v>
      </c>
      <c r="F166" s="19">
        <v>1274.0</v>
      </c>
      <c r="G166" s="19">
        <f t="shared" si="1"/>
        <v>1376.5</v>
      </c>
      <c r="H166" s="12">
        <f t="shared" si="2"/>
        <v>347.5</v>
      </c>
    </row>
    <row r="167" ht="15.75" customHeight="1">
      <c r="A167" s="10">
        <v>43154.0</v>
      </c>
      <c r="B167" s="11">
        <v>166.0</v>
      </c>
      <c r="C167" s="11" t="s">
        <v>45</v>
      </c>
      <c r="D167" s="18" t="s">
        <v>46</v>
      </c>
      <c r="E167" s="12">
        <v>1253.0</v>
      </c>
      <c r="F167" s="19">
        <v>1256.0</v>
      </c>
      <c r="G167" s="19">
        <f t="shared" si="1"/>
        <v>1254.5</v>
      </c>
      <c r="H167" s="12">
        <f t="shared" si="2"/>
        <v>122</v>
      </c>
    </row>
    <row r="168" ht="15.75" customHeight="1">
      <c r="A168" s="10">
        <v>43168.0</v>
      </c>
      <c r="B168" s="11">
        <v>167.0</v>
      </c>
      <c r="C168" s="11" t="s">
        <v>45</v>
      </c>
      <c r="D168" s="18" t="s">
        <v>46</v>
      </c>
      <c r="E168" s="12">
        <v>762.0</v>
      </c>
      <c r="F168" s="19">
        <v>734.0</v>
      </c>
      <c r="G168" s="19">
        <f t="shared" si="1"/>
        <v>748</v>
      </c>
      <c r="H168" s="12">
        <f t="shared" si="2"/>
        <v>506.5</v>
      </c>
    </row>
    <row r="169" ht="15.75" customHeight="1">
      <c r="A169" s="10">
        <v>43175.0</v>
      </c>
      <c r="B169" s="11">
        <v>168.0</v>
      </c>
      <c r="C169" s="11" t="s">
        <v>45</v>
      </c>
      <c r="D169" s="18" t="s">
        <v>46</v>
      </c>
      <c r="E169" s="12">
        <v>899.0</v>
      </c>
      <c r="F169" s="19">
        <v>899.0</v>
      </c>
      <c r="G169" s="19">
        <f t="shared" si="1"/>
        <v>899</v>
      </c>
      <c r="H169" s="12">
        <f t="shared" si="2"/>
        <v>151</v>
      </c>
    </row>
    <row r="170" ht="15.75" customHeight="1">
      <c r="A170" s="10">
        <v>43188.0</v>
      </c>
      <c r="B170" s="11">
        <v>169.0</v>
      </c>
      <c r="C170" s="11" t="s">
        <v>45</v>
      </c>
      <c r="D170" s="18" t="s">
        <v>46</v>
      </c>
      <c r="E170" s="12">
        <v>963.0</v>
      </c>
      <c r="F170" s="19">
        <v>1168.0</v>
      </c>
      <c r="G170" s="19">
        <f t="shared" si="1"/>
        <v>1065.5</v>
      </c>
      <c r="H170" s="12">
        <f t="shared" si="2"/>
        <v>166.5</v>
      </c>
    </row>
    <row r="171" ht="15.75" customHeight="1">
      <c r="A171" s="10">
        <v>43196.0</v>
      </c>
      <c r="B171" s="11">
        <v>170.0</v>
      </c>
      <c r="C171" s="11" t="s">
        <v>45</v>
      </c>
      <c r="D171" s="18" t="s">
        <v>46</v>
      </c>
      <c r="E171" s="12">
        <v>967.0</v>
      </c>
      <c r="F171" s="19">
        <v>1015.0</v>
      </c>
      <c r="G171" s="19">
        <f t="shared" si="1"/>
        <v>991</v>
      </c>
      <c r="H171" s="12">
        <f t="shared" si="2"/>
        <v>74.5</v>
      </c>
    </row>
    <row r="172" ht="15.75" customHeight="1">
      <c r="A172" s="10">
        <v>43203.0</v>
      </c>
      <c r="B172" s="11">
        <v>171.0</v>
      </c>
      <c r="C172" s="11" t="s">
        <v>45</v>
      </c>
      <c r="D172" s="18" t="s">
        <v>46</v>
      </c>
      <c r="E172" s="12">
        <v>816.0</v>
      </c>
      <c r="F172" s="19">
        <v>818.0</v>
      </c>
      <c r="G172" s="19">
        <f t="shared" si="1"/>
        <v>817</v>
      </c>
      <c r="H172" s="12">
        <f t="shared" si="2"/>
        <v>174</v>
      </c>
    </row>
    <row r="173" ht="15.75" customHeight="1">
      <c r="A173" s="10">
        <v>43203.0</v>
      </c>
      <c r="B173" s="11">
        <v>172.0</v>
      </c>
      <c r="C173" s="11" t="s">
        <v>45</v>
      </c>
      <c r="D173" s="18" t="s">
        <v>46</v>
      </c>
      <c r="E173" s="12">
        <v>811.0</v>
      </c>
      <c r="F173" s="19">
        <v>832.0</v>
      </c>
      <c r="G173" s="19">
        <f t="shared" si="1"/>
        <v>821.5</v>
      </c>
      <c r="H173" s="12">
        <f t="shared" si="2"/>
        <v>4.5</v>
      </c>
    </row>
    <row r="174" ht="15.75" customHeight="1">
      <c r="A174" s="10">
        <v>43210.0</v>
      </c>
      <c r="B174" s="11">
        <v>173.0</v>
      </c>
      <c r="C174" s="11" t="s">
        <v>45</v>
      </c>
      <c r="D174" s="18" t="s">
        <v>46</v>
      </c>
      <c r="E174" s="12">
        <v>1403.0</v>
      </c>
      <c r="F174" s="19">
        <v>1233.0</v>
      </c>
      <c r="G174" s="19">
        <f t="shared" si="1"/>
        <v>1318</v>
      </c>
      <c r="H174" s="12">
        <f t="shared" si="2"/>
        <v>496.5</v>
      </c>
    </row>
    <row r="175" ht="15.75" customHeight="1">
      <c r="A175" s="10">
        <v>43217.0</v>
      </c>
      <c r="B175" s="11">
        <v>174.0</v>
      </c>
      <c r="C175" s="11" t="s">
        <v>45</v>
      </c>
      <c r="D175" s="18" t="s">
        <v>46</v>
      </c>
      <c r="E175" s="12">
        <v>1195.0</v>
      </c>
      <c r="F175" s="12">
        <v>1273.0</v>
      </c>
      <c r="G175" s="12">
        <f t="shared" si="1"/>
        <v>1234</v>
      </c>
      <c r="H175" s="12">
        <f t="shared" si="2"/>
        <v>84</v>
      </c>
    </row>
    <row r="176" ht="15.75" customHeight="1">
      <c r="A176" s="10">
        <v>43217.0</v>
      </c>
      <c r="B176" s="11">
        <v>175.0</v>
      </c>
      <c r="C176" s="11" t="s">
        <v>45</v>
      </c>
      <c r="D176" s="18" t="s">
        <v>46</v>
      </c>
      <c r="E176" s="12">
        <v>1246.0</v>
      </c>
      <c r="F176" s="12">
        <v>1243.0</v>
      </c>
      <c r="G176" s="12">
        <f t="shared" si="1"/>
        <v>1244.5</v>
      </c>
      <c r="H176" s="12">
        <f t="shared" si="2"/>
        <v>10.5</v>
      </c>
    </row>
    <row r="177" ht="15.75" customHeight="1">
      <c r="A177" s="10">
        <v>43224.0</v>
      </c>
      <c r="B177" s="11">
        <v>176.0</v>
      </c>
      <c r="C177" s="11" t="s">
        <v>45</v>
      </c>
      <c r="D177" s="18" t="s">
        <v>46</v>
      </c>
      <c r="E177" s="12">
        <v>1052.0</v>
      </c>
      <c r="F177" s="12">
        <v>1055.0</v>
      </c>
      <c r="G177" s="12">
        <f t="shared" si="1"/>
        <v>1053.5</v>
      </c>
      <c r="H177" s="12">
        <f t="shared" si="2"/>
        <v>191</v>
      </c>
    </row>
    <row r="178" ht="15.75" customHeight="1">
      <c r="A178" s="10">
        <v>43231.0</v>
      </c>
      <c r="B178" s="11">
        <v>177.0</v>
      </c>
      <c r="C178" s="11" t="s">
        <v>45</v>
      </c>
      <c r="D178" s="18" t="s">
        <v>46</v>
      </c>
      <c r="E178" s="12">
        <v>1219.0</v>
      </c>
      <c r="F178" s="12">
        <v>1148.0</v>
      </c>
      <c r="G178" s="12">
        <f t="shared" si="1"/>
        <v>1183.5</v>
      </c>
      <c r="H178" s="12">
        <f t="shared" si="2"/>
        <v>130</v>
      </c>
    </row>
    <row r="179" ht="15.75" customHeight="1">
      <c r="A179" s="10">
        <v>43231.0</v>
      </c>
      <c r="B179" s="11">
        <v>178.0</v>
      </c>
      <c r="C179" s="11" t="s">
        <v>45</v>
      </c>
      <c r="D179" s="18" t="s">
        <v>46</v>
      </c>
      <c r="E179" s="12">
        <v>1273.0</v>
      </c>
      <c r="F179" s="12">
        <v>1161.0</v>
      </c>
      <c r="G179" s="12">
        <f t="shared" si="1"/>
        <v>1217</v>
      </c>
      <c r="H179" s="12">
        <f t="shared" si="2"/>
        <v>33.5</v>
      </c>
    </row>
    <row r="180" ht="15.75" customHeight="1">
      <c r="A180" s="10">
        <v>43238.0</v>
      </c>
      <c r="B180" s="11">
        <v>179.0</v>
      </c>
      <c r="C180" s="11" t="s">
        <v>45</v>
      </c>
      <c r="D180" s="18" t="s">
        <v>46</v>
      </c>
      <c r="E180" s="12">
        <v>1219.0</v>
      </c>
      <c r="F180" s="12">
        <v>1440.0</v>
      </c>
      <c r="G180" s="12">
        <f t="shared" si="1"/>
        <v>1329.5</v>
      </c>
      <c r="H180" s="12">
        <f t="shared" si="2"/>
        <v>112.5</v>
      </c>
    </row>
    <row r="181" ht="15.75" customHeight="1">
      <c r="A181" s="10">
        <v>43245.0</v>
      </c>
      <c r="B181" s="11">
        <v>180.0</v>
      </c>
      <c r="C181" s="11" t="s">
        <v>45</v>
      </c>
      <c r="D181" s="18" t="s">
        <v>46</v>
      </c>
      <c r="E181" s="12">
        <v>1039.0</v>
      </c>
      <c r="F181" s="12">
        <v>1112.0</v>
      </c>
      <c r="G181" s="12">
        <f t="shared" si="1"/>
        <v>1075.5</v>
      </c>
      <c r="H181" s="12">
        <f t="shared" si="2"/>
        <v>254</v>
      </c>
    </row>
    <row r="182" ht="15.75" customHeight="1">
      <c r="A182" s="20">
        <v>43252.0</v>
      </c>
      <c r="B182" s="11">
        <v>181.0</v>
      </c>
      <c r="C182" s="11" t="s">
        <v>45</v>
      </c>
      <c r="D182" s="18" t="s">
        <v>46</v>
      </c>
      <c r="E182" s="12">
        <v>1315.0</v>
      </c>
      <c r="F182" s="12">
        <v>1277.0</v>
      </c>
      <c r="G182" s="12">
        <f t="shared" si="1"/>
        <v>1296</v>
      </c>
      <c r="H182" s="12">
        <f t="shared" si="2"/>
        <v>220.5</v>
      </c>
    </row>
    <row r="183" ht="15.75" customHeight="1">
      <c r="A183" s="10">
        <v>43259.0</v>
      </c>
      <c r="B183" s="11">
        <v>182.0</v>
      </c>
      <c r="C183" s="11" t="s">
        <v>45</v>
      </c>
      <c r="D183" s="18" t="s">
        <v>46</v>
      </c>
      <c r="E183" s="12">
        <v>1075.0</v>
      </c>
      <c r="F183" s="12">
        <v>1327.0</v>
      </c>
      <c r="G183" s="12">
        <f t="shared" si="1"/>
        <v>1201</v>
      </c>
      <c r="H183" s="12">
        <f t="shared" si="2"/>
        <v>95</v>
      </c>
    </row>
    <row r="184" ht="15.75" customHeight="1">
      <c r="A184" s="10">
        <v>43266.0</v>
      </c>
      <c r="B184" s="11">
        <v>184.0</v>
      </c>
      <c r="C184" s="11" t="s">
        <v>45</v>
      </c>
      <c r="D184" s="18" t="s">
        <v>46</v>
      </c>
      <c r="E184" s="12">
        <v>1387.0</v>
      </c>
      <c r="F184" s="12">
        <v>1567.0</v>
      </c>
      <c r="G184" s="12">
        <f t="shared" si="1"/>
        <v>1477</v>
      </c>
      <c r="H184" s="12">
        <f t="shared" si="2"/>
        <v>276</v>
      </c>
    </row>
    <row r="185" ht="15.75" customHeight="1">
      <c r="A185" s="10">
        <v>43273.0</v>
      </c>
      <c r="B185" s="11">
        <v>185.0</v>
      </c>
      <c r="C185" s="11" t="s">
        <v>45</v>
      </c>
      <c r="D185" s="18" t="s">
        <v>46</v>
      </c>
      <c r="E185" s="12">
        <v>1036.0</v>
      </c>
      <c r="F185" s="12">
        <v>1169.0</v>
      </c>
      <c r="G185" s="12">
        <f t="shared" si="1"/>
        <v>1102.5</v>
      </c>
      <c r="H185" s="12">
        <f t="shared" si="2"/>
        <v>374.5</v>
      </c>
    </row>
    <row r="186" ht="15.75" customHeight="1">
      <c r="A186" s="20">
        <v>43279.0</v>
      </c>
      <c r="B186" s="11">
        <v>186.0</v>
      </c>
      <c r="C186" s="11" t="s">
        <v>45</v>
      </c>
      <c r="D186" s="18" t="s">
        <v>46</v>
      </c>
      <c r="E186" s="12">
        <v>1227.0</v>
      </c>
      <c r="F186" s="12">
        <v>1000.0</v>
      </c>
      <c r="G186" s="12">
        <f t="shared" si="1"/>
        <v>1113.5</v>
      </c>
      <c r="H186" s="12">
        <f t="shared" si="2"/>
        <v>11</v>
      </c>
    </row>
    <row r="187" ht="15.75" customHeight="1">
      <c r="A187" s="10">
        <v>43280.0</v>
      </c>
      <c r="B187" s="11">
        <v>188.0</v>
      </c>
      <c r="C187" s="11" t="s">
        <v>45</v>
      </c>
      <c r="D187" s="18" t="s">
        <v>46</v>
      </c>
      <c r="E187">
        <v>1049.0</v>
      </c>
      <c r="F187">
        <v>1185.0</v>
      </c>
      <c r="G187" s="12">
        <f t="shared" si="1"/>
        <v>1117</v>
      </c>
      <c r="H187" s="12">
        <f t="shared" si="2"/>
        <v>3.5</v>
      </c>
    </row>
    <row r="188" ht="15.75" customHeight="1">
      <c r="A188" s="10">
        <v>43287.0</v>
      </c>
      <c r="B188" s="11">
        <v>189.0</v>
      </c>
      <c r="C188" s="11" t="s">
        <v>45</v>
      </c>
      <c r="D188" s="18" t="s">
        <v>46</v>
      </c>
      <c r="E188" s="12">
        <v>1098.0</v>
      </c>
      <c r="F188" s="12">
        <v>1016.0</v>
      </c>
      <c r="G188" s="12">
        <f t="shared" si="1"/>
        <v>1057</v>
      </c>
      <c r="H188" s="12">
        <f t="shared" si="2"/>
        <v>60</v>
      </c>
    </row>
    <row r="189" ht="15.75" customHeight="1">
      <c r="A189" s="10">
        <v>43294.0</v>
      </c>
      <c r="B189" s="11">
        <v>190.0</v>
      </c>
      <c r="C189" s="11" t="s">
        <v>45</v>
      </c>
      <c r="D189" s="18" t="s">
        <v>46</v>
      </c>
      <c r="E189" s="12">
        <v>1172.0</v>
      </c>
      <c r="F189" s="12">
        <v>1054.0</v>
      </c>
      <c r="G189" s="12">
        <f t="shared" si="1"/>
        <v>1113</v>
      </c>
      <c r="H189" s="12">
        <f t="shared" si="2"/>
        <v>56</v>
      </c>
    </row>
    <row r="190" ht="15.75" customHeight="1">
      <c r="A190" s="17" t="s">
        <v>55</v>
      </c>
      <c r="B190" s="21">
        <v>191.0</v>
      </c>
      <c r="C190" s="22" t="s">
        <v>45</v>
      </c>
      <c r="D190" s="23" t="s">
        <v>46</v>
      </c>
      <c r="E190" s="22">
        <v>1460.0</v>
      </c>
      <c r="F190" s="22">
        <v>1306.0</v>
      </c>
      <c r="G190" s="12">
        <f t="shared" si="1"/>
        <v>1383</v>
      </c>
      <c r="H190" s="12">
        <f t="shared" si="2"/>
        <v>270</v>
      </c>
    </row>
    <row r="191" ht="15.75" customHeight="1">
      <c r="A191" s="17" t="s">
        <v>56</v>
      </c>
      <c r="B191" s="21">
        <v>192.0</v>
      </c>
      <c r="C191" s="22" t="s">
        <v>45</v>
      </c>
      <c r="D191" s="23" t="s">
        <v>46</v>
      </c>
      <c r="E191" s="22">
        <v>1230.0</v>
      </c>
      <c r="F191" s="22">
        <v>1422.0</v>
      </c>
      <c r="G191" s="12">
        <f t="shared" si="1"/>
        <v>1326</v>
      </c>
      <c r="H191" s="12">
        <f t="shared" si="2"/>
        <v>57</v>
      </c>
    </row>
    <row r="192" ht="15.75" customHeight="1">
      <c r="A192" s="8">
        <v>43230.0</v>
      </c>
      <c r="B192" s="21">
        <v>193.0</v>
      </c>
      <c r="C192" s="22" t="s">
        <v>45</v>
      </c>
      <c r="D192" s="23" t="s">
        <v>46</v>
      </c>
      <c r="E192" s="22">
        <v>1747.0</v>
      </c>
      <c r="F192" s="22">
        <v>1978.0</v>
      </c>
      <c r="G192" s="12">
        <f t="shared" si="1"/>
        <v>1862.5</v>
      </c>
      <c r="H192" s="12">
        <f t="shared" si="2"/>
        <v>536.5</v>
      </c>
    </row>
    <row r="193" ht="15.75" customHeight="1">
      <c r="A193" s="8">
        <v>43444.0</v>
      </c>
      <c r="B193" s="21">
        <v>194.0</v>
      </c>
      <c r="C193" s="22" t="s">
        <v>45</v>
      </c>
      <c r="D193" s="23" t="s">
        <v>46</v>
      </c>
      <c r="E193" s="22">
        <v>1154.0</v>
      </c>
      <c r="F193" s="22">
        <v>1215.0</v>
      </c>
      <c r="G193" s="12">
        <f t="shared" si="1"/>
        <v>1184.5</v>
      </c>
      <c r="H193" s="12">
        <f t="shared" si="2"/>
        <v>678</v>
      </c>
    </row>
    <row r="194" ht="15.75" customHeight="1">
      <c r="A194" s="17" t="s">
        <v>58</v>
      </c>
      <c r="B194" s="21">
        <v>195.0</v>
      </c>
      <c r="C194" s="22" t="s">
        <v>45</v>
      </c>
      <c r="D194" s="23" t="s">
        <v>46</v>
      </c>
      <c r="E194" s="22">
        <v>1361.0</v>
      </c>
      <c r="F194" s="22">
        <v>1385.0</v>
      </c>
      <c r="G194" s="12">
        <f t="shared" si="1"/>
        <v>1373</v>
      </c>
      <c r="H194" s="12">
        <f t="shared" si="2"/>
        <v>188.5</v>
      </c>
    </row>
    <row r="195" ht="15.75" customHeight="1">
      <c r="A195" s="17" t="s">
        <v>59</v>
      </c>
      <c r="B195" s="21">
        <v>196.0</v>
      </c>
      <c r="C195" s="22" t="s">
        <v>45</v>
      </c>
      <c r="D195" s="23" t="s">
        <v>46</v>
      </c>
      <c r="E195" s="22">
        <v>1455.0</v>
      </c>
      <c r="F195" s="22">
        <v>1358.0</v>
      </c>
      <c r="G195" s="12">
        <f t="shared" si="1"/>
        <v>1406.5</v>
      </c>
      <c r="H195" s="12">
        <f t="shared" si="2"/>
        <v>33.5</v>
      </c>
    </row>
    <row r="196" ht="15.75" customHeight="1">
      <c r="A196" s="8">
        <v>43142.0</v>
      </c>
      <c r="B196" s="21">
        <v>197.0</v>
      </c>
      <c r="C196" s="22" t="s">
        <v>45</v>
      </c>
      <c r="D196" s="23" t="s">
        <v>46</v>
      </c>
      <c r="E196" s="22">
        <v>1267.0</v>
      </c>
      <c r="F196" s="22">
        <v>1287.0</v>
      </c>
      <c r="G196" s="12">
        <f t="shared" si="1"/>
        <v>1277</v>
      </c>
      <c r="H196" s="12">
        <f t="shared" si="2"/>
        <v>129.5</v>
      </c>
    </row>
    <row r="197" ht="15.75" customHeight="1">
      <c r="A197" s="24">
        <v>43354.0</v>
      </c>
      <c r="B197" s="21">
        <v>198.0</v>
      </c>
      <c r="C197" s="22" t="s">
        <v>45</v>
      </c>
      <c r="D197" s="23" t="s">
        <v>46</v>
      </c>
      <c r="E197" s="22">
        <v>1530.0</v>
      </c>
      <c r="F197" s="22">
        <v>1364.0</v>
      </c>
      <c r="G197" s="12">
        <f t="shared" si="1"/>
        <v>1447</v>
      </c>
      <c r="H197" s="12">
        <f t="shared" si="2"/>
        <v>170</v>
      </c>
    </row>
    <row r="198" ht="15.75" customHeight="1">
      <c r="A198" s="17" t="s">
        <v>60</v>
      </c>
      <c r="B198" s="21">
        <v>199.0</v>
      </c>
      <c r="C198" s="22" t="s">
        <v>45</v>
      </c>
      <c r="D198" s="23" t="s">
        <v>46</v>
      </c>
      <c r="E198" s="22">
        <v>1460.0</v>
      </c>
      <c r="F198" s="22">
        <v>1056.0</v>
      </c>
      <c r="G198" s="12">
        <f t="shared" si="1"/>
        <v>1258</v>
      </c>
      <c r="H198" s="12">
        <f t="shared" si="2"/>
        <v>189</v>
      </c>
    </row>
    <row r="199" ht="15.75" customHeight="1">
      <c r="A199" s="17" t="s">
        <v>62</v>
      </c>
      <c r="B199" s="21">
        <v>200.0</v>
      </c>
      <c r="C199" s="22" t="s">
        <v>45</v>
      </c>
      <c r="D199" s="23" t="s">
        <v>46</v>
      </c>
      <c r="E199" s="22">
        <v>1505.0</v>
      </c>
      <c r="F199" s="22">
        <v>1549.0</v>
      </c>
      <c r="G199" s="12">
        <f t="shared" si="1"/>
        <v>1527</v>
      </c>
      <c r="H199" s="12">
        <f t="shared" si="2"/>
        <v>269</v>
      </c>
    </row>
    <row r="200" ht="15.75" customHeight="1">
      <c r="A200" s="17" t="s">
        <v>62</v>
      </c>
      <c r="B200" s="21">
        <v>201.0</v>
      </c>
      <c r="C200" s="22" t="s">
        <v>45</v>
      </c>
      <c r="D200" s="23" t="s">
        <v>46</v>
      </c>
      <c r="E200" s="22">
        <v>1301.0</v>
      </c>
      <c r="F200" s="22">
        <v>1053.0</v>
      </c>
      <c r="G200" s="12">
        <f t="shared" si="1"/>
        <v>1177</v>
      </c>
      <c r="H200" s="12">
        <f t="shared" si="2"/>
        <v>350</v>
      </c>
    </row>
    <row r="201" ht="15.75" customHeight="1">
      <c r="A201" s="17" t="s">
        <v>63</v>
      </c>
      <c r="B201" s="21">
        <v>202.0</v>
      </c>
      <c r="C201" s="22" t="s">
        <v>45</v>
      </c>
      <c r="D201" s="23" t="s">
        <v>46</v>
      </c>
      <c r="E201" s="22">
        <v>1362.0</v>
      </c>
      <c r="F201" s="22">
        <v>1279.0</v>
      </c>
      <c r="G201" s="12">
        <f t="shared" si="1"/>
        <v>1320.5</v>
      </c>
      <c r="H201" s="12">
        <f t="shared" si="2"/>
        <v>143.5</v>
      </c>
    </row>
    <row r="202" ht="15.75" customHeight="1">
      <c r="A202" s="17" t="s">
        <v>64</v>
      </c>
      <c r="B202" s="21">
        <v>203.0</v>
      </c>
      <c r="C202" s="22" t="s">
        <v>45</v>
      </c>
      <c r="D202" s="23" t="s">
        <v>46</v>
      </c>
      <c r="E202" s="22">
        <v>1136.0</v>
      </c>
      <c r="F202" s="22">
        <v>1031.0</v>
      </c>
      <c r="G202" s="12">
        <f t="shared" si="1"/>
        <v>1083.5</v>
      </c>
      <c r="H202" s="12">
        <f t="shared" si="2"/>
        <v>237</v>
      </c>
    </row>
    <row r="203" ht="15.75" customHeight="1">
      <c r="A203" s="8">
        <v>43232.0</v>
      </c>
      <c r="B203" s="21">
        <v>204.0</v>
      </c>
      <c r="C203" s="22" t="s">
        <v>45</v>
      </c>
      <c r="D203" s="23" t="s">
        <v>46</v>
      </c>
      <c r="E203" s="22">
        <v>1461.0</v>
      </c>
      <c r="F203" s="22">
        <v>920.0</v>
      </c>
      <c r="G203" s="12">
        <f t="shared" si="1"/>
        <v>1190.5</v>
      </c>
      <c r="H203" s="12">
        <f t="shared" si="2"/>
        <v>107</v>
      </c>
    </row>
    <row r="204" ht="15.75" customHeight="1">
      <c r="A204" s="8">
        <v>43446.0</v>
      </c>
      <c r="B204" s="21">
        <v>205.0</v>
      </c>
      <c r="C204" s="22" t="s">
        <v>45</v>
      </c>
      <c r="D204" s="23" t="s">
        <v>46</v>
      </c>
      <c r="E204" s="22">
        <v>1449.0</v>
      </c>
      <c r="F204" s="22">
        <v>1585.0</v>
      </c>
      <c r="G204" s="12">
        <f t="shared" si="1"/>
        <v>1517</v>
      </c>
      <c r="H204" s="12">
        <f t="shared" si="2"/>
        <v>326.5</v>
      </c>
    </row>
    <row r="205" ht="15.75" customHeight="1">
      <c r="A205" s="17" t="s">
        <v>66</v>
      </c>
      <c r="B205" s="21">
        <v>206.0</v>
      </c>
      <c r="C205" s="22" t="s">
        <v>45</v>
      </c>
      <c r="D205" s="23" t="s">
        <v>46</v>
      </c>
      <c r="E205" s="22">
        <v>1341.0</v>
      </c>
      <c r="F205" s="22">
        <v>1375.0</v>
      </c>
      <c r="G205" s="12">
        <f t="shared" si="1"/>
        <v>1358</v>
      </c>
      <c r="H205" s="12">
        <f t="shared" si="2"/>
        <v>159</v>
      </c>
    </row>
    <row r="206" ht="15.75" customHeight="1">
      <c r="A206" s="17" t="s">
        <v>67</v>
      </c>
      <c r="B206" s="21">
        <v>207.0</v>
      </c>
      <c r="C206" s="22" t="s">
        <v>45</v>
      </c>
      <c r="D206" s="23" t="s">
        <v>46</v>
      </c>
      <c r="E206" s="22">
        <v>975.0</v>
      </c>
      <c r="F206" s="22">
        <v>979.0</v>
      </c>
      <c r="G206" s="12">
        <f t="shared" si="1"/>
        <v>977</v>
      </c>
      <c r="H206" s="12">
        <f t="shared" si="2"/>
        <v>381</v>
      </c>
    </row>
    <row r="207" ht="15.75" customHeight="1">
      <c r="A207" s="8">
        <v>43525.0</v>
      </c>
      <c r="B207" s="21">
        <v>208.0</v>
      </c>
      <c r="C207" s="22" t="s">
        <v>68</v>
      </c>
      <c r="D207" s="23" t="s">
        <v>46</v>
      </c>
      <c r="E207" s="22">
        <v>1135.0</v>
      </c>
      <c r="F207" s="22">
        <v>1145.0</v>
      </c>
      <c r="G207" s="12">
        <f t="shared" si="1"/>
        <v>1140</v>
      </c>
      <c r="H207" s="12">
        <f t="shared" si="2"/>
        <v>163</v>
      </c>
    </row>
    <row r="208" ht="15.75" customHeight="1">
      <c r="A208" s="10"/>
      <c r="B208" s="11"/>
      <c r="C208" s="12"/>
      <c r="D208" s="18"/>
      <c r="E208" s="12"/>
      <c r="F208" s="12"/>
      <c r="G208" s="12"/>
      <c r="H208" s="12"/>
    </row>
    <row r="209" ht="15.75" customHeight="1">
      <c r="A209" s="10"/>
      <c r="B209" s="11"/>
      <c r="C209" s="12"/>
      <c r="D209" s="18"/>
      <c r="E209" s="12"/>
      <c r="F209" s="12"/>
      <c r="G209" s="12"/>
      <c r="H209" s="12"/>
    </row>
    <row r="210" ht="15.75" customHeight="1">
      <c r="A210" s="10"/>
      <c r="B210" s="11"/>
      <c r="C210" s="12"/>
      <c r="D210" s="18"/>
      <c r="E210" s="12"/>
      <c r="F210" s="12"/>
      <c r="G210" s="12"/>
      <c r="H210" s="12"/>
    </row>
    <row r="211" ht="15.75" customHeight="1">
      <c r="A211" s="10"/>
      <c r="B211" s="11"/>
      <c r="C211" s="12"/>
      <c r="D211" s="18"/>
      <c r="E211" s="12"/>
      <c r="F211" s="12"/>
      <c r="G211" s="12"/>
      <c r="H211" s="12"/>
    </row>
    <row r="212" ht="15.75" customHeight="1">
      <c r="A212" s="10"/>
      <c r="B212" s="11"/>
      <c r="C212" s="12"/>
      <c r="D212" s="18"/>
      <c r="E212" s="12"/>
      <c r="F212" s="12"/>
      <c r="G212" s="12"/>
      <c r="H212" s="12"/>
    </row>
    <row r="213" ht="15.75" customHeight="1">
      <c r="A213" s="10"/>
      <c r="B213" s="11"/>
      <c r="C213" s="12"/>
      <c r="D213" s="18"/>
      <c r="E213" s="12"/>
      <c r="F213" s="12"/>
      <c r="G213" s="12"/>
      <c r="H213" s="12"/>
    </row>
    <row r="214" ht="15.75" customHeight="1">
      <c r="A214" s="10"/>
      <c r="B214" s="11"/>
      <c r="C214" s="12"/>
      <c r="D214" s="18"/>
      <c r="E214" s="12"/>
      <c r="F214" s="12"/>
      <c r="G214" s="12"/>
      <c r="H214" s="12"/>
    </row>
    <row r="215" ht="15.75" customHeight="1">
      <c r="A215" s="10"/>
      <c r="B215" s="11"/>
      <c r="C215" s="12"/>
      <c r="D215" s="18"/>
      <c r="E215" s="12"/>
      <c r="F215" s="12"/>
      <c r="G215" s="12"/>
      <c r="H215" s="12"/>
    </row>
    <row r="216" ht="15.75" customHeight="1">
      <c r="A216" s="10"/>
      <c r="B216" s="11"/>
      <c r="C216" s="12"/>
      <c r="D216" s="18"/>
      <c r="E216" s="12"/>
      <c r="F216" s="12"/>
      <c r="G216" s="12"/>
      <c r="H216" s="12"/>
    </row>
    <row r="217" ht="15.75" customHeight="1">
      <c r="A217" s="10"/>
      <c r="B217" s="11"/>
      <c r="C217" s="12"/>
      <c r="D217" s="18"/>
      <c r="E217" s="12"/>
      <c r="F217" s="12"/>
      <c r="G217" s="12"/>
      <c r="H217" s="12"/>
    </row>
    <row r="218" ht="15.75" customHeight="1">
      <c r="A218" s="10"/>
      <c r="B218" s="11"/>
      <c r="C218" s="12"/>
      <c r="D218" s="18"/>
      <c r="E218" s="12"/>
      <c r="F218" s="12"/>
      <c r="G218" s="12"/>
      <c r="H218" s="12"/>
    </row>
    <row r="219" ht="15.75" customHeight="1">
      <c r="A219" s="10"/>
      <c r="B219" s="11"/>
      <c r="C219" s="12"/>
      <c r="D219" s="18"/>
      <c r="E219" s="12"/>
      <c r="F219" s="12"/>
      <c r="G219" s="12"/>
      <c r="H219" s="12"/>
    </row>
    <row r="220" ht="15.75" customHeight="1">
      <c r="A220" s="10"/>
      <c r="B220" s="11"/>
      <c r="C220" s="12"/>
      <c r="D220" s="18"/>
      <c r="E220" s="12"/>
      <c r="F220" s="12"/>
      <c r="G220" s="12"/>
      <c r="H220" s="12"/>
    </row>
    <row r="221" ht="15.75" customHeight="1">
      <c r="A221" s="10"/>
      <c r="B221" s="11"/>
      <c r="C221" s="12"/>
      <c r="D221" s="18"/>
      <c r="E221" s="12"/>
      <c r="F221" s="12"/>
      <c r="G221" s="12"/>
      <c r="H221" s="12"/>
    </row>
    <row r="222" ht="15.75" customHeight="1">
      <c r="A222" s="10"/>
      <c r="B222" s="11"/>
      <c r="C222" s="12"/>
      <c r="D222" s="18"/>
      <c r="E222" s="12"/>
      <c r="F222" s="12"/>
      <c r="G222" s="12"/>
      <c r="H222" s="12"/>
    </row>
    <row r="223" ht="15.75" customHeight="1">
      <c r="A223" s="10"/>
      <c r="B223" s="11"/>
      <c r="C223" s="12"/>
      <c r="D223" s="18"/>
      <c r="E223" s="12"/>
      <c r="F223" s="12"/>
      <c r="G223" s="12"/>
      <c r="H223" s="12"/>
    </row>
    <row r="224" ht="15.75" customHeight="1">
      <c r="A224" s="10"/>
      <c r="B224" s="11"/>
      <c r="C224" s="12"/>
      <c r="D224" s="18"/>
      <c r="E224" s="12"/>
      <c r="F224" s="12"/>
      <c r="G224" s="12"/>
      <c r="H224" s="12"/>
    </row>
    <row r="225" ht="15.75" customHeight="1">
      <c r="A225" s="10"/>
      <c r="B225" s="11"/>
      <c r="C225" s="12"/>
      <c r="D225" s="18"/>
      <c r="E225" s="12"/>
      <c r="F225" s="12"/>
      <c r="G225" s="12"/>
      <c r="H225" s="12"/>
    </row>
    <row r="226" ht="15.75" customHeight="1">
      <c r="A226" s="10"/>
      <c r="B226" s="11"/>
      <c r="C226" s="12"/>
      <c r="D226" s="18"/>
      <c r="E226" s="12"/>
      <c r="F226" s="12"/>
      <c r="G226" s="12"/>
      <c r="H226" s="12"/>
    </row>
    <row r="227" ht="15.75" customHeight="1">
      <c r="A227" s="10"/>
      <c r="B227" s="11"/>
      <c r="C227" s="12"/>
      <c r="D227" s="18"/>
      <c r="E227" s="12"/>
      <c r="F227" s="12"/>
      <c r="G227" s="12"/>
      <c r="H227" s="12"/>
    </row>
    <row r="228" ht="15.75" customHeight="1">
      <c r="A228" s="10"/>
      <c r="B228" s="11"/>
      <c r="C228" s="12"/>
      <c r="D228" s="18"/>
      <c r="E228" s="12"/>
      <c r="F228" s="12"/>
      <c r="G228" s="12"/>
      <c r="H228" s="12"/>
    </row>
    <row r="229" ht="15.75" customHeight="1">
      <c r="A229" s="10"/>
      <c r="B229" s="11"/>
      <c r="C229" s="12"/>
      <c r="D229" s="18"/>
      <c r="E229" s="12"/>
      <c r="F229" s="12"/>
      <c r="G229" s="12"/>
      <c r="H229" s="12"/>
    </row>
    <row r="230" ht="15.75" customHeight="1">
      <c r="A230" s="10"/>
      <c r="B230" s="11"/>
      <c r="C230" s="12"/>
      <c r="D230" s="18"/>
      <c r="E230" s="12"/>
      <c r="F230" s="12"/>
      <c r="G230" s="12"/>
      <c r="H230" s="12"/>
    </row>
    <row r="231" ht="15.75" customHeight="1">
      <c r="A231" s="10"/>
      <c r="B231" s="11"/>
      <c r="C231" s="12"/>
      <c r="D231" s="18"/>
      <c r="E231" s="12"/>
      <c r="F231" s="12"/>
      <c r="G231" s="12"/>
      <c r="H231" s="12"/>
    </row>
    <row r="232" ht="15.75" customHeight="1">
      <c r="A232" s="10"/>
      <c r="B232" s="11"/>
      <c r="C232" s="12"/>
      <c r="D232" s="18"/>
      <c r="E232" s="12"/>
      <c r="F232" s="12"/>
      <c r="G232" s="12"/>
      <c r="H232" s="12"/>
    </row>
    <row r="233" ht="15.75" customHeight="1">
      <c r="A233" s="10"/>
      <c r="B233" s="11"/>
      <c r="C233" s="12"/>
      <c r="D233" s="18"/>
      <c r="E233" s="12"/>
      <c r="F233" s="12"/>
      <c r="G233" s="12"/>
      <c r="H233" s="12"/>
    </row>
    <row r="234" ht="15.75" customHeight="1">
      <c r="A234" s="10"/>
      <c r="B234" s="11"/>
      <c r="C234" s="12"/>
      <c r="D234" s="18"/>
      <c r="E234" s="12"/>
      <c r="F234" s="12"/>
      <c r="G234" s="12"/>
      <c r="H234" s="12"/>
    </row>
    <row r="235" ht="15.75" customHeight="1">
      <c r="A235" s="10"/>
      <c r="B235" s="11"/>
      <c r="C235" s="12"/>
      <c r="D235" s="18"/>
      <c r="E235" s="12"/>
      <c r="F235" s="12"/>
      <c r="G235" s="12"/>
      <c r="H235" s="12"/>
    </row>
    <row r="236" ht="15.75" customHeight="1">
      <c r="A236" s="10"/>
      <c r="B236" s="11"/>
      <c r="C236" s="12"/>
      <c r="D236" s="18"/>
      <c r="E236" s="12"/>
      <c r="F236" s="12"/>
      <c r="G236" s="12"/>
      <c r="H236" s="12"/>
    </row>
    <row r="237" ht="15.75" customHeight="1">
      <c r="A237" s="10"/>
      <c r="B237" s="11"/>
      <c r="C237" s="12"/>
      <c r="D237" s="18"/>
      <c r="E237" s="12"/>
      <c r="F237" s="12"/>
      <c r="G237" s="12"/>
      <c r="H237" s="12"/>
    </row>
    <row r="238" ht="15.75" customHeight="1">
      <c r="A238" s="10"/>
      <c r="B238" s="11"/>
      <c r="C238" s="12"/>
      <c r="D238" s="18"/>
      <c r="E238" s="12"/>
      <c r="F238" s="12"/>
      <c r="G238" s="12"/>
      <c r="H238" s="12"/>
    </row>
    <row r="239" ht="15.75" customHeight="1">
      <c r="A239" s="10"/>
      <c r="B239" s="11"/>
      <c r="C239" s="12"/>
      <c r="D239" s="18"/>
      <c r="E239" s="12"/>
      <c r="F239" s="12"/>
      <c r="G239" s="12"/>
      <c r="H239" s="12"/>
    </row>
    <row r="240" ht="15.75" customHeight="1">
      <c r="A240" s="10"/>
      <c r="B240" s="11"/>
      <c r="C240" s="12"/>
      <c r="D240" s="18"/>
      <c r="E240" s="12"/>
      <c r="F240" s="12"/>
      <c r="G240" s="12"/>
      <c r="H240" s="12"/>
    </row>
    <row r="241" ht="15.75" customHeight="1">
      <c r="A241" s="10"/>
      <c r="B241" s="11"/>
      <c r="C241" s="12"/>
      <c r="D241" s="18"/>
      <c r="E241" s="12"/>
      <c r="F241" s="12"/>
      <c r="G241" s="12"/>
      <c r="H241" s="12"/>
    </row>
    <row r="242" ht="15.75" customHeight="1">
      <c r="A242" s="10"/>
      <c r="B242" s="11"/>
      <c r="C242" s="12"/>
      <c r="D242" s="18"/>
      <c r="E242" s="12"/>
      <c r="F242" s="12"/>
      <c r="G242" s="12"/>
      <c r="H242" s="12"/>
    </row>
    <row r="243" ht="15.75" customHeight="1">
      <c r="A243" s="10"/>
      <c r="B243" s="11"/>
      <c r="C243" s="12"/>
      <c r="D243" s="18"/>
      <c r="E243" s="12"/>
      <c r="F243" s="12"/>
      <c r="G243" s="12"/>
      <c r="H243" s="12"/>
    </row>
    <row r="244" ht="15.75" customHeight="1">
      <c r="A244" s="10"/>
      <c r="B244" s="11"/>
      <c r="C244" s="12"/>
      <c r="D244" s="18"/>
      <c r="E244" s="12"/>
      <c r="F244" s="12"/>
      <c r="G244" s="12"/>
      <c r="H244" s="12"/>
    </row>
    <row r="245" ht="15.75" customHeight="1">
      <c r="A245" s="10"/>
      <c r="B245" s="11"/>
      <c r="C245" s="12"/>
      <c r="D245" s="18"/>
      <c r="E245" s="12"/>
      <c r="F245" s="12"/>
      <c r="G245" s="12"/>
      <c r="H245" s="12"/>
    </row>
    <row r="246" ht="15.75" customHeight="1">
      <c r="A246" s="10"/>
      <c r="B246" s="11"/>
      <c r="C246" s="12"/>
      <c r="D246" s="18"/>
      <c r="E246" s="12"/>
      <c r="F246" s="12"/>
      <c r="G246" s="12"/>
      <c r="H246" s="12"/>
    </row>
    <row r="247" ht="15.75" customHeight="1">
      <c r="A247" s="10"/>
      <c r="B247" s="11"/>
      <c r="C247" s="12"/>
      <c r="D247" s="18"/>
      <c r="E247" s="12"/>
      <c r="F247" s="12"/>
      <c r="G247" s="12"/>
      <c r="H247" s="12"/>
    </row>
    <row r="248" ht="15.75" customHeight="1">
      <c r="A248" s="10"/>
      <c r="B248" s="11"/>
      <c r="C248" s="12"/>
      <c r="D248" s="18"/>
      <c r="E248" s="12"/>
      <c r="F248" s="12"/>
      <c r="G248" s="12"/>
      <c r="H248" s="12"/>
    </row>
    <row r="249" ht="15.75" customHeight="1">
      <c r="A249" s="10"/>
      <c r="B249" s="11"/>
      <c r="C249" s="12"/>
      <c r="D249" s="18"/>
      <c r="E249" s="12"/>
      <c r="F249" s="12"/>
      <c r="G249" s="12"/>
      <c r="H249" s="12"/>
    </row>
    <row r="250" ht="15.75" customHeight="1">
      <c r="A250" s="10"/>
      <c r="B250" s="11"/>
      <c r="C250" s="12"/>
      <c r="D250" s="18"/>
      <c r="E250" s="12"/>
      <c r="F250" s="12"/>
      <c r="G250" s="12"/>
      <c r="H250" s="12"/>
    </row>
    <row r="251" ht="15.75" customHeight="1">
      <c r="A251" s="10"/>
      <c r="B251" s="11"/>
      <c r="C251" s="12"/>
      <c r="D251" s="18"/>
      <c r="E251" s="12"/>
      <c r="F251" s="12"/>
      <c r="G251" s="12"/>
      <c r="H251" s="12"/>
    </row>
    <row r="252" ht="15.75" customHeight="1">
      <c r="A252" s="10"/>
      <c r="B252" s="11"/>
      <c r="C252" s="12"/>
      <c r="D252" s="18"/>
      <c r="E252" s="12"/>
      <c r="F252" s="12"/>
      <c r="G252" s="12"/>
      <c r="H252" s="12"/>
    </row>
    <row r="253" ht="15.75" customHeight="1">
      <c r="A253" s="10"/>
      <c r="B253" s="11"/>
      <c r="C253" s="12"/>
      <c r="D253" s="18"/>
      <c r="E253" s="12"/>
      <c r="F253" s="12"/>
      <c r="G253" s="12"/>
      <c r="H253" s="12"/>
    </row>
    <row r="254" ht="15.75" customHeight="1">
      <c r="A254" s="10"/>
      <c r="B254" s="11"/>
      <c r="C254" s="12"/>
      <c r="D254" s="18"/>
      <c r="E254" s="12"/>
      <c r="F254" s="12"/>
      <c r="G254" s="12"/>
      <c r="H254" s="12"/>
    </row>
    <row r="255" ht="15.75" customHeight="1">
      <c r="A255" s="10"/>
      <c r="B255" s="11"/>
      <c r="C255" s="12"/>
      <c r="D255" s="18"/>
      <c r="E255" s="12"/>
      <c r="F255" s="12"/>
      <c r="G255" s="12"/>
      <c r="H255" s="12"/>
    </row>
    <row r="256" ht="15.75" customHeight="1">
      <c r="A256" s="10"/>
      <c r="B256" s="11"/>
      <c r="C256" s="12"/>
      <c r="D256" s="18"/>
      <c r="E256" s="12"/>
      <c r="F256" s="12"/>
      <c r="G256" s="12"/>
      <c r="H256" s="12"/>
    </row>
    <row r="257" ht="15.75" customHeight="1">
      <c r="A257" s="10"/>
      <c r="B257" s="11"/>
      <c r="C257" s="12"/>
      <c r="D257" s="18"/>
      <c r="E257" s="12"/>
      <c r="F257" s="12"/>
      <c r="G257" s="12"/>
      <c r="H257" s="12"/>
    </row>
    <row r="258" ht="15.75" customHeight="1">
      <c r="A258" s="10"/>
      <c r="B258" s="11"/>
      <c r="C258" s="12"/>
      <c r="D258" s="18"/>
      <c r="E258" s="12"/>
      <c r="F258" s="12"/>
      <c r="G258" s="12"/>
      <c r="H258" s="12"/>
    </row>
    <row r="259" ht="15.75" customHeight="1">
      <c r="A259" s="10"/>
      <c r="B259" s="11"/>
      <c r="C259" s="12"/>
      <c r="D259" s="18"/>
      <c r="E259" s="12"/>
      <c r="F259" s="12"/>
      <c r="G259" s="12"/>
      <c r="H259" s="12"/>
    </row>
    <row r="260" ht="15.75" customHeight="1">
      <c r="A260" s="10"/>
      <c r="B260" s="11"/>
      <c r="C260" s="12"/>
      <c r="D260" s="18"/>
      <c r="E260" s="12"/>
      <c r="F260" s="12"/>
      <c r="G260" s="12"/>
      <c r="H260" s="12"/>
    </row>
    <row r="261" ht="15.75" customHeight="1">
      <c r="A261" s="10"/>
      <c r="B261" s="11"/>
      <c r="C261" s="12"/>
      <c r="D261" s="18"/>
      <c r="E261" s="12"/>
      <c r="F261" s="12"/>
      <c r="G261" s="12"/>
      <c r="H261" s="12"/>
    </row>
    <row r="262" ht="15.75" customHeight="1">
      <c r="A262" s="10"/>
      <c r="B262" s="11"/>
      <c r="C262" s="12"/>
      <c r="D262" s="18"/>
      <c r="E262" s="12"/>
      <c r="F262" s="12"/>
      <c r="G262" s="12"/>
      <c r="H262" s="12"/>
    </row>
    <row r="263" ht="15.75" customHeight="1">
      <c r="A263" s="10"/>
      <c r="B263" s="11"/>
      <c r="C263" s="12"/>
      <c r="D263" s="18"/>
      <c r="E263" s="12"/>
      <c r="F263" s="12"/>
      <c r="G263" s="12"/>
      <c r="H263" s="12"/>
    </row>
    <row r="264" ht="15.75" customHeight="1">
      <c r="A264" s="10"/>
      <c r="B264" s="11"/>
      <c r="C264" s="12"/>
      <c r="D264" s="18"/>
      <c r="E264" s="12"/>
      <c r="F264" s="12"/>
      <c r="G264" s="12"/>
      <c r="H264" s="12"/>
    </row>
    <row r="265" ht="15.75" customHeight="1">
      <c r="A265" s="10"/>
      <c r="B265" s="11"/>
      <c r="C265" s="12"/>
      <c r="D265" s="18"/>
      <c r="E265" s="12"/>
      <c r="F265" s="12"/>
      <c r="G265" s="12"/>
      <c r="H265" s="12"/>
    </row>
    <row r="266" ht="15.75" customHeight="1">
      <c r="A266" s="10"/>
      <c r="B266" s="11"/>
      <c r="C266" s="12"/>
      <c r="D266" s="18"/>
      <c r="E266" s="12"/>
      <c r="F266" s="12"/>
      <c r="G266" s="12"/>
      <c r="H266" s="12"/>
    </row>
    <row r="267" ht="15.75" customHeight="1">
      <c r="A267" s="10"/>
      <c r="B267" s="11"/>
      <c r="C267" s="12"/>
      <c r="D267" s="18"/>
      <c r="E267" s="12"/>
      <c r="F267" s="12"/>
      <c r="G267" s="12"/>
      <c r="H267" s="12"/>
    </row>
    <row r="268" ht="15.75" customHeight="1">
      <c r="A268" s="10"/>
      <c r="B268" s="11"/>
      <c r="C268" s="12"/>
      <c r="D268" s="18"/>
      <c r="E268" s="12"/>
      <c r="F268" s="12"/>
      <c r="G268" s="12"/>
      <c r="H268" s="12"/>
    </row>
    <row r="269" ht="15.75" customHeight="1">
      <c r="A269" s="10"/>
      <c r="B269" s="11"/>
      <c r="C269" s="12"/>
      <c r="D269" s="18"/>
      <c r="E269" s="12"/>
      <c r="F269" s="12"/>
      <c r="G269" s="12"/>
      <c r="H269" s="12"/>
    </row>
    <row r="270" ht="15.75" customHeight="1">
      <c r="A270" s="10"/>
      <c r="B270" s="11"/>
      <c r="C270" s="12"/>
      <c r="D270" s="18"/>
      <c r="E270" s="12"/>
      <c r="F270" s="12"/>
      <c r="G270" s="12"/>
      <c r="H270" s="12"/>
    </row>
    <row r="271" ht="15.75" customHeight="1">
      <c r="A271" s="10"/>
      <c r="B271" s="11"/>
      <c r="C271" s="12"/>
      <c r="D271" s="18"/>
      <c r="E271" s="12"/>
      <c r="F271" s="12"/>
      <c r="G271" s="12"/>
      <c r="H271" s="12"/>
    </row>
    <row r="272" ht="15.75" customHeight="1">
      <c r="A272" s="10"/>
      <c r="B272" s="11"/>
      <c r="C272" s="12"/>
      <c r="D272" s="18"/>
      <c r="E272" s="12"/>
      <c r="F272" s="12"/>
      <c r="G272" s="12"/>
      <c r="H272" s="12"/>
    </row>
    <row r="273" ht="15.75" customHeight="1">
      <c r="A273" s="10"/>
      <c r="C273" s="12"/>
      <c r="D273" s="18"/>
      <c r="E273" s="12"/>
      <c r="F273" s="12"/>
      <c r="G273" s="12"/>
      <c r="H273" s="12"/>
    </row>
    <row r="274" ht="15.75" customHeight="1">
      <c r="A274" s="10"/>
      <c r="C274" s="12"/>
      <c r="D274" s="18"/>
      <c r="E274" s="12"/>
      <c r="F274" s="12"/>
      <c r="G274" s="12"/>
      <c r="H274" s="12"/>
    </row>
    <row r="275" ht="15.75" customHeight="1">
      <c r="A275" s="10"/>
      <c r="B275" s="11"/>
      <c r="C275" s="12"/>
      <c r="D275" s="18"/>
      <c r="E275" s="12"/>
      <c r="F275" s="12"/>
      <c r="G275" s="12"/>
      <c r="H275" s="12"/>
    </row>
    <row r="276" ht="15.75" customHeight="1">
      <c r="A276" s="10"/>
      <c r="B276" s="11"/>
      <c r="C276" s="12"/>
      <c r="D276" s="18"/>
      <c r="E276" s="12"/>
      <c r="F276" s="12"/>
      <c r="G276" s="12"/>
      <c r="H276" s="12"/>
    </row>
    <row r="277" ht="15.75" customHeight="1">
      <c r="A277" s="10"/>
      <c r="B277" s="11"/>
      <c r="C277" s="12"/>
      <c r="D277" s="18"/>
      <c r="E277" s="12"/>
      <c r="F277" s="12"/>
      <c r="G277" s="12"/>
      <c r="H277" s="12"/>
    </row>
    <row r="278" ht="15.75" customHeight="1">
      <c r="A278" s="10"/>
      <c r="B278" s="11"/>
      <c r="C278" s="12"/>
      <c r="D278" s="18"/>
      <c r="E278" s="12"/>
      <c r="F278" s="12"/>
      <c r="G278" s="12"/>
      <c r="H278" s="12"/>
    </row>
    <row r="279" ht="15.75" customHeight="1">
      <c r="A279" s="10"/>
      <c r="B279" s="11"/>
      <c r="C279" s="12"/>
      <c r="D279" s="18"/>
      <c r="E279" s="12"/>
      <c r="F279" s="12"/>
      <c r="G279" s="12"/>
      <c r="H279" s="12"/>
    </row>
    <row r="280" ht="15.75" customHeight="1">
      <c r="A280" s="14"/>
      <c r="G280" s="12"/>
      <c r="H280" s="12"/>
    </row>
    <row r="281" ht="15.75" customHeight="1">
      <c r="A281" s="14"/>
    </row>
    <row r="282" ht="15.75" customHeight="1">
      <c r="A282" s="14"/>
    </row>
    <row r="283" ht="15.75" customHeight="1">
      <c r="A283" s="14"/>
    </row>
    <row r="284" ht="15.75" customHeight="1">
      <c r="A284" s="14"/>
    </row>
    <row r="285" ht="15.75" customHeight="1">
      <c r="A285" s="14"/>
    </row>
    <row r="286" ht="15.75" customHeight="1">
      <c r="A286" s="14"/>
    </row>
    <row r="287" ht="15.75" customHeight="1">
      <c r="A287" s="14"/>
    </row>
    <row r="288" ht="15.75" customHeight="1">
      <c r="A288" s="14"/>
    </row>
    <row r="289" ht="15.75" customHeight="1">
      <c r="A289" s="14"/>
    </row>
    <row r="290" ht="15.75" customHeight="1">
      <c r="A290" s="14"/>
    </row>
    <row r="291" ht="15.75" customHeight="1">
      <c r="A291" s="14"/>
    </row>
    <row r="292" ht="15.75" customHeight="1">
      <c r="A292" s="14"/>
    </row>
    <row r="293" ht="15.75" customHeight="1">
      <c r="A293" s="14"/>
    </row>
    <row r="294" ht="15.75" customHeight="1">
      <c r="A294" s="14"/>
    </row>
    <row r="295" ht="15.75" customHeight="1">
      <c r="A295" s="14"/>
    </row>
    <row r="296" ht="15.75" customHeight="1">
      <c r="A296" s="14"/>
    </row>
    <row r="297" ht="15.75" customHeight="1">
      <c r="A297" s="14"/>
    </row>
    <row r="298" ht="15.75" customHeight="1">
      <c r="A298" s="14"/>
    </row>
    <row r="299" ht="15.75" customHeight="1">
      <c r="A299" s="14"/>
    </row>
    <row r="300" ht="15.75" customHeight="1">
      <c r="A300" s="14"/>
    </row>
    <row r="301" ht="15.75" customHeight="1">
      <c r="A301" s="14"/>
    </row>
    <row r="302" ht="15.75" customHeight="1">
      <c r="A302" s="14"/>
    </row>
    <row r="303" ht="15.75" customHeight="1">
      <c r="A303" s="14"/>
    </row>
    <row r="304" ht="15.75" customHeight="1">
      <c r="A304" s="14"/>
    </row>
    <row r="305" ht="15.75" customHeight="1">
      <c r="A305" s="14"/>
    </row>
    <row r="306" ht="15.75" customHeight="1">
      <c r="A306" s="14"/>
    </row>
    <row r="307" ht="15.75" customHeight="1">
      <c r="A307" s="14"/>
    </row>
    <row r="308" ht="15.75" customHeight="1">
      <c r="A308" s="14"/>
    </row>
    <row r="309" ht="15.75" customHeight="1">
      <c r="A309" s="14"/>
    </row>
    <row r="310" ht="15.75" customHeight="1">
      <c r="A310" s="14"/>
    </row>
    <row r="311" ht="15.75" customHeight="1">
      <c r="A311" s="14"/>
    </row>
    <row r="312" ht="15.75" customHeight="1">
      <c r="A312" s="14"/>
    </row>
    <row r="313" ht="15.75" customHeight="1">
      <c r="A313" s="14"/>
    </row>
    <row r="314" ht="15.75" customHeight="1">
      <c r="A314" s="14"/>
    </row>
    <row r="315" ht="15.75" customHeight="1">
      <c r="A315" s="14"/>
    </row>
    <row r="316" ht="15.75" customHeight="1">
      <c r="A316" s="14"/>
    </row>
    <row r="317" ht="15.75" customHeight="1">
      <c r="A317" s="14"/>
    </row>
    <row r="318" ht="15.75" customHeight="1">
      <c r="A318" s="14"/>
    </row>
    <row r="319" ht="15.75" customHeight="1">
      <c r="A319" s="14"/>
    </row>
    <row r="320" ht="15.75" customHeight="1">
      <c r="A320" s="14"/>
    </row>
    <row r="321" ht="15.75" customHeight="1">
      <c r="A321" s="14"/>
    </row>
    <row r="322" ht="15.75" customHeight="1">
      <c r="A322" s="14"/>
    </row>
    <row r="323" ht="15.75" customHeight="1">
      <c r="A323" s="14"/>
    </row>
    <row r="324" ht="15.75" customHeight="1">
      <c r="A324" s="14"/>
    </row>
    <row r="325" ht="15.75" customHeight="1">
      <c r="A325" s="14"/>
    </row>
    <row r="326" ht="15.75" customHeight="1">
      <c r="A326" s="14"/>
    </row>
    <row r="327" ht="15.75" customHeight="1">
      <c r="A327" s="14"/>
    </row>
    <row r="328" ht="15.75" customHeight="1">
      <c r="A328" s="14"/>
    </row>
    <row r="329" ht="15.75" customHeight="1">
      <c r="A329" s="14"/>
    </row>
    <row r="330" ht="15.75" customHeight="1">
      <c r="A330" s="14"/>
    </row>
    <row r="331" ht="15.75" customHeight="1">
      <c r="A331" s="14"/>
    </row>
    <row r="332" ht="15.75" customHeight="1">
      <c r="A332" s="14"/>
    </row>
    <row r="333" ht="15.75" customHeight="1">
      <c r="A333" s="14"/>
    </row>
    <row r="334" ht="15.75" customHeight="1">
      <c r="A334" s="14"/>
    </row>
    <row r="335" ht="15.75" customHeight="1">
      <c r="A335" s="14"/>
    </row>
    <row r="336" ht="15.75" customHeight="1">
      <c r="A336" s="14"/>
    </row>
    <row r="337" ht="15.75" customHeight="1">
      <c r="A337" s="14"/>
    </row>
    <row r="338" ht="15.75" customHeight="1">
      <c r="A338" s="14"/>
    </row>
    <row r="339" ht="15.75" customHeight="1">
      <c r="A339" s="14"/>
    </row>
    <row r="340" ht="15.75" customHeight="1">
      <c r="A340" s="14"/>
    </row>
    <row r="341" ht="15.75" customHeight="1">
      <c r="A341" s="14"/>
    </row>
    <row r="342" ht="15.75" customHeight="1">
      <c r="A342" s="14"/>
    </row>
    <row r="343" ht="15.75" customHeight="1">
      <c r="A343" s="14"/>
    </row>
    <row r="344" ht="15.75" customHeight="1">
      <c r="A344" s="14"/>
    </row>
    <row r="345" ht="15.75" customHeight="1">
      <c r="A345" s="14"/>
    </row>
    <row r="346" ht="15.75" customHeight="1">
      <c r="A346" s="14"/>
    </row>
    <row r="347" ht="15.75" customHeight="1">
      <c r="A347" s="14"/>
    </row>
    <row r="348" ht="15.75" customHeight="1">
      <c r="A348" s="14"/>
    </row>
    <row r="349" ht="15.75" customHeight="1">
      <c r="A349" s="14"/>
    </row>
    <row r="350" ht="15.75" customHeight="1">
      <c r="A350" s="14"/>
    </row>
    <row r="351" ht="15.75" customHeight="1">
      <c r="A351" s="14"/>
    </row>
    <row r="352" ht="15.75" customHeight="1">
      <c r="A352" s="14"/>
    </row>
    <row r="353" ht="15.75" customHeight="1">
      <c r="A353" s="14"/>
    </row>
    <row r="354" ht="15.75" customHeight="1">
      <c r="A354" s="14"/>
    </row>
    <row r="355" ht="15.75" customHeight="1">
      <c r="A355" s="14"/>
    </row>
    <row r="356" ht="15.75" customHeight="1">
      <c r="A356" s="14"/>
    </row>
    <row r="357" ht="15.75" customHeight="1">
      <c r="A357" s="14"/>
    </row>
    <row r="358" ht="15.75" customHeight="1">
      <c r="A358" s="14"/>
    </row>
    <row r="359" ht="15.75" customHeight="1">
      <c r="A359" s="14"/>
    </row>
    <row r="360" ht="15.75" customHeight="1">
      <c r="A360" s="14"/>
    </row>
    <row r="361" ht="15.75" customHeight="1">
      <c r="A361" s="14"/>
    </row>
    <row r="362" ht="15.75" customHeight="1">
      <c r="A362" s="14"/>
    </row>
    <row r="363" ht="15.75" customHeight="1">
      <c r="A363" s="14"/>
    </row>
    <row r="364" ht="15.75" customHeight="1">
      <c r="A364" s="14"/>
    </row>
    <row r="365" ht="15.75" customHeight="1">
      <c r="A365" s="14"/>
    </row>
    <row r="366" ht="15.75" customHeight="1">
      <c r="A366" s="14"/>
    </row>
    <row r="367" ht="15.75" customHeight="1">
      <c r="A367" s="14"/>
    </row>
    <row r="368" ht="15.75" customHeight="1">
      <c r="A368" s="14"/>
    </row>
    <row r="369" ht="15.75" customHeight="1">
      <c r="A369" s="14"/>
    </row>
    <row r="370" ht="15.75" customHeight="1">
      <c r="A370" s="14"/>
    </row>
    <row r="371" ht="15.75" customHeight="1">
      <c r="A371" s="14"/>
    </row>
    <row r="372" ht="15.75" customHeight="1">
      <c r="A372" s="14"/>
    </row>
    <row r="373" ht="15.75" customHeight="1">
      <c r="A373" s="14"/>
    </row>
    <row r="374" ht="15.75" customHeight="1">
      <c r="A374" s="14"/>
    </row>
    <row r="375" ht="15.75" customHeight="1">
      <c r="A375" s="14"/>
    </row>
    <row r="376" ht="15.75" customHeight="1">
      <c r="A376" s="14"/>
    </row>
    <row r="377" ht="15.75" customHeight="1">
      <c r="A377" s="14"/>
    </row>
    <row r="378" ht="15.75" customHeight="1">
      <c r="A378" s="14"/>
    </row>
    <row r="379" ht="15.75" customHeight="1">
      <c r="A379" s="14"/>
    </row>
    <row r="380" ht="15.75" customHeight="1">
      <c r="A380" s="14"/>
    </row>
    <row r="381" ht="15.75" customHeight="1">
      <c r="A381" s="14"/>
    </row>
    <row r="382" ht="15.75" customHeight="1">
      <c r="A382" s="14"/>
    </row>
    <row r="383" ht="15.75" customHeight="1">
      <c r="A383" s="14"/>
    </row>
    <row r="384" ht="15.75" customHeight="1">
      <c r="A384" s="14"/>
    </row>
    <row r="385" ht="15.75" customHeight="1">
      <c r="A385" s="14"/>
    </row>
    <row r="386" ht="15.75" customHeight="1">
      <c r="A386" s="14"/>
    </row>
    <row r="387" ht="15.75" customHeight="1">
      <c r="A387" s="14"/>
    </row>
    <row r="388" ht="15.75" customHeight="1">
      <c r="A388" s="14"/>
    </row>
    <row r="389" ht="15.75" customHeight="1">
      <c r="A389" s="14"/>
    </row>
    <row r="390" ht="15.75" customHeight="1">
      <c r="A390" s="14"/>
    </row>
    <row r="391" ht="15.75" customHeight="1">
      <c r="A391" s="14"/>
    </row>
    <row r="392" ht="15.75" customHeight="1">
      <c r="A392" s="14"/>
    </row>
    <row r="393" ht="15.75" customHeight="1">
      <c r="A393" s="14"/>
    </row>
    <row r="394" ht="15.75" customHeight="1">
      <c r="A394" s="14"/>
    </row>
    <row r="395" ht="15.75" customHeight="1">
      <c r="A395" s="14"/>
    </row>
    <row r="396" ht="15.75" customHeight="1">
      <c r="A396" s="14"/>
    </row>
    <row r="397" ht="15.75" customHeight="1">
      <c r="A397" s="14"/>
    </row>
    <row r="398" ht="15.75" customHeight="1">
      <c r="A398" s="14"/>
    </row>
    <row r="399" ht="15.75" customHeight="1">
      <c r="A399" s="14"/>
    </row>
    <row r="400" ht="15.75" customHeight="1">
      <c r="A400" s="14"/>
    </row>
    <row r="401" ht="15.75" customHeight="1">
      <c r="A401" s="14"/>
    </row>
    <row r="402" ht="15.75" customHeight="1">
      <c r="A402" s="14"/>
    </row>
    <row r="403" ht="15.75" customHeight="1">
      <c r="A403" s="14"/>
    </row>
    <row r="404" ht="15.75" customHeight="1">
      <c r="A404" s="14"/>
    </row>
    <row r="405" ht="15.75" customHeight="1">
      <c r="A405" s="14"/>
    </row>
    <row r="406" ht="15.75" customHeight="1">
      <c r="A406" s="14"/>
    </row>
    <row r="407" ht="15.75" customHeight="1">
      <c r="A407" s="14"/>
    </row>
    <row r="408" ht="15.75" customHeight="1">
      <c r="A408" s="14"/>
    </row>
    <row r="409" ht="15.75" customHeight="1">
      <c r="A409" s="14"/>
    </row>
    <row r="410" ht="15.75" customHeight="1">
      <c r="A410" s="14"/>
    </row>
    <row r="411" ht="15.75" customHeight="1">
      <c r="A411" s="14"/>
    </row>
    <row r="412" ht="15.75" customHeight="1">
      <c r="A412" s="14"/>
    </row>
    <row r="413" ht="15.75" customHeight="1">
      <c r="A413" s="14"/>
    </row>
    <row r="414" ht="15.75" customHeight="1">
      <c r="A414" s="14"/>
    </row>
    <row r="415" ht="15.75" customHeight="1">
      <c r="A415" s="14"/>
    </row>
    <row r="416" ht="15.75" customHeight="1">
      <c r="A416" s="14"/>
    </row>
    <row r="417" ht="15.75" customHeight="1">
      <c r="A417" s="14"/>
    </row>
    <row r="418" ht="15.75" customHeight="1">
      <c r="A418" s="14"/>
    </row>
    <row r="419" ht="15.75" customHeight="1">
      <c r="A419" s="14"/>
    </row>
    <row r="420" ht="15.75" customHeight="1">
      <c r="A420" s="14"/>
    </row>
    <row r="421" ht="15.75" customHeight="1">
      <c r="A421" s="14"/>
    </row>
    <row r="422" ht="15.75" customHeight="1">
      <c r="A422" s="14"/>
    </row>
    <row r="423" ht="15.75" customHeight="1">
      <c r="A423" s="14"/>
    </row>
    <row r="424" ht="15.75" customHeight="1">
      <c r="A424" s="14"/>
    </row>
    <row r="425" ht="15.75" customHeight="1">
      <c r="A425" s="14"/>
    </row>
    <row r="426" ht="15.75" customHeight="1">
      <c r="A426" s="14"/>
    </row>
    <row r="427" ht="15.75" customHeight="1">
      <c r="A427" s="14"/>
    </row>
    <row r="428" ht="15.75" customHeight="1">
      <c r="A428" s="14"/>
    </row>
    <row r="429" ht="15.75" customHeight="1">
      <c r="A429" s="14"/>
    </row>
    <row r="430" ht="15.75" customHeight="1">
      <c r="A430" s="14"/>
    </row>
    <row r="431" ht="15.75" customHeight="1">
      <c r="A431" s="14"/>
    </row>
    <row r="432" ht="15.75" customHeight="1">
      <c r="A432" s="14"/>
    </row>
    <row r="433" ht="15.75" customHeight="1">
      <c r="A433" s="14"/>
    </row>
    <row r="434" ht="15.75" customHeight="1">
      <c r="A434" s="14"/>
    </row>
    <row r="435" ht="15.75" customHeight="1">
      <c r="A435" s="14"/>
    </row>
    <row r="436" ht="15.75" customHeight="1">
      <c r="A436" s="14"/>
    </row>
    <row r="437" ht="15.75" customHeight="1">
      <c r="A437" s="14"/>
    </row>
    <row r="438" ht="15.75" customHeight="1">
      <c r="A438" s="14"/>
    </row>
    <row r="439" ht="15.75" customHeight="1">
      <c r="A439" s="14"/>
    </row>
    <row r="440" ht="15.75" customHeight="1">
      <c r="A440" s="14"/>
    </row>
    <row r="441" ht="15.75" customHeight="1">
      <c r="A441" s="14"/>
    </row>
    <row r="442" ht="15.75" customHeight="1">
      <c r="A442" s="14"/>
    </row>
    <row r="443" ht="15.75" customHeight="1">
      <c r="A443" s="14"/>
    </row>
    <row r="444" ht="15.75" customHeight="1">
      <c r="A444" s="14"/>
    </row>
    <row r="445" ht="15.75" customHeight="1">
      <c r="A445" s="14"/>
    </row>
    <row r="446" ht="15.75" customHeight="1">
      <c r="A446" s="14"/>
    </row>
    <row r="447" ht="15.75" customHeight="1">
      <c r="A447" s="14"/>
    </row>
    <row r="448" ht="15.75" customHeight="1">
      <c r="A448" s="14"/>
    </row>
    <row r="449" ht="15.75" customHeight="1">
      <c r="A449" s="14"/>
    </row>
    <row r="450" ht="15.75" customHeight="1">
      <c r="A450" s="14"/>
    </row>
    <row r="451" ht="15.75" customHeight="1">
      <c r="A451" s="14"/>
    </row>
    <row r="452" ht="15.75" customHeight="1">
      <c r="A452" s="14"/>
    </row>
    <row r="453" ht="15.75" customHeight="1">
      <c r="A453" s="14"/>
    </row>
    <row r="454" ht="15.75" customHeight="1">
      <c r="A454" s="14"/>
    </row>
    <row r="455" ht="15.75" customHeight="1">
      <c r="A455" s="14"/>
    </row>
    <row r="456" ht="15.75" customHeight="1">
      <c r="A456" s="14"/>
    </row>
    <row r="457" ht="15.75" customHeight="1">
      <c r="A457" s="14"/>
    </row>
    <row r="458" ht="15.75" customHeight="1">
      <c r="A458" s="14"/>
    </row>
    <row r="459" ht="15.75" customHeight="1">
      <c r="A459" s="14"/>
    </row>
    <row r="460" ht="15.75" customHeight="1">
      <c r="A460" s="14"/>
    </row>
    <row r="461" ht="15.75" customHeight="1">
      <c r="A461" s="14"/>
    </row>
    <row r="462" ht="15.75" customHeight="1">
      <c r="A462" s="14"/>
    </row>
    <row r="463" ht="15.75" customHeight="1">
      <c r="A463" s="14"/>
    </row>
    <row r="464" ht="15.75" customHeight="1">
      <c r="A464" s="14"/>
    </row>
    <row r="465" ht="15.75" customHeight="1">
      <c r="A465" s="14"/>
    </row>
    <row r="466" ht="15.75" customHeight="1">
      <c r="A466" s="14"/>
    </row>
    <row r="467" ht="15.75" customHeight="1">
      <c r="A467" s="14"/>
    </row>
    <row r="468" ht="15.75" customHeight="1">
      <c r="A468" s="14"/>
    </row>
    <row r="469" ht="15.75" customHeight="1">
      <c r="A469" s="14"/>
    </row>
    <row r="470" ht="15.75" customHeight="1">
      <c r="A470" s="14"/>
    </row>
    <row r="471" ht="15.75" customHeight="1">
      <c r="A471" s="14"/>
    </row>
    <row r="472" ht="15.75" customHeight="1">
      <c r="A472" s="14"/>
    </row>
    <row r="473" ht="15.75" customHeight="1">
      <c r="A473" s="14"/>
    </row>
    <row r="474" ht="15.75" customHeight="1">
      <c r="A474" s="14"/>
    </row>
    <row r="475" ht="15.75" customHeight="1">
      <c r="A475" s="14"/>
    </row>
    <row r="476" ht="15.75" customHeight="1">
      <c r="A476" s="14"/>
    </row>
    <row r="477" ht="15.75" customHeight="1">
      <c r="A477" s="14"/>
    </row>
    <row r="478" ht="15.75" customHeight="1">
      <c r="A478" s="14"/>
    </row>
    <row r="479" ht="15.75" customHeight="1">
      <c r="A479" s="14"/>
    </row>
    <row r="480" ht="15.75" customHeight="1">
      <c r="A480" s="14"/>
    </row>
    <row r="481" ht="15.75" customHeight="1">
      <c r="A481" s="14"/>
    </row>
    <row r="482" ht="15.75" customHeight="1">
      <c r="A482" s="14"/>
    </row>
    <row r="483" ht="15.75" customHeight="1">
      <c r="A483" s="14"/>
    </row>
    <row r="484" ht="15.75" customHeight="1">
      <c r="A484" s="14"/>
    </row>
    <row r="485" ht="15.75" customHeight="1">
      <c r="A485" s="14"/>
    </row>
    <row r="486" ht="15.75" customHeight="1">
      <c r="A486" s="14"/>
    </row>
    <row r="487" ht="15.75" customHeight="1">
      <c r="A487" s="14"/>
    </row>
    <row r="488" ht="15.75" customHeight="1">
      <c r="A488" s="14"/>
    </row>
    <row r="489" ht="15.75" customHeight="1">
      <c r="A489" s="14"/>
    </row>
    <row r="490" ht="15.75" customHeight="1">
      <c r="A490" s="14"/>
    </row>
    <row r="491" ht="15.75" customHeight="1">
      <c r="A491" s="14"/>
    </row>
    <row r="492" ht="15.75" customHeight="1">
      <c r="A492" s="14"/>
    </row>
    <row r="493" ht="15.75" customHeight="1">
      <c r="A493" s="14"/>
    </row>
    <row r="494" ht="15.75" customHeight="1">
      <c r="A494" s="14"/>
    </row>
    <row r="495" ht="15.75" customHeight="1">
      <c r="A495" s="14"/>
    </row>
    <row r="496" ht="15.75" customHeight="1">
      <c r="A496" s="14"/>
    </row>
    <row r="497" ht="15.75" customHeight="1">
      <c r="A497" s="14"/>
    </row>
    <row r="498" ht="15.75" customHeight="1">
      <c r="A498" s="14"/>
    </row>
    <row r="499" ht="15.75" customHeight="1">
      <c r="A499" s="14"/>
    </row>
    <row r="500" ht="15.75" customHeight="1">
      <c r="A500" s="14"/>
    </row>
    <row r="501" ht="15.75" customHeight="1">
      <c r="A501" s="14"/>
    </row>
    <row r="502" ht="15.75" customHeight="1">
      <c r="A502" s="14"/>
    </row>
    <row r="503" ht="15.75" customHeight="1">
      <c r="A503" s="14"/>
    </row>
    <row r="504" ht="15.75" customHeight="1">
      <c r="A504" s="14"/>
    </row>
    <row r="505" ht="15.75" customHeight="1">
      <c r="A505" s="14"/>
    </row>
    <row r="506" ht="15.75" customHeight="1">
      <c r="A506" s="14"/>
    </row>
    <row r="507" ht="15.75" customHeight="1">
      <c r="A507" s="14"/>
    </row>
    <row r="508" ht="15.75" customHeight="1">
      <c r="A508" s="14"/>
    </row>
    <row r="509" ht="15.75" customHeight="1">
      <c r="A509" s="14"/>
    </row>
    <row r="510" ht="15.75" customHeight="1">
      <c r="A510" s="14"/>
    </row>
    <row r="511" ht="15.75" customHeight="1">
      <c r="A511" s="14"/>
    </row>
    <row r="512" ht="15.75" customHeight="1">
      <c r="A512" s="14"/>
    </row>
    <row r="513" ht="15.75" customHeight="1">
      <c r="A513" s="14"/>
    </row>
    <row r="514" ht="15.75" customHeight="1">
      <c r="A514" s="14"/>
    </row>
    <row r="515" ht="15.75" customHeight="1">
      <c r="A515" s="14"/>
    </row>
    <row r="516" ht="15.75" customHeight="1">
      <c r="A516" s="14"/>
    </row>
    <row r="517" ht="15.75" customHeight="1">
      <c r="A517" s="14"/>
    </row>
    <row r="518" ht="15.75" customHeight="1">
      <c r="A518" s="14"/>
    </row>
    <row r="519" ht="15.75" customHeight="1">
      <c r="A519" s="14"/>
    </row>
    <row r="520" ht="15.75" customHeight="1">
      <c r="A520" s="14"/>
    </row>
    <row r="521" ht="15.75" customHeight="1">
      <c r="A521" s="14"/>
    </row>
    <row r="522" ht="15.75" customHeight="1">
      <c r="A522" s="14"/>
    </row>
    <row r="523" ht="15.75" customHeight="1">
      <c r="A523" s="14"/>
    </row>
    <row r="524" ht="15.75" customHeight="1">
      <c r="A524" s="14"/>
    </row>
    <row r="525" ht="15.75" customHeight="1">
      <c r="A525" s="14"/>
    </row>
    <row r="526" ht="15.75" customHeight="1">
      <c r="A526" s="14"/>
    </row>
    <row r="527" ht="15.75" customHeight="1">
      <c r="A527" s="14"/>
    </row>
    <row r="528" ht="15.75" customHeight="1">
      <c r="A528" s="14"/>
    </row>
    <row r="529" ht="15.75" customHeight="1">
      <c r="A529" s="14"/>
    </row>
    <row r="530" ht="15.75" customHeight="1">
      <c r="A530" s="14"/>
    </row>
    <row r="531" ht="15.75" customHeight="1">
      <c r="A531" s="14"/>
    </row>
    <row r="532" ht="15.75" customHeight="1">
      <c r="A532" s="14"/>
    </row>
    <row r="533" ht="15.75" customHeight="1">
      <c r="A533" s="14"/>
    </row>
    <row r="534" ht="15.75" customHeight="1">
      <c r="A534" s="14"/>
    </row>
    <row r="535" ht="15.75" customHeight="1">
      <c r="A535" s="14"/>
    </row>
    <row r="536" ht="15.75" customHeight="1">
      <c r="A536" s="14"/>
    </row>
    <row r="537" ht="15.75" customHeight="1">
      <c r="A537" s="14"/>
    </row>
    <row r="538" ht="15.75" customHeight="1">
      <c r="A538" s="14"/>
    </row>
    <row r="539" ht="15.75" customHeight="1">
      <c r="A539" s="14"/>
    </row>
    <row r="540" ht="15.75" customHeight="1">
      <c r="A540" s="14"/>
    </row>
    <row r="541" ht="15.75" customHeight="1">
      <c r="A541" s="14"/>
    </row>
    <row r="542" ht="15.75" customHeight="1">
      <c r="A542" s="14"/>
    </row>
    <row r="543" ht="15.75" customHeight="1">
      <c r="A543" s="14"/>
    </row>
    <row r="544" ht="15.75" customHeight="1">
      <c r="A544" s="14"/>
    </row>
    <row r="545" ht="15.75" customHeight="1">
      <c r="A545" s="14"/>
    </row>
    <row r="546" ht="15.75" customHeight="1">
      <c r="A546" s="14"/>
    </row>
    <row r="547" ht="15.75" customHeight="1">
      <c r="A547" s="14"/>
    </row>
    <row r="548" ht="15.75" customHeight="1">
      <c r="A548" s="14"/>
    </row>
    <row r="549" ht="15.75" customHeight="1">
      <c r="A549" s="14"/>
    </row>
    <row r="550" ht="15.75" customHeight="1">
      <c r="A550" s="14"/>
    </row>
    <row r="551" ht="15.75" customHeight="1">
      <c r="A551" s="14"/>
    </row>
    <row r="552" ht="15.75" customHeight="1">
      <c r="A552" s="14"/>
    </row>
    <row r="553" ht="15.75" customHeight="1">
      <c r="A553" s="14"/>
    </row>
    <row r="554" ht="15.75" customHeight="1">
      <c r="A554" s="14"/>
    </row>
    <row r="555" ht="15.75" customHeight="1">
      <c r="A555" s="14"/>
    </row>
    <row r="556" ht="15.75" customHeight="1">
      <c r="A556" s="14"/>
    </row>
    <row r="557" ht="15.75" customHeight="1">
      <c r="A557" s="14"/>
    </row>
    <row r="558" ht="15.75" customHeight="1">
      <c r="A558" s="14"/>
    </row>
    <row r="559" ht="15.75" customHeight="1">
      <c r="A559" s="14"/>
    </row>
    <row r="560" ht="15.75" customHeight="1">
      <c r="A560" s="14"/>
    </row>
    <row r="561" ht="15.75" customHeight="1">
      <c r="A561" s="14"/>
    </row>
    <row r="562" ht="15.75" customHeight="1">
      <c r="A562" s="14"/>
    </row>
    <row r="563" ht="15.75" customHeight="1">
      <c r="A563" s="14"/>
    </row>
    <row r="564" ht="15.75" customHeight="1">
      <c r="A564" s="14"/>
    </row>
    <row r="565" ht="15.75" customHeight="1">
      <c r="A565" s="14"/>
    </row>
    <row r="566" ht="15.75" customHeight="1">
      <c r="A566" s="14"/>
    </row>
    <row r="567" ht="15.75" customHeight="1">
      <c r="A567" s="14"/>
    </row>
    <row r="568" ht="15.75" customHeight="1">
      <c r="A568" s="14"/>
    </row>
    <row r="569" ht="15.75" customHeight="1">
      <c r="A569" s="14"/>
    </row>
    <row r="570" ht="15.75" customHeight="1">
      <c r="A570" s="14"/>
    </row>
    <row r="571" ht="15.75" customHeight="1">
      <c r="A571" s="14"/>
    </row>
    <row r="572" ht="15.75" customHeight="1">
      <c r="A572" s="14"/>
    </row>
    <row r="573" ht="15.75" customHeight="1">
      <c r="A573" s="14"/>
    </row>
    <row r="574" ht="15.75" customHeight="1">
      <c r="A574" s="14"/>
    </row>
    <row r="575" ht="15.75" customHeight="1">
      <c r="A575" s="14"/>
    </row>
    <row r="576" ht="15.75" customHeight="1">
      <c r="A576" s="14"/>
    </row>
    <row r="577" ht="15.75" customHeight="1">
      <c r="A577" s="14"/>
    </row>
    <row r="578" ht="15.75" customHeight="1">
      <c r="A578" s="14"/>
    </row>
    <row r="579" ht="15.75" customHeight="1">
      <c r="A579" s="14"/>
    </row>
    <row r="580" ht="15.75" customHeight="1">
      <c r="A580" s="14"/>
    </row>
    <row r="581" ht="15.75" customHeight="1">
      <c r="A581" s="14"/>
    </row>
    <row r="582" ht="15.75" customHeight="1">
      <c r="A582" s="14"/>
    </row>
    <row r="583" ht="15.75" customHeight="1">
      <c r="A583" s="14"/>
    </row>
    <row r="584" ht="15.75" customHeight="1">
      <c r="A584" s="14"/>
    </row>
    <row r="585" ht="15.75" customHeight="1">
      <c r="A585" s="14"/>
    </row>
    <row r="586" ht="15.75" customHeight="1">
      <c r="A586" s="14"/>
    </row>
    <row r="587" ht="15.75" customHeight="1">
      <c r="A587" s="14"/>
    </row>
    <row r="588" ht="15.75" customHeight="1">
      <c r="A588" s="14"/>
    </row>
    <row r="589" ht="15.75" customHeight="1">
      <c r="A589" s="14"/>
    </row>
    <row r="590" ht="15.75" customHeight="1">
      <c r="A590" s="14"/>
    </row>
    <row r="591" ht="15.75" customHeight="1">
      <c r="A591" s="14"/>
    </row>
    <row r="592" ht="15.75" customHeight="1">
      <c r="A592" s="14"/>
    </row>
    <row r="593" ht="15.75" customHeight="1">
      <c r="A593" s="14"/>
    </row>
    <row r="594" ht="15.75" customHeight="1">
      <c r="A594" s="14"/>
    </row>
    <row r="595" ht="15.75" customHeight="1">
      <c r="A595" s="14"/>
    </row>
    <row r="596" ht="15.75" customHeight="1">
      <c r="A596" s="14"/>
    </row>
    <row r="597" ht="15.75" customHeight="1">
      <c r="A597" s="14"/>
    </row>
    <row r="598" ht="15.75" customHeight="1">
      <c r="A598" s="14"/>
    </row>
    <row r="599" ht="15.75" customHeight="1">
      <c r="A599" s="14"/>
    </row>
    <row r="600" ht="15.75" customHeight="1">
      <c r="A600" s="14"/>
    </row>
    <row r="601" ht="15.75" customHeight="1">
      <c r="A601" s="14"/>
    </row>
    <row r="602" ht="15.75" customHeight="1">
      <c r="A602" s="14"/>
    </row>
    <row r="603" ht="15.75" customHeight="1">
      <c r="A603" s="14"/>
    </row>
    <row r="604" ht="15.75" customHeight="1">
      <c r="A604" s="14"/>
    </row>
    <row r="605" ht="15.75" customHeight="1">
      <c r="A605" s="14"/>
    </row>
    <row r="606" ht="15.75" customHeight="1">
      <c r="A606" s="14"/>
    </row>
    <row r="607" ht="15.75" customHeight="1">
      <c r="A607" s="14"/>
    </row>
    <row r="608" ht="15.75" customHeight="1">
      <c r="A608" s="14"/>
    </row>
    <row r="609" ht="15.75" customHeight="1">
      <c r="A609" s="14"/>
    </row>
    <row r="610" ht="15.75" customHeight="1">
      <c r="A610" s="14"/>
    </row>
    <row r="611" ht="15.75" customHeight="1">
      <c r="A611" s="14"/>
    </row>
    <row r="612" ht="15.75" customHeight="1">
      <c r="A612" s="14"/>
    </row>
    <row r="613" ht="15.75" customHeight="1">
      <c r="A613" s="14"/>
    </row>
    <row r="614" ht="15.75" customHeight="1">
      <c r="A614" s="14"/>
    </row>
    <row r="615" ht="15.75" customHeight="1">
      <c r="A615" s="14"/>
    </row>
    <row r="616" ht="15.75" customHeight="1">
      <c r="A616" s="14"/>
    </row>
    <row r="617" ht="15.75" customHeight="1">
      <c r="A617" s="14"/>
    </row>
    <row r="618" ht="15.75" customHeight="1">
      <c r="A618" s="14"/>
    </row>
    <row r="619" ht="15.75" customHeight="1">
      <c r="A619" s="14"/>
    </row>
    <row r="620" ht="15.75" customHeight="1">
      <c r="A620" s="14"/>
    </row>
    <row r="621" ht="15.75" customHeight="1">
      <c r="A621" s="14"/>
    </row>
    <row r="622" ht="15.75" customHeight="1">
      <c r="A622" s="14"/>
    </row>
    <row r="623" ht="15.75" customHeight="1">
      <c r="A623" s="14"/>
    </row>
    <row r="624" ht="15.75" customHeight="1">
      <c r="A624" s="14"/>
    </row>
    <row r="625" ht="15.75" customHeight="1">
      <c r="A625" s="14"/>
    </row>
    <row r="626" ht="15.75" customHeight="1">
      <c r="A626" s="14"/>
    </row>
    <row r="627" ht="15.75" customHeight="1">
      <c r="A627" s="14"/>
    </row>
    <row r="628" ht="15.75" customHeight="1">
      <c r="A628" s="14"/>
    </row>
    <row r="629" ht="15.75" customHeight="1">
      <c r="A629" s="14"/>
    </row>
    <row r="630" ht="15.75" customHeight="1">
      <c r="A630" s="14"/>
    </row>
    <row r="631" ht="15.75" customHeight="1">
      <c r="A631" s="14"/>
    </row>
    <row r="632" ht="15.75" customHeight="1">
      <c r="A632" s="14"/>
    </row>
    <row r="633" ht="15.75" customHeight="1">
      <c r="A633" s="14"/>
    </row>
    <row r="634" ht="15.75" customHeight="1">
      <c r="A634" s="14"/>
    </row>
    <row r="635" ht="15.75" customHeight="1">
      <c r="A635" s="14"/>
    </row>
    <row r="636" ht="15.75" customHeight="1">
      <c r="A636" s="14"/>
    </row>
    <row r="637" ht="15.75" customHeight="1">
      <c r="A637" s="14"/>
    </row>
    <row r="638" ht="15.75" customHeight="1">
      <c r="A638" s="14"/>
    </row>
    <row r="639" ht="15.75" customHeight="1">
      <c r="A639" s="14"/>
    </row>
    <row r="640" ht="15.75" customHeight="1">
      <c r="A640" s="14"/>
    </row>
    <row r="641" ht="15.75" customHeight="1">
      <c r="A641" s="14"/>
    </row>
    <row r="642" ht="15.75" customHeight="1">
      <c r="A642" s="14"/>
    </row>
    <row r="643" ht="15.75" customHeight="1">
      <c r="A643" s="14"/>
    </row>
    <row r="644" ht="15.75" customHeight="1">
      <c r="A644" s="14"/>
    </row>
    <row r="645" ht="15.75" customHeight="1">
      <c r="A645" s="14"/>
    </row>
    <row r="646" ht="15.75" customHeight="1">
      <c r="A646" s="14"/>
    </row>
    <row r="647" ht="15.75" customHeight="1">
      <c r="A647" s="14"/>
    </row>
    <row r="648" ht="15.75" customHeight="1">
      <c r="A648" s="14"/>
    </row>
    <row r="649" ht="15.75" customHeight="1">
      <c r="A649" s="14"/>
    </row>
    <row r="650" ht="15.75" customHeight="1">
      <c r="A650" s="14"/>
    </row>
    <row r="651" ht="15.75" customHeight="1">
      <c r="A651" s="14"/>
    </row>
    <row r="652" ht="15.75" customHeight="1">
      <c r="A652" s="14"/>
    </row>
    <row r="653" ht="15.75" customHeight="1">
      <c r="A653" s="14"/>
    </row>
    <row r="654" ht="15.75" customHeight="1">
      <c r="A654" s="14"/>
    </row>
    <row r="655" ht="15.75" customHeight="1">
      <c r="A655" s="14"/>
    </row>
    <row r="656" ht="15.75" customHeight="1">
      <c r="A656" s="14"/>
    </row>
    <row r="657" ht="15.75" customHeight="1">
      <c r="A657" s="14"/>
    </row>
    <row r="658" ht="15.75" customHeight="1">
      <c r="A658" s="14"/>
    </row>
    <row r="659" ht="15.75" customHeight="1">
      <c r="A659" s="14"/>
    </row>
    <row r="660" ht="15.75" customHeight="1">
      <c r="A660" s="14"/>
    </row>
    <row r="661" ht="15.75" customHeight="1">
      <c r="A661" s="14"/>
    </row>
    <row r="662" ht="15.75" customHeight="1">
      <c r="A662" s="14"/>
    </row>
    <row r="663" ht="15.75" customHeight="1">
      <c r="A663" s="14"/>
    </row>
    <row r="664" ht="15.75" customHeight="1">
      <c r="A664" s="14"/>
    </row>
    <row r="665" ht="15.75" customHeight="1">
      <c r="A665" s="14"/>
    </row>
    <row r="666" ht="15.75" customHeight="1">
      <c r="A666" s="14"/>
    </row>
    <row r="667" ht="15.75" customHeight="1">
      <c r="A667" s="14"/>
    </row>
    <row r="668" ht="15.75" customHeight="1">
      <c r="A668" s="14"/>
    </row>
    <row r="669" ht="15.75" customHeight="1">
      <c r="A669" s="14"/>
    </row>
    <row r="670" ht="15.75" customHeight="1">
      <c r="A670" s="14"/>
    </row>
    <row r="671" ht="15.75" customHeight="1">
      <c r="A671" s="14"/>
    </row>
    <row r="672" ht="15.75" customHeight="1">
      <c r="A672" s="14"/>
    </row>
    <row r="673" ht="15.75" customHeight="1">
      <c r="A673" s="14"/>
    </row>
    <row r="674" ht="15.75" customHeight="1">
      <c r="A674" s="14"/>
    </row>
    <row r="675" ht="15.75" customHeight="1">
      <c r="A675" s="14"/>
    </row>
    <row r="676" ht="15.75" customHeight="1">
      <c r="A676" s="14"/>
    </row>
    <row r="677" ht="15.75" customHeight="1">
      <c r="A677" s="14"/>
    </row>
    <row r="678" ht="15.75" customHeight="1">
      <c r="A678" s="14"/>
    </row>
    <row r="679" ht="15.75" customHeight="1">
      <c r="A679" s="14"/>
    </row>
    <row r="680" ht="15.75" customHeight="1">
      <c r="A680" s="14"/>
    </row>
    <row r="681" ht="15.75" customHeight="1">
      <c r="A681" s="14"/>
    </row>
    <row r="682" ht="15.75" customHeight="1">
      <c r="A682" s="14"/>
    </row>
    <row r="683" ht="15.75" customHeight="1">
      <c r="A683" s="14"/>
    </row>
    <row r="684" ht="15.75" customHeight="1">
      <c r="A684" s="14"/>
    </row>
    <row r="685" ht="15.75" customHeight="1">
      <c r="A685" s="14"/>
    </row>
    <row r="686" ht="15.75" customHeight="1">
      <c r="A686" s="14"/>
    </row>
    <row r="687" ht="15.75" customHeight="1">
      <c r="A687" s="14"/>
    </row>
    <row r="688" ht="15.75" customHeight="1">
      <c r="A688" s="14"/>
    </row>
    <row r="689" ht="15.75" customHeight="1">
      <c r="A689" s="14"/>
    </row>
    <row r="690" ht="15.75" customHeight="1">
      <c r="A690" s="14"/>
    </row>
    <row r="691" ht="15.75" customHeight="1">
      <c r="A691" s="14"/>
    </row>
    <row r="692" ht="15.75" customHeight="1">
      <c r="A692" s="14"/>
    </row>
    <row r="693" ht="15.75" customHeight="1">
      <c r="A693" s="14"/>
    </row>
    <row r="694" ht="15.75" customHeight="1">
      <c r="A694" s="14"/>
    </row>
    <row r="695" ht="15.75" customHeight="1">
      <c r="A695" s="14"/>
    </row>
    <row r="696" ht="15.75" customHeight="1">
      <c r="A696" s="14"/>
    </row>
    <row r="697" ht="15.75" customHeight="1">
      <c r="A697" s="14"/>
    </row>
    <row r="698" ht="15.75" customHeight="1">
      <c r="A698" s="14"/>
    </row>
    <row r="699" ht="15.75" customHeight="1">
      <c r="A699" s="14"/>
    </row>
    <row r="700" ht="15.75" customHeight="1">
      <c r="A700" s="14"/>
    </row>
    <row r="701" ht="15.75" customHeight="1">
      <c r="A701" s="14"/>
    </row>
    <row r="702" ht="15.75" customHeight="1">
      <c r="A702" s="14"/>
    </row>
    <row r="703" ht="15.75" customHeight="1">
      <c r="A703" s="14"/>
    </row>
    <row r="704" ht="15.75" customHeight="1">
      <c r="A704" s="14"/>
    </row>
    <row r="705" ht="15.75" customHeight="1">
      <c r="A705" s="14"/>
    </row>
    <row r="706" ht="15.75" customHeight="1">
      <c r="A706" s="14"/>
    </row>
    <row r="707" ht="15.75" customHeight="1">
      <c r="A707" s="14"/>
    </row>
    <row r="708" ht="15.75" customHeight="1">
      <c r="A708" s="14"/>
    </row>
    <row r="709" ht="15.75" customHeight="1">
      <c r="A709" s="14"/>
    </row>
    <row r="710" ht="15.75" customHeight="1">
      <c r="A710" s="14"/>
    </row>
    <row r="711" ht="15.75" customHeight="1">
      <c r="A711" s="14"/>
    </row>
    <row r="712" ht="15.75" customHeight="1">
      <c r="A712" s="14"/>
    </row>
    <row r="713" ht="15.75" customHeight="1">
      <c r="A713" s="14"/>
    </row>
    <row r="714" ht="15.75" customHeight="1">
      <c r="A714" s="14"/>
    </row>
    <row r="715" ht="15.75" customHeight="1">
      <c r="A715" s="14"/>
    </row>
    <row r="716" ht="15.75" customHeight="1">
      <c r="A716" s="14"/>
    </row>
    <row r="717" ht="15.75" customHeight="1">
      <c r="A717" s="14"/>
    </row>
    <row r="718" ht="15.75" customHeight="1">
      <c r="A718" s="14"/>
    </row>
    <row r="719" ht="15.75" customHeight="1">
      <c r="A719" s="14"/>
    </row>
    <row r="720" ht="15.75" customHeight="1">
      <c r="A720" s="14"/>
    </row>
    <row r="721" ht="15.75" customHeight="1">
      <c r="A721" s="14"/>
    </row>
    <row r="722" ht="15.75" customHeight="1">
      <c r="A722" s="14"/>
    </row>
    <row r="723" ht="15.75" customHeight="1">
      <c r="A723" s="14"/>
    </row>
    <row r="724" ht="15.75" customHeight="1">
      <c r="A724" s="14"/>
    </row>
    <row r="725" ht="15.75" customHeight="1">
      <c r="A725" s="14"/>
    </row>
    <row r="726" ht="15.75" customHeight="1">
      <c r="A726" s="14"/>
    </row>
    <row r="727" ht="15.75" customHeight="1">
      <c r="A727" s="14"/>
    </row>
    <row r="728" ht="15.75" customHeight="1">
      <c r="A728" s="14"/>
    </row>
    <row r="729" ht="15.75" customHeight="1">
      <c r="A729" s="14"/>
    </row>
    <row r="730" ht="15.75" customHeight="1">
      <c r="A730" s="14"/>
    </row>
    <row r="731" ht="15.75" customHeight="1">
      <c r="A731" s="14"/>
    </row>
    <row r="732" ht="15.75" customHeight="1">
      <c r="A732" s="14"/>
    </row>
    <row r="733" ht="15.75" customHeight="1">
      <c r="A733" s="14"/>
    </row>
    <row r="734" ht="15.75" customHeight="1">
      <c r="A734" s="14"/>
    </row>
    <row r="735" ht="15.75" customHeight="1">
      <c r="A735" s="14"/>
    </row>
    <row r="736" ht="15.75" customHeight="1">
      <c r="A736" s="14"/>
    </row>
    <row r="737" ht="15.75" customHeight="1">
      <c r="A737" s="14"/>
    </row>
    <row r="738" ht="15.75" customHeight="1">
      <c r="A738" s="14"/>
    </row>
    <row r="739" ht="15.75" customHeight="1">
      <c r="A739" s="14"/>
    </row>
    <row r="740" ht="15.75" customHeight="1">
      <c r="A740" s="14"/>
    </row>
    <row r="741" ht="15.75" customHeight="1">
      <c r="A741" s="14"/>
    </row>
    <row r="742" ht="15.75" customHeight="1">
      <c r="A742" s="14"/>
    </row>
    <row r="743" ht="15.75" customHeight="1">
      <c r="A743" s="14"/>
    </row>
    <row r="744" ht="15.75" customHeight="1">
      <c r="A744" s="14"/>
    </row>
    <row r="745" ht="15.75" customHeight="1">
      <c r="A745" s="14"/>
    </row>
    <row r="746" ht="15.75" customHeight="1">
      <c r="A746" s="14"/>
    </row>
    <row r="747" ht="15.75" customHeight="1">
      <c r="A747" s="14"/>
    </row>
    <row r="748" ht="15.75" customHeight="1">
      <c r="A748" s="14"/>
    </row>
    <row r="749" ht="15.75" customHeight="1">
      <c r="A749" s="14"/>
    </row>
    <row r="750" ht="15.75" customHeight="1">
      <c r="A750" s="14"/>
    </row>
    <row r="751" ht="15.75" customHeight="1">
      <c r="A751" s="14"/>
    </row>
    <row r="752" ht="15.75" customHeight="1">
      <c r="A752" s="14"/>
    </row>
    <row r="753" ht="15.75" customHeight="1">
      <c r="A753" s="14"/>
    </row>
    <row r="754" ht="15.75" customHeight="1">
      <c r="A754" s="14"/>
    </row>
    <row r="755" ht="15.75" customHeight="1">
      <c r="A755" s="14"/>
    </row>
    <row r="756" ht="15.75" customHeight="1">
      <c r="A756" s="14"/>
    </row>
    <row r="757" ht="15.75" customHeight="1">
      <c r="A757" s="14"/>
    </row>
    <row r="758" ht="15.75" customHeight="1">
      <c r="A758" s="14"/>
    </row>
    <row r="759" ht="15.75" customHeight="1">
      <c r="A759" s="14"/>
    </row>
    <row r="760" ht="15.75" customHeight="1">
      <c r="A760" s="14"/>
    </row>
    <row r="761" ht="15.75" customHeight="1">
      <c r="A761" s="14"/>
    </row>
    <row r="762" ht="15.75" customHeight="1">
      <c r="A762" s="14"/>
    </row>
    <row r="763" ht="15.75" customHeight="1">
      <c r="A763" s="14"/>
    </row>
    <row r="764" ht="15.75" customHeight="1">
      <c r="A764" s="14"/>
    </row>
    <row r="765" ht="15.75" customHeight="1">
      <c r="A765" s="14"/>
    </row>
    <row r="766" ht="15.75" customHeight="1">
      <c r="A766" s="14"/>
    </row>
    <row r="767" ht="15.75" customHeight="1">
      <c r="A767" s="14"/>
    </row>
    <row r="768" ht="15.75" customHeight="1">
      <c r="A768" s="14"/>
    </row>
    <row r="769" ht="15.75" customHeight="1">
      <c r="A769" s="14"/>
    </row>
    <row r="770" ht="15.75" customHeight="1">
      <c r="A770" s="14"/>
    </row>
    <row r="771" ht="15.75" customHeight="1">
      <c r="A771" s="14"/>
    </row>
    <row r="772" ht="15.75" customHeight="1">
      <c r="A772" s="14"/>
    </row>
    <row r="773" ht="15.75" customHeight="1">
      <c r="A773" s="14"/>
    </row>
    <row r="774" ht="15.75" customHeight="1">
      <c r="A774" s="14"/>
    </row>
    <row r="775" ht="15.75" customHeight="1">
      <c r="A775" s="14"/>
    </row>
    <row r="776" ht="15.75" customHeight="1">
      <c r="A776" s="14"/>
    </row>
    <row r="777" ht="15.75" customHeight="1">
      <c r="A777" s="14"/>
    </row>
    <row r="778" ht="15.75" customHeight="1">
      <c r="A778" s="14"/>
    </row>
    <row r="779" ht="15.75" customHeight="1">
      <c r="A779" s="14"/>
    </row>
    <row r="780" ht="15.75" customHeight="1">
      <c r="A780" s="14"/>
    </row>
    <row r="781" ht="15.75" customHeight="1">
      <c r="A781" s="14"/>
    </row>
    <row r="782" ht="15.75" customHeight="1">
      <c r="A782" s="14"/>
    </row>
    <row r="783" ht="15.75" customHeight="1">
      <c r="A783" s="14"/>
    </row>
    <row r="784" ht="15.75" customHeight="1">
      <c r="A784" s="14"/>
    </row>
    <row r="785" ht="15.75" customHeight="1">
      <c r="A785" s="14"/>
    </row>
    <row r="786" ht="15.75" customHeight="1">
      <c r="A786" s="14"/>
    </row>
    <row r="787" ht="15.75" customHeight="1">
      <c r="A787" s="14"/>
    </row>
    <row r="788" ht="15.75" customHeight="1">
      <c r="A788" s="14"/>
    </row>
    <row r="789" ht="15.75" customHeight="1">
      <c r="A789" s="14"/>
    </row>
    <row r="790" ht="15.75" customHeight="1">
      <c r="A790" s="14"/>
    </row>
    <row r="791" ht="15.75" customHeight="1">
      <c r="A791" s="14"/>
    </row>
    <row r="792" ht="15.75" customHeight="1">
      <c r="A792" s="14"/>
    </row>
    <row r="793" ht="15.75" customHeight="1">
      <c r="A793" s="14"/>
    </row>
    <row r="794" ht="15.75" customHeight="1">
      <c r="A794" s="14"/>
    </row>
    <row r="795" ht="15.75" customHeight="1">
      <c r="A795" s="14"/>
    </row>
    <row r="796" ht="15.75" customHeight="1">
      <c r="A796" s="14"/>
    </row>
    <row r="797" ht="15.75" customHeight="1">
      <c r="A797" s="14"/>
    </row>
    <row r="798" ht="15.75" customHeight="1">
      <c r="A798" s="14"/>
    </row>
    <row r="799" ht="15.75" customHeight="1">
      <c r="A799" s="14"/>
    </row>
    <row r="800" ht="15.75" customHeight="1">
      <c r="A800" s="14"/>
    </row>
    <row r="801" ht="15.75" customHeight="1">
      <c r="A801" s="14"/>
    </row>
    <row r="802" ht="15.75" customHeight="1">
      <c r="A802" s="14"/>
    </row>
    <row r="803" ht="15.75" customHeight="1">
      <c r="A803" s="14"/>
    </row>
    <row r="804" ht="15.75" customHeight="1">
      <c r="A804" s="14"/>
    </row>
    <row r="805" ht="15.75" customHeight="1">
      <c r="A805" s="14"/>
    </row>
    <row r="806" ht="15.75" customHeight="1">
      <c r="A806" s="14"/>
    </row>
    <row r="807" ht="15.75" customHeight="1">
      <c r="A807" s="14"/>
    </row>
    <row r="808" ht="15.75" customHeight="1">
      <c r="A808" s="14"/>
    </row>
    <row r="809" ht="15.75" customHeight="1">
      <c r="A809" s="14"/>
    </row>
    <row r="810" ht="15.75" customHeight="1">
      <c r="A810" s="14"/>
    </row>
    <row r="811" ht="15.75" customHeight="1">
      <c r="A811" s="14"/>
    </row>
    <row r="812" ht="15.75" customHeight="1">
      <c r="A812" s="14"/>
    </row>
    <row r="813" ht="15.75" customHeight="1">
      <c r="A813" s="14"/>
    </row>
    <row r="814" ht="15.75" customHeight="1">
      <c r="A814" s="14"/>
    </row>
    <row r="815" ht="15.75" customHeight="1">
      <c r="A815" s="14"/>
    </row>
    <row r="816" ht="15.75" customHeight="1">
      <c r="A816" s="14"/>
    </row>
    <row r="817" ht="15.75" customHeight="1">
      <c r="A817" s="14"/>
    </row>
    <row r="818" ht="15.75" customHeight="1">
      <c r="A818" s="14"/>
    </row>
    <row r="819" ht="15.75" customHeight="1">
      <c r="A819" s="14"/>
    </row>
    <row r="820" ht="15.75" customHeight="1">
      <c r="A820" s="14"/>
    </row>
    <row r="821" ht="15.75" customHeight="1">
      <c r="A821" s="14"/>
    </row>
    <row r="822" ht="15.75" customHeight="1">
      <c r="A822" s="14"/>
    </row>
    <row r="823" ht="15.75" customHeight="1">
      <c r="A823" s="14"/>
    </row>
    <row r="824" ht="15.75" customHeight="1">
      <c r="A824" s="14"/>
    </row>
    <row r="825" ht="15.75" customHeight="1">
      <c r="A825" s="14"/>
    </row>
    <row r="826" ht="15.75" customHeight="1">
      <c r="A826" s="14"/>
    </row>
    <row r="827" ht="15.75" customHeight="1">
      <c r="A827" s="14"/>
    </row>
    <row r="828" ht="15.75" customHeight="1">
      <c r="A828" s="14"/>
    </row>
    <row r="829" ht="15.75" customHeight="1">
      <c r="A829" s="14"/>
    </row>
    <row r="830" ht="15.75" customHeight="1">
      <c r="A830" s="14"/>
    </row>
    <row r="831" ht="15.75" customHeight="1">
      <c r="A831" s="14"/>
    </row>
    <row r="832" ht="15.75" customHeight="1">
      <c r="A832" s="14"/>
    </row>
    <row r="833" ht="15.75" customHeight="1">
      <c r="A833" s="14"/>
    </row>
    <row r="834" ht="15.75" customHeight="1">
      <c r="A834" s="14"/>
    </row>
    <row r="835" ht="15.75" customHeight="1">
      <c r="A835" s="14"/>
    </row>
    <row r="836" ht="15.75" customHeight="1">
      <c r="A836" s="14"/>
    </row>
    <row r="837" ht="15.75" customHeight="1">
      <c r="A837" s="14"/>
    </row>
    <row r="838" ht="15.75" customHeight="1">
      <c r="A838" s="14"/>
    </row>
    <row r="839" ht="15.75" customHeight="1">
      <c r="A839" s="14"/>
    </row>
    <row r="840" ht="15.75" customHeight="1">
      <c r="A840" s="14"/>
    </row>
    <row r="841" ht="15.75" customHeight="1">
      <c r="A841" s="14"/>
    </row>
    <row r="842" ht="15.75" customHeight="1">
      <c r="A842" s="14"/>
    </row>
    <row r="843" ht="15.75" customHeight="1">
      <c r="A843" s="14"/>
    </row>
    <row r="844" ht="15.75" customHeight="1">
      <c r="A844" s="14"/>
    </row>
    <row r="845" ht="15.75" customHeight="1">
      <c r="A845" s="14"/>
    </row>
    <row r="846" ht="15.75" customHeight="1">
      <c r="A846" s="14"/>
    </row>
    <row r="847" ht="15.75" customHeight="1">
      <c r="A847" s="14"/>
    </row>
    <row r="848" ht="15.75" customHeight="1">
      <c r="A848" s="14"/>
    </row>
    <row r="849" ht="15.75" customHeight="1">
      <c r="A849" s="14"/>
    </row>
    <row r="850" ht="15.75" customHeight="1">
      <c r="A850" s="14"/>
    </row>
    <row r="851" ht="15.75" customHeight="1">
      <c r="A851" s="14"/>
    </row>
    <row r="852" ht="15.75" customHeight="1">
      <c r="A852" s="14"/>
    </row>
    <row r="853" ht="15.75" customHeight="1">
      <c r="A853" s="14"/>
    </row>
    <row r="854" ht="15.75" customHeight="1">
      <c r="A854" s="14"/>
    </row>
    <row r="855" ht="15.75" customHeight="1">
      <c r="A855" s="14"/>
    </row>
    <row r="856" ht="15.75" customHeight="1">
      <c r="A856" s="14"/>
    </row>
    <row r="857" ht="15.75" customHeight="1">
      <c r="A857" s="14"/>
    </row>
    <row r="858" ht="15.75" customHeight="1">
      <c r="A858" s="14"/>
    </row>
    <row r="859" ht="15.75" customHeight="1">
      <c r="A859" s="14"/>
    </row>
    <row r="860" ht="15.75" customHeight="1">
      <c r="A860" s="14"/>
    </row>
    <row r="861" ht="15.75" customHeight="1">
      <c r="A861" s="14"/>
    </row>
    <row r="862" ht="15.75" customHeight="1">
      <c r="A862" s="14"/>
    </row>
    <row r="863" ht="15.75" customHeight="1">
      <c r="A863" s="14"/>
    </row>
    <row r="864" ht="15.75" customHeight="1">
      <c r="A864" s="14"/>
    </row>
    <row r="865" ht="15.75" customHeight="1">
      <c r="A865" s="14"/>
    </row>
    <row r="866" ht="15.75" customHeight="1">
      <c r="A866" s="14"/>
    </row>
    <row r="867" ht="15.75" customHeight="1">
      <c r="A867" s="14"/>
    </row>
    <row r="868" ht="15.75" customHeight="1">
      <c r="A868" s="14"/>
    </row>
    <row r="869" ht="15.75" customHeight="1">
      <c r="A869" s="14"/>
    </row>
    <row r="870" ht="15.75" customHeight="1">
      <c r="A870" s="14"/>
    </row>
    <row r="871" ht="15.75" customHeight="1">
      <c r="A871" s="14"/>
    </row>
    <row r="872" ht="15.75" customHeight="1">
      <c r="A872" s="14"/>
    </row>
    <row r="873" ht="15.75" customHeight="1">
      <c r="A873" s="14"/>
    </row>
    <row r="874" ht="15.75" customHeight="1">
      <c r="A874" s="14"/>
    </row>
    <row r="875" ht="15.75" customHeight="1">
      <c r="A875" s="14"/>
    </row>
    <row r="876" ht="15.75" customHeight="1">
      <c r="A876" s="14"/>
    </row>
    <row r="877" ht="15.75" customHeight="1">
      <c r="A877" s="14"/>
    </row>
    <row r="878" ht="15.75" customHeight="1">
      <c r="A878" s="14"/>
    </row>
    <row r="879" ht="15.75" customHeight="1">
      <c r="A879" s="14"/>
    </row>
    <row r="880" ht="15.75" customHeight="1">
      <c r="A880" s="14"/>
    </row>
    <row r="881" ht="15.75" customHeight="1">
      <c r="A881" s="14"/>
    </row>
    <row r="882" ht="15.75" customHeight="1">
      <c r="A882" s="14"/>
    </row>
    <row r="883" ht="15.75" customHeight="1">
      <c r="A883" s="14"/>
    </row>
    <row r="884" ht="15.75" customHeight="1">
      <c r="A884" s="14"/>
    </row>
    <row r="885" ht="15.75" customHeight="1">
      <c r="A885" s="14"/>
    </row>
    <row r="886" ht="15.75" customHeight="1">
      <c r="A886" s="14"/>
    </row>
    <row r="887" ht="15.75" customHeight="1">
      <c r="A887" s="14"/>
    </row>
    <row r="888" ht="15.75" customHeight="1">
      <c r="A888" s="14"/>
    </row>
    <row r="889" ht="15.75" customHeight="1">
      <c r="A889" s="14"/>
    </row>
    <row r="890" ht="15.75" customHeight="1">
      <c r="A890" s="14"/>
    </row>
    <row r="891" ht="15.75" customHeight="1">
      <c r="A891" s="14"/>
    </row>
    <row r="892" ht="15.75" customHeight="1">
      <c r="A892" s="14"/>
    </row>
    <row r="893" ht="15.75" customHeight="1">
      <c r="A893" s="14"/>
    </row>
    <row r="894" ht="15.75" customHeight="1">
      <c r="A894" s="14"/>
    </row>
    <row r="895" ht="15.75" customHeight="1">
      <c r="A895" s="14"/>
    </row>
    <row r="896" ht="15.75" customHeight="1">
      <c r="A896" s="14"/>
    </row>
    <row r="897" ht="15.75" customHeight="1">
      <c r="A897" s="14"/>
    </row>
    <row r="898" ht="15.75" customHeight="1">
      <c r="A898" s="14"/>
    </row>
    <row r="899" ht="15.75" customHeight="1">
      <c r="A899" s="14"/>
    </row>
    <row r="900" ht="15.75" customHeight="1">
      <c r="A900" s="14"/>
    </row>
    <row r="901" ht="15.75" customHeight="1">
      <c r="A901" s="14"/>
    </row>
    <row r="902" ht="15.75" customHeight="1">
      <c r="A902" s="14"/>
    </row>
    <row r="903" ht="15.75" customHeight="1">
      <c r="A903" s="14"/>
    </row>
    <row r="904" ht="15.75" customHeight="1">
      <c r="A904" s="14"/>
    </row>
    <row r="905" ht="15.75" customHeight="1">
      <c r="A905" s="14"/>
    </row>
    <row r="906" ht="15.75" customHeight="1">
      <c r="A906" s="14"/>
    </row>
    <row r="907" ht="15.75" customHeight="1">
      <c r="A907" s="14"/>
    </row>
    <row r="908" ht="15.75" customHeight="1">
      <c r="A908" s="14"/>
    </row>
    <row r="909" ht="15.75" customHeight="1">
      <c r="A909" s="14"/>
    </row>
    <row r="910" ht="15.75" customHeight="1">
      <c r="A910" s="14"/>
    </row>
    <row r="911" ht="15.75" customHeight="1">
      <c r="A911" s="14"/>
    </row>
    <row r="912" ht="15.75" customHeight="1">
      <c r="A912" s="14"/>
    </row>
    <row r="913" ht="15.75" customHeight="1">
      <c r="A913" s="14"/>
    </row>
    <row r="914" ht="15.75" customHeight="1">
      <c r="A914" s="14"/>
    </row>
    <row r="915" ht="15.75" customHeight="1">
      <c r="A915" s="14"/>
    </row>
    <row r="916" ht="15.75" customHeight="1">
      <c r="A916" s="14"/>
    </row>
    <row r="917" ht="15.75" customHeight="1">
      <c r="A917" s="14"/>
    </row>
    <row r="918" ht="15.75" customHeight="1">
      <c r="A918" s="14"/>
    </row>
    <row r="919" ht="15.75" customHeight="1">
      <c r="A919" s="14"/>
    </row>
    <row r="920" ht="15.75" customHeight="1">
      <c r="A920" s="14"/>
    </row>
    <row r="921" ht="15.75" customHeight="1">
      <c r="A921" s="14"/>
    </row>
    <row r="922" ht="15.75" customHeight="1">
      <c r="A922" s="14"/>
    </row>
    <row r="923" ht="15.75" customHeight="1">
      <c r="A923" s="14"/>
    </row>
    <row r="924" ht="15.75" customHeight="1">
      <c r="A924" s="14"/>
    </row>
    <row r="925" ht="15.75" customHeight="1">
      <c r="A925" s="14"/>
    </row>
    <row r="926" ht="15.75" customHeight="1">
      <c r="A926" s="14"/>
    </row>
    <row r="927" ht="15.75" customHeight="1">
      <c r="A927" s="14"/>
    </row>
    <row r="928" ht="15.75" customHeight="1">
      <c r="A928" s="14"/>
    </row>
    <row r="929" ht="15.75" customHeight="1">
      <c r="A929" s="14"/>
    </row>
    <row r="930" ht="15.75" customHeight="1">
      <c r="A930" s="14"/>
    </row>
    <row r="931" ht="15.75" customHeight="1">
      <c r="A931" s="14"/>
    </row>
    <row r="932" ht="15.75" customHeight="1">
      <c r="A932" s="14"/>
    </row>
    <row r="933" ht="15.75" customHeight="1">
      <c r="A933" s="14"/>
    </row>
    <row r="934" ht="15.75" customHeight="1">
      <c r="A934" s="14"/>
    </row>
    <row r="935" ht="15.75" customHeight="1">
      <c r="A935" s="14"/>
    </row>
    <row r="936" ht="15.75" customHeight="1">
      <c r="A936" s="14"/>
    </row>
    <row r="937" ht="15.75" customHeight="1">
      <c r="A937" s="14"/>
    </row>
    <row r="938" ht="15.75" customHeight="1">
      <c r="A938" s="14"/>
    </row>
    <row r="939" ht="15.75" customHeight="1">
      <c r="A939" s="14"/>
    </row>
    <row r="940" ht="15.75" customHeight="1">
      <c r="A940" s="14"/>
    </row>
    <row r="941" ht="15.75" customHeight="1">
      <c r="A941" s="14"/>
    </row>
    <row r="942" ht="15.75" customHeight="1">
      <c r="A942" s="14"/>
    </row>
    <row r="943" ht="15.75" customHeight="1">
      <c r="A943" s="14"/>
    </row>
    <row r="944" ht="15.75" customHeight="1">
      <c r="A944" s="14"/>
    </row>
    <row r="945" ht="15.75" customHeight="1">
      <c r="A945" s="14"/>
    </row>
    <row r="946" ht="15.75" customHeight="1">
      <c r="A946" s="14"/>
    </row>
    <row r="947" ht="15.75" customHeight="1">
      <c r="A947" s="14"/>
    </row>
    <row r="948" ht="15.75" customHeight="1">
      <c r="A948" s="14"/>
    </row>
    <row r="949" ht="15.75" customHeight="1">
      <c r="A949" s="14"/>
    </row>
    <row r="950" ht="15.75" customHeight="1">
      <c r="A950" s="14"/>
    </row>
    <row r="951" ht="15.75" customHeight="1">
      <c r="A951" s="14"/>
    </row>
    <row r="952" ht="15.75" customHeight="1">
      <c r="A952" s="14"/>
    </row>
    <row r="953" ht="15.75" customHeight="1">
      <c r="A953" s="14"/>
    </row>
    <row r="954" ht="15.75" customHeight="1">
      <c r="A954" s="14"/>
    </row>
    <row r="955" ht="15.75" customHeight="1">
      <c r="A955" s="14"/>
    </row>
    <row r="956" ht="15.75" customHeight="1">
      <c r="A956" s="14"/>
    </row>
    <row r="957" ht="15.75" customHeight="1">
      <c r="A957" s="14"/>
    </row>
    <row r="958" ht="15.75" customHeight="1">
      <c r="A958" s="14"/>
    </row>
    <row r="959" ht="15.75" customHeight="1">
      <c r="A959" s="14"/>
    </row>
    <row r="960" ht="15.75" customHeight="1">
      <c r="A960" s="14"/>
    </row>
    <row r="961" ht="15.75" customHeight="1">
      <c r="A961" s="14"/>
    </row>
    <row r="962" ht="15.75" customHeight="1">
      <c r="A962" s="14"/>
    </row>
    <row r="963" ht="15.75" customHeight="1">
      <c r="A963" s="14"/>
    </row>
    <row r="964" ht="15.75" customHeight="1">
      <c r="A964" s="14"/>
    </row>
    <row r="965" ht="15.75" customHeight="1">
      <c r="A965" s="14"/>
    </row>
    <row r="966" ht="15.75" customHeight="1">
      <c r="A966" s="14"/>
    </row>
    <row r="967" ht="15.75" customHeight="1">
      <c r="A967" s="14"/>
    </row>
    <row r="968" ht="15.75" customHeight="1">
      <c r="A968" s="14"/>
    </row>
    <row r="969" ht="15.75" customHeight="1">
      <c r="A969" s="14"/>
    </row>
    <row r="970" ht="15.75" customHeight="1">
      <c r="A970" s="14"/>
    </row>
    <row r="971" ht="15.75" customHeight="1">
      <c r="A971" s="14"/>
    </row>
    <row r="972" ht="15.75" customHeight="1">
      <c r="A972" s="14"/>
    </row>
    <row r="973" ht="15.75" customHeight="1">
      <c r="A973" s="14"/>
    </row>
    <row r="974" ht="15.75" customHeight="1">
      <c r="A974" s="14"/>
    </row>
    <row r="975" ht="15.75" customHeight="1">
      <c r="A975" s="14"/>
    </row>
    <row r="976" ht="15.75" customHeight="1">
      <c r="A976" s="14"/>
    </row>
    <row r="977" ht="15.75" customHeight="1">
      <c r="A977" s="14"/>
    </row>
    <row r="978" ht="15.75" customHeight="1">
      <c r="A978" s="14"/>
    </row>
    <row r="979" ht="15.75" customHeight="1">
      <c r="A979" s="14"/>
    </row>
    <row r="980" ht="15.75" customHeight="1">
      <c r="A980" s="14"/>
    </row>
    <row r="981" ht="15.75" customHeight="1">
      <c r="A981" s="14"/>
    </row>
    <row r="982" ht="15.75" customHeight="1">
      <c r="A982" s="14"/>
    </row>
    <row r="983" ht="15.75" customHeight="1">
      <c r="A983" s="14"/>
    </row>
    <row r="984" ht="15.75" customHeight="1">
      <c r="A984" s="14"/>
    </row>
    <row r="985" ht="15.75" customHeight="1">
      <c r="A985" s="14"/>
    </row>
    <row r="986" ht="15.75" customHeight="1">
      <c r="A986" s="14"/>
    </row>
    <row r="987" ht="15.75" customHeight="1">
      <c r="A987" s="14"/>
    </row>
    <row r="988" ht="15.75" customHeight="1">
      <c r="A988" s="14"/>
    </row>
    <row r="989" ht="15.75" customHeight="1">
      <c r="A989" s="14"/>
    </row>
    <row r="990" ht="15.75" customHeight="1">
      <c r="A990" s="14"/>
    </row>
    <row r="991" ht="15.75" customHeight="1">
      <c r="A991" s="14"/>
    </row>
    <row r="992" ht="15.75" customHeight="1">
      <c r="A992" s="14"/>
    </row>
    <row r="993" ht="15.75" customHeight="1">
      <c r="A993" s="14"/>
    </row>
    <row r="994" ht="15.75" customHeight="1">
      <c r="A994" s="14"/>
    </row>
    <row r="995" ht="15.75" customHeight="1">
      <c r="A995" s="14"/>
    </row>
    <row r="996" ht="15.75" customHeight="1">
      <c r="A996" s="14"/>
    </row>
    <row r="997" ht="15.75" customHeight="1">
      <c r="A997" s="14"/>
    </row>
    <row r="998" ht="15.75" customHeight="1">
      <c r="A998" s="14"/>
    </row>
    <row r="999" ht="15.75" customHeight="1">
      <c r="A999" s="14"/>
    </row>
    <row r="1000" ht="15.75" customHeight="1">
      <c r="A1000" s="14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6" width="8.0"/>
  </cols>
  <sheetData>
    <row r="1">
      <c r="A1" s="26" t="s">
        <v>0</v>
      </c>
      <c r="B1" s="27" t="s">
        <v>1</v>
      </c>
      <c r="C1" s="27" t="s">
        <v>2</v>
      </c>
      <c r="D1" s="27" t="s">
        <v>3</v>
      </c>
      <c r="E1" s="27" t="s">
        <v>6</v>
      </c>
      <c r="F1" s="4" t="s">
        <v>7</v>
      </c>
      <c r="G1" s="4" t="s">
        <v>8</v>
      </c>
      <c r="H1" s="4" t="s">
        <v>9</v>
      </c>
    </row>
    <row r="2">
      <c r="A2" s="42">
        <v>41649.0</v>
      </c>
      <c r="B2">
        <v>1.0</v>
      </c>
      <c r="E2" s="18">
        <v>1064.0</v>
      </c>
      <c r="F2" s="18">
        <v>1199.0</v>
      </c>
      <c r="G2" s="18">
        <f t="shared" ref="G2:G215" si="1">AVERAGE(E2:F2)</f>
        <v>1131.5</v>
      </c>
    </row>
    <row r="3">
      <c r="A3" s="42">
        <v>41656.0</v>
      </c>
      <c r="B3">
        <v>2.0</v>
      </c>
      <c r="E3" s="18">
        <v>845.0</v>
      </c>
      <c r="F3" s="18">
        <v>841.0</v>
      </c>
      <c r="G3" s="18">
        <f t="shared" si="1"/>
        <v>843</v>
      </c>
      <c r="H3" s="18">
        <f t="shared" ref="H3:H215" si="2">ABS(G3-G2)</f>
        <v>288.5</v>
      </c>
    </row>
    <row r="4">
      <c r="A4" s="42">
        <v>41663.0</v>
      </c>
      <c r="B4">
        <v>3.0</v>
      </c>
      <c r="E4" s="18">
        <v>899.0</v>
      </c>
      <c r="F4" s="18">
        <v>822.0</v>
      </c>
      <c r="G4" s="18">
        <f t="shared" si="1"/>
        <v>860.5</v>
      </c>
      <c r="H4" s="18">
        <f t="shared" si="2"/>
        <v>17.5</v>
      </c>
    </row>
    <row r="5">
      <c r="A5" s="42">
        <v>41670.0</v>
      </c>
      <c r="B5">
        <v>4.0</v>
      </c>
      <c r="E5" s="18">
        <v>841.0</v>
      </c>
      <c r="F5" s="18">
        <v>851.0</v>
      </c>
      <c r="G5" s="18">
        <f t="shared" si="1"/>
        <v>846</v>
      </c>
      <c r="H5" s="18">
        <f t="shared" si="2"/>
        <v>14.5</v>
      </c>
    </row>
    <row r="6">
      <c r="A6" s="42">
        <v>41677.0</v>
      </c>
      <c r="B6">
        <v>5.0</v>
      </c>
      <c r="E6" s="18">
        <v>1033.0</v>
      </c>
      <c r="F6" s="18">
        <v>979.0</v>
      </c>
      <c r="G6" s="18">
        <f t="shared" si="1"/>
        <v>1006</v>
      </c>
      <c r="H6" s="18">
        <f t="shared" si="2"/>
        <v>160</v>
      </c>
    </row>
    <row r="7">
      <c r="A7" s="42">
        <v>41684.0</v>
      </c>
      <c r="B7">
        <v>6.0</v>
      </c>
      <c r="E7" s="18">
        <v>944.0</v>
      </c>
      <c r="F7" s="18">
        <v>996.0</v>
      </c>
      <c r="G7" s="18">
        <f t="shared" si="1"/>
        <v>970</v>
      </c>
      <c r="H7" s="18">
        <f t="shared" si="2"/>
        <v>36</v>
      </c>
    </row>
    <row r="8">
      <c r="A8" s="42">
        <v>41691.0</v>
      </c>
      <c r="B8">
        <v>7.0</v>
      </c>
      <c r="E8" s="18">
        <v>949.0</v>
      </c>
      <c r="F8" s="18">
        <v>1304.0</v>
      </c>
      <c r="G8" s="18">
        <f t="shared" si="1"/>
        <v>1126.5</v>
      </c>
      <c r="H8" s="18">
        <f t="shared" si="2"/>
        <v>156.5</v>
      </c>
    </row>
    <row r="9">
      <c r="A9" s="42">
        <v>41691.0</v>
      </c>
      <c r="B9">
        <v>8.0</v>
      </c>
      <c r="E9" s="18">
        <v>939.0</v>
      </c>
      <c r="F9" s="18">
        <v>905.0</v>
      </c>
      <c r="G9" s="18">
        <f t="shared" si="1"/>
        <v>922</v>
      </c>
      <c r="H9" s="18">
        <f t="shared" si="2"/>
        <v>204.5</v>
      </c>
    </row>
    <row r="10">
      <c r="A10" s="42">
        <v>41697.0</v>
      </c>
      <c r="B10">
        <v>9.0</v>
      </c>
      <c r="E10" s="18">
        <v>791.0</v>
      </c>
      <c r="F10" s="18">
        <v>835.0</v>
      </c>
      <c r="G10" s="18">
        <f t="shared" si="1"/>
        <v>813</v>
      </c>
      <c r="H10" s="18">
        <f t="shared" si="2"/>
        <v>109</v>
      </c>
    </row>
    <row r="11">
      <c r="A11" s="42">
        <v>41697.0</v>
      </c>
      <c r="B11">
        <v>10.0</v>
      </c>
      <c r="E11" s="18">
        <v>811.0</v>
      </c>
      <c r="F11" s="18">
        <v>707.0</v>
      </c>
      <c r="G11" s="18">
        <f t="shared" si="1"/>
        <v>759</v>
      </c>
      <c r="H11" s="18">
        <f t="shared" si="2"/>
        <v>54</v>
      </c>
    </row>
    <row r="12">
      <c r="A12" s="42">
        <v>41697.0</v>
      </c>
      <c r="B12">
        <v>11.0</v>
      </c>
      <c r="E12" s="18">
        <v>746.0</v>
      </c>
      <c r="F12" s="18">
        <v>762.0</v>
      </c>
      <c r="G12" s="18">
        <f t="shared" si="1"/>
        <v>754</v>
      </c>
      <c r="H12" s="18">
        <f t="shared" si="2"/>
        <v>5</v>
      </c>
    </row>
    <row r="13">
      <c r="A13" s="42">
        <v>41708.0</v>
      </c>
      <c r="B13">
        <v>12.0</v>
      </c>
      <c r="E13" s="18">
        <v>845.0</v>
      </c>
      <c r="F13" s="18">
        <v>844.0</v>
      </c>
      <c r="G13" s="18">
        <f t="shared" si="1"/>
        <v>844.5</v>
      </c>
      <c r="H13" s="18">
        <f t="shared" si="2"/>
        <v>90.5</v>
      </c>
    </row>
    <row r="14">
      <c r="A14" s="42">
        <v>41708.0</v>
      </c>
      <c r="B14">
        <v>13.0</v>
      </c>
      <c r="E14" s="18">
        <v>1114.0</v>
      </c>
      <c r="F14" s="18">
        <v>1123.0</v>
      </c>
      <c r="G14" s="18">
        <f t="shared" si="1"/>
        <v>1118.5</v>
      </c>
      <c r="H14" s="18">
        <f t="shared" si="2"/>
        <v>274</v>
      </c>
    </row>
    <row r="15">
      <c r="A15" s="42">
        <v>41708.0</v>
      </c>
      <c r="B15">
        <v>14.0</v>
      </c>
      <c r="E15" s="18">
        <v>1168.0</v>
      </c>
      <c r="F15" s="18">
        <v>1210.0</v>
      </c>
      <c r="G15" s="18">
        <f t="shared" si="1"/>
        <v>1189</v>
      </c>
      <c r="H15" s="18">
        <f t="shared" si="2"/>
        <v>70.5</v>
      </c>
    </row>
    <row r="16">
      <c r="A16" s="42">
        <v>41711.0</v>
      </c>
      <c r="B16">
        <v>15.0</v>
      </c>
      <c r="E16" s="18">
        <v>860.0</v>
      </c>
      <c r="F16" s="18">
        <v>916.0</v>
      </c>
      <c r="G16" s="18">
        <f t="shared" si="1"/>
        <v>888</v>
      </c>
      <c r="H16" s="18">
        <f t="shared" si="2"/>
        <v>301</v>
      </c>
    </row>
    <row r="17">
      <c r="A17" s="42">
        <v>41711.0</v>
      </c>
      <c r="B17">
        <v>16.0</v>
      </c>
      <c r="E17" s="18">
        <v>835.0</v>
      </c>
      <c r="F17" s="18">
        <v>768.0</v>
      </c>
      <c r="G17" s="18">
        <f t="shared" si="1"/>
        <v>801.5</v>
      </c>
      <c r="H17" s="18">
        <f t="shared" si="2"/>
        <v>86.5</v>
      </c>
    </row>
    <row r="18">
      <c r="A18" s="42">
        <v>41711.0</v>
      </c>
      <c r="B18">
        <v>17.0</v>
      </c>
      <c r="E18" s="18">
        <v>1018.0</v>
      </c>
      <c r="F18" s="18">
        <v>1076.0</v>
      </c>
      <c r="G18" s="18">
        <f t="shared" si="1"/>
        <v>1047</v>
      </c>
      <c r="H18" s="18">
        <f t="shared" si="2"/>
        <v>245.5</v>
      </c>
    </row>
    <row r="19">
      <c r="A19" s="42">
        <v>41717.0</v>
      </c>
      <c r="B19">
        <v>18.0</v>
      </c>
      <c r="E19" s="18">
        <v>754.0</v>
      </c>
      <c r="F19" s="18">
        <v>689.0</v>
      </c>
      <c r="G19" s="18">
        <f t="shared" si="1"/>
        <v>721.5</v>
      </c>
      <c r="H19" s="18">
        <f t="shared" si="2"/>
        <v>325.5</v>
      </c>
    </row>
    <row r="20">
      <c r="A20" s="42">
        <v>41717.0</v>
      </c>
      <c r="B20">
        <v>19.0</v>
      </c>
      <c r="E20" s="18">
        <v>713.0</v>
      </c>
      <c r="F20" s="18">
        <v>756.0</v>
      </c>
      <c r="G20" s="18">
        <f t="shared" si="1"/>
        <v>734.5</v>
      </c>
      <c r="H20" s="18">
        <f t="shared" si="2"/>
        <v>13</v>
      </c>
    </row>
    <row r="21" ht="15.75" customHeight="1">
      <c r="A21" s="42">
        <v>41725.0</v>
      </c>
      <c r="B21">
        <v>20.0</v>
      </c>
      <c r="E21" s="18">
        <v>869.0</v>
      </c>
      <c r="F21" s="18">
        <v>840.0</v>
      </c>
      <c r="G21" s="18">
        <f t="shared" si="1"/>
        <v>854.5</v>
      </c>
      <c r="H21" s="18">
        <f t="shared" si="2"/>
        <v>120</v>
      </c>
    </row>
    <row r="22" ht="15.75" customHeight="1">
      <c r="A22" s="42">
        <v>41725.0</v>
      </c>
      <c r="B22">
        <v>21.0</v>
      </c>
      <c r="E22" s="18">
        <v>1110.0</v>
      </c>
      <c r="F22" s="18">
        <v>986.0</v>
      </c>
      <c r="G22" s="18">
        <f t="shared" si="1"/>
        <v>1048</v>
      </c>
      <c r="H22" s="18">
        <f t="shared" si="2"/>
        <v>193.5</v>
      </c>
    </row>
    <row r="23" ht="15.75" customHeight="1">
      <c r="A23" s="42">
        <v>41725.0</v>
      </c>
      <c r="B23">
        <v>22.0</v>
      </c>
      <c r="E23" s="18">
        <v>863.0</v>
      </c>
      <c r="F23" s="18">
        <v>1029.0</v>
      </c>
      <c r="G23" s="18">
        <f t="shared" si="1"/>
        <v>946</v>
      </c>
      <c r="H23" s="18">
        <f t="shared" si="2"/>
        <v>102</v>
      </c>
    </row>
    <row r="24" ht="15.75" customHeight="1">
      <c r="A24" s="42">
        <v>41725.0</v>
      </c>
      <c r="B24">
        <v>23.0</v>
      </c>
      <c r="E24" s="18">
        <v>826.0</v>
      </c>
      <c r="F24" s="18">
        <v>1344.0</v>
      </c>
      <c r="G24" s="18">
        <f t="shared" si="1"/>
        <v>1085</v>
      </c>
      <c r="H24" s="18">
        <f t="shared" si="2"/>
        <v>139</v>
      </c>
    </row>
    <row r="25" ht="15.75" customHeight="1">
      <c r="A25" s="42">
        <v>41732.0</v>
      </c>
      <c r="B25">
        <v>24.0</v>
      </c>
      <c r="E25" s="18">
        <v>1216.0</v>
      </c>
      <c r="F25" s="18">
        <v>1189.0</v>
      </c>
      <c r="G25" s="18">
        <f t="shared" si="1"/>
        <v>1202.5</v>
      </c>
      <c r="H25" s="18">
        <f t="shared" si="2"/>
        <v>117.5</v>
      </c>
    </row>
    <row r="26" ht="15.75" customHeight="1">
      <c r="A26" s="42">
        <v>41732.0</v>
      </c>
      <c r="B26">
        <v>25.0</v>
      </c>
      <c r="E26" s="18">
        <v>1504.0</v>
      </c>
      <c r="F26" s="18">
        <v>1392.0</v>
      </c>
      <c r="G26" s="18">
        <f t="shared" si="1"/>
        <v>1448</v>
      </c>
      <c r="H26" s="18">
        <f t="shared" si="2"/>
        <v>245.5</v>
      </c>
    </row>
    <row r="27" ht="15.75" customHeight="1">
      <c r="A27" s="42">
        <v>41732.0</v>
      </c>
      <c r="B27">
        <v>26.0</v>
      </c>
      <c r="E27" s="18">
        <v>1360.0</v>
      </c>
      <c r="F27" s="18">
        <v>1502.0</v>
      </c>
      <c r="G27" s="18">
        <f t="shared" si="1"/>
        <v>1431</v>
      </c>
      <c r="H27" s="18">
        <f t="shared" si="2"/>
        <v>17</v>
      </c>
    </row>
    <row r="28" ht="15.75" customHeight="1">
      <c r="A28" s="42">
        <v>41739.0</v>
      </c>
      <c r="B28">
        <v>27.0</v>
      </c>
      <c r="E28" s="18">
        <v>1103.0</v>
      </c>
      <c r="F28" s="18">
        <v>1086.0</v>
      </c>
      <c r="G28" s="18">
        <f t="shared" si="1"/>
        <v>1094.5</v>
      </c>
      <c r="H28" s="18">
        <f t="shared" si="2"/>
        <v>336.5</v>
      </c>
    </row>
    <row r="29" ht="15.75" customHeight="1">
      <c r="A29" s="42">
        <v>41739.0</v>
      </c>
      <c r="B29">
        <v>28.0</v>
      </c>
      <c r="E29" s="18">
        <v>1048.0</v>
      </c>
      <c r="F29" s="18">
        <v>853.0</v>
      </c>
      <c r="G29" s="18">
        <f t="shared" si="1"/>
        <v>950.5</v>
      </c>
      <c r="H29" s="18">
        <f t="shared" si="2"/>
        <v>144</v>
      </c>
    </row>
    <row r="30" ht="15.75" customHeight="1">
      <c r="A30" s="42">
        <v>41739.0</v>
      </c>
      <c r="B30">
        <v>29.0</v>
      </c>
      <c r="E30" s="18">
        <v>1065.0</v>
      </c>
      <c r="F30" s="18">
        <v>1122.0</v>
      </c>
      <c r="G30" s="18">
        <f t="shared" si="1"/>
        <v>1093.5</v>
      </c>
      <c r="H30" s="18">
        <f t="shared" si="2"/>
        <v>143</v>
      </c>
    </row>
    <row r="31" ht="15.75" customHeight="1">
      <c r="A31" s="42">
        <v>41746.0</v>
      </c>
      <c r="B31">
        <v>30.0</v>
      </c>
      <c r="E31" s="18">
        <v>930.0</v>
      </c>
      <c r="F31" s="18">
        <v>885.0</v>
      </c>
      <c r="G31" s="18">
        <f t="shared" si="1"/>
        <v>907.5</v>
      </c>
      <c r="H31" s="18">
        <f t="shared" si="2"/>
        <v>186</v>
      </c>
    </row>
    <row r="32" ht="15.75" customHeight="1">
      <c r="A32" s="42">
        <v>41753.0</v>
      </c>
      <c r="B32">
        <v>31.0</v>
      </c>
      <c r="E32" s="18">
        <v>855.0</v>
      </c>
      <c r="F32" s="18">
        <v>900.0</v>
      </c>
      <c r="G32" s="18">
        <f t="shared" si="1"/>
        <v>877.5</v>
      </c>
      <c r="H32" s="18">
        <f t="shared" si="2"/>
        <v>30</v>
      </c>
    </row>
    <row r="33" ht="15.75" customHeight="1">
      <c r="A33" s="42">
        <v>41759.0</v>
      </c>
      <c r="B33">
        <v>32.0</v>
      </c>
      <c r="E33" s="18">
        <v>1237.0</v>
      </c>
      <c r="F33" s="18">
        <v>1244.0</v>
      </c>
      <c r="G33" s="18">
        <f t="shared" si="1"/>
        <v>1240.5</v>
      </c>
      <c r="H33" s="18">
        <f t="shared" si="2"/>
        <v>363</v>
      </c>
    </row>
    <row r="34" ht="15.75" customHeight="1">
      <c r="A34" s="42">
        <v>41768.0</v>
      </c>
      <c r="B34">
        <v>33.0</v>
      </c>
      <c r="E34" s="18">
        <v>934.0</v>
      </c>
      <c r="F34" s="18">
        <v>915.0</v>
      </c>
      <c r="G34" s="18">
        <f t="shared" si="1"/>
        <v>924.5</v>
      </c>
      <c r="H34" s="18">
        <f t="shared" si="2"/>
        <v>316</v>
      </c>
    </row>
    <row r="35" ht="15.75" customHeight="1">
      <c r="A35" s="42">
        <v>41774.0</v>
      </c>
      <c r="B35">
        <v>34.0</v>
      </c>
      <c r="E35" s="18">
        <v>773.0</v>
      </c>
      <c r="F35" s="18">
        <v>1077.0</v>
      </c>
      <c r="G35" s="18">
        <f t="shared" si="1"/>
        <v>925</v>
      </c>
      <c r="H35" s="18">
        <f t="shared" si="2"/>
        <v>0.5</v>
      </c>
    </row>
    <row r="36" ht="15.75" customHeight="1">
      <c r="A36" s="42">
        <v>41774.0</v>
      </c>
      <c r="B36">
        <v>35.0</v>
      </c>
      <c r="E36" s="18">
        <v>1197.0</v>
      </c>
      <c r="F36" s="18">
        <v>1177.0</v>
      </c>
      <c r="G36" s="18">
        <f t="shared" si="1"/>
        <v>1187</v>
      </c>
      <c r="H36" s="18">
        <f t="shared" si="2"/>
        <v>262</v>
      </c>
    </row>
    <row r="37" ht="15.75" customHeight="1">
      <c r="A37" s="42">
        <v>41774.0</v>
      </c>
      <c r="B37">
        <v>36.0</v>
      </c>
      <c r="E37" s="18">
        <v>994.0</v>
      </c>
      <c r="F37" s="18">
        <v>902.0</v>
      </c>
      <c r="G37" s="18">
        <f t="shared" si="1"/>
        <v>948</v>
      </c>
      <c r="H37" s="18">
        <f t="shared" si="2"/>
        <v>239</v>
      </c>
    </row>
    <row r="38" ht="15.75" customHeight="1">
      <c r="A38" s="42">
        <v>41774.0</v>
      </c>
      <c r="B38">
        <v>37.0</v>
      </c>
      <c r="E38" s="18">
        <v>872.0</v>
      </c>
      <c r="F38" s="18">
        <v>951.0</v>
      </c>
      <c r="G38" s="18">
        <f t="shared" si="1"/>
        <v>911.5</v>
      </c>
      <c r="H38" s="18">
        <f t="shared" si="2"/>
        <v>36.5</v>
      </c>
    </row>
    <row r="39" ht="15.75" customHeight="1">
      <c r="A39" s="42">
        <v>41781.0</v>
      </c>
      <c r="B39">
        <v>38.0</v>
      </c>
      <c r="E39" s="18">
        <v>919.0</v>
      </c>
      <c r="F39" s="18">
        <v>872.0</v>
      </c>
      <c r="G39" s="18">
        <f t="shared" si="1"/>
        <v>895.5</v>
      </c>
      <c r="H39" s="18">
        <f t="shared" si="2"/>
        <v>16</v>
      </c>
    </row>
    <row r="40" ht="15.75" customHeight="1">
      <c r="A40" s="42">
        <v>41789.0</v>
      </c>
      <c r="B40">
        <v>39.0</v>
      </c>
      <c r="E40" s="18">
        <v>888.0</v>
      </c>
      <c r="F40" s="18">
        <v>861.0</v>
      </c>
      <c r="G40" s="18">
        <f t="shared" si="1"/>
        <v>874.5</v>
      </c>
      <c r="H40" s="18">
        <f t="shared" si="2"/>
        <v>21</v>
      </c>
    </row>
    <row r="41" ht="15.75" customHeight="1">
      <c r="A41" s="42">
        <v>41802.0</v>
      </c>
      <c r="B41">
        <v>40.0</v>
      </c>
      <c r="E41" s="18">
        <v>1221.0</v>
      </c>
      <c r="F41" s="18">
        <v>1034.0</v>
      </c>
      <c r="G41" s="18">
        <f t="shared" si="1"/>
        <v>1127.5</v>
      </c>
      <c r="H41" s="18">
        <f t="shared" si="2"/>
        <v>253</v>
      </c>
    </row>
    <row r="42" ht="15.75" customHeight="1">
      <c r="A42" s="42">
        <v>41803.0</v>
      </c>
      <c r="B42">
        <v>41.0</v>
      </c>
      <c r="E42" s="18">
        <v>942.0</v>
      </c>
      <c r="F42" s="18">
        <v>850.0</v>
      </c>
      <c r="G42" s="18">
        <f t="shared" si="1"/>
        <v>896</v>
      </c>
      <c r="H42" s="18">
        <f t="shared" si="2"/>
        <v>231.5</v>
      </c>
    </row>
    <row r="43" ht="15.75" customHeight="1">
      <c r="A43" s="42">
        <v>41822.0</v>
      </c>
      <c r="B43">
        <v>42.0</v>
      </c>
      <c r="E43" s="18">
        <v>1279.0</v>
      </c>
      <c r="F43" s="18">
        <v>1344.0</v>
      </c>
      <c r="G43" s="18">
        <f t="shared" si="1"/>
        <v>1311.5</v>
      </c>
      <c r="H43" s="18">
        <f t="shared" si="2"/>
        <v>415.5</v>
      </c>
    </row>
    <row r="44" ht="15.75" customHeight="1">
      <c r="A44" s="42">
        <v>41871.0</v>
      </c>
      <c r="B44">
        <v>43.0</v>
      </c>
      <c r="E44" s="18">
        <v>1604.0</v>
      </c>
      <c r="F44" s="18">
        <v>1581.0</v>
      </c>
      <c r="G44" s="18">
        <f t="shared" si="1"/>
        <v>1592.5</v>
      </c>
      <c r="H44" s="18">
        <f t="shared" si="2"/>
        <v>281</v>
      </c>
    </row>
    <row r="45" ht="15.75" customHeight="1">
      <c r="A45" s="42">
        <v>41892.0</v>
      </c>
      <c r="B45">
        <v>44.0</v>
      </c>
      <c r="E45" s="18">
        <v>1159.0</v>
      </c>
      <c r="F45" s="18">
        <v>1120.0</v>
      </c>
      <c r="G45" s="18">
        <f t="shared" si="1"/>
        <v>1139.5</v>
      </c>
      <c r="H45" s="18">
        <f t="shared" si="2"/>
        <v>453</v>
      </c>
    </row>
    <row r="46" ht="15.75" customHeight="1">
      <c r="A46" s="42">
        <v>41898.0</v>
      </c>
      <c r="B46">
        <v>45.0</v>
      </c>
      <c r="E46" s="18">
        <v>1288.0</v>
      </c>
      <c r="F46" s="18">
        <v>1280.0</v>
      </c>
      <c r="G46" s="18">
        <f t="shared" si="1"/>
        <v>1284</v>
      </c>
      <c r="H46" s="18">
        <f t="shared" si="2"/>
        <v>144.5</v>
      </c>
    </row>
    <row r="47" ht="15.75" customHeight="1">
      <c r="A47" s="42">
        <v>41915.0</v>
      </c>
      <c r="B47">
        <v>46.0</v>
      </c>
      <c r="E47" s="18">
        <v>1035.0</v>
      </c>
      <c r="F47" s="18">
        <v>1064.0</v>
      </c>
      <c r="G47" s="18">
        <f t="shared" si="1"/>
        <v>1049.5</v>
      </c>
      <c r="H47" s="18">
        <f t="shared" si="2"/>
        <v>234.5</v>
      </c>
    </row>
    <row r="48" ht="15.75" customHeight="1">
      <c r="A48" s="42">
        <v>41921.0</v>
      </c>
      <c r="B48">
        <v>47.0</v>
      </c>
      <c r="E48" s="18">
        <v>1111.0</v>
      </c>
      <c r="F48" s="18">
        <v>957.0</v>
      </c>
      <c r="G48" s="18">
        <f t="shared" si="1"/>
        <v>1034</v>
      </c>
      <c r="H48" s="18">
        <f t="shared" si="2"/>
        <v>15.5</v>
      </c>
    </row>
    <row r="49" ht="15.75" customHeight="1">
      <c r="A49" s="42">
        <v>41943.0</v>
      </c>
      <c r="B49">
        <v>48.0</v>
      </c>
      <c r="E49" s="18">
        <v>1011.0</v>
      </c>
      <c r="F49" s="18">
        <v>837.0</v>
      </c>
      <c r="G49" s="18">
        <f t="shared" si="1"/>
        <v>924</v>
      </c>
      <c r="H49" s="18">
        <f t="shared" si="2"/>
        <v>110</v>
      </c>
    </row>
    <row r="50" ht="15.75" customHeight="1">
      <c r="A50" s="42">
        <v>41962.0</v>
      </c>
      <c r="B50">
        <v>49.0</v>
      </c>
      <c r="E50" s="18">
        <v>779.0</v>
      </c>
      <c r="F50" s="18">
        <v>737.0</v>
      </c>
      <c r="G50" s="18">
        <f t="shared" si="1"/>
        <v>758</v>
      </c>
      <c r="H50" s="18">
        <f t="shared" si="2"/>
        <v>166</v>
      </c>
    </row>
    <row r="51" ht="15.75" customHeight="1">
      <c r="A51" s="42">
        <v>41970.0</v>
      </c>
      <c r="B51">
        <v>50.0</v>
      </c>
      <c r="E51" s="18">
        <v>1077.0</v>
      </c>
      <c r="F51" s="18">
        <v>948.0</v>
      </c>
      <c r="G51" s="18">
        <f t="shared" si="1"/>
        <v>1012.5</v>
      </c>
      <c r="H51" s="18">
        <f t="shared" si="2"/>
        <v>254.5</v>
      </c>
    </row>
    <row r="52" ht="15.75" customHeight="1">
      <c r="A52" s="42">
        <v>41978.0</v>
      </c>
      <c r="B52">
        <v>51.0</v>
      </c>
      <c r="E52" s="18">
        <v>1038.0</v>
      </c>
      <c r="F52" s="18">
        <v>986.0</v>
      </c>
      <c r="G52" s="18">
        <f t="shared" si="1"/>
        <v>1012</v>
      </c>
      <c r="H52" s="18">
        <f t="shared" si="2"/>
        <v>0.5</v>
      </c>
    </row>
    <row r="53" ht="15.75" customHeight="1">
      <c r="A53" s="42">
        <v>42047.0</v>
      </c>
      <c r="B53">
        <v>52.0</v>
      </c>
      <c r="E53" s="18">
        <v>745.0</v>
      </c>
      <c r="F53" s="18">
        <v>750.0</v>
      </c>
      <c r="G53" s="18">
        <f t="shared" si="1"/>
        <v>747.5</v>
      </c>
      <c r="H53" s="18">
        <f t="shared" si="2"/>
        <v>264.5</v>
      </c>
    </row>
    <row r="54" ht="15.75" customHeight="1">
      <c r="A54" s="42">
        <v>42062.0</v>
      </c>
      <c r="B54">
        <v>53.0</v>
      </c>
      <c r="E54" s="18">
        <v>1193.0</v>
      </c>
      <c r="F54" s="18">
        <v>1306.0</v>
      </c>
      <c r="G54" s="18">
        <f t="shared" si="1"/>
        <v>1249.5</v>
      </c>
      <c r="H54" s="18">
        <f t="shared" si="2"/>
        <v>502</v>
      </c>
    </row>
    <row r="55" ht="15.75" customHeight="1">
      <c r="A55" s="42">
        <v>42076.0</v>
      </c>
      <c r="B55">
        <v>54.0</v>
      </c>
      <c r="E55" s="18">
        <v>855.0</v>
      </c>
      <c r="F55" s="18">
        <v>882.0</v>
      </c>
      <c r="G55" s="18">
        <f t="shared" si="1"/>
        <v>868.5</v>
      </c>
      <c r="H55" s="18">
        <f t="shared" si="2"/>
        <v>381</v>
      </c>
    </row>
    <row r="56" ht="15.75" customHeight="1">
      <c r="A56" s="42">
        <v>42082.0</v>
      </c>
      <c r="B56">
        <v>55.0</v>
      </c>
      <c r="E56" s="18">
        <v>792.0</v>
      </c>
      <c r="F56" s="18">
        <v>707.0</v>
      </c>
      <c r="G56" s="18">
        <f t="shared" si="1"/>
        <v>749.5</v>
      </c>
      <c r="H56" s="18">
        <f t="shared" si="2"/>
        <v>119</v>
      </c>
    </row>
    <row r="57" ht="15.75" customHeight="1">
      <c r="A57" s="42">
        <v>42082.0</v>
      </c>
      <c r="B57">
        <v>56.0</v>
      </c>
      <c r="E57" s="18">
        <v>730.0</v>
      </c>
      <c r="F57" s="18">
        <v>708.0</v>
      </c>
      <c r="G57" s="18">
        <f t="shared" si="1"/>
        <v>719</v>
      </c>
      <c r="H57" s="18">
        <f t="shared" si="2"/>
        <v>30.5</v>
      </c>
    </row>
    <row r="58" ht="15.75" customHeight="1">
      <c r="A58" s="42">
        <v>42082.0</v>
      </c>
      <c r="B58">
        <v>57.0</v>
      </c>
      <c r="E58" s="18">
        <v>733.0</v>
      </c>
      <c r="F58" s="18">
        <v>722.0</v>
      </c>
      <c r="G58" s="18">
        <f t="shared" si="1"/>
        <v>727.5</v>
      </c>
      <c r="H58" s="18">
        <f t="shared" si="2"/>
        <v>8.5</v>
      </c>
    </row>
    <row r="59" ht="15.75" customHeight="1">
      <c r="A59" s="42">
        <v>42082.0</v>
      </c>
      <c r="B59">
        <v>58.0</v>
      </c>
      <c r="E59" s="18">
        <v>782.0</v>
      </c>
      <c r="F59" s="18">
        <v>802.0</v>
      </c>
      <c r="G59" s="18">
        <f t="shared" si="1"/>
        <v>792</v>
      </c>
      <c r="H59" s="18">
        <f t="shared" si="2"/>
        <v>64.5</v>
      </c>
    </row>
    <row r="60" ht="15.75" customHeight="1">
      <c r="A60" s="42">
        <v>42095.0</v>
      </c>
      <c r="B60">
        <v>59.0</v>
      </c>
      <c r="E60" s="18">
        <v>810.0</v>
      </c>
      <c r="F60" s="18">
        <v>774.0</v>
      </c>
      <c r="G60" s="18">
        <f t="shared" si="1"/>
        <v>792</v>
      </c>
      <c r="H60" s="18">
        <f t="shared" si="2"/>
        <v>0</v>
      </c>
    </row>
    <row r="61" ht="15.75" customHeight="1">
      <c r="A61" s="42">
        <v>42095.0</v>
      </c>
      <c r="B61">
        <v>60.0</v>
      </c>
      <c r="E61" s="18">
        <v>962.0</v>
      </c>
      <c r="F61" s="18">
        <v>1237.0</v>
      </c>
      <c r="G61" s="18">
        <f t="shared" si="1"/>
        <v>1099.5</v>
      </c>
      <c r="H61" s="18">
        <f t="shared" si="2"/>
        <v>307.5</v>
      </c>
    </row>
    <row r="62" ht="15.75" customHeight="1">
      <c r="A62" s="42">
        <v>42095.0</v>
      </c>
      <c r="B62">
        <v>61.0</v>
      </c>
      <c r="E62" s="18">
        <v>999.0</v>
      </c>
      <c r="F62" s="18">
        <v>939.0</v>
      </c>
      <c r="G62" s="18">
        <f t="shared" si="1"/>
        <v>969</v>
      </c>
      <c r="H62" s="18">
        <f t="shared" si="2"/>
        <v>130.5</v>
      </c>
    </row>
    <row r="63" ht="15.75" customHeight="1">
      <c r="A63" s="42">
        <v>42097.0</v>
      </c>
      <c r="B63">
        <v>62.0</v>
      </c>
      <c r="E63" s="18">
        <v>855.0</v>
      </c>
      <c r="F63" s="18">
        <v>867.0</v>
      </c>
      <c r="G63" s="18">
        <f t="shared" si="1"/>
        <v>861</v>
      </c>
      <c r="H63" s="18">
        <f t="shared" si="2"/>
        <v>108</v>
      </c>
    </row>
    <row r="64" ht="15.75" customHeight="1">
      <c r="A64" s="42">
        <v>42108.0</v>
      </c>
      <c r="B64">
        <v>63.0</v>
      </c>
      <c r="E64" s="18">
        <v>836.0</v>
      </c>
      <c r="F64" s="18">
        <v>890.0</v>
      </c>
      <c r="G64" s="18">
        <f t="shared" si="1"/>
        <v>863</v>
      </c>
      <c r="H64" s="18">
        <f t="shared" si="2"/>
        <v>2</v>
      </c>
    </row>
    <row r="65" ht="15.75" customHeight="1">
      <c r="A65" s="42">
        <v>42108.0</v>
      </c>
      <c r="B65">
        <v>64.0</v>
      </c>
      <c r="E65" s="18">
        <v>815.0</v>
      </c>
      <c r="F65" s="18">
        <v>846.0</v>
      </c>
      <c r="G65" s="18">
        <f t="shared" si="1"/>
        <v>830.5</v>
      </c>
      <c r="H65" s="18">
        <f t="shared" si="2"/>
        <v>32.5</v>
      </c>
    </row>
    <row r="66" ht="15.75" customHeight="1">
      <c r="A66" s="42">
        <v>42108.0</v>
      </c>
      <c r="B66">
        <v>65.0</v>
      </c>
      <c r="E66" s="18">
        <v>878.0</v>
      </c>
      <c r="F66" s="18">
        <v>921.0</v>
      </c>
      <c r="G66" s="18">
        <f t="shared" si="1"/>
        <v>899.5</v>
      </c>
      <c r="H66" s="18">
        <f t="shared" si="2"/>
        <v>69</v>
      </c>
    </row>
    <row r="67" ht="15.75" customHeight="1">
      <c r="A67" s="42">
        <v>42108.0</v>
      </c>
      <c r="B67">
        <v>66.0</v>
      </c>
      <c r="E67" s="18">
        <v>924.0</v>
      </c>
      <c r="F67" s="18">
        <v>887.0</v>
      </c>
      <c r="G67" s="18">
        <f t="shared" si="1"/>
        <v>905.5</v>
      </c>
      <c r="H67" s="18">
        <f t="shared" si="2"/>
        <v>6</v>
      </c>
    </row>
    <row r="68" ht="15.75" customHeight="1">
      <c r="A68" s="42">
        <v>42108.0</v>
      </c>
      <c r="B68">
        <v>67.0</v>
      </c>
      <c r="E68" s="18">
        <v>931.0</v>
      </c>
      <c r="F68" s="18">
        <v>923.0</v>
      </c>
      <c r="G68" s="18">
        <f t="shared" si="1"/>
        <v>927</v>
      </c>
      <c r="H68" s="18">
        <f t="shared" si="2"/>
        <v>21.5</v>
      </c>
    </row>
    <row r="69" ht="15.75" customHeight="1">
      <c r="A69" s="42">
        <v>42108.0</v>
      </c>
      <c r="B69">
        <v>68.0</v>
      </c>
      <c r="E69" s="18">
        <v>648.0</v>
      </c>
      <c r="F69" s="18">
        <v>1020.0</v>
      </c>
      <c r="G69" s="18">
        <f t="shared" si="1"/>
        <v>834</v>
      </c>
      <c r="H69" s="18">
        <f t="shared" si="2"/>
        <v>93</v>
      </c>
    </row>
    <row r="70" ht="15.75" customHeight="1">
      <c r="A70" s="42">
        <v>42108.0</v>
      </c>
      <c r="B70">
        <v>69.0</v>
      </c>
      <c r="E70" s="18">
        <v>997.0</v>
      </c>
      <c r="F70" s="18">
        <v>954.0</v>
      </c>
      <c r="G70" s="18">
        <f t="shared" si="1"/>
        <v>975.5</v>
      </c>
      <c r="H70" s="18">
        <f t="shared" si="2"/>
        <v>141.5</v>
      </c>
    </row>
    <row r="71" ht="15.75" customHeight="1">
      <c r="A71" s="42">
        <v>42108.0</v>
      </c>
      <c r="B71">
        <v>70.0</v>
      </c>
      <c r="E71" s="18">
        <v>870.0</v>
      </c>
      <c r="F71" s="18">
        <v>887.0</v>
      </c>
      <c r="G71" s="18">
        <f t="shared" si="1"/>
        <v>878.5</v>
      </c>
      <c r="H71" s="18">
        <f t="shared" si="2"/>
        <v>97</v>
      </c>
    </row>
    <row r="72" ht="15.75" customHeight="1">
      <c r="A72" s="42">
        <v>42108.0</v>
      </c>
      <c r="B72">
        <v>71.0</v>
      </c>
      <c r="E72" s="18">
        <v>950.0</v>
      </c>
      <c r="F72" s="18">
        <v>901.0</v>
      </c>
      <c r="G72" s="18">
        <f t="shared" si="1"/>
        <v>925.5</v>
      </c>
      <c r="H72" s="18">
        <f t="shared" si="2"/>
        <v>47</v>
      </c>
    </row>
    <row r="73" ht="15.75" customHeight="1">
      <c r="A73" s="42">
        <v>42108.0</v>
      </c>
      <c r="B73">
        <v>72.0</v>
      </c>
      <c r="E73" s="18">
        <v>898.0</v>
      </c>
      <c r="F73" s="18">
        <v>992.0</v>
      </c>
      <c r="G73" s="18">
        <f t="shared" si="1"/>
        <v>945</v>
      </c>
      <c r="H73" s="18">
        <f t="shared" si="2"/>
        <v>19.5</v>
      </c>
    </row>
    <row r="74" ht="15.75" customHeight="1">
      <c r="A74" s="42">
        <v>42108.0</v>
      </c>
      <c r="B74">
        <v>73.0</v>
      </c>
      <c r="E74" s="18">
        <v>1009.0</v>
      </c>
      <c r="F74" s="18">
        <v>983.0</v>
      </c>
      <c r="G74" s="18">
        <f t="shared" si="1"/>
        <v>996</v>
      </c>
      <c r="H74" s="18">
        <f t="shared" si="2"/>
        <v>51</v>
      </c>
    </row>
    <row r="75" ht="15.75" customHeight="1">
      <c r="A75" s="42">
        <v>42108.0</v>
      </c>
      <c r="B75">
        <v>74.0</v>
      </c>
      <c r="E75" s="18">
        <v>1002.0</v>
      </c>
      <c r="F75" s="18">
        <v>1036.0</v>
      </c>
      <c r="G75" s="18">
        <f t="shared" si="1"/>
        <v>1019</v>
      </c>
      <c r="H75" s="18">
        <f t="shared" si="2"/>
        <v>23</v>
      </c>
    </row>
    <row r="76" ht="15.75" customHeight="1">
      <c r="A76" s="42">
        <v>42117.0</v>
      </c>
      <c r="B76">
        <v>75.0</v>
      </c>
      <c r="E76" s="18">
        <v>1179.0</v>
      </c>
      <c r="F76" s="18">
        <v>1190.0</v>
      </c>
      <c r="G76" s="18">
        <f t="shared" si="1"/>
        <v>1184.5</v>
      </c>
      <c r="H76" s="18">
        <f t="shared" si="2"/>
        <v>165.5</v>
      </c>
    </row>
    <row r="77" ht="15.75" customHeight="1">
      <c r="A77" s="42">
        <v>42117.0</v>
      </c>
      <c r="B77">
        <v>76.0</v>
      </c>
      <c r="E77" s="18">
        <v>862.0</v>
      </c>
      <c r="F77" s="18">
        <v>1008.0</v>
      </c>
      <c r="G77" s="18">
        <f t="shared" si="1"/>
        <v>935</v>
      </c>
      <c r="H77" s="18">
        <f t="shared" si="2"/>
        <v>249.5</v>
      </c>
    </row>
    <row r="78" ht="15.75" customHeight="1">
      <c r="A78" s="42">
        <v>42117.0</v>
      </c>
      <c r="B78">
        <v>77.0</v>
      </c>
      <c r="E78" s="18">
        <v>952.0</v>
      </c>
      <c r="F78" s="18">
        <v>909.0</v>
      </c>
      <c r="G78" s="18">
        <f t="shared" si="1"/>
        <v>930.5</v>
      </c>
      <c r="H78" s="18">
        <f t="shared" si="2"/>
        <v>4.5</v>
      </c>
    </row>
    <row r="79" ht="15.75" customHeight="1">
      <c r="A79" s="42">
        <v>42117.0</v>
      </c>
      <c r="B79">
        <v>78.0</v>
      </c>
      <c r="E79" s="18">
        <v>734.0</v>
      </c>
      <c r="F79" s="18">
        <v>1026.0</v>
      </c>
      <c r="G79" s="18">
        <f t="shared" si="1"/>
        <v>880</v>
      </c>
      <c r="H79" s="18">
        <f t="shared" si="2"/>
        <v>50.5</v>
      </c>
    </row>
    <row r="80" ht="15.75" customHeight="1">
      <c r="A80" s="42">
        <v>42124.0</v>
      </c>
      <c r="B80">
        <v>79.0</v>
      </c>
      <c r="E80" s="18">
        <v>1149.0</v>
      </c>
      <c r="F80" s="18">
        <v>1137.0</v>
      </c>
      <c r="G80" s="18">
        <f t="shared" si="1"/>
        <v>1143</v>
      </c>
      <c r="H80" s="18">
        <f t="shared" si="2"/>
        <v>263</v>
      </c>
    </row>
    <row r="81" ht="15.75" customHeight="1">
      <c r="A81" s="42">
        <v>42131.0</v>
      </c>
      <c r="B81">
        <v>80.0</v>
      </c>
      <c r="E81" s="18">
        <v>1217.0</v>
      </c>
      <c r="F81" s="18">
        <v>1161.0</v>
      </c>
      <c r="G81" s="18">
        <f t="shared" si="1"/>
        <v>1189</v>
      </c>
      <c r="H81" s="18">
        <f t="shared" si="2"/>
        <v>46</v>
      </c>
    </row>
    <row r="82" ht="15.75" customHeight="1">
      <c r="A82" s="42">
        <v>42131.0</v>
      </c>
      <c r="B82">
        <v>81.0</v>
      </c>
      <c r="E82" s="18">
        <v>1234.0</v>
      </c>
      <c r="F82" s="18">
        <v>1269.0</v>
      </c>
      <c r="G82" s="18">
        <f t="shared" si="1"/>
        <v>1251.5</v>
      </c>
      <c r="H82" s="18">
        <f t="shared" si="2"/>
        <v>62.5</v>
      </c>
    </row>
    <row r="83" ht="15.75" customHeight="1">
      <c r="A83" s="42">
        <v>42131.0</v>
      </c>
      <c r="B83">
        <v>82.0</v>
      </c>
      <c r="E83" s="18">
        <v>1190.0</v>
      </c>
      <c r="F83" s="18">
        <v>1373.0</v>
      </c>
      <c r="G83" s="18">
        <f t="shared" si="1"/>
        <v>1281.5</v>
      </c>
      <c r="H83" s="18">
        <f t="shared" si="2"/>
        <v>30</v>
      </c>
    </row>
    <row r="84" ht="15.75" customHeight="1">
      <c r="A84" s="42">
        <v>42138.0</v>
      </c>
      <c r="B84">
        <v>83.0</v>
      </c>
      <c r="E84" s="18">
        <v>961.0</v>
      </c>
      <c r="F84" s="18">
        <v>976.0</v>
      </c>
      <c r="G84" s="18">
        <f t="shared" si="1"/>
        <v>968.5</v>
      </c>
      <c r="H84" s="18">
        <f t="shared" si="2"/>
        <v>313</v>
      </c>
    </row>
    <row r="85" ht="15.75" customHeight="1">
      <c r="A85" s="42">
        <v>42138.0</v>
      </c>
      <c r="B85">
        <v>84.0</v>
      </c>
      <c r="E85" s="18">
        <v>942.0</v>
      </c>
      <c r="F85" s="18">
        <v>944.0</v>
      </c>
      <c r="G85" s="18">
        <f t="shared" si="1"/>
        <v>943</v>
      </c>
      <c r="H85" s="18">
        <f t="shared" si="2"/>
        <v>25.5</v>
      </c>
    </row>
    <row r="86" ht="15.75" customHeight="1">
      <c r="A86" s="42">
        <v>42146.0</v>
      </c>
      <c r="B86">
        <v>85.0</v>
      </c>
      <c r="E86" s="18">
        <v>966.0</v>
      </c>
      <c r="F86" s="18">
        <v>993.0</v>
      </c>
      <c r="G86" s="18">
        <f t="shared" si="1"/>
        <v>979.5</v>
      </c>
      <c r="H86" s="18">
        <f t="shared" si="2"/>
        <v>36.5</v>
      </c>
    </row>
    <row r="87" ht="15.75" customHeight="1">
      <c r="A87" s="42">
        <v>42146.0</v>
      </c>
      <c r="B87">
        <v>86.0</v>
      </c>
      <c r="E87" s="18">
        <v>1136.0</v>
      </c>
      <c r="F87" s="18">
        <v>918.0</v>
      </c>
      <c r="G87" s="18">
        <f t="shared" si="1"/>
        <v>1027</v>
      </c>
      <c r="H87" s="18">
        <f t="shared" si="2"/>
        <v>47.5</v>
      </c>
    </row>
    <row r="88" ht="15.75" customHeight="1">
      <c r="A88" s="42">
        <v>42152.0</v>
      </c>
      <c r="B88">
        <v>87.0</v>
      </c>
      <c r="E88" s="18">
        <v>1058.0</v>
      </c>
      <c r="F88" s="18">
        <v>1057.0</v>
      </c>
      <c r="G88" s="18">
        <f t="shared" si="1"/>
        <v>1057.5</v>
      </c>
      <c r="H88" s="18">
        <f t="shared" si="2"/>
        <v>30.5</v>
      </c>
    </row>
    <row r="89" ht="15.75" customHeight="1">
      <c r="A89" s="42">
        <v>42153.0</v>
      </c>
      <c r="B89">
        <v>88.0</v>
      </c>
      <c r="E89" s="18">
        <v>860.0</v>
      </c>
      <c r="F89" s="18">
        <v>878.0</v>
      </c>
      <c r="G89" s="18">
        <f t="shared" si="1"/>
        <v>869</v>
      </c>
      <c r="H89" s="18">
        <f t="shared" si="2"/>
        <v>188.5</v>
      </c>
    </row>
    <row r="90" ht="15.75" customHeight="1">
      <c r="A90" s="42">
        <v>42179.0</v>
      </c>
      <c r="B90">
        <v>89.0</v>
      </c>
      <c r="E90" s="18">
        <v>1399.0</v>
      </c>
      <c r="F90" s="18">
        <v>1408.0</v>
      </c>
      <c r="G90" s="18">
        <f t="shared" si="1"/>
        <v>1403.5</v>
      </c>
      <c r="H90" s="18">
        <f t="shared" si="2"/>
        <v>534.5</v>
      </c>
    </row>
    <row r="91" ht="15.75" customHeight="1">
      <c r="A91" s="42">
        <v>42228.0</v>
      </c>
      <c r="B91">
        <v>90.0</v>
      </c>
      <c r="E91" s="18">
        <v>1002.0</v>
      </c>
      <c r="F91" s="18">
        <v>835.0</v>
      </c>
      <c r="G91" s="18">
        <f t="shared" si="1"/>
        <v>918.5</v>
      </c>
      <c r="H91" s="18">
        <f t="shared" si="2"/>
        <v>485</v>
      </c>
    </row>
    <row r="92" ht="15.75" customHeight="1">
      <c r="A92" s="42">
        <v>42228.0</v>
      </c>
      <c r="B92">
        <v>91.0</v>
      </c>
      <c r="E92" s="18">
        <v>1016.0</v>
      </c>
      <c r="F92" s="18">
        <v>850.0</v>
      </c>
      <c r="G92" s="18">
        <f t="shared" si="1"/>
        <v>933</v>
      </c>
      <c r="H92" s="18">
        <f t="shared" si="2"/>
        <v>14.5</v>
      </c>
    </row>
    <row r="93" ht="15.75" customHeight="1">
      <c r="A93" s="42">
        <v>42258.0</v>
      </c>
      <c r="B93">
        <v>92.0</v>
      </c>
      <c r="E93" s="18">
        <v>1324.0</v>
      </c>
      <c r="F93" s="18">
        <v>993.0</v>
      </c>
      <c r="G93" s="18">
        <f t="shared" si="1"/>
        <v>1158.5</v>
      </c>
      <c r="H93" s="18">
        <f t="shared" si="2"/>
        <v>225.5</v>
      </c>
    </row>
    <row r="94" ht="15.75" customHeight="1">
      <c r="A94" s="42">
        <v>42324.0</v>
      </c>
      <c r="B94">
        <v>93.0</v>
      </c>
      <c r="E94" s="18">
        <v>1143.0</v>
      </c>
      <c r="F94" s="18">
        <v>1171.0</v>
      </c>
      <c r="G94" s="18">
        <f t="shared" si="1"/>
        <v>1157</v>
      </c>
      <c r="H94" s="18">
        <f t="shared" si="2"/>
        <v>1.5</v>
      </c>
    </row>
    <row r="95" ht="15.75" customHeight="1">
      <c r="A95" s="42">
        <v>42335.0</v>
      </c>
      <c r="B95">
        <v>94.0</v>
      </c>
      <c r="E95" s="18">
        <v>1214.0</v>
      </c>
      <c r="F95" s="18">
        <v>1215.0</v>
      </c>
      <c r="G95" s="18">
        <f t="shared" si="1"/>
        <v>1214.5</v>
      </c>
      <c r="H95" s="18">
        <f t="shared" si="2"/>
        <v>57.5</v>
      </c>
    </row>
    <row r="96" ht="15.75" customHeight="1">
      <c r="A96" s="42">
        <v>42419.0</v>
      </c>
      <c r="B96">
        <v>95.0</v>
      </c>
      <c r="E96" s="18">
        <v>1100.0</v>
      </c>
      <c r="F96" s="18">
        <v>1141.0</v>
      </c>
      <c r="G96" s="18">
        <f t="shared" si="1"/>
        <v>1120.5</v>
      </c>
      <c r="H96" s="18">
        <f t="shared" si="2"/>
        <v>94</v>
      </c>
    </row>
    <row r="97" ht="15.75" customHeight="1">
      <c r="A97" s="42">
        <v>42425.0</v>
      </c>
      <c r="B97">
        <v>96.0</v>
      </c>
      <c r="E97" s="18">
        <v>786.0</v>
      </c>
      <c r="F97" s="18">
        <v>791.0</v>
      </c>
      <c r="G97" s="18">
        <f t="shared" si="1"/>
        <v>788.5</v>
      </c>
      <c r="H97" s="18">
        <f t="shared" si="2"/>
        <v>332</v>
      </c>
    </row>
    <row r="98" ht="15.75" customHeight="1">
      <c r="A98" s="42">
        <v>42425.0</v>
      </c>
      <c r="B98">
        <v>97.0</v>
      </c>
      <c r="E98" s="18">
        <v>787.0</v>
      </c>
      <c r="F98" s="18">
        <v>949.0</v>
      </c>
      <c r="G98" s="18">
        <f t="shared" si="1"/>
        <v>868</v>
      </c>
      <c r="H98" s="18">
        <f t="shared" si="2"/>
        <v>79.5</v>
      </c>
    </row>
    <row r="99" ht="15.75" customHeight="1">
      <c r="A99" s="42">
        <v>42432.0</v>
      </c>
      <c r="B99">
        <v>98.0</v>
      </c>
      <c r="E99" s="18">
        <v>1281.0</v>
      </c>
      <c r="F99" s="18">
        <v>1053.0</v>
      </c>
      <c r="G99" s="18">
        <f t="shared" si="1"/>
        <v>1167</v>
      </c>
      <c r="H99" s="18">
        <f t="shared" si="2"/>
        <v>299</v>
      </c>
    </row>
    <row r="100" ht="15.75" customHeight="1">
      <c r="A100" s="42">
        <v>42440.0</v>
      </c>
      <c r="B100">
        <v>99.0</v>
      </c>
      <c r="E100" s="18">
        <v>1002.0</v>
      </c>
      <c r="F100" s="18">
        <v>1407.0</v>
      </c>
      <c r="G100" s="18">
        <f t="shared" si="1"/>
        <v>1204.5</v>
      </c>
      <c r="H100" s="18">
        <f t="shared" si="2"/>
        <v>37.5</v>
      </c>
    </row>
    <row r="101" ht="15.75" customHeight="1">
      <c r="A101" s="42">
        <v>42440.0</v>
      </c>
      <c r="B101">
        <v>100.0</v>
      </c>
      <c r="E101" s="18">
        <v>1503.0</v>
      </c>
      <c r="F101" s="18">
        <v>1234.0</v>
      </c>
      <c r="G101" s="18">
        <f t="shared" si="1"/>
        <v>1368.5</v>
      </c>
      <c r="H101" s="18">
        <f t="shared" si="2"/>
        <v>164</v>
      </c>
    </row>
    <row r="102" ht="15.75" customHeight="1">
      <c r="A102" s="42">
        <v>42446.0</v>
      </c>
      <c r="B102">
        <v>101.0</v>
      </c>
      <c r="E102" s="18">
        <v>1061.0</v>
      </c>
      <c r="F102" s="18">
        <v>983.0</v>
      </c>
      <c r="G102" s="18">
        <f t="shared" si="1"/>
        <v>1022</v>
      </c>
      <c r="H102" s="18">
        <f t="shared" si="2"/>
        <v>346.5</v>
      </c>
    </row>
    <row r="103" ht="15.75" customHeight="1">
      <c r="A103" s="42">
        <v>42446.0</v>
      </c>
      <c r="B103">
        <v>102.0</v>
      </c>
      <c r="E103" s="18">
        <v>1196.0</v>
      </c>
      <c r="F103" s="18">
        <v>1233.0</v>
      </c>
      <c r="G103" s="18">
        <f t="shared" si="1"/>
        <v>1214.5</v>
      </c>
      <c r="H103" s="18">
        <f t="shared" si="2"/>
        <v>192.5</v>
      </c>
    </row>
    <row r="104" ht="15.75" customHeight="1">
      <c r="A104" s="42">
        <v>42453.0</v>
      </c>
      <c r="B104">
        <v>103.0</v>
      </c>
      <c r="E104" s="18">
        <v>936.0</v>
      </c>
      <c r="F104" s="18">
        <v>782.0</v>
      </c>
      <c r="G104" s="18">
        <f t="shared" si="1"/>
        <v>859</v>
      </c>
      <c r="H104" s="18">
        <f t="shared" si="2"/>
        <v>355.5</v>
      </c>
    </row>
    <row r="105" ht="15.75" customHeight="1">
      <c r="A105" s="42">
        <v>42453.0</v>
      </c>
      <c r="B105">
        <v>104.0</v>
      </c>
      <c r="E105" s="18">
        <v>761.0</v>
      </c>
      <c r="F105" s="18">
        <v>862.0</v>
      </c>
      <c r="G105" s="18">
        <f t="shared" si="1"/>
        <v>811.5</v>
      </c>
      <c r="H105" s="18">
        <f t="shared" si="2"/>
        <v>47.5</v>
      </c>
    </row>
    <row r="106" ht="15.75" customHeight="1">
      <c r="A106" s="42">
        <v>42453.0</v>
      </c>
      <c r="B106">
        <v>105.0</v>
      </c>
      <c r="E106" s="18">
        <v>885.0</v>
      </c>
      <c r="F106" s="18">
        <v>530.0</v>
      </c>
      <c r="G106" s="18">
        <f t="shared" si="1"/>
        <v>707.5</v>
      </c>
      <c r="H106" s="18">
        <f t="shared" si="2"/>
        <v>104</v>
      </c>
    </row>
    <row r="107" ht="15.75" customHeight="1">
      <c r="A107" s="42">
        <v>42454.0</v>
      </c>
      <c r="B107">
        <v>106.0</v>
      </c>
      <c r="E107" s="18">
        <v>1019.0</v>
      </c>
      <c r="F107" s="18">
        <v>1010.0</v>
      </c>
      <c r="G107" s="18">
        <f t="shared" si="1"/>
        <v>1014.5</v>
      </c>
      <c r="H107" s="18">
        <f t="shared" si="2"/>
        <v>307</v>
      </c>
    </row>
    <row r="108" ht="15.75" customHeight="1">
      <c r="A108" s="42">
        <v>42461.0</v>
      </c>
      <c r="B108">
        <v>107.0</v>
      </c>
      <c r="E108" s="18">
        <v>946.0</v>
      </c>
      <c r="F108" s="18">
        <v>993.0</v>
      </c>
      <c r="G108" s="18">
        <f t="shared" si="1"/>
        <v>969.5</v>
      </c>
      <c r="H108" s="18">
        <f t="shared" si="2"/>
        <v>45</v>
      </c>
    </row>
    <row r="109" ht="15.75" customHeight="1">
      <c r="A109" s="42">
        <v>42461.0</v>
      </c>
      <c r="B109">
        <v>108.0</v>
      </c>
      <c r="E109" s="18">
        <v>1121.0</v>
      </c>
      <c r="F109" s="18">
        <v>1053.0</v>
      </c>
      <c r="G109" s="18">
        <f t="shared" si="1"/>
        <v>1087</v>
      </c>
      <c r="H109" s="18">
        <f t="shared" si="2"/>
        <v>117.5</v>
      </c>
    </row>
    <row r="110" ht="15.75" customHeight="1">
      <c r="A110" s="42">
        <v>42461.0</v>
      </c>
      <c r="B110">
        <v>109.0</v>
      </c>
      <c r="E110" s="18">
        <v>1172.0</v>
      </c>
      <c r="F110" s="18">
        <v>1151.0</v>
      </c>
      <c r="G110" s="18">
        <f t="shared" si="1"/>
        <v>1161.5</v>
      </c>
      <c r="H110" s="18">
        <f t="shared" si="2"/>
        <v>74.5</v>
      </c>
    </row>
    <row r="111" ht="15.75" customHeight="1">
      <c r="A111" s="42">
        <v>42461.0</v>
      </c>
      <c r="B111">
        <v>110.0</v>
      </c>
      <c r="E111" s="18">
        <v>1525.0</v>
      </c>
      <c r="F111" s="18">
        <v>1468.0</v>
      </c>
      <c r="G111" s="18">
        <f t="shared" si="1"/>
        <v>1496.5</v>
      </c>
      <c r="H111" s="18">
        <f t="shared" si="2"/>
        <v>335</v>
      </c>
    </row>
    <row r="112" ht="15.75" customHeight="1">
      <c r="A112" s="42">
        <v>42468.0</v>
      </c>
      <c r="B112">
        <v>111.0</v>
      </c>
      <c r="E112" s="18">
        <v>968.0</v>
      </c>
      <c r="F112" s="18">
        <v>788.0</v>
      </c>
      <c r="G112" s="18">
        <f t="shared" si="1"/>
        <v>878</v>
      </c>
      <c r="H112" s="18">
        <f t="shared" si="2"/>
        <v>618.5</v>
      </c>
    </row>
    <row r="113" ht="15.75" customHeight="1">
      <c r="A113" s="42">
        <v>42468.0</v>
      </c>
      <c r="B113">
        <v>112.0</v>
      </c>
      <c r="E113" s="18">
        <v>815.0</v>
      </c>
      <c r="F113" s="18">
        <v>939.0</v>
      </c>
      <c r="G113" s="18">
        <f t="shared" si="1"/>
        <v>877</v>
      </c>
      <c r="H113" s="18">
        <f t="shared" si="2"/>
        <v>1</v>
      </c>
    </row>
    <row r="114" ht="15.75" customHeight="1">
      <c r="A114" s="42">
        <v>42472.0</v>
      </c>
      <c r="B114">
        <v>113.0</v>
      </c>
      <c r="E114" s="18">
        <v>798.0</v>
      </c>
      <c r="F114" s="18">
        <v>796.0</v>
      </c>
      <c r="G114" s="18">
        <f t="shared" si="1"/>
        <v>797</v>
      </c>
      <c r="H114" s="18">
        <f t="shared" si="2"/>
        <v>80</v>
      </c>
    </row>
    <row r="115" ht="15.75" customHeight="1">
      <c r="A115" s="42">
        <v>42479.0</v>
      </c>
      <c r="B115">
        <v>114.0</v>
      </c>
      <c r="E115" s="18">
        <v>1092.0</v>
      </c>
      <c r="F115" s="18">
        <v>1054.0</v>
      </c>
      <c r="G115" s="18">
        <f t="shared" si="1"/>
        <v>1073</v>
      </c>
      <c r="H115" s="18">
        <f t="shared" si="2"/>
        <v>276</v>
      </c>
    </row>
    <row r="116" ht="15.75" customHeight="1">
      <c r="A116" s="42">
        <v>42479.0</v>
      </c>
      <c r="B116">
        <v>115.0</v>
      </c>
      <c r="E116" s="18">
        <v>921.0</v>
      </c>
      <c r="F116" s="18">
        <v>964.0</v>
      </c>
      <c r="G116" s="18">
        <f t="shared" si="1"/>
        <v>942.5</v>
      </c>
      <c r="H116" s="18">
        <f t="shared" si="2"/>
        <v>130.5</v>
      </c>
    </row>
    <row r="117" ht="15.75" customHeight="1">
      <c r="A117" s="42">
        <v>42479.0</v>
      </c>
      <c r="B117">
        <v>116.0</v>
      </c>
      <c r="E117" s="18">
        <v>985.0</v>
      </c>
      <c r="F117" s="18">
        <v>985.0</v>
      </c>
      <c r="G117" s="18">
        <f t="shared" si="1"/>
        <v>985</v>
      </c>
      <c r="H117" s="18">
        <f t="shared" si="2"/>
        <v>42.5</v>
      </c>
    </row>
    <row r="118" ht="15.75" customHeight="1">
      <c r="A118" s="42">
        <v>42479.0</v>
      </c>
      <c r="B118">
        <v>117.0</v>
      </c>
      <c r="E118" s="18">
        <v>1035.0</v>
      </c>
      <c r="F118" s="18">
        <v>1037.0</v>
      </c>
      <c r="G118" s="18">
        <f t="shared" si="1"/>
        <v>1036</v>
      </c>
      <c r="H118" s="18">
        <f t="shared" si="2"/>
        <v>51</v>
      </c>
    </row>
    <row r="119" ht="15.75" customHeight="1">
      <c r="A119" s="42">
        <v>42482.0</v>
      </c>
      <c r="B119">
        <v>118.0</v>
      </c>
      <c r="E119" s="18">
        <v>766.0</v>
      </c>
      <c r="F119" s="18">
        <v>654.0</v>
      </c>
      <c r="G119" s="18">
        <f t="shared" si="1"/>
        <v>710</v>
      </c>
      <c r="H119" s="18">
        <f t="shared" si="2"/>
        <v>326</v>
      </c>
    </row>
    <row r="120" ht="15.75" customHeight="1">
      <c r="A120" s="42">
        <v>42489.0</v>
      </c>
      <c r="B120">
        <v>119.0</v>
      </c>
      <c r="E120" s="18">
        <v>840.0</v>
      </c>
      <c r="F120" s="18">
        <v>830.0</v>
      </c>
      <c r="G120" s="18">
        <f t="shared" si="1"/>
        <v>835</v>
      </c>
      <c r="H120" s="18">
        <f t="shared" si="2"/>
        <v>125</v>
      </c>
    </row>
    <row r="121" ht="15.75" customHeight="1">
      <c r="A121" s="42">
        <v>42495.0</v>
      </c>
      <c r="B121">
        <v>120.0</v>
      </c>
      <c r="E121" s="18">
        <v>1079.0</v>
      </c>
      <c r="F121" s="18">
        <v>1106.0</v>
      </c>
      <c r="G121" s="18">
        <f t="shared" si="1"/>
        <v>1092.5</v>
      </c>
      <c r="H121" s="18">
        <f t="shared" si="2"/>
        <v>257.5</v>
      </c>
    </row>
    <row r="122" ht="15.75" customHeight="1">
      <c r="A122" s="42">
        <v>42495.0</v>
      </c>
      <c r="B122">
        <v>121.0</v>
      </c>
      <c r="E122" s="18">
        <v>1247.0</v>
      </c>
      <c r="F122" s="18">
        <v>1293.0</v>
      </c>
      <c r="G122" s="18">
        <f t="shared" si="1"/>
        <v>1270</v>
      </c>
      <c r="H122" s="18">
        <f t="shared" si="2"/>
        <v>177.5</v>
      </c>
    </row>
    <row r="123" ht="15.75" customHeight="1">
      <c r="A123" s="42">
        <v>42503.0</v>
      </c>
      <c r="B123">
        <v>122.0</v>
      </c>
      <c r="E123" s="18">
        <v>1623.0</v>
      </c>
      <c r="F123" s="18">
        <v>1484.0</v>
      </c>
      <c r="G123" s="18">
        <f t="shared" si="1"/>
        <v>1553.5</v>
      </c>
      <c r="H123" s="18">
        <f t="shared" si="2"/>
        <v>283.5</v>
      </c>
    </row>
    <row r="124" ht="15.75" customHeight="1">
      <c r="A124" s="42">
        <v>42503.0</v>
      </c>
      <c r="B124">
        <v>123.0</v>
      </c>
      <c r="E124" s="18">
        <v>1492.0</v>
      </c>
      <c r="F124" s="18">
        <v>1463.0</v>
      </c>
      <c r="G124" s="18">
        <f t="shared" si="1"/>
        <v>1477.5</v>
      </c>
      <c r="H124" s="18">
        <f t="shared" si="2"/>
        <v>76</v>
      </c>
    </row>
    <row r="125" ht="15.75" customHeight="1">
      <c r="A125" s="42">
        <v>42509.0</v>
      </c>
      <c r="B125">
        <v>124.0</v>
      </c>
      <c r="E125" s="18">
        <v>830.0</v>
      </c>
      <c r="F125" s="18">
        <v>1091.0</v>
      </c>
      <c r="G125" s="18">
        <f t="shared" si="1"/>
        <v>960.5</v>
      </c>
      <c r="H125" s="18">
        <f t="shared" si="2"/>
        <v>517</v>
      </c>
    </row>
    <row r="126" ht="15.75" customHeight="1">
      <c r="A126" s="42">
        <v>42509.0</v>
      </c>
      <c r="B126">
        <v>125.0</v>
      </c>
      <c r="E126" s="18">
        <v>982.0</v>
      </c>
      <c r="F126" s="18">
        <v>987.0</v>
      </c>
      <c r="G126" s="18">
        <f t="shared" si="1"/>
        <v>984.5</v>
      </c>
      <c r="H126" s="18">
        <f t="shared" si="2"/>
        <v>24</v>
      </c>
    </row>
    <row r="127" ht="15.75" customHeight="1">
      <c r="A127" s="42">
        <v>42517.0</v>
      </c>
      <c r="B127">
        <v>126.0</v>
      </c>
      <c r="E127" s="18">
        <v>1258.0</v>
      </c>
      <c r="F127" s="18">
        <v>1218.0</v>
      </c>
      <c r="G127" s="18">
        <f t="shared" si="1"/>
        <v>1238</v>
      </c>
      <c r="H127" s="18">
        <f t="shared" si="2"/>
        <v>253.5</v>
      </c>
    </row>
    <row r="128" ht="15.75" customHeight="1">
      <c r="A128" s="42">
        <v>42517.0</v>
      </c>
      <c r="B128">
        <v>127.0</v>
      </c>
      <c r="E128" s="18">
        <v>1171.0</v>
      </c>
      <c r="F128" s="18">
        <v>1195.0</v>
      </c>
      <c r="G128" s="18">
        <f t="shared" si="1"/>
        <v>1183</v>
      </c>
      <c r="H128" s="18">
        <f t="shared" si="2"/>
        <v>55</v>
      </c>
    </row>
    <row r="129" ht="15.75" customHeight="1">
      <c r="A129" s="42">
        <v>42522.0</v>
      </c>
      <c r="B129">
        <v>128.0</v>
      </c>
      <c r="E129" s="18">
        <v>1064.0</v>
      </c>
      <c r="F129" s="18">
        <v>1102.0</v>
      </c>
      <c r="G129" s="18">
        <f t="shared" si="1"/>
        <v>1083</v>
      </c>
      <c r="H129" s="18">
        <f t="shared" si="2"/>
        <v>100</v>
      </c>
    </row>
    <row r="130" ht="15.75" customHeight="1">
      <c r="A130" s="42">
        <v>42531.0</v>
      </c>
      <c r="B130">
        <v>129.0</v>
      </c>
      <c r="E130" s="18">
        <v>944.0</v>
      </c>
      <c r="F130" s="18">
        <v>913.0</v>
      </c>
      <c r="G130" s="18">
        <f t="shared" si="1"/>
        <v>928.5</v>
      </c>
      <c r="H130" s="18">
        <f t="shared" si="2"/>
        <v>154.5</v>
      </c>
    </row>
    <row r="131" ht="15.75" customHeight="1">
      <c r="A131" s="42">
        <v>42552.0</v>
      </c>
      <c r="B131">
        <v>130.0</v>
      </c>
      <c r="E131" s="18">
        <v>626.0</v>
      </c>
      <c r="F131" s="18">
        <v>858.0</v>
      </c>
      <c r="G131" s="18">
        <f t="shared" si="1"/>
        <v>742</v>
      </c>
      <c r="H131" s="18">
        <f t="shared" si="2"/>
        <v>186.5</v>
      </c>
    </row>
    <row r="132" ht="15.75" customHeight="1">
      <c r="A132" s="42">
        <v>42566.0</v>
      </c>
      <c r="B132">
        <v>131.0</v>
      </c>
      <c r="E132" s="18">
        <v>1078.0</v>
      </c>
      <c r="F132" s="18">
        <v>1067.0</v>
      </c>
      <c r="G132" s="18">
        <f t="shared" si="1"/>
        <v>1072.5</v>
      </c>
      <c r="H132" s="18">
        <f t="shared" si="2"/>
        <v>330.5</v>
      </c>
    </row>
    <row r="133" ht="15.75" customHeight="1">
      <c r="A133" s="42">
        <v>42572.0</v>
      </c>
      <c r="B133">
        <v>132.0</v>
      </c>
      <c r="E133" s="18">
        <v>834.0</v>
      </c>
      <c r="F133" s="18">
        <v>820.0</v>
      </c>
      <c r="G133" s="18">
        <f t="shared" si="1"/>
        <v>827</v>
      </c>
      <c r="H133" s="18">
        <f t="shared" si="2"/>
        <v>245.5</v>
      </c>
    </row>
    <row r="134" ht="15.75" customHeight="1">
      <c r="A134" s="42">
        <v>42587.0</v>
      </c>
      <c r="B134">
        <v>133.0</v>
      </c>
      <c r="E134" s="18">
        <v>1112.0</v>
      </c>
      <c r="F134" s="18">
        <v>1111.0</v>
      </c>
      <c r="G134" s="18">
        <f t="shared" si="1"/>
        <v>1111.5</v>
      </c>
      <c r="H134" s="18">
        <f t="shared" si="2"/>
        <v>284.5</v>
      </c>
    </row>
    <row r="135" ht="15.75" customHeight="1">
      <c r="A135" s="42">
        <v>42594.0</v>
      </c>
      <c r="B135">
        <v>134.0</v>
      </c>
      <c r="E135" s="18">
        <v>918.0</v>
      </c>
      <c r="F135" s="18">
        <v>866.0</v>
      </c>
      <c r="G135" s="18">
        <f t="shared" si="1"/>
        <v>892</v>
      </c>
      <c r="H135" s="18">
        <f t="shared" si="2"/>
        <v>219.5</v>
      </c>
    </row>
    <row r="136" ht="15.75" customHeight="1">
      <c r="A136" s="42">
        <v>42724.0</v>
      </c>
      <c r="B136">
        <v>135.0</v>
      </c>
      <c r="E136" s="18">
        <v>878.0</v>
      </c>
      <c r="F136" s="18">
        <v>883.0</v>
      </c>
      <c r="G136" s="18">
        <f t="shared" si="1"/>
        <v>880.5</v>
      </c>
      <c r="H136" s="18">
        <f t="shared" si="2"/>
        <v>11.5</v>
      </c>
    </row>
    <row r="137" ht="15.75" customHeight="1">
      <c r="A137" s="42">
        <v>42766.0</v>
      </c>
      <c r="B137">
        <v>136.0</v>
      </c>
      <c r="E137" s="18">
        <v>1129.0</v>
      </c>
      <c r="F137" s="18">
        <v>1120.0</v>
      </c>
      <c r="G137" s="18">
        <f t="shared" si="1"/>
        <v>1124.5</v>
      </c>
      <c r="H137" s="18">
        <f t="shared" si="2"/>
        <v>244</v>
      </c>
    </row>
    <row r="138" ht="15.75" customHeight="1">
      <c r="A138" s="42">
        <v>42766.0</v>
      </c>
      <c r="B138">
        <v>137.0</v>
      </c>
      <c r="E138" s="18">
        <v>1123.0</v>
      </c>
      <c r="F138" s="18">
        <v>1101.0</v>
      </c>
      <c r="G138" s="18">
        <f t="shared" si="1"/>
        <v>1112</v>
      </c>
      <c r="H138" s="18">
        <f t="shared" si="2"/>
        <v>12.5</v>
      </c>
    </row>
    <row r="139" ht="15.75" customHeight="1">
      <c r="A139" s="42">
        <v>42769.0</v>
      </c>
      <c r="B139">
        <v>138.0</v>
      </c>
      <c r="E139" s="18">
        <v>711.0</v>
      </c>
      <c r="F139" s="18">
        <v>815.0</v>
      </c>
      <c r="G139" s="18">
        <f t="shared" si="1"/>
        <v>763</v>
      </c>
      <c r="H139" s="18">
        <f t="shared" si="2"/>
        <v>349</v>
      </c>
    </row>
    <row r="140" ht="15.75" customHeight="1">
      <c r="A140" s="42">
        <v>42769.0</v>
      </c>
      <c r="B140">
        <v>139.0</v>
      </c>
      <c r="E140" s="18">
        <v>907.0</v>
      </c>
      <c r="F140" s="18">
        <v>789.0</v>
      </c>
      <c r="G140" s="18">
        <f t="shared" si="1"/>
        <v>848</v>
      </c>
      <c r="H140" s="18">
        <f t="shared" si="2"/>
        <v>85</v>
      </c>
    </row>
    <row r="141" ht="15.75" customHeight="1">
      <c r="A141" s="42">
        <v>42776.0</v>
      </c>
      <c r="B141">
        <v>140.0</v>
      </c>
      <c r="E141" s="18">
        <v>794.0</v>
      </c>
      <c r="F141" s="18">
        <v>798.0</v>
      </c>
      <c r="G141" s="18">
        <f t="shared" si="1"/>
        <v>796</v>
      </c>
      <c r="H141" s="18">
        <f t="shared" si="2"/>
        <v>52</v>
      </c>
    </row>
    <row r="142" ht="15.75" customHeight="1">
      <c r="A142" s="42">
        <v>42776.0</v>
      </c>
      <c r="B142">
        <v>141.0</v>
      </c>
      <c r="E142" s="18">
        <v>764.0</v>
      </c>
      <c r="F142" s="18">
        <v>760.0</v>
      </c>
      <c r="G142" s="18">
        <f t="shared" si="1"/>
        <v>762</v>
      </c>
      <c r="H142" s="18">
        <f t="shared" si="2"/>
        <v>34</v>
      </c>
    </row>
    <row r="143" ht="15.75" customHeight="1">
      <c r="A143" s="42">
        <v>42783.0</v>
      </c>
      <c r="B143">
        <v>142.0</v>
      </c>
      <c r="E143" s="18">
        <v>697.0</v>
      </c>
      <c r="F143" s="18">
        <v>683.0</v>
      </c>
      <c r="G143" s="18">
        <f t="shared" si="1"/>
        <v>690</v>
      </c>
      <c r="H143" s="18">
        <f t="shared" si="2"/>
        <v>72</v>
      </c>
    </row>
    <row r="144" ht="15.75" customHeight="1">
      <c r="A144" s="42">
        <v>42790.0</v>
      </c>
      <c r="B144">
        <v>143.0</v>
      </c>
      <c r="E144" s="18">
        <v>908.0</v>
      </c>
      <c r="F144" s="18">
        <v>1073.0</v>
      </c>
      <c r="G144" s="18">
        <f t="shared" si="1"/>
        <v>990.5</v>
      </c>
      <c r="H144" s="18">
        <f t="shared" si="2"/>
        <v>300.5</v>
      </c>
    </row>
    <row r="145" ht="15.75" customHeight="1">
      <c r="A145" s="42">
        <v>42790.0</v>
      </c>
      <c r="B145">
        <v>144.0</v>
      </c>
      <c r="E145" s="18">
        <v>1001.0</v>
      </c>
      <c r="F145" s="18">
        <v>667.0</v>
      </c>
      <c r="G145" s="18">
        <f t="shared" si="1"/>
        <v>834</v>
      </c>
      <c r="H145" s="18">
        <f t="shared" si="2"/>
        <v>156.5</v>
      </c>
    </row>
    <row r="146" ht="15.75" customHeight="1">
      <c r="A146" s="42">
        <v>42804.0</v>
      </c>
      <c r="B146">
        <v>145.0</v>
      </c>
      <c r="E146" s="18">
        <v>1027.0</v>
      </c>
      <c r="F146" s="18">
        <v>1172.0</v>
      </c>
      <c r="G146" s="18">
        <f t="shared" si="1"/>
        <v>1099.5</v>
      </c>
      <c r="H146" s="18">
        <f t="shared" si="2"/>
        <v>265.5</v>
      </c>
    </row>
    <row r="147" ht="15.75" customHeight="1">
      <c r="A147" s="42">
        <v>42811.0</v>
      </c>
      <c r="B147">
        <v>146.0</v>
      </c>
      <c r="E147" s="18">
        <v>1008.0</v>
      </c>
      <c r="F147" s="18">
        <v>985.0</v>
      </c>
      <c r="G147" s="18">
        <f t="shared" si="1"/>
        <v>996.5</v>
      </c>
      <c r="H147" s="18">
        <f t="shared" si="2"/>
        <v>103</v>
      </c>
    </row>
    <row r="148" ht="15.75" customHeight="1">
      <c r="A148" s="42">
        <v>42817.0</v>
      </c>
      <c r="B148">
        <v>147.0</v>
      </c>
      <c r="E148" s="18">
        <v>615.0</v>
      </c>
      <c r="F148" s="18">
        <v>620.0</v>
      </c>
      <c r="G148" s="18">
        <f t="shared" si="1"/>
        <v>617.5</v>
      </c>
      <c r="H148" s="18">
        <f t="shared" si="2"/>
        <v>379</v>
      </c>
    </row>
    <row r="149" ht="15.75" customHeight="1">
      <c r="A149" s="42">
        <v>42817.0</v>
      </c>
      <c r="B149">
        <v>148.0</v>
      </c>
      <c r="E149" s="18">
        <v>568.0</v>
      </c>
      <c r="F149" s="18">
        <v>524.0</v>
      </c>
      <c r="G149" s="18">
        <f t="shared" si="1"/>
        <v>546</v>
      </c>
      <c r="H149" s="18">
        <f t="shared" si="2"/>
        <v>71.5</v>
      </c>
    </row>
    <row r="150" ht="15.75" customHeight="1">
      <c r="A150" s="42">
        <v>42817.0</v>
      </c>
      <c r="B150">
        <v>149.0</v>
      </c>
      <c r="E150" s="18">
        <v>551.0</v>
      </c>
      <c r="F150" s="18">
        <v>539.0</v>
      </c>
      <c r="G150" s="18">
        <f t="shared" si="1"/>
        <v>545</v>
      </c>
      <c r="H150" s="18">
        <f t="shared" si="2"/>
        <v>1</v>
      </c>
    </row>
    <row r="151" ht="15.75" customHeight="1">
      <c r="A151" s="42">
        <v>42825.0</v>
      </c>
      <c r="B151">
        <v>150.0</v>
      </c>
      <c r="E151" s="18">
        <v>1100.0</v>
      </c>
      <c r="F151" s="18">
        <v>1115.0</v>
      </c>
      <c r="G151" s="18">
        <f t="shared" si="1"/>
        <v>1107.5</v>
      </c>
      <c r="H151" s="18">
        <f t="shared" si="2"/>
        <v>562.5</v>
      </c>
    </row>
    <row r="152" ht="15.75" customHeight="1">
      <c r="A152" s="42">
        <v>42830.0</v>
      </c>
      <c r="B152">
        <v>151.0</v>
      </c>
      <c r="E152" s="18">
        <v>941.0</v>
      </c>
      <c r="F152" s="18">
        <v>948.0</v>
      </c>
      <c r="G152" s="18">
        <f t="shared" si="1"/>
        <v>944.5</v>
      </c>
      <c r="H152" s="18">
        <f t="shared" si="2"/>
        <v>163</v>
      </c>
    </row>
    <row r="153" ht="15.75" customHeight="1">
      <c r="A153" s="42">
        <v>42832.0</v>
      </c>
      <c r="B153">
        <v>152.0</v>
      </c>
      <c r="E153" s="18">
        <v>1324.0</v>
      </c>
      <c r="F153" s="18">
        <v>1259.0</v>
      </c>
      <c r="G153" s="18">
        <f t="shared" si="1"/>
        <v>1291.5</v>
      </c>
      <c r="H153" s="18">
        <f t="shared" si="2"/>
        <v>347</v>
      </c>
    </row>
    <row r="154" ht="15.75" customHeight="1">
      <c r="A154" s="42">
        <v>42832.0</v>
      </c>
      <c r="B154">
        <v>153.0</v>
      </c>
      <c r="E154" s="18">
        <v>1233.0</v>
      </c>
      <c r="F154" s="18">
        <v>1201.0</v>
      </c>
      <c r="G154" s="18">
        <f t="shared" si="1"/>
        <v>1217</v>
      </c>
      <c r="H154" s="18">
        <f t="shared" si="2"/>
        <v>74.5</v>
      </c>
    </row>
    <row r="155" ht="15.75" customHeight="1">
      <c r="A155" s="42">
        <v>42839.0</v>
      </c>
      <c r="B155">
        <v>154.0</v>
      </c>
      <c r="E155" s="18">
        <v>1350.0</v>
      </c>
      <c r="F155" s="18">
        <v>1345.0</v>
      </c>
      <c r="G155" s="18">
        <f t="shared" si="1"/>
        <v>1347.5</v>
      </c>
      <c r="H155" s="18">
        <f t="shared" si="2"/>
        <v>130.5</v>
      </c>
    </row>
    <row r="156" ht="15.75" customHeight="1">
      <c r="A156" s="42">
        <v>42853.0</v>
      </c>
      <c r="B156">
        <v>155.0</v>
      </c>
      <c r="E156" s="18">
        <v>812.0</v>
      </c>
      <c r="F156" s="18">
        <v>772.0</v>
      </c>
      <c r="G156" s="18">
        <f t="shared" si="1"/>
        <v>792</v>
      </c>
      <c r="H156" s="18">
        <f t="shared" si="2"/>
        <v>555.5</v>
      </c>
    </row>
    <row r="157" ht="15.75" customHeight="1">
      <c r="A157" s="42">
        <v>42853.0</v>
      </c>
      <c r="B157">
        <v>156.0</v>
      </c>
      <c r="E157" s="18">
        <v>898.0</v>
      </c>
      <c r="F157" s="18">
        <v>865.0</v>
      </c>
      <c r="G157" s="18">
        <f t="shared" si="1"/>
        <v>881.5</v>
      </c>
      <c r="H157" s="18">
        <f t="shared" si="2"/>
        <v>89.5</v>
      </c>
    </row>
    <row r="158" ht="15.75" customHeight="1">
      <c r="A158" s="42">
        <v>42860.0</v>
      </c>
      <c r="B158">
        <v>157.0</v>
      </c>
      <c r="E158" s="18">
        <v>758.0</v>
      </c>
      <c r="F158" s="18">
        <v>799.0</v>
      </c>
      <c r="G158" s="18">
        <f t="shared" si="1"/>
        <v>778.5</v>
      </c>
      <c r="H158" s="18">
        <f t="shared" si="2"/>
        <v>103</v>
      </c>
    </row>
    <row r="159" ht="15.75" customHeight="1">
      <c r="A159" s="42">
        <v>42860.0</v>
      </c>
      <c r="B159">
        <v>158.0</v>
      </c>
      <c r="E159" s="18">
        <v>775.0</v>
      </c>
      <c r="F159" s="18">
        <v>771.0</v>
      </c>
      <c r="G159" s="18">
        <f t="shared" si="1"/>
        <v>773</v>
      </c>
      <c r="H159" s="18">
        <f t="shared" si="2"/>
        <v>5.5</v>
      </c>
    </row>
    <row r="160" ht="15.75" customHeight="1">
      <c r="A160" s="42">
        <v>42871.0</v>
      </c>
      <c r="B160">
        <v>159.0</v>
      </c>
      <c r="E160" s="18">
        <v>972.0</v>
      </c>
      <c r="F160" s="18">
        <v>930.0</v>
      </c>
      <c r="G160" s="18">
        <f t="shared" si="1"/>
        <v>951</v>
      </c>
      <c r="H160" s="18">
        <f t="shared" si="2"/>
        <v>178</v>
      </c>
    </row>
    <row r="161" ht="15.75" customHeight="1">
      <c r="A161" s="42">
        <v>42874.0</v>
      </c>
      <c r="B161">
        <v>160.0</v>
      </c>
      <c r="E161" s="18">
        <v>1161.0</v>
      </c>
      <c r="F161" s="18">
        <v>1081.0</v>
      </c>
      <c r="G161" s="18">
        <f t="shared" si="1"/>
        <v>1121</v>
      </c>
      <c r="H161" s="18">
        <f t="shared" si="2"/>
        <v>170</v>
      </c>
    </row>
    <row r="162" ht="15.75" customHeight="1">
      <c r="A162" s="42">
        <v>42887.0</v>
      </c>
      <c r="B162">
        <v>161.0</v>
      </c>
      <c r="E162" s="18">
        <v>1278.0</v>
      </c>
      <c r="F162" s="18">
        <v>1263.0</v>
      </c>
      <c r="G162" s="18">
        <f t="shared" si="1"/>
        <v>1270.5</v>
      </c>
      <c r="H162" s="18">
        <f t="shared" si="2"/>
        <v>149.5</v>
      </c>
    </row>
    <row r="163" ht="15.75" customHeight="1">
      <c r="A163" s="42">
        <v>42894.0</v>
      </c>
      <c r="B163">
        <v>162.0</v>
      </c>
      <c r="E163" s="18">
        <v>1133.0</v>
      </c>
      <c r="F163" s="18">
        <v>999.0</v>
      </c>
      <c r="G163" s="18">
        <f t="shared" si="1"/>
        <v>1066</v>
      </c>
      <c r="H163" s="18">
        <f t="shared" si="2"/>
        <v>204.5</v>
      </c>
    </row>
    <row r="164" ht="15.75" customHeight="1">
      <c r="A164" s="42">
        <v>42894.0</v>
      </c>
      <c r="B164">
        <v>163.0</v>
      </c>
      <c r="E164" s="18">
        <v>1096.0</v>
      </c>
      <c r="F164" s="18">
        <v>1201.0</v>
      </c>
      <c r="G164" s="18">
        <f t="shared" si="1"/>
        <v>1148.5</v>
      </c>
      <c r="H164" s="18">
        <f t="shared" si="2"/>
        <v>82.5</v>
      </c>
    </row>
    <row r="165" ht="15.75" customHeight="1">
      <c r="A165" s="42">
        <v>42901.0</v>
      </c>
      <c r="B165">
        <v>164.0</v>
      </c>
      <c r="E165" s="18">
        <v>1059.0</v>
      </c>
      <c r="F165" s="18">
        <v>932.0</v>
      </c>
      <c r="G165" s="18">
        <f t="shared" si="1"/>
        <v>995.5</v>
      </c>
      <c r="H165" s="18">
        <f t="shared" si="2"/>
        <v>153</v>
      </c>
    </row>
    <row r="166" ht="15.75" customHeight="1">
      <c r="A166" s="42">
        <v>42901.0</v>
      </c>
      <c r="B166">
        <v>165.0</v>
      </c>
      <c r="E166" s="18">
        <v>1161.0</v>
      </c>
      <c r="F166" s="18">
        <v>1005.0</v>
      </c>
      <c r="G166" s="18">
        <f t="shared" si="1"/>
        <v>1083</v>
      </c>
      <c r="H166" s="18">
        <f t="shared" si="2"/>
        <v>87.5</v>
      </c>
    </row>
    <row r="167" ht="15.75" customHeight="1">
      <c r="A167" s="42">
        <v>42901.0</v>
      </c>
      <c r="B167">
        <v>166.0</v>
      </c>
      <c r="E167" s="18">
        <v>1201.0</v>
      </c>
      <c r="F167" s="18">
        <v>969.0</v>
      </c>
      <c r="G167" s="18">
        <f t="shared" si="1"/>
        <v>1085</v>
      </c>
      <c r="H167" s="18">
        <f t="shared" si="2"/>
        <v>2</v>
      </c>
    </row>
    <row r="168" ht="15.75" customHeight="1">
      <c r="A168" s="42">
        <v>42909.0</v>
      </c>
      <c r="B168">
        <v>167.0</v>
      </c>
      <c r="E168" s="18">
        <v>748.0</v>
      </c>
      <c r="F168" s="18">
        <v>871.0</v>
      </c>
      <c r="G168" s="18">
        <f t="shared" si="1"/>
        <v>809.5</v>
      </c>
      <c r="H168" s="18">
        <f t="shared" si="2"/>
        <v>275.5</v>
      </c>
    </row>
    <row r="169" ht="15.75" customHeight="1">
      <c r="A169" s="42">
        <v>42909.0</v>
      </c>
      <c r="B169">
        <v>168.0</v>
      </c>
      <c r="E169" s="18">
        <v>993.0</v>
      </c>
      <c r="F169" s="18">
        <v>889.0</v>
      </c>
      <c r="G169" s="18">
        <f t="shared" si="1"/>
        <v>941</v>
      </c>
      <c r="H169" s="18">
        <f t="shared" si="2"/>
        <v>131.5</v>
      </c>
    </row>
    <row r="170" ht="15.75" customHeight="1">
      <c r="A170" s="42">
        <v>42943.0</v>
      </c>
      <c r="B170">
        <v>169.0</v>
      </c>
      <c r="E170" s="18">
        <v>1039.0</v>
      </c>
      <c r="F170" s="18">
        <v>952.0</v>
      </c>
      <c r="G170" s="18">
        <f t="shared" si="1"/>
        <v>995.5</v>
      </c>
      <c r="H170" s="18">
        <f t="shared" si="2"/>
        <v>54.5</v>
      </c>
    </row>
    <row r="171" ht="15.75" customHeight="1">
      <c r="A171" s="42">
        <v>42931.0</v>
      </c>
      <c r="B171">
        <v>170.0</v>
      </c>
      <c r="E171" s="18">
        <v>1366.0</v>
      </c>
      <c r="F171" s="18">
        <v>1383.0</v>
      </c>
      <c r="G171" s="18">
        <f t="shared" si="1"/>
        <v>1374.5</v>
      </c>
      <c r="H171" s="18">
        <f t="shared" si="2"/>
        <v>379</v>
      </c>
    </row>
    <row r="172" ht="15.75" customHeight="1">
      <c r="A172" s="42">
        <v>42956.0</v>
      </c>
      <c r="B172">
        <v>171.0</v>
      </c>
      <c r="E172" s="18">
        <v>809.0</v>
      </c>
      <c r="F172" s="18">
        <v>907.0</v>
      </c>
      <c r="G172" s="18">
        <f t="shared" si="1"/>
        <v>858</v>
      </c>
      <c r="H172" s="18">
        <f t="shared" si="2"/>
        <v>516.5</v>
      </c>
    </row>
    <row r="173" ht="15.75" customHeight="1">
      <c r="A173" s="42">
        <v>43035.0</v>
      </c>
      <c r="B173">
        <v>172.0</v>
      </c>
      <c r="E173" s="18">
        <v>1067.0</v>
      </c>
      <c r="F173" s="18">
        <v>1061.0</v>
      </c>
      <c r="G173" s="18">
        <f t="shared" si="1"/>
        <v>1064</v>
      </c>
      <c r="H173" s="18">
        <f t="shared" si="2"/>
        <v>206</v>
      </c>
    </row>
    <row r="174" ht="15.75" customHeight="1">
      <c r="A174" s="42">
        <v>43056.0</v>
      </c>
      <c r="B174">
        <v>173.0</v>
      </c>
      <c r="E174" s="18">
        <v>986.0</v>
      </c>
      <c r="F174" s="18">
        <v>966.0</v>
      </c>
      <c r="G174" s="18">
        <f t="shared" si="1"/>
        <v>976</v>
      </c>
      <c r="H174" s="18">
        <f t="shared" si="2"/>
        <v>88</v>
      </c>
    </row>
    <row r="175" ht="15.75" customHeight="1">
      <c r="A175" s="42">
        <v>43097.0</v>
      </c>
      <c r="B175">
        <v>174.0</v>
      </c>
      <c r="E175" s="18">
        <v>2811.0</v>
      </c>
      <c r="F175" s="18">
        <v>2932.0</v>
      </c>
      <c r="G175" s="18">
        <f t="shared" si="1"/>
        <v>2871.5</v>
      </c>
      <c r="H175" s="18">
        <f t="shared" si="2"/>
        <v>1895.5</v>
      </c>
    </row>
    <row r="176" ht="15.75" customHeight="1">
      <c r="A176" s="35">
        <v>43110.0</v>
      </c>
      <c r="B176">
        <v>175.0</v>
      </c>
      <c r="C176" s="18">
        <v>7036.0</v>
      </c>
      <c r="D176" s="18" t="s">
        <v>46</v>
      </c>
      <c r="E176">
        <v>1264.0</v>
      </c>
      <c r="F176">
        <v>1306.0</v>
      </c>
      <c r="G176" s="18">
        <f t="shared" si="1"/>
        <v>1285</v>
      </c>
      <c r="H176" s="18">
        <f t="shared" si="2"/>
        <v>1586.5</v>
      </c>
    </row>
    <row r="177" ht="15.75" customHeight="1">
      <c r="A177" s="35">
        <v>43118.0</v>
      </c>
      <c r="B177">
        <v>176.0</v>
      </c>
      <c r="C177" s="18">
        <v>7036.0</v>
      </c>
      <c r="D177" s="18" t="s">
        <v>46</v>
      </c>
      <c r="E177">
        <v>1011.0</v>
      </c>
      <c r="F177">
        <v>994.0</v>
      </c>
      <c r="G177" s="18">
        <f t="shared" si="1"/>
        <v>1002.5</v>
      </c>
      <c r="H177" s="18">
        <f t="shared" si="2"/>
        <v>282.5</v>
      </c>
    </row>
    <row r="178" ht="15.75" customHeight="1">
      <c r="A178" s="35">
        <v>43140.0</v>
      </c>
      <c r="B178">
        <v>177.0</v>
      </c>
      <c r="C178" s="18">
        <v>7036.0</v>
      </c>
      <c r="D178" s="18" t="s">
        <v>46</v>
      </c>
      <c r="E178">
        <v>1080.0</v>
      </c>
      <c r="F178">
        <v>1108.0</v>
      </c>
      <c r="G178" s="18">
        <f t="shared" si="1"/>
        <v>1094</v>
      </c>
      <c r="H178" s="18">
        <f t="shared" si="2"/>
        <v>91.5</v>
      </c>
    </row>
    <row r="179" ht="15.75" customHeight="1">
      <c r="A179" s="35">
        <v>43140.0</v>
      </c>
      <c r="B179">
        <v>178.0</v>
      </c>
      <c r="C179" s="18">
        <v>7036.0</v>
      </c>
      <c r="D179" s="18" t="s">
        <v>46</v>
      </c>
      <c r="E179">
        <v>1243.0</v>
      </c>
      <c r="F179">
        <v>1198.0</v>
      </c>
      <c r="G179" s="18">
        <f t="shared" si="1"/>
        <v>1220.5</v>
      </c>
      <c r="H179" s="18">
        <f t="shared" si="2"/>
        <v>126.5</v>
      </c>
    </row>
    <row r="180" ht="15.75" customHeight="1">
      <c r="A180" s="35">
        <v>43147.0</v>
      </c>
      <c r="B180">
        <v>179.0</v>
      </c>
      <c r="C180" s="18">
        <v>7036.0</v>
      </c>
      <c r="D180" s="18" t="s">
        <v>46</v>
      </c>
      <c r="E180">
        <v>1351.0</v>
      </c>
      <c r="F180">
        <v>1449.0</v>
      </c>
      <c r="G180" s="18">
        <f t="shared" si="1"/>
        <v>1400</v>
      </c>
      <c r="H180" s="18">
        <f t="shared" si="2"/>
        <v>179.5</v>
      </c>
    </row>
    <row r="181" ht="15.75" customHeight="1">
      <c r="A181" s="35">
        <v>43147.0</v>
      </c>
      <c r="B181">
        <v>180.0</v>
      </c>
      <c r="C181" s="18">
        <v>7036.0</v>
      </c>
      <c r="D181" s="18" t="s">
        <v>46</v>
      </c>
      <c r="E181">
        <v>1422.0</v>
      </c>
      <c r="F181">
        <v>1244.0</v>
      </c>
      <c r="G181" s="18">
        <f t="shared" si="1"/>
        <v>1333</v>
      </c>
      <c r="H181" s="18">
        <f t="shared" si="2"/>
        <v>67</v>
      </c>
    </row>
    <row r="182" ht="15.75" customHeight="1">
      <c r="A182" s="35">
        <v>43154.0</v>
      </c>
      <c r="B182">
        <v>181.0</v>
      </c>
      <c r="C182" s="18">
        <v>7036.0</v>
      </c>
      <c r="D182" s="18" t="s">
        <v>46</v>
      </c>
      <c r="E182">
        <v>589.0</v>
      </c>
      <c r="F182">
        <v>688.0</v>
      </c>
      <c r="G182" s="18">
        <f t="shared" si="1"/>
        <v>638.5</v>
      </c>
      <c r="H182" s="18">
        <f t="shared" si="2"/>
        <v>694.5</v>
      </c>
    </row>
    <row r="183" ht="15.75" customHeight="1">
      <c r="A183" s="35">
        <v>43161.0</v>
      </c>
      <c r="B183">
        <v>182.0</v>
      </c>
      <c r="C183" s="18">
        <v>7036.0</v>
      </c>
      <c r="D183" s="18" t="s">
        <v>46</v>
      </c>
      <c r="E183">
        <v>827.0</v>
      </c>
      <c r="F183">
        <v>1201.0</v>
      </c>
      <c r="G183" s="18">
        <f t="shared" si="1"/>
        <v>1014</v>
      </c>
      <c r="H183" s="18">
        <f t="shared" si="2"/>
        <v>375.5</v>
      </c>
    </row>
    <row r="184" ht="15.75" customHeight="1">
      <c r="A184" s="35">
        <v>43161.0</v>
      </c>
      <c r="B184">
        <v>183.0</v>
      </c>
      <c r="C184" s="18">
        <v>7036.0</v>
      </c>
      <c r="D184" s="18" t="s">
        <v>46</v>
      </c>
      <c r="E184">
        <v>610.0</v>
      </c>
      <c r="F184">
        <v>738.0</v>
      </c>
      <c r="G184" s="18">
        <f t="shared" si="1"/>
        <v>674</v>
      </c>
      <c r="H184" s="18">
        <f t="shared" si="2"/>
        <v>340</v>
      </c>
    </row>
    <row r="185" ht="15.75" customHeight="1">
      <c r="A185" s="35">
        <v>43168.0</v>
      </c>
      <c r="B185">
        <v>184.0</v>
      </c>
      <c r="C185" s="18">
        <v>7036.0</v>
      </c>
      <c r="D185" s="18" t="s">
        <v>46</v>
      </c>
      <c r="E185">
        <v>1366.0</v>
      </c>
      <c r="F185">
        <v>1408.0</v>
      </c>
      <c r="G185" s="18">
        <f t="shared" si="1"/>
        <v>1387</v>
      </c>
      <c r="H185" s="18">
        <f t="shared" si="2"/>
        <v>713</v>
      </c>
    </row>
    <row r="186" ht="15.75" customHeight="1">
      <c r="A186" s="35">
        <v>43172.0</v>
      </c>
      <c r="B186">
        <v>185.0</v>
      </c>
      <c r="C186" s="18">
        <v>7036.0</v>
      </c>
      <c r="D186" s="18" t="s">
        <v>46</v>
      </c>
      <c r="E186">
        <v>1053.0</v>
      </c>
      <c r="F186">
        <v>1196.0</v>
      </c>
      <c r="G186" s="18">
        <f t="shared" si="1"/>
        <v>1124.5</v>
      </c>
      <c r="H186" s="18">
        <f t="shared" si="2"/>
        <v>262.5</v>
      </c>
    </row>
    <row r="187" ht="15.75" customHeight="1">
      <c r="A187" s="35">
        <v>43175.0</v>
      </c>
      <c r="B187">
        <v>186.0</v>
      </c>
      <c r="C187" s="18">
        <v>7036.0</v>
      </c>
      <c r="D187" s="18" t="s">
        <v>46</v>
      </c>
      <c r="E187">
        <v>789.0</v>
      </c>
      <c r="F187">
        <v>796.0</v>
      </c>
      <c r="G187" s="18">
        <f t="shared" si="1"/>
        <v>792.5</v>
      </c>
      <c r="H187" s="18">
        <f t="shared" si="2"/>
        <v>332</v>
      </c>
    </row>
    <row r="188" ht="15.75" customHeight="1">
      <c r="A188" s="35">
        <v>43186.0</v>
      </c>
      <c r="B188">
        <v>187.0</v>
      </c>
      <c r="C188" s="18">
        <v>7036.0</v>
      </c>
      <c r="D188" s="18" t="s">
        <v>46</v>
      </c>
      <c r="E188">
        <v>861.0</v>
      </c>
      <c r="F188">
        <v>866.0</v>
      </c>
      <c r="G188" s="18">
        <f t="shared" si="1"/>
        <v>863.5</v>
      </c>
      <c r="H188" s="18">
        <f t="shared" si="2"/>
        <v>71</v>
      </c>
    </row>
    <row r="189" ht="15.75" customHeight="1">
      <c r="A189" s="35">
        <v>43188.0</v>
      </c>
      <c r="B189">
        <v>188.0</v>
      </c>
      <c r="C189" s="18">
        <v>7036.0</v>
      </c>
      <c r="D189" s="18" t="s">
        <v>46</v>
      </c>
      <c r="E189">
        <v>791.0</v>
      </c>
      <c r="F189">
        <v>845.0</v>
      </c>
      <c r="G189" s="18">
        <f t="shared" si="1"/>
        <v>818</v>
      </c>
      <c r="H189" s="18">
        <f t="shared" si="2"/>
        <v>45.5</v>
      </c>
    </row>
    <row r="190" ht="15.75" customHeight="1">
      <c r="A190" s="35">
        <v>43188.0</v>
      </c>
      <c r="B190">
        <v>189.0</v>
      </c>
      <c r="C190" s="18">
        <v>7036.0</v>
      </c>
      <c r="D190" s="18" t="s">
        <v>46</v>
      </c>
      <c r="E190">
        <v>805.0</v>
      </c>
      <c r="F190">
        <v>833.0</v>
      </c>
      <c r="G190" s="18">
        <f t="shared" si="1"/>
        <v>819</v>
      </c>
      <c r="H190" s="18">
        <f t="shared" si="2"/>
        <v>1</v>
      </c>
    </row>
    <row r="191" ht="15.75" customHeight="1">
      <c r="A191" s="35">
        <v>43202.0</v>
      </c>
      <c r="B191">
        <v>190.0</v>
      </c>
      <c r="C191" s="18">
        <v>7036.0</v>
      </c>
      <c r="D191" s="18" t="s">
        <v>46</v>
      </c>
      <c r="E191">
        <v>924.0</v>
      </c>
      <c r="F191">
        <v>944.0</v>
      </c>
      <c r="G191" s="18">
        <f t="shared" si="1"/>
        <v>934</v>
      </c>
      <c r="H191" s="18">
        <f t="shared" si="2"/>
        <v>115</v>
      </c>
    </row>
    <row r="192" ht="15.75" customHeight="1">
      <c r="A192" s="35">
        <v>43202.0</v>
      </c>
      <c r="B192">
        <v>191.0</v>
      </c>
      <c r="C192" s="18">
        <v>7036.0</v>
      </c>
      <c r="D192" s="18" t="s">
        <v>46</v>
      </c>
      <c r="E192">
        <v>916.0</v>
      </c>
      <c r="F192">
        <v>709.0</v>
      </c>
      <c r="G192" s="18">
        <f t="shared" si="1"/>
        <v>812.5</v>
      </c>
      <c r="H192" s="18">
        <f t="shared" si="2"/>
        <v>121.5</v>
      </c>
    </row>
    <row r="193" ht="15.75" customHeight="1">
      <c r="A193" s="35">
        <v>43202.0</v>
      </c>
      <c r="B193">
        <v>192.0</v>
      </c>
      <c r="C193" s="18">
        <v>7036.0</v>
      </c>
      <c r="D193" s="18" t="s">
        <v>46</v>
      </c>
      <c r="E193">
        <v>965.0</v>
      </c>
      <c r="F193">
        <v>944.0</v>
      </c>
      <c r="G193" s="18">
        <f t="shared" si="1"/>
        <v>954.5</v>
      </c>
      <c r="H193" s="18">
        <f t="shared" si="2"/>
        <v>142</v>
      </c>
    </row>
    <row r="194" ht="15.75" customHeight="1">
      <c r="A194" s="35">
        <v>43202.0</v>
      </c>
      <c r="B194">
        <v>193.0</v>
      </c>
      <c r="C194" s="18">
        <v>7036.0</v>
      </c>
      <c r="D194" s="18" t="s">
        <v>46</v>
      </c>
      <c r="E194">
        <v>881.0</v>
      </c>
      <c r="F194">
        <v>883.0</v>
      </c>
      <c r="G194" s="18">
        <f t="shared" si="1"/>
        <v>882</v>
      </c>
      <c r="H194" s="18">
        <f t="shared" si="2"/>
        <v>72.5</v>
      </c>
    </row>
    <row r="195" ht="15.75" customHeight="1">
      <c r="A195" s="35">
        <v>43208.0</v>
      </c>
      <c r="B195">
        <v>194.0</v>
      </c>
      <c r="C195" s="18">
        <v>7036.0</v>
      </c>
      <c r="D195" s="18" t="s">
        <v>46</v>
      </c>
      <c r="E195">
        <v>920.0</v>
      </c>
      <c r="F195">
        <v>921.0</v>
      </c>
      <c r="G195" s="18">
        <f t="shared" si="1"/>
        <v>920.5</v>
      </c>
      <c r="H195" s="18">
        <f t="shared" si="2"/>
        <v>38.5</v>
      </c>
    </row>
    <row r="196" ht="15.75" customHeight="1">
      <c r="A196" s="35">
        <v>43217.0</v>
      </c>
      <c r="B196">
        <v>195.0</v>
      </c>
      <c r="C196" s="18">
        <v>7036.0</v>
      </c>
      <c r="D196" s="18" t="s">
        <v>46</v>
      </c>
      <c r="E196">
        <v>1050.0</v>
      </c>
      <c r="F196">
        <v>1102.0</v>
      </c>
      <c r="G196" s="18">
        <f t="shared" si="1"/>
        <v>1076</v>
      </c>
      <c r="H196" s="18">
        <f t="shared" si="2"/>
        <v>155.5</v>
      </c>
    </row>
    <row r="197" ht="15.75" customHeight="1">
      <c r="A197" s="35">
        <v>43224.0</v>
      </c>
      <c r="B197">
        <v>196.0</v>
      </c>
      <c r="C197" s="18">
        <v>7036.0</v>
      </c>
      <c r="D197" s="18" t="s">
        <v>46</v>
      </c>
      <c r="E197">
        <v>983.0</v>
      </c>
      <c r="F197">
        <v>967.0</v>
      </c>
      <c r="G197" s="18">
        <f t="shared" si="1"/>
        <v>975</v>
      </c>
      <c r="H197" s="18">
        <f t="shared" si="2"/>
        <v>101</v>
      </c>
    </row>
    <row r="198" ht="15.75" customHeight="1">
      <c r="A198" s="35">
        <v>43224.0</v>
      </c>
      <c r="B198">
        <v>197.0</v>
      </c>
      <c r="C198" s="18">
        <v>7036.0</v>
      </c>
      <c r="D198" s="18" t="s">
        <v>46</v>
      </c>
      <c r="E198">
        <v>822.0</v>
      </c>
      <c r="F198">
        <v>840.0</v>
      </c>
      <c r="G198" s="18">
        <f t="shared" si="1"/>
        <v>831</v>
      </c>
      <c r="H198" s="18">
        <f t="shared" si="2"/>
        <v>144</v>
      </c>
    </row>
    <row r="199" ht="15.75" customHeight="1">
      <c r="A199" s="35">
        <v>43231.0</v>
      </c>
      <c r="B199">
        <v>198.0</v>
      </c>
      <c r="C199" s="18">
        <v>7036.0</v>
      </c>
      <c r="D199" s="18" t="s">
        <v>46</v>
      </c>
      <c r="E199">
        <v>1033.0</v>
      </c>
      <c r="F199">
        <v>1062.0</v>
      </c>
      <c r="G199" s="18">
        <f t="shared" si="1"/>
        <v>1047.5</v>
      </c>
      <c r="H199" s="18">
        <f t="shared" si="2"/>
        <v>216.5</v>
      </c>
    </row>
    <row r="200" ht="15.75" customHeight="1">
      <c r="A200" s="35">
        <v>43231.0</v>
      </c>
      <c r="B200">
        <v>199.0</v>
      </c>
      <c r="C200" s="18">
        <v>7036.0</v>
      </c>
      <c r="D200" s="18" t="s">
        <v>46</v>
      </c>
      <c r="E200">
        <v>1324.0</v>
      </c>
      <c r="F200">
        <v>1277.0</v>
      </c>
      <c r="G200" s="18">
        <f t="shared" si="1"/>
        <v>1300.5</v>
      </c>
      <c r="H200" s="18">
        <f t="shared" si="2"/>
        <v>253</v>
      </c>
    </row>
    <row r="201" ht="15.75" customHeight="1">
      <c r="A201" s="35">
        <v>43231.0</v>
      </c>
      <c r="B201">
        <v>200.0</v>
      </c>
      <c r="C201" s="18">
        <v>7036.0</v>
      </c>
      <c r="D201" s="18" t="s">
        <v>46</v>
      </c>
      <c r="E201">
        <v>1193.0</v>
      </c>
      <c r="F201">
        <v>1035.0</v>
      </c>
      <c r="G201" s="18">
        <f t="shared" si="1"/>
        <v>1114</v>
      </c>
      <c r="H201" s="18">
        <f t="shared" si="2"/>
        <v>186.5</v>
      </c>
    </row>
    <row r="202" ht="15.75" customHeight="1">
      <c r="A202" s="35">
        <v>43237.0</v>
      </c>
      <c r="B202">
        <v>201.0</v>
      </c>
      <c r="C202" s="18">
        <v>7036.0</v>
      </c>
      <c r="D202" s="18" t="s">
        <v>46</v>
      </c>
      <c r="E202">
        <v>1123.0</v>
      </c>
      <c r="F202">
        <v>1059.0</v>
      </c>
      <c r="G202" s="18">
        <f t="shared" si="1"/>
        <v>1091</v>
      </c>
      <c r="H202" s="18">
        <f t="shared" si="2"/>
        <v>23</v>
      </c>
    </row>
    <row r="203" ht="15.75" customHeight="1">
      <c r="A203" s="35">
        <v>43237.0</v>
      </c>
      <c r="B203">
        <v>202.0</v>
      </c>
      <c r="C203" s="18">
        <v>7036.0</v>
      </c>
      <c r="D203" s="18" t="s">
        <v>46</v>
      </c>
      <c r="E203">
        <v>1111.0</v>
      </c>
      <c r="F203">
        <v>1031.0</v>
      </c>
      <c r="G203" s="18">
        <f t="shared" si="1"/>
        <v>1071</v>
      </c>
      <c r="H203" s="18">
        <f t="shared" si="2"/>
        <v>20</v>
      </c>
    </row>
    <row r="204" ht="15.75" customHeight="1">
      <c r="A204" s="35">
        <v>43252.0</v>
      </c>
      <c r="B204">
        <v>203.0</v>
      </c>
      <c r="C204" s="18">
        <v>7036.0</v>
      </c>
      <c r="D204" s="18" t="s">
        <v>46</v>
      </c>
      <c r="E204">
        <v>1358.0</v>
      </c>
      <c r="F204">
        <v>1366.0</v>
      </c>
      <c r="G204" s="18">
        <f t="shared" si="1"/>
        <v>1362</v>
      </c>
      <c r="H204" s="18">
        <f t="shared" si="2"/>
        <v>291</v>
      </c>
    </row>
    <row r="205" ht="15.75" customHeight="1">
      <c r="A205" s="35">
        <v>43266.0</v>
      </c>
      <c r="B205">
        <v>204.0</v>
      </c>
      <c r="C205" s="18">
        <v>7036.0</v>
      </c>
      <c r="D205" s="18" t="s">
        <v>46</v>
      </c>
      <c r="E205">
        <v>1279.0</v>
      </c>
      <c r="F205">
        <v>1034.0</v>
      </c>
      <c r="G205" s="18">
        <f t="shared" si="1"/>
        <v>1156.5</v>
      </c>
      <c r="H205" s="18">
        <f t="shared" si="2"/>
        <v>205.5</v>
      </c>
    </row>
    <row r="206" ht="15.75" customHeight="1">
      <c r="A206" s="35">
        <v>43273.0</v>
      </c>
      <c r="B206">
        <v>205.0</v>
      </c>
      <c r="C206" s="18">
        <v>7036.0</v>
      </c>
      <c r="D206" s="18" t="s">
        <v>46</v>
      </c>
      <c r="E206">
        <v>1044.0</v>
      </c>
      <c r="F206">
        <v>968.0</v>
      </c>
      <c r="G206" s="18">
        <f t="shared" si="1"/>
        <v>1006</v>
      </c>
      <c r="H206" s="18">
        <f t="shared" si="2"/>
        <v>150.5</v>
      </c>
    </row>
    <row r="207" ht="15.75" customHeight="1">
      <c r="A207" s="35">
        <v>43287.0</v>
      </c>
      <c r="B207">
        <v>206.0</v>
      </c>
      <c r="C207" s="18">
        <v>7036.0</v>
      </c>
      <c r="D207" s="18" t="s">
        <v>46</v>
      </c>
      <c r="E207">
        <v>1123.0</v>
      </c>
      <c r="F207">
        <v>1056.0</v>
      </c>
      <c r="G207" s="18">
        <f t="shared" si="1"/>
        <v>1089.5</v>
      </c>
      <c r="H207" s="18">
        <f t="shared" si="2"/>
        <v>83.5</v>
      </c>
    </row>
    <row r="208" ht="15.75" customHeight="1">
      <c r="A208" s="35">
        <v>43294.0</v>
      </c>
      <c r="B208">
        <v>207.0</v>
      </c>
      <c r="C208" s="18">
        <v>7036.0</v>
      </c>
      <c r="D208" s="18" t="s">
        <v>46</v>
      </c>
      <c r="E208">
        <v>1173.0</v>
      </c>
      <c r="F208">
        <v>1060.0</v>
      </c>
      <c r="G208" s="18">
        <f t="shared" si="1"/>
        <v>1116.5</v>
      </c>
      <c r="H208" s="18">
        <f t="shared" si="2"/>
        <v>27</v>
      </c>
    </row>
    <row r="209" ht="15.75" customHeight="1">
      <c r="A209" s="35">
        <v>43301.0</v>
      </c>
      <c r="B209">
        <v>208.0</v>
      </c>
      <c r="C209" s="18">
        <v>7036.0</v>
      </c>
      <c r="D209" s="18" t="s">
        <v>46</v>
      </c>
      <c r="E209">
        <v>1314.0</v>
      </c>
      <c r="F209">
        <v>1552.0</v>
      </c>
      <c r="G209" s="18">
        <f t="shared" si="1"/>
        <v>1433</v>
      </c>
      <c r="H209" s="18">
        <f t="shared" si="2"/>
        <v>316.5</v>
      </c>
    </row>
    <row r="210" ht="15.75" customHeight="1">
      <c r="A210" s="35">
        <v>43301.0</v>
      </c>
      <c r="B210">
        <v>209.0</v>
      </c>
      <c r="C210" s="18">
        <v>7036.0</v>
      </c>
      <c r="D210" s="18" t="s">
        <v>46</v>
      </c>
      <c r="E210">
        <v>1203.0</v>
      </c>
      <c r="F210">
        <v>1146.0</v>
      </c>
      <c r="G210" s="18">
        <f t="shared" si="1"/>
        <v>1174.5</v>
      </c>
      <c r="H210" s="18">
        <f t="shared" si="2"/>
        <v>258.5</v>
      </c>
    </row>
    <row r="211" ht="15.75" customHeight="1">
      <c r="A211" s="9" t="s">
        <v>139</v>
      </c>
      <c r="B211" s="9">
        <v>210.0</v>
      </c>
      <c r="C211" s="9">
        <v>7036.0</v>
      </c>
      <c r="D211" s="9" t="s">
        <v>46</v>
      </c>
      <c r="E211" s="9">
        <v>1464.0</v>
      </c>
      <c r="F211" s="9">
        <v>1314.0</v>
      </c>
      <c r="G211" s="18">
        <f t="shared" si="1"/>
        <v>1389</v>
      </c>
      <c r="H211" s="18">
        <f t="shared" si="2"/>
        <v>214.5</v>
      </c>
    </row>
    <row r="212" ht="15.75" customHeight="1">
      <c r="A212" s="54">
        <v>43354.0</v>
      </c>
      <c r="B212" s="9">
        <v>211.0</v>
      </c>
      <c r="C212" s="9">
        <v>8060.0</v>
      </c>
      <c r="D212" s="9" t="s">
        <v>46</v>
      </c>
      <c r="E212" s="9">
        <v>961.0</v>
      </c>
      <c r="F212" s="9">
        <v>1014.0</v>
      </c>
      <c r="G212" s="18">
        <f t="shared" si="1"/>
        <v>987.5</v>
      </c>
      <c r="H212" s="18">
        <f t="shared" si="2"/>
        <v>401.5</v>
      </c>
    </row>
    <row r="213" ht="15.75" customHeight="1">
      <c r="A213" s="54">
        <v>43354.0</v>
      </c>
      <c r="B213" s="9">
        <v>212.0</v>
      </c>
      <c r="C213" s="9">
        <v>8060.0</v>
      </c>
      <c r="D213" s="9" t="s">
        <v>46</v>
      </c>
      <c r="E213" s="9">
        <v>1338.0</v>
      </c>
      <c r="F213" s="9">
        <v>978.0</v>
      </c>
      <c r="G213" s="18">
        <f t="shared" si="1"/>
        <v>1158</v>
      </c>
      <c r="H213" s="18">
        <f t="shared" si="2"/>
        <v>170.5</v>
      </c>
    </row>
    <row r="214" ht="15.75" customHeight="1">
      <c r="A214" s="9" t="s">
        <v>63</v>
      </c>
      <c r="B214" s="9">
        <v>213.0</v>
      </c>
      <c r="C214" s="9">
        <v>8060.0</v>
      </c>
      <c r="D214" s="9" t="s">
        <v>46</v>
      </c>
      <c r="E214" s="9">
        <v>1163.0</v>
      </c>
      <c r="F214" s="9">
        <v>1192.0</v>
      </c>
      <c r="G214" s="18">
        <f t="shared" si="1"/>
        <v>1177.5</v>
      </c>
      <c r="H214" s="18">
        <f t="shared" si="2"/>
        <v>19.5</v>
      </c>
    </row>
    <row r="215" ht="15.75" customHeight="1">
      <c r="A215" s="9" t="s">
        <v>63</v>
      </c>
      <c r="B215" s="9">
        <v>214.0</v>
      </c>
      <c r="C215" s="9">
        <v>8060.0</v>
      </c>
      <c r="D215" s="9" t="s">
        <v>46</v>
      </c>
      <c r="E215" s="9">
        <v>1257.0</v>
      </c>
      <c r="F215" s="9">
        <v>1110.0</v>
      </c>
      <c r="G215" s="18">
        <f t="shared" si="1"/>
        <v>1183.5</v>
      </c>
      <c r="H215" s="18">
        <f t="shared" si="2"/>
        <v>6</v>
      </c>
    </row>
    <row r="216" ht="15.75" customHeight="1">
      <c r="A216" s="9" t="s">
        <v>143</v>
      </c>
      <c r="G216" s="18"/>
      <c r="H216" s="18"/>
    </row>
    <row r="217" ht="15.75" customHeight="1">
      <c r="G217" s="18"/>
      <c r="H217" s="18"/>
    </row>
    <row r="218" ht="15.75" customHeight="1">
      <c r="G218" s="18"/>
      <c r="H218" s="18"/>
    </row>
    <row r="219" ht="15.75" customHeight="1">
      <c r="G219" s="18"/>
      <c r="H219" s="18"/>
    </row>
    <row r="220" ht="15.75" customHeight="1">
      <c r="G220" s="18"/>
      <c r="H220" s="18"/>
    </row>
    <row r="221" ht="15.75" customHeight="1">
      <c r="G221" s="18"/>
      <c r="H221" s="18"/>
    </row>
    <row r="222" ht="15.75" customHeight="1">
      <c r="G222" s="18"/>
      <c r="H222" s="18"/>
    </row>
    <row r="223" ht="15.75" customHeight="1">
      <c r="G223" s="18"/>
      <c r="H223" s="18"/>
    </row>
    <row r="224" ht="15.75" customHeight="1">
      <c r="G224" s="18"/>
      <c r="H224" s="18"/>
    </row>
    <row r="225" ht="15.75" customHeight="1">
      <c r="G225" s="18"/>
      <c r="H225" s="18"/>
    </row>
    <row r="226" ht="15.75" customHeight="1">
      <c r="G226" s="18"/>
      <c r="H226" s="18"/>
    </row>
    <row r="227" ht="15.75" customHeight="1">
      <c r="G227" s="18"/>
      <c r="H227" s="18"/>
    </row>
    <row r="228" ht="15.75" customHeight="1">
      <c r="G228" s="18"/>
      <c r="H228" s="18"/>
    </row>
    <row r="229" ht="15.75" customHeight="1">
      <c r="G229" s="18"/>
      <c r="H229" s="18"/>
    </row>
    <row r="230" ht="15.75" customHeight="1">
      <c r="G230" s="18"/>
      <c r="H230" s="18"/>
    </row>
    <row r="231" ht="15.75" customHeight="1">
      <c r="G231" s="18"/>
      <c r="H231" s="18"/>
    </row>
    <row r="232" ht="15.75" customHeight="1">
      <c r="G232" s="18"/>
      <c r="H232" s="18"/>
    </row>
    <row r="233" ht="15.75" customHeight="1">
      <c r="G233" s="18"/>
      <c r="H233" s="18"/>
    </row>
    <row r="234" ht="15.75" customHeight="1">
      <c r="G234" s="18"/>
      <c r="H234" s="18"/>
    </row>
    <row r="235" ht="15.75" customHeight="1">
      <c r="G235" s="18"/>
      <c r="H235" s="18"/>
    </row>
    <row r="236" ht="15.75" customHeight="1">
      <c r="G236" s="18"/>
      <c r="H236" s="18"/>
    </row>
    <row r="237" ht="15.75" customHeight="1">
      <c r="G237" s="18"/>
      <c r="H237" s="18"/>
    </row>
    <row r="238" ht="15.75" customHeight="1">
      <c r="G238" s="18"/>
      <c r="H238" s="18"/>
    </row>
    <row r="239" ht="15.75" customHeight="1">
      <c r="G239" s="18"/>
      <c r="H239" s="18"/>
    </row>
    <row r="240" ht="15.75" customHeight="1">
      <c r="G240" s="18"/>
      <c r="H240" s="18"/>
    </row>
    <row r="241" ht="15.75" customHeight="1">
      <c r="G241" s="18"/>
      <c r="H241" s="18"/>
    </row>
    <row r="242" ht="15.75" customHeight="1">
      <c r="G242" s="18"/>
      <c r="H242" s="18"/>
    </row>
    <row r="243" ht="15.75" customHeight="1">
      <c r="G243" s="18"/>
      <c r="H243" s="18"/>
    </row>
    <row r="244" ht="15.75" customHeight="1">
      <c r="G244" s="18"/>
      <c r="H244" s="18"/>
    </row>
    <row r="245" ht="15.75" customHeight="1">
      <c r="G245" s="18"/>
      <c r="H245" s="18"/>
    </row>
    <row r="246" ht="15.75" customHeight="1">
      <c r="G246" s="18"/>
      <c r="H246" s="18"/>
    </row>
    <row r="247" ht="15.75" customHeight="1">
      <c r="G247" s="18"/>
      <c r="H247" s="18"/>
    </row>
    <row r="248" ht="15.75" customHeight="1">
      <c r="G248" s="18"/>
      <c r="H248" s="18"/>
    </row>
    <row r="249" ht="15.75" customHeight="1">
      <c r="G249" s="18"/>
      <c r="H249" s="18"/>
    </row>
    <row r="250" ht="15.75" customHeight="1">
      <c r="G250" s="18"/>
      <c r="H250" s="18"/>
    </row>
    <row r="251" ht="15.75" customHeight="1">
      <c r="G251" s="18"/>
      <c r="H251" s="18"/>
    </row>
    <row r="252" ht="15.75" customHeight="1">
      <c r="G252" s="18"/>
      <c r="H252" s="18"/>
    </row>
    <row r="253" ht="15.75" customHeight="1">
      <c r="G253" s="18"/>
      <c r="H253" s="18"/>
    </row>
    <row r="254" ht="15.75" customHeight="1">
      <c r="G254" s="18"/>
      <c r="H254" s="18"/>
    </row>
    <row r="255" ht="15.75" customHeight="1">
      <c r="G255" s="18"/>
      <c r="H255" s="18"/>
    </row>
    <row r="256" ht="15.75" customHeight="1">
      <c r="G256" s="18"/>
      <c r="H256" s="18"/>
    </row>
    <row r="257" ht="15.75" customHeight="1">
      <c r="G257" s="18"/>
      <c r="H257" s="18"/>
    </row>
    <row r="258" ht="15.75" customHeight="1">
      <c r="G258" s="18"/>
      <c r="H258" s="18"/>
    </row>
    <row r="259" ht="15.75" customHeight="1">
      <c r="G259" s="18"/>
      <c r="H259" s="18"/>
    </row>
    <row r="260" ht="15.75" customHeight="1">
      <c r="G260" s="18"/>
      <c r="H260" s="18"/>
    </row>
    <row r="261" ht="15.75" customHeight="1">
      <c r="G261" s="18"/>
      <c r="H261" s="18"/>
    </row>
    <row r="262" ht="15.75" customHeight="1">
      <c r="G262" s="18"/>
      <c r="H262" s="18"/>
    </row>
    <row r="263" ht="15.75" customHeight="1">
      <c r="G263" s="18"/>
      <c r="H263" s="18"/>
    </row>
    <row r="264" ht="15.75" customHeight="1">
      <c r="G264" s="18"/>
      <c r="H264" s="18"/>
    </row>
    <row r="265" ht="15.75" customHeight="1">
      <c r="G265" s="18"/>
      <c r="H265" s="18"/>
    </row>
    <row r="266" ht="15.75" customHeight="1">
      <c r="G266" s="18"/>
      <c r="H266" s="18"/>
    </row>
    <row r="267" ht="15.75" customHeight="1">
      <c r="G267" s="18"/>
      <c r="H267" s="18"/>
    </row>
    <row r="268" ht="15.75" customHeight="1">
      <c r="G268" s="18"/>
      <c r="H268" s="18"/>
    </row>
    <row r="269" ht="15.75" customHeight="1">
      <c r="G269" s="18"/>
      <c r="H269" s="18"/>
    </row>
    <row r="270" ht="15.75" customHeight="1">
      <c r="G270" s="18"/>
      <c r="H270" s="18"/>
    </row>
    <row r="271" ht="15.75" customHeight="1">
      <c r="G271" s="18"/>
      <c r="H271" s="18"/>
    </row>
    <row r="272" ht="15.75" customHeight="1">
      <c r="G272" s="18"/>
      <c r="H272" s="18"/>
    </row>
    <row r="273" ht="15.75" customHeight="1">
      <c r="G273" s="18"/>
      <c r="H273" s="18"/>
    </row>
    <row r="274" ht="15.75" customHeight="1">
      <c r="G274" s="18"/>
      <c r="H274" s="18"/>
    </row>
    <row r="275" ht="15.75" customHeight="1">
      <c r="G275" s="18"/>
      <c r="H275" s="18"/>
    </row>
    <row r="276" ht="15.75" customHeight="1">
      <c r="G276" s="18"/>
      <c r="H276" s="18"/>
    </row>
    <row r="277" ht="15.75" customHeight="1">
      <c r="G277" s="18"/>
      <c r="H277" s="18"/>
    </row>
    <row r="278" ht="15.75" customHeight="1">
      <c r="G278" s="18"/>
      <c r="H278" s="18"/>
    </row>
    <row r="279" ht="15.75" customHeight="1">
      <c r="G279" s="18"/>
      <c r="H279" s="18"/>
    </row>
    <row r="280" ht="15.75" customHeight="1">
      <c r="G280" s="18"/>
      <c r="H280" s="18"/>
    </row>
    <row r="281" ht="15.75" customHeight="1">
      <c r="G281" s="18"/>
      <c r="H281" s="18"/>
    </row>
    <row r="282" ht="15.75" customHeight="1">
      <c r="G282" s="18"/>
      <c r="H282" s="18"/>
    </row>
    <row r="283" ht="15.75" customHeight="1">
      <c r="G283" s="18"/>
      <c r="H283" s="18"/>
    </row>
    <row r="284" ht="15.75" customHeight="1">
      <c r="G284" s="18"/>
      <c r="H284" s="18"/>
    </row>
    <row r="285" ht="15.75" customHeight="1">
      <c r="G285" s="18"/>
      <c r="H285" s="18"/>
    </row>
    <row r="286" ht="15.75" customHeight="1">
      <c r="G286" s="18"/>
      <c r="H286" s="18"/>
    </row>
    <row r="287" ht="15.75" customHeight="1">
      <c r="G287" s="18"/>
      <c r="H287" s="18"/>
    </row>
    <row r="288" ht="15.75" customHeight="1">
      <c r="G288" s="18"/>
      <c r="H288" s="18"/>
    </row>
    <row r="289" ht="15.75" customHeight="1">
      <c r="G289" s="18"/>
      <c r="H289" s="18"/>
    </row>
    <row r="290" ht="15.75" customHeight="1">
      <c r="G290" s="18"/>
      <c r="H290" s="18"/>
    </row>
    <row r="291" ht="15.75" customHeight="1">
      <c r="G291" s="18"/>
      <c r="H291" s="18"/>
    </row>
    <row r="292" ht="15.75" customHeight="1">
      <c r="G292" s="18"/>
      <c r="H292" s="18"/>
    </row>
    <row r="293" ht="15.75" customHeight="1">
      <c r="G293" s="18"/>
      <c r="H293" s="18"/>
    </row>
    <row r="294" ht="15.75" customHeight="1">
      <c r="G294" s="18"/>
      <c r="H294" s="18"/>
    </row>
    <row r="295" ht="15.75" customHeight="1">
      <c r="G295" s="18"/>
      <c r="H295" s="18"/>
    </row>
    <row r="296" ht="15.75" customHeight="1">
      <c r="G296" s="18"/>
      <c r="H296" s="18"/>
    </row>
    <row r="297" ht="15.75" customHeight="1">
      <c r="G297" s="18"/>
      <c r="H297" s="18"/>
    </row>
    <row r="298" ht="15.75" customHeight="1">
      <c r="G298" s="18"/>
      <c r="H298" s="18"/>
    </row>
    <row r="299" ht="15.75" customHeight="1">
      <c r="G299" s="18"/>
      <c r="H299" s="18"/>
    </row>
    <row r="300" ht="15.75" customHeight="1">
      <c r="G300" s="18"/>
      <c r="H300" s="18"/>
    </row>
    <row r="301" ht="15.75" customHeight="1">
      <c r="G301" s="18"/>
      <c r="H301" s="18"/>
    </row>
    <row r="302" ht="15.75" customHeight="1">
      <c r="G302" s="18"/>
      <c r="H302" s="18"/>
    </row>
    <row r="303" ht="15.75" customHeight="1">
      <c r="G303" s="18"/>
      <c r="H303" s="18"/>
    </row>
    <row r="304" ht="15.75" customHeight="1">
      <c r="G304" s="18"/>
      <c r="H304" s="18"/>
    </row>
    <row r="305" ht="15.75" customHeight="1">
      <c r="G305" s="18"/>
      <c r="H305" s="18"/>
    </row>
    <row r="306" ht="15.75" customHeight="1">
      <c r="G306" s="18"/>
      <c r="H306" s="18"/>
    </row>
    <row r="307" ht="15.75" customHeight="1">
      <c r="G307" s="18"/>
      <c r="H307" s="18"/>
    </row>
    <row r="308" ht="15.75" customHeight="1">
      <c r="G308" s="18"/>
      <c r="H308" s="18"/>
    </row>
    <row r="309" ht="15.75" customHeight="1">
      <c r="G309" s="18"/>
      <c r="H309" s="18"/>
    </row>
    <row r="310" ht="15.75" customHeight="1">
      <c r="G310" s="18"/>
      <c r="H310" s="18"/>
    </row>
    <row r="311" ht="15.75" customHeight="1">
      <c r="G311" s="18"/>
      <c r="H311" s="18"/>
    </row>
    <row r="312" ht="15.75" customHeight="1">
      <c r="G312" s="18"/>
      <c r="H312" s="18"/>
    </row>
    <row r="313" ht="15.75" customHeight="1">
      <c r="G313" s="18"/>
      <c r="H313" s="18"/>
    </row>
    <row r="314" ht="15.75" customHeight="1">
      <c r="G314" s="18"/>
      <c r="H314" s="18"/>
    </row>
    <row r="315" ht="15.75" customHeight="1">
      <c r="G315" s="18"/>
      <c r="H315" s="18"/>
    </row>
    <row r="316" ht="15.75" customHeight="1">
      <c r="G316" s="18"/>
      <c r="H316" s="18"/>
    </row>
    <row r="317" ht="15.75" customHeight="1">
      <c r="G317" s="18"/>
      <c r="H317" s="18"/>
    </row>
    <row r="318" ht="15.75" customHeight="1">
      <c r="G318" s="18"/>
      <c r="H318" s="18"/>
    </row>
    <row r="319" ht="15.75" customHeight="1">
      <c r="G319" s="18"/>
      <c r="H319" s="18"/>
    </row>
    <row r="320" ht="15.75" customHeight="1">
      <c r="G320" s="18"/>
      <c r="H320" s="18"/>
    </row>
    <row r="321" ht="15.75" customHeight="1">
      <c r="G321" s="18"/>
      <c r="H321" s="18"/>
    </row>
    <row r="322" ht="15.75" customHeight="1">
      <c r="G322" s="18"/>
      <c r="H322" s="18"/>
    </row>
    <row r="323" ht="15.75" customHeight="1">
      <c r="G323" s="18"/>
      <c r="H323" s="18"/>
    </row>
    <row r="324" ht="15.75" customHeight="1">
      <c r="G324" s="18"/>
      <c r="H324" s="18"/>
    </row>
    <row r="325" ht="15.75" customHeight="1">
      <c r="G325" s="18"/>
      <c r="H325" s="18"/>
    </row>
    <row r="326" ht="15.75" customHeight="1">
      <c r="G326" s="18"/>
      <c r="H326" s="18"/>
    </row>
    <row r="327" ht="15.75" customHeight="1">
      <c r="G327" s="18"/>
      <c r="H327" s="18"/>
    </row>
    <row r="328" ht="15.75" customHeight="1">
      <c r="G328" s="18"/>
      <c r="H328" s="18"/>
    </row>
    <row r="329" ht="15.75" customHeight="1">
      <c r="G329" s="18"/>
      <c r="H329" s="18"/>
    </row>
    <row r="330" ht="15.75" customHeight="1">
      <c r="G330" s="18"/>
      <c r="H330" s="18"/>
    </row>
    <row r="331" ht="15.75" customHeight="1">
      <c r="G331" s="18"/>
      <c r="H331" s="18"/>
    </row>
    <row r="332" ht="15.75" customHeight="1">
      <c r="G332" s="18"/>
      <c r="H332" s="18"/>
    </row>
    <row r="333" ht="15.75" customHeight="1">
      <c r="G333" s="18"/>
      <c r="H333" s="18"/>
    </row>
    <row r="334" ht="15.75" customHeight="1">
      <c r="G334" s="18"/>
      <c r="H334" s="18"/>
    </row>
    <row r="335" ht="15.75" customHeight="1">
      <c r="G335" s="18"/>
      <c r="H335" s="18"/>
    </row>
    <row r="336" ht="15.75" customHeight="1">
      <c r="G336" s="18"/>
      <c r="H336" s="18"/>
    </row>
    <row r="337" ht="15.75" customHeight="1">
      <c r="G337" s="18"/>
      <c r="H337" s="18"/>
    </row>
    <row r="338" ht="15.75" customHeight="1">
      <c r="G338" s="18"/>
      <c r="H338" s="18"/>
    </row>
    <row r="339" ht="15.75" customHeight="1">
      <c r="G339" s="18"/>
      <c r="H339" s="18"/>
    </row>
    <row r="340" ht="15.75" customHeight="1">
      <c r="G340" s="18"/>
      <c r="H340" s="18"/>
    </row>
    <row r="341" ht="15.75" customHeight="1">
      <c r="G341" s="18"/>
      <c r="H341" s="18"/>
    </row>
    <row r="342" ht="15.75" customHeight="1">
      <c r="G342" s="18"/>
      <c r="H342" s="18"/>
    </row>
    <row r="343" ht="15.75" customHeight="1">
      <c r="G343" s="18"/>
      <c r="H343" s="18"/>
    </row>
    <row r="344" ht="15.75" customHeight="1">
      <c r="G344" s="18"/>
      <c r="H344" s="18"/>
    </row>
    <row r="345" ht="15.75" customHeight="1">
      <c r="G345" s="18"/>
      <c r="H345" s="18"/>
    </row>
    <row r="346" ht="15.75" customHeight="1">
      <c r="G346" s="18"/>
      <c r="H346" s="18"/>
    </row>
    <row r="347" ht="15.75" customHeight="1">
      <c r="G347" s="18"/>
      <c r="H347" s="18"/>
    </row>
    <row r="348" ht="15.75" customHeight="1">
      <c r="G348" s="18"/>
      <c r="H348" s="18"/>
    </row>
    <row r="349" ht="15.75" customHeight="1">
      <c r="G349" s="18"/>
      <c r="H349" s="18"/>
    </row>
    <row r="350" ht="15.75" customHeight="1">
      <c r="G350" s="18"/>
      <c r="H350" s="18"/>
    </row>
    <row r="351" ht="15.75" customHeight="1">
      <c r="G351" s="18"/>
      <c r="H351" s="18"/>
    </row>
    <row r="352" ht="15.75" customHeight="1">
      <c r="G352" s="18"/>
      <c r="H352" s="18"/>
    </row>
    <row r="353" ht="15.75" customHeight="1">
      <c r="G353" s="18"/>
      <c r="H353" s="18"/>
    </row>
    <row r="354" ht="15.75" customHeight="1">
      <c r="G354" s="18"/>
      <c r="H354" s="18"/>
    </row>
    <row r="355" ht="15.75" customHeight="1">
      <c r="G355" s="18"/>
      <c r="H355" s="18"/>
    </row>
    <row r="356" ht="15.75" customHeight="1">
      <c r="G356" s="18"/>
      <c r="H356" s="18"/>
    </row>
    <row r="357" ht="15.75" customHeight="1">
      <c r="G357" s="18"/>
      <c r="H357" s="18"/>
    </row>
    <row r="358" ht="15.75" customHeight="1">
      <c r="G358" s="18"/>
      <c r="H358" s="18"/>
    </row>
    <row r="359" ht="15.75" customHeight="1">
      <c r="G359" s="18"/>
      <c r="H359" s="18"/>
    </row>
    <row r="360" ht="15.75" customHeight="1">
      <c r="G360" s="18"/>
      <c r="H360" s="18"/>
    </row>
    <row r="361" ht="15.75" customHeight="1">
      <c r="G361" s="18"/>
      <c r="H361" s="18"/>
    </row>
    <row r="362" ht="15.75" customHeight="1">
      <c r="G362" s="18"/>
      <c r="H362" s="18"/>
    </row>
    <row r="363" ht="15.75" customHeight="1">
      <c r="G363" s="18"/>
      <c r="H363" s="18"/>
    </row>
    <row r="364" ht="15.75" customHeight="1">
      <c r="G364" s="18"/>
      <c r="H364" s="18"/>
    </row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6" width="8.0"/>
  </cols>
  <sheetData>
    <row r="1">
      <c r="A1" s="26" t="s">
        <v>0</v>
      </c>
      <c r="B1" s="27" t="s">
        <v>1</v>
      </c>
      <c r="C1" s="27" t="s">
        <v>2</v>
      </c>
      <c r="D1" s="27" t="s">
        <v>3</v>
      </c>
      <c r="E1" s="27" t="s">
        <v>6</v>
      </c>
      <c r="F1" s="4" t="s">
        <v>7</v>
      </c>
      <c r="G1" s="4" t="s">
        <v>8</v>
      </c>
      <c r="H1" s="4" t="s">
        <v>9</v>
      </c>
    </row>
    <row r="2">
      <c r="A2" s="42">
        <v>41656.0</v>
      </c>
      <c r="B2">
        <v>1.0</v>
      </c>
      <c r="E2">
        <v>12.8129602356407</v>
      </c>
      <c r="F2">
        <v>34.6153846153846</v>
      </c>
      <c r="G2">
        <v>23.71417242551265</v>
      </c>
      <c r="H2" s="12"/>
    </row>
    <row r="3">
      <c r="A3" s="42">
        <v>41663.0</v>
      </c>
      <c r="B3">
        <v>2.0</v>
      </c>
      <c r="E3">
        <v>14.021067925899</v>
      </c>
      <c r="F3">
        <v>26.0482846251588</v>
      </c>
      <c r="G3">
        <v>20.034676275528902</v>
      </c>
      <c r="H3" s="12">
        <v>3.6794961499837484</v>
      </c>
    </row>
    <row r="4">
      <c r="A4" s="42">
        <v>41670.0</v>
      </c>
      <c r="B4">
        <v>3.0</v>
      </c>
      <c r="E4">
        <v>12.3214285714286</v>
      </c>
      <c r="F4">
        <v>22.3491027732463</v>
      </c>
      <c r="G4">
        <v>17.33526567233745</v>
      </c>
      <c r="H4" s="12">
        <v>2.6994106031914527</v>
      </c>
    </row>
    <row r="5">
      <c r="A5" s="42">
        <v>41717.0</v>
      </c>
      <c r="B5">
        <v>4.0</v>
      </c>
      <c r="E5">
        <v>15.2140672782875</v>
      </c>
      <c r="F5">
        <v>19.2231731402238</v>
      </c>
      <c r="G5">
        <v>17.21862020925565</v>
      </c>
      <c r="H5" s="12">
        <v>0.1166454630817988</v>
      </c>
    </row>
    <row r="6">
      <c r="A6" s="42">
        <v>41726.0</v>
      </c>
      <c r="B6">
        <v>5.0</v>
      </c>
      <c r="E6">
        <v>10.7317073170732</v>
      </c>
      <c r="F6">
        <v>40.2166553825322</v>
      </c>
      <c r="G6">
        <v>25.474181349802702</v>
      </c>
      <c r="H6" s="12">
        <v>8.255561140547051</v>
      </c>
    </row>
    <row r="7">
      <c r="A7" s="42">
        <v>41733.0</v>
      </c>
      <c r="B7">
        <v>6.0</v>
      </c>
      <c r="E7">
        <v>10.4279036317871</v>
      </c>
      <c r="F7">
        <v>36.5503080082136</v>
      </c>
      <c r="G7">
        <v>23.489105820000347</v>
      </c>
      <c r="H7" s="12">
        <v>1.985075529802355</v>
      </c>
    </row>
    <row r="8">
      <c r="A8" s="42">
        <v>41733.0</v>
      </c>
      <c r="B8">
        <v>7.0</v>
      </c>
      <c r="E8">
        <v>12.0066334991708</v>
      </c>
      <c r="F8">
        <v>58.3333333333333</v>
      </c>
      <c r="G8">
        <v>35.16998341625205</v>
      </c>
      <c r="H8" s="12">
        <v>11.680877596251705</v>
      </c>
    </row>
    <row r="9">
      <c r="A9" s="42">
        <v>41740.0</v>
      </c>
      <c r="B9">
        <v>8.0</v>
      </c>
      <c r="E9">
        <v>11.6898608349901</v>
      </c>
      <c r="F9">
        <v>24.9592169657422</v>
      </c>
      <c r="G9">
        <v>18.32453890036615</v>
      </c>
      <c r="H9" s="12">
        <v>16.8454445158859</v>
      </c>
    </row>
    <row r="10">
      <c r="A10" s="42">
        <v>41747.0</v>
      </c>
      <c r="B10">
        <v>9.0</v>
      </c>
      <c r="E10">
        <v>13.1246237206502</v>
      </c>
      <c r="F10">
        <v>22.2608695652174</v>
      </c>
      <c r="G10">
        <v>17.692746642933802</v>
      </c>
      <c r="H10" s="12">
        <v>0.6317922574323482</v>
      </c>
    </row>
    <row r="11">
      <c r="A11" s="42">
        <v>41753.0</v>
      </c>
      <c r="B11">
        <v>10.0</v>
      </c>
      <c r="E11">
        <v>13.5030045952633</v>
      </c>
      <c r="F11">
        <v>29.3092317624274</v>
      </c>
      <c r="G11">
        <v>21.40611817884535</v>
      </c>
      <c r="H11" s="12">
        <v>3.7133715359115484</v>
      </c>
    </row>
    <row r="12">
      <c r="A12" s="42">
        <v>41758.0</v>
      </c>
      <c r="B12">
        <v>11.0</v>
      </c>
      <c r="E12">
        <v>24.5723172628305</v>
      </c>
      <c r="F12">
        <v>41.2971542025149</v>
      </c>
      <c r="G12">
        <v>32.9347357326727</v>
      </c>
      <c r="H12" s="12">
        <v>11.528617553827349</v>
      </c>
    </row>
    <row r="13">
      <c r="A13" s="42">
        <v>41766.0</v>
      </c>
      <c r="B13">
        <v>12.0</v>
      </c>
      <c r="E13">
        <v>13.3265771472004</v>
      </c>
      <c r="F13">
        <v>4.70470470470471</v>
      </c>
      <c r="G13">
        <v>9.015640925952555</v>
      </c>
      <c r="H13" s="12">
        <v>23.919094806720146</v>
      </c>
    </row>
    <row r="14">
      <c r="A14" s="42">
        <v>41774.0</v>
      </c>
      <c r="B14">
        <v>13.0</v>
      </c>
      <c r="E14">
        <v>19.4658216387506</v>
      </c>
      <c r="F14">
        <v>48.7840825350037</v>
      </c>
      <c r="G14">
        <v>34.12495208687715</v>
      </c>
      <c r="H14" s="12">
        <v>25.109311160924598</v>
      </c>
    </row>
    <row r="15">
      <c r="A15" s="42">
        <v>41781.0</v>
      </c>
      <c r="B15">
        <v>14.0</v>
      </c>
      <c r="E15">
        <v>15.0875075437538</v>
      </c>
      <c r="F15">
        <v>38.6483632523759</v>
      </c>
      <c r="G15">
        <v>26.86793539806485</v>
      </c>
      <c r="H15" s="12">
        <v>7.2570166888123</v>
      </c>
    </row>
    <row r="16">
      <c r="A16" s="42">
        <v>41789.0</v>
      </c>
      <c r="B16">
        <v>15.0</v>
      </c>
      <c r="E16">
        <v>11.1819887429644</v>
      </c>
      <c r="F16">
        <v>27.928524156188</v>
      </c>
      <c r="G16">
        <v>19.5552564495762</v>
      </c>
      <c r="H16" s="12">
        <v>7.312678948488653</v>
      </c>
    </row>
    <row r="17">
      <c r="A17" s="42">
        <v>41789.0</v>
      </c>
      <c r="B17">
        <v>16.0</v>
      </c>
      <c r="E17">
        <v>10.974025974026</v>
      </c>
      <c r="F17">
        <v>18.5745140388769</v>
      </c>
      <c r="G17">
        <v>14.774270006451449</v>
      </c>
      <c r="H17" s="12">
        <v>4.78098644312475</v>
      </c>
    </row>
    <row r="18">
      <c r="A18" s="42">
        <v>41796.0</v>
      </c>
      <c r="B18">
        <v>17.0</v>
      </c>
      <c r="E18">
        <v>13.0213631739573</v>
      </c>
      <c r="F18">
        <v>22.5550660792952</v>
      </c>
      <c r="G18">
        <v>17.78821462662625</v>
      </c>
      <c r="H18" s="12">
        <v>3.013944620174801</v>
      </c>
    </row>
    <row r="19">
      <c r="A19" s="42">
        <v>41802.0</v>
      </c>
      <c r="B19">
        <v>18.0</v>
      </c>
      <c r="E19">
        <v>7.73238278036743</v>
      </c>
      <c r="F19">
        <v>15.1433207138994</v>
      </c>
      <c r="G19">
        <v>11.437851747133415</v>
      </c>
      <c r="H19" s="12">
        <v>6.350362879492835</v>
      </c>
    </row>
    <row r="20">
      <c r="A20" s="42">
        <v>41803.0</v>
      </c>
      <c r="B20">
        <v>19.0</v>
      </c>
      <c r="E20">
        <v>9.67298708436384</v>
      </c>
      <c r="F20">
        <v>20.4392649036307</v>
      </c>
      <c r="G20">
        <v>15.05612599399727</v>
      </c>
      <c r="H20" s="12">
        <v>3.618274246863855</v>
      </c>
    </row>
    <row r="21" ht="15.75" customHeight="1">
      <c r="A21" s="42">
        <v>41808.0</v>
      </c>
      <c r="B21">
        <v>20.0</v>
      </c>
      <c r="E21">
        <v>46.0061443932412</v>
      </c>
      <c r="F21">
        <v>38.6092371562014</v>
      </c>
      <c r="G21">
        <v>42.3076907747213</v>
      </c>
      <c r="H21" s="12">
        <v>27.25156478072403</v>
      </c>
    </row>
    <row r="22" ht="15.75" customHeight="1">
      <c r="A22" s="42">
        <v>41816.0</v>
      </c>
      <c r="B22">
        <v>21.0</v>
      </c>
      <c r="E22">
        <v>13.873873873873901</v>
      </c>
      <c r="F22">
        <v>23.0031948881789</v>
      </c>
      <c r="G22">
        <v>18.4385343810264</v>
      </c>
      <c r="H22" s="12">
        <v>23.8691563936949</v>
      </c>
    </row>
    <row r="23" ht="15.75" customHeight="1">
      <c r="A23" s="42">
        <v>41838.0</v>
      </c>
      <c r="B23">
        <v>22.0</v>
      </c>
      <c r="E23">
        <v>11.2244897959184</v>
      </c>
      <c r="F23">
        <v>28.6755771567436</v>
      </c>
      <c r="G23">
        <v>19.950033476331</v>
      </c>
      <c r="H23" s="12">
        <v>1.5114990953046004</v>
      </c>
    </row>
    <row r="24" ht="15.75" customHeight="1">
      <c r="A24" s="42">
        <v>41899.0</v>
      </c>
      <c r="B24">
        <v>23.0</v>
      </c>
      <c r="E24">
        <v>13.0810092961487</v>
      </c>
      <c r="F24">
        <v>23.7328562909958</v>
      </c>
      <c r="G24">
        <v>18.406932793572253</v>
      </c>
      <c r="H24" s="12">
        <v>1.5431006827587481</v>
      </c>
    </row>
    <row r="25" ht="15.75" customHeight="1">
      <c r="A25" s="42">
        <v>41907.0</v>
      </c>
      <c r="B25">
        <v>24.0</v>
      </c>
      <c r="E25">
        <v>12.0768526989936</v>
      </c>
      <c r="F25">
        <v>14.6964856230032</v>
      </c>
      <c r="G25">
        <v>13.3866691609984</v>
      </c>
      <c r="H25" s="12">
        <v>5.020263632573853</v>
      </c>
    </row>
    <row r="26" ht="15.75" customHeight="1">
      <c r="A26" s="42">
        <v>41914.0</v>
      </c>
      <c r="B26">
        <v>25.0</v>
      </c>
      <c r="E26">
        <v>15.4385964912281</v>
      </c>
      <c r="F26">
        <v>25.4155495978552</v>
      </c>
      <c r="G26">
        <v>20.42707304454165</v>
      </c>
      <c r="H26" s="12">
        <v>7.0404038835432505</v>
      </c>
    </row>
    <row r="27" ht="15.75" customHeight="1">
      <c r="A27" s="42">
        <v>41921.0</v>
      </c>
      <c r="B27">
        <v>26.0</v>
      </c>
      <c r="E27">
        <v>16.5557404326123</v>
      </c>
      <c r="F27">
        <v>28.4839203675345</v>
      </c>
      <c r="G27">
        <v>22.5198304000734</v>
      </c>
      <c r="H27" s="12">
        <v>2.0927573555317487</v>
      </c>
    </row>
    <row r="28" ht="15.75" customHeight="1">
      <c r="A28" s="42">
        <v>41929.0</v>
      </c>
      <c r="B28">
        <v>27.0</v>
      </c>
      <c r="E28">
        <v>20.2105263157895</v>
      </c>
      <c r="F28">
        <v>31.6151202749141</v>
      </c>
      <c r="G28">
        <v>25.9128232953518</v>
      </c>
      <c r="H28" s="12">
        <v>3.3929928952784003</v>
      </c>
    </row>
    <row r="29" ht="15.75" customHeight="1">
      <c r="A29" s="42">
        <v>41935.0</v>
      </c>
      <c r="B29">
        <v>28.0</v>
      </c>
      <c r="E29">
        <v>18.9306930693069</v>
      </c>
      <c r="F29">
        <v>30.3536977491961</v>
      </c>
      <c r="G29">
        <v>24.6421954092515</v>
      </c>
      <c r="H29" s="12">
        <v>1.2706278861003</v>
      </c>
    </row>
    <row r="30" ht="15.75" customHeight="1">
      <c r="A30" s="42">
        <v>41943.0</v>
      </c>
      <c r="B30">
        <v>29.0</v>
      </c>
      <c r="E30">
        <v>20.9302325581395</v>
      </c>
      <c r="F30">
        <v>34.207240948814</v>
      </c>
      <c r="G30">
        <v>27.56873675347675</v>
      </c>
      <c r="H30" s="12">
        <v>2.9265413442252495</v>
      </c>
    </row>
    <row r="31" ht="15.75" customHeight="1">
      <c r="A31" s="42">
        <v>41950.0</v>
      </c>
      <c r="B31">
        <v>30.0</v>
      </c>
      <c r="E31">
        <v>19.8258539852646</v>
      </c>
      <c r="F31">
        <v>29.5286768881317</v>
      </c>
      <c r="G31">
        <v>24.67726543669815</v>
      </c>
      <c r="H31" s="12">
        <v>2.891471316778599</v>
      </c>
    </row>
    <row r="32" ht="15.75" customHeight="1">
      <c r="A32" s="42">
        <v>41956.0</v>
      </c>
      <c r="B32">
        <v>31.0</v>
      </c>
      <c r="E32">
        <v>6.50684931506849</v>
      </c>
      <c r="F32">
        <v>13.4511913912375</v>
      </c>
      <c r="G32">
        <v>9.979020353152995</v>
      </c>
      <c r="H32" s="12">
        <v>14.698245083545155</v>
      </c>
    </row>
    <row r="33" ht="15.75" customHeight="1">
      <c r="A33" s="42">
        <v>41961.0</v>
      </c>
      <c r="B33">
        <v>32.0</v>
      </c>
      <c r="E33">
        <v>16.7860798362334</v>
      </c>
      <c r="F33">
        <v>36.3231197771588</v>
      </c>
      <c r="G33">
        <v>26.554599806696103</v>
      </c>
      <c r="H33" s="12">
        <v>16.575579453543106</v>
      </c>
    </row>
    <row r="34" ht="15.75" customHeight="1">
      <c r="A34" s="42">
        <v>41964.0</v>
      </c>
      <c r="B34">
        <v>33.0</v>
      </c>
      <c r="E34">
        <v>12.6846846846847</v>
      </c>
      <c r="F34">
        <v>26.4705882352941</v>
      </c>
      <c r="G34">
        <v>19.5776364599894</v>
      </c>
      <c r="H34" s="12">
        <v>6.976963346706704</v>
      </c>
    </row>
    <row r="35" ht="15.75" customHeight="1">
      <c r="A35" s="42">
        <v>41969.0</v>
      </c>
      <c r="B35">
        <v>34.0</v>
      </c>
      <c r="E35">
        <v>17.9279941219691</v>
      </c>
      <c r="F35">
        <v>26.3761467889908</v>
      </c>
      <c r="G35">
        <v>22.15207045547995</v>
      </c>
      <c r="H35" s="12">
        <v>2.5744339954905513</v>
      </c>
    </row>
    <row r="36" ht="15.75" customHeight="1">
      <c r="A36" s="42">
        <v>41971.0</v>
      </c>
      <c r="B36">
        <v>35.0</v>
      </c>
      <c r="E36">
        <v>10.7378335949765</v>
      </c>
      <c r="F36">
        <v>24.4897959183673</v>
      </c>
      <c r="G36">
        <v>17.6138147566719</v>
      </c>
      <c r="H36" s="12">
        <v>4.538255698808051</v>
      </c>
    </row>
    <row r="37" ht="15.75" customHeight="1">
      <c r="A37" s="42">
        <v>41977.0</v>
      </c>
      <c r="B37">
        <v>36.0</v>
      </c>
      <c r="E37">
        <v>20.7010582010582</v>
      </c>
      <c r="F37">
        <v>13.1004366812227</v>
      </c>
      <c r="G37">
        <v>16.90074744114045</v>
      </c>
      <c r="H37" s="12">
        <v>0.7130673155314504</v>
      </c>
    </row>
    <row r="38" ht="15.75" customHeight="1">
      <c r="A38" s="42">
        <v>41985.0</v>
      </c>
      <c r="B38">
        <v>37.0</v>
      </c>
      <c r="E38">
        <v>15.7377049180328</v>
      </c>
      <c r="F38">
        <v>30.3458009880028</v>
      </c>
      <c r="G38">
        <v>23.0417529530178</v>
      </c>
      <c r="H38" s="12">
        <v>6.141005511877349</v>
      </c>
    </row>
    <row r="39" ht="15.75" customHeight="1">
      <c r="A39" s="42">
        <v>41991.0</v>
      </c>
      <c r="B39">
        <v>38.0</v>
      </c>
      <c r="E39">
        <v>12.4947235120304</v>
      </c>
      <c r="F39">
        <v>21.2298682284041</v>
      </c>
      <c r="G39">
        <v>16.862295870217253</v>
      </c>
      <c r="H39" s="12">
        <v>6.179457082800546</v>
      </c>
    </row>
    <row r="40" ht="15.75" customHeight="1">
      <c r="A40" s="42">
        <v>41992.0</v>
      </c>
      <c r="B40">
        <v>39.0</v>
      </c>
      <c r="E40">
        <v>8.83874000940292</v>
      </c>
      <c r="F40">
        <v>17.0357751277683</v>
      </c>
      <c r="G40">
        <v>12.937257568585611</v>
      </c>
      <c r="H40" s="12">
        <v>3.9250383016316412</v>
      </c>
    </row>
    <row r="41" ht="15.75" customHeight="1">
      <c r="A41" s="42">
        <v>41996.0</v>
      </c>
      <c r="B41">
        <v>40.0</v>
      </c>
      <c r="E41">
        <v>13.0483689538808</v>
      </c>
      <c r="F41">
        <v>37.5483870967742</v>
      </c>
      <c r="G41">
        <v>25.2983780253275</v>
      </c>
      <c r="H41" s="12">
        <v>12.36112045674189</v>
      </c>
    </row>
    <row r="42" ht="15.75" customHeight="1">
      <c r="A42" s="42">
        <v>42032.0</v>
      </c>
      <c r="B42">
        <v>41.0</v>
      </c>
      <c r="E42">
        <v>16.9901368119631</v>
      </c>
      <c r="F42">
        <v>32.4352879027998</v>
      </c>
      <c r="G42">
        <v>24.71271235738145</v>
      </c>
      <c r="H42" s="12">
        <v>0.5856656679460528</v>
      </c>
    </row>
    <row r="43" ht="15.75" customHeight="1">
      <c r="A43" s="42">
        <v>42097.0</v>
      </c>
      <c r="B43">
        <v>42.0</v>
      </c>
      <c r="E43">
        <v>18.7857142857143</v>
      </c>
      <c r="F43">
        <v>29.5159386068477</v>
      </c>
      <c r="G43">
        <v>24.150826446281002</v>
      </c>
      <c r="H43" s="12">
        <v>0.5618859111004468</v>
      </c>
    </row>
    <row r="44" ht="15.75" customHeight="1">
      <c r="A44" s="42">
        <v>42103.0</v>
      </c>
      <c r="B44">
        <v>43.0</v>
      </c>
      <c r="E44">
        <v>6.5814696485623</v>
      </c>
      <c r="F44">
        <v>13.5167464114833</v>
      </c>
      <c r="G44">
        <v>10.0491080300228</v>
      </c>
      <c r="H44" s="12">
        <v>14.101718416258201</v>
      </c>
    </row>
    <row r="45" ht="15.75" customHeight="1">
      <c r="A45" s="42">
        <v>42110.0</v>
      </c>
      <c r="B45">
        <v>44.0</v>
      </c>
      <c r="E45">
        <v>10.9337589784517</v>
      </c>
      <c r="F45">
        <v>25.0223413762288</v>
      </c>
      <c r="G45">
        <v>17.97805017734025</v>
      </c>
      <c r="H45" s="12">
        <v>7.92894214731745</v>
      </c>
    </row>
    <row r="46" ht="15.75" customHeight="1">
      <c r="A46" s="42">
        <v>42115.0</v>
      </c>
      <c r="B46">
        <v>45.0</v>
      </c>
      <c r="E46">
        <v>10.6334841628959</v>
      </c>
      <c r="F46">
        <v>38.4530386740332</v>
      </c>
      <c r="G46">
        <v>24.543261418464553</v>
      </c>
      <c r="H46" s="12">
        <v>6.565211241124302</v>
      </c>
    </row>
    <row r="47" ht="15.75" customHeight="1">
      <c r="A47" s="42">
        <v>42123.0</v>
      </c>
      <c r="B47">
        <v>46.0</v>
      </c>
      <c r="E47">
        <v>5.00676589986468</v>
      </c>
      <c r="F47">
        <v>11.0299003322259</v>
      </c>
      <c r="G47">
        <v>8.01833311604529</v>
      </c>
      <c r="H47" s="12">
        <v>16.524928302419262</v>
      </c>
    </row>
    <row r="48" ht="15.75" customHeight="1">
      <c r="A48" s="42">
        <v>42123.0</v>
      </c>
      <c r="B48">
        <v>47.0</v>
      </c>
      <c r="E48">
        <v>9.15514592933948</v>
      </c>
      <c r="F48">
        <v>13.5702746365105</v>
      </c>
      <c r="G48">
        <v>11.36271028292499</v>
      </c>
      <c r="H48" s="12">
        <v>3.344377166879699</v>
      </c>
    </row>
    <row r="49" ht="15.75" customHeight="1">
      <c r="A49" s="42">
        <v>42124.0</v>
      </c>
      <c r="B49">
        <v>48.0</v>
      </c>
      <c r="E49">
        <v>7.79082177161153</v>
      </c>
      <c r="F49">
        <v>15.1639344262295</v>
      </c>
      <c r="G49">
        <v>11.477378098920514</v>
      </c>
      <c r="H49" s="12">
        <v>0.11466781599552434</v>
      </c>
    </row>
    <row r="50" ht="15.75" customHeight="1">
      <c r="A50" s="42">
        <v>42131.0</v>
      </c>
      <c r="B50">
        <v>49.0</v>
      </c>
      <c r="E50">
        <v>11.8367346938776</v>
      </c>
      <c r="F50">
        <v>15.1291512915129</v>
      </c>
      <c r="G50">
        <v>13.48294299269525</v>
      </c>
      <c r="H50" s="12">
        <v>2.0055648937747357</v>
      </c>
    </row>
    <row r="51" ht="15.75" customHeight="1">
      <c r="A51" s="42">
        <v>42132.0</v>
      </c>
      <c r="B51">
        <v>50.0</v>
      </c>
      <c r="E51">
        <v>7.51708428246014</v>
      </c>
      <c r="F51">
        <v>28.7878787878788</v>
      </c>
      <c r="G51">
        <v>18.15248153516947</v>
      </c>
      <c r="H51" s="12">
        <v>4.669538542474221</v>
      </c>
    </row>
    <row r="52" ht="15.75" customHeight="1">
      <c r="A52" s="42">
        <v>42139.0</v>
      </c>
      <c r="B52">
        <v>51.0</v>
      </c>
      <c r="E52">
        <v>15.7251908396947</v>
      </c>
      <c r="F52">
        <v>22.2509702457956</v>
      </c>
      <c r="G52">
        <v>18.988080542745152</v>
      </c>
      <c r="H52" s="12">
        <v>0.8355990075756807</v>
      </c>
    </row>
    <row r="53" ht="15.75" customHeight="1">
      <c r="A53" s="42">
        <v>42139.0</v>
      </c>
      <c r="B53">
        <v>52.0</v>
      </c>
      <c r="E53">
        <v>20.294882914137</v>
      </c>
      <c r="F53">
        <v>19.774011299435</v>
      </c>
      <c r="G53">
        <v>20.034447106785997</v>
      </c>
      <c r="H53" s="12">
        <v>1.046366564040845</v>
      </c>
    </row>
    <row r="54" ht="15.75" customHeight="1">
      <c r="A54" s="42">
        <v>42145.0</v>
      </c>
      <c r="B54">
        <v>53.0</v>
      </c>
      <c r="E54">
        <v>9.758241758241759</v>
      </c>
      <c r="F54">
        <v>16.3733741392502</v>
      </c>
      <c r="G54">
        <v>13.065807948745979</v>
      </c>
      <c r="H54" s="12">
        <v>6.968639158040018</v>
      </c>
    </row>
    <row r="55" ht="15.75" customHeight="1">
      <c r="A55" s="42">
        <v>42152.0</v>
      </c>
      <c r="B55">
        <v>54.0</v>
      </c>
      <c r="E55">
        <v>11.3778705636743</v>
      </c>
      <c r="F55">
        <v>23.9089184060721</v>
      </c>
      <c r="G55">
        <v>17.6433944848732</v>
      </c>
      <c r="H55" s="12">
        <v>4.577586536127219</v>
      </c>
    </row>
    <row r="56" ht="15.75" customHeight="1">
      <c r="A56" s="42">
        <v>42160.0</v>
      </c>
      <c r="B56">
        <v>55.0</v>
      </c>
      <c r="E56">
        <v>8.1532416502947</v>
      </c>
      <c r="F56">
        <v>23.9685658153242</v>
      </c>
      <c r="G56">
        <v>16.06090373280945</v>
      </c>
      <c r="H56" s="12">
        <v>1.5824907520637481</v>
      </c>
    </row>
    <row r="57" ht="15.75" customHeight="1">
      <c r="A57" s="42">
        <v>42167.0</v>
      </c>
      <c r="B57">
        <v>56.0</v>
      </c>
      <c r="E57">
        <v>9.92714025500911</v>
      </c>
      <c r="F57">
        <v>15.5763239875389</v>
      </c>
      <c r="G57">
        <v>12.751732121274006</v>
      </c>
      <c r="H57" s="12">
        <v>3.3091716115354437</v>
      </c>
    </row>
    <row r="58" ht="15.75" customHeight="1">
      <c r="A58" s="42">
        <v>42172.0</v>
      </c>
      <c r="B58">
        <v>57.0</v>
      </c>
      <c r="E58">
        <v>10.5646630236794</v>
      </c>
      <c r="F58">
        <v>58.0851063829787</v>
      </c>
      <c r="G58">
        <v>34.32488470332905</v>
      </c>
      <c r="H58" s="12">
        <v>21.57315258205504</v>
      </c>
    </row>
    <row r="59" ht="15.75" customHeight="1">
      <c r="A59" s="42">
        <v>42173.0</v>
      </c>
      <c r="B59">
        <v>58.0</v>
      </c>
      <c r="E59">
        <v>14.2772861356932</v>
      </c>
      <c r="F59">
        <v>28.6069651741294</v>
      </c>
      <c r="G59">
        <v>21.4421256549113</v>
      </c>
      <c r="H59" s="12">
        <v>12.882759048417746</v>
      </c>
    </row>
    <row r="60" ht="15.75" customHeight="1">
      <c r="A60" s="42">
        <v>42179.0</v>
      </c>
      <c r="B60">
        <v>59.0</v>
      </c>
      <c r="E60">
        <v>4.75</v>
      </c>
      <c r="F60">
        <v>18.2985553772071</v>
      </c>
      <c r="G60">
        <v>11.52427768860355</v>
      </c>
      <c r="H60" s="12">
        <v>9.91784796630775</v>
      </c>
    </row>
    <row r="61" ht="15.75" customHeight="1">
      <c r="A61" s="42">
        <v>42195.0</v>
      </c>
      <c r="B61">
        <v>60.0</v>
      </c>
      <c r="E61">
        <v>8.68184224457385</v>
      </c>
      <c r="F61">
        <v>24.390243902439</v>
      </c>
      <c r="G61">
        <v>16.536043073506427</v>
      </c>
      <c r="H61" s="12">
        <v>5.011765384902876</v>
      </c>
    </row>
    <row r="62" ht="15.75" customHeight="1">
      <c r="A62" s="42">
        <v>42285.0</v>
      </c>
      <c r="B62">
        <v>61.0</v>
      </c>
      <c r="E62">
        <v>15.6324017053529</v>
      </c>
      <c r="F62">
        <v>22.7910817506193</v>
      </c>
      <c r="G62">
        <v>19.211741727986098</v>
      </c>
      <c r="H62" s="12">
        <v>2.675698654479671</v>
      </c>
    </row>
    <row r="63" ht="15.75" customHeight="1">
      <c r="A63" s="42">
        <v>42286.0</v>
      </c>
      <c r="B63">
        <v>62.0</v>
      </c>
      <c r="E63">
        <v>20.3117144293615</v>
      </c>
      <c r="F63">
        <v>26.9102990033223</v>
      </c>
      <c r="G63">
        <v>23.6110067163419</v>
      </c>
      <c r="H63" s="12">
        <v>4.399264988355803</v>
      </c>
    </row>
    <row r="64" ht="15.75" customHeight="1">
      <c r="A64" s="42">
        <v>42293.0</v>
      </c>
      <c r="B64">
        <v>63.0</v>
      </c>
      <c r="E64">
        <v>9.22897196261682</v>
      </c>
      <c r="F64">
        <v>14.8893360160966</v>
      </c>
      <c r="G64">
        <v>12.059153989356709</v>
      </c>
      <c r="H64" s="12">
        <v>11.551852726985192</v>
      </c>
    </row>
    <row r="65" ht="15.75" customHeight="1">
      <c r="A65" s="42">
        <v>42299.0</v>
      </c>
      <c r="B65">
        <v>64.0</v>
      </c>
      <c r="E65">
        <v>11.9143239625167</v>
      </c>
      <c r="F65">
        <v>21.8009478672986</v>
      </c>
      <c r="G65">
        <v>16.85763591490765</v>
      </c>
      <c r="H65" s="12">
        <v>4.798481925550941</v>
      </c>
    </row>
    <row r="66" ht="15.75" customHeight="1">
      <c r="A66" s="42">
        <v>42300.0</v>
      </c>
      <c r="B66">
        <v>65.0</v>
      </c>
      <c r="E66">
        <v>19.3920738745671</v>
      </c>
      <c r="F66">
        <v>42.6157237325496</v>
      </c>
      <c r="G66">
        <v>31.00389880355835</v>
      </c>
      <c r="H66" s="12">
        <v>14.1462628886507</v>
      </c>
    </row>
    <row r="67" ht="15.75" customHeight="1">
      <c r="A67" s="42">
        <v>42306.0</v>
      </c>
      <c r="B67">
        <v>66.0</v>
      </c>
      <c r="E67">
        <v>8.2610912799592</v>
      </c>
      <c r="F67">
        <v>66.798810703667</v>
      </c>
      <c r="G67">
        <v>37.5299509918131</v>
      </c>
      <c r="H67" s="12">
        <v>6.526052188254752</v>
      </c>
    </row>
    <row r="68" ht="15.75" customHeight="1">
      <c r="A68" s="42">
        <v>42307.0</v>
      </c>
      <c r="B68">
        <v>67.0</v>
      </c>
      <c r="E68">
        <v>21.7417417417417</v>
      </c>
      <c r="F68">
        <v>15.2492668621701</v>
      </c>
      <c r="G68">
        <v>18.495504301955897</v>
      </c>
      <c r="H68" s="12">
        <v>19.034446689857205</v>
      </c>
    </row>
    <row r="69" ht="15.75" customHeight="1">
      <c r="A69" s="42">
        <v>42312.0</v>
      </c>
      <c r="B69">
        <v>68.0</v>
      </c>
      <c r="E69">
        <v>7.63537202960655</v>
      </c>
      <c r="F69">
        <v>19.6363636363636</v>
      </c>
      <c r="G69">
        <v>13.635867832985076</v>
      </c>
      <c r="H69" s="12">
        <v>4.859636468970821</v>
      </c>
    </row>
    <row r="70" ht="15.75" customHeight="1">
      <c r="A70" s="42">
        <v>42319.0</v>
      </c>
      <c r="B70">
        <v>69.0</v>
      </c>
      <c r="E70">
        <v>19.5019291476675</v>
      </c>
      <c r="F70">
        <v>10.5207785376118</v>
      </c>
      <c r="G70">
        <v>15.01135384263965</v>
      </c>
      <c r="H70" s="12">
        <v>1.3754860096545745</v>
      </c>
    </row>
    <row r="71" ht="15.75" customHeight="1">
      <c r="A71" s="42">
        <v>42319.0</v>
      </c>
      <c r="B71">
        <v>70.0</v>
      </c>
      <c r="E71">
        <v>9.57746478873239</v>
      </c>
      <c r="F71">
        <v>13.4629768137622</v>
      </c>
      <c r="G71">
        <v>11.520220801247294</v>
      </c>
      <c r="H71" s="12">
        <v>3.491133041392356</v>
      </c>
    </row>
    <row r="72" ht="15.75" customHeight="1">
      <c r="A72" s="42">
        <v>42321.0</v>
      </c>
      <c r="B72">
        <v>71.0</v>
      </c>
      <c r="E72">
        <v>14.6145414687614</v>
      </c>
      <c r="F72">
        <v>21.0325047801147</v>
      </c>
      <c r="G72">
        <v>17.82352312443805</v>
      </c>
      <c r="H72" s="12">
        <v>6.303302323190756</v>
      </c>
    </row>
    <row r="73" ht="15.75" customHeight="1">
      <c r="A73" s="42">
        <v>42326.0</v>
      </c>
      <c r="B73">
        <v>72.0</v>
      </c>
      <c r="E73">
        <v>12.0218579234973</v>
      </c>
      <c r="F73">
        <v>19.4991055456172</v>
      </c>
      <c r="G73">
        <v>15.760481734557251</v>
      </c>
      <c r="H73" s="12">
        <v>2.0630413898807998</v>
      </c>
    </row>
    <row r="74" ht="15.75" customHeight="1">
      <c r="A74" s="42">
        <v>42328.0</v>
      </c>
      <c r="B74">
        <v>73.0</v>
      </c>
      <c r="E74">
        <v>5.93799264319496</v>
      </c>
      <c r="F74">
        <v>5.39730134932534</v>
      </c>
      <c r="G74">
        <v>5.6676469962601495</v>
      </c>
      <c r="H74" s="12">
        <v>10.092834738297102</v>
      </c>
    </row>
    <row r="75" ht="15.75" customHeight="1">
      <c r="A75" s="42">
        <v>42333.0</v>
      </c>
      <c r="B75">
        <v>74.0</v>
      </c>
      <c r="E75">
        <v>15.0170648464164</v>
      </c>
      <c r="F75">
        <v>17.5043327556326</v>
      </c>
      <c r="G75">
        <v>16.2606988010245</v>
      </c>
      <c r="H75" s="12">
        <v>10.59305180476435</v>
      </c>
    </row>
    <row r="76" ht="15.75" customHeight="1">
      <c r="A76" s="42">
        <v>42335.0</v>
      </c>
      <c r="B76">
        <v>75.0</v>
      </c>
      <c r="E76">
        <v>9.93836671802774</v>
      </c>
      <c r="F76">
        <v>19.2444761225944</v>
      </c>
      <c r="G76">
        <v>14.59142142031107</v>
      </c>
      <c r="H76" s="12">
        <v>1.6692773807134298</v>
      </c>
    </row>
    <row r="77" ht="15.75" customHeight="1">
      <c r="A77" s="42">
        <v>42339.0</v>
      </c>
      <c r="B77">
        <v>76.0</v>
      </c>
      <c r="E77">
        <v>13.545347467609</v>
      </c>
      <c r="F77">
        <v>36.5348399246704</v>
      </c>
      <c r="G77">
        <v>25.0400936961397</v>
      </c>
      <c r="H77" s="12">
        <v>10.44867227582863</v>
      </c>
    </row>
    <row r="78" ht="15.75" customHeight="1">
      <c r="A78" s="42">
        <v>42342.0</v>
      </c>
      <c r="B78">
        <v>77.0</v>
      </c>
      <c r="E78">
        <v>11.7328519855596</v>
      </c>
      <c r="F78">
        <v>23.2258064516129</v>
      </c>
      <c r="G78">
        <v>17.47932921858625</v>
      </c>
      <c r="H78" s="12">
        <v>7.560764477553448</v>
      </c>
    </row>
    <row r="79" ht="15.75" customHeight="1">
      <c r="A79" s="42">
        <v>42349.0</v>
      </c>
      <c r="B79">
        <v>78.0</v>
      </c>
      <c r="E79">
        <v>12.476370510397</v>
      </c>
      <c r="F79">
        <v>27.3667462211615</v>
      </c>
      <c r="G79">
        <v>19.921558365779248</v>
      </c>
      <c r="H79" s="12">
        <v>2.4422291471929967</v>
      </c>
    </row>
    <row r="80" ht="15.75" customHeight="1">
      <c r="A80" s="42">
        <v>42356.0</v>
      </c>
      <c r="B80">
        <v>79.0</v>
      </c>
      <c r="E80">
        <v>34.6358792184725</v>
      </c>
      <c r="F80">
        <v>47.3380372033355</v>
      </c>
      <c r="G80">
        <v>40.98695821090401</v>
      </c>
      <c r="H80" s="12">
        <v>21.06539984512476</v>
      </c>
    </row>
    <row r="81" ht="15.75" customHeight="1">
      <c r="A81" s="42">
        <v>42362.0</v>
      </c>
      <c r="B81">
        <v>80.0</v>
      </c>
      <c r="E81">
        <v>16.1290322580645</v>
      </c>
      <c r="F81">
        <v>26.0794473229706</v>
      </c>
      <c r="G81">
        <v>21.10423979051755</v>
      </c>
      <c r="H81" s="12">
        <v>19.882718420386457</v>
      </c>
    </row>
    <row r="82" ht="15.75" customHeight="1">
      <c r="A82" s="42">
        <v>42368.0</v>
      </c>
      <c r="B82">
        <v>81.0</v>
      </c>
      <c r="E82">
        <v>9.72972972972973</v>
      </c>
      <c r="F82">
        <v>13.8200782268579</v>
      </c>
      <c r="G82">
        <v>11.774903978293814</v>
      </c>
      <c r="H82" s="12">
        <v>9.329335812223736</v>
      </c>
    </row>
    <row r="83" ht="15.75" customHeight="1">
      <c r="A83" s="42">
        <v>42388.0</v>
      </c>
      <c r="B83">
        <v>82.0</v>
      </c>
      <c r="E83">
        <v>14.5863925599608</v>
      </c>
      <c r="F83">
        <v>22.0538720538721</v>
      </c>
      <c r="G83">
        <v>18.32013230691645</v>
      </c>
      <c r="H83" s="12">
        <v>6.545228328622635</v>
      </c>
    </row>
    <row r="84" ht="15.75" customHeight="1">
      <c r="A84" s="42">
        <v>42388.0</v>
      </c>
      <c r="B84">
        <v>83.0</v>
      </c>
      <c r="E84">
        <v>8.34248079034029</v>
      </c>
      <c r="F84">
        <v>23.0496453900709</v>
      </c>
      <c r="G84">
        <v>15.696063090205595</v>
      </c>
      <c r="H84" s="12">
        <v>2.624069216710854</v>
      </c>
    </row>
    <row r="85" ht="15.75" customHeight="1">
      <c r="A85" s="42">
        <v>42388.0</v>
      </c>
      <c r="B85">
        <v>84.0</v>
      </c>
      <c r="E85">
        <v>15.0467289719626</v>
      </c>
      <c r="F85">
        <v>15.3962264150943</v>
      </c>
      <c r="G85">
        <v>15.221477693528449</v>
      </c>
      <c r="H85" s="12">
        <v>0.4745853966771456</v>
      </c>
    </row>
    <row r="86" ht="15.75" customHeight="1">
      <c r="A86" s="42">
        <v>42391.0</v>
      </c>
      <c r="B86">
        <v>85.0</v>
      </c>
      <c r="E86">
        <v>17.9006560449859</v>
      </c>
      <c r="F86">
        <v>7.92682926829268</v>
      </c>
      <c r="G86">
        <v>12.91374265663929</v>
      </c>
      <c r="H86" s="12">
        <v>2.3077350368891594</v>
      </c>
    </row>
    <row r="87" ht="15.75" customHeight="1">
      <c r="A87" s="42">
        <v>41337.0</v>
      </c>
      <c r="B87">
        <v>86.0</v>
      </c>
      <c r="E87">
        <v>91.0</v>
      </c>
      <c r="F87">
        <v>90.0</v>
      </c>
      <c r="G87">
        <v>90.5</v>
      </c>
      <c r="H87" s="12">
        <v>77.58625734336071</v>
      </c>
    </row>
    <row r="88" ht="15.75" customHeight="1">
      <c r="A88" s="42">
        <v>42440.0</v>
      </c>
      <c r="B88">
        <v>87.0</v>
      </c>
      <c r="E88">
        <v>82.0</v>
      </c>
      <c r="F88">
        <v>78.0</v>
      </c>
      <c r="G88">
        <v>80.0</v>
      </c>
      <c r="H88" s="12">
        <v>10.5</v>
      </c>
    </row>
    <row r="89" ht="15.75" customHeight="1">
      <c r="A89" s="42">
        <v>42447.0</v>
      </c>
      <c r="B89">
        <v>88.0</v>
      </c>
      <c r="E89">
        <v>97.0</v>
      </c>
      <c r="F89">
        <v>90.0</v>
      </c>
      <c r="G89">
        <v>93.5</v>
      </c>
      <c r="H89" s="12">
        <v>13.5</v>
      </c>
    </row>
    <row r="90" ht="15.75" customHeight="1">
      <c r="A90" s="42">
        <v>42453.0</v>
      </c>
      <c r="B90">
        <v>89.0</v>
      </c>
      <c r="E90">
        <v>92.0</v>
      </c>
      <c r="F90">
        <v>92.0</v>
      </c>
      <c r="G90">
        <v>92.0</v>
      </c>
      <c r="H90" s="12">
        <v>1.5</v>
      </c>
    </row>
    <row r="91" ht="15.75" customHeight="1">
      <c r="A91" s="42">
        <v>42459.0</v>
      </c>
      <c r="B91">
        <v>90.0</v>
      </c>
      <c r="E91">
        <v>93.0</v>
      </c>
      <c r="F91">
        <v>92.0</v>
      </c>
      <c r="G91">
        <v>92.5</v>
      </c>
      <c r="H91" s="12">
        <v>0.5</v>
      </c>
    </row>
    <row r="92" ht="15.75" customHeight="1">
      <c r="A92" s="42">
        <v>42468.0</v>
      </c>
      <c r="B92">
        <v>91.0</v>
      </c>
      <c r="E92">
        <v>76.0</v>
      </c>
      <c r="F92">
        <v>74.0</v>
      </c>
      <c r="G92">
        <v>75.0</v>
      </c>
      <c r="H92" s="12">
        <v>17.5</v>
      </c>
    </row>
    <row r="93" ht="15.75" customHeight="1">
      <c r="A93" s="42">
        <v>42473.0</v>
      </c>
      <c r="B93">
        <v>92.0</v>
      </c>
      <c r="E93">
        <v>91.0</v>
      </c>
      <c r="F93">
        <v>93.0</v>
      </c>
      <c r="G93">
        <v>92.0</v>
      </c>
      <c r="H93" s="12">
        <v>17.0</v>
      </c>
    </row>
    <row r="94" ht="15.75" customHeight="1">
      <c r="A94" s="42">
        <v>42479.0</v>
      </c>
      <c r="B94">
        <v>93.0</v>
      </c>
      <c r="E94">
        <v>90.0</v>
      </c>
      <c r="F94">
        <v>87.0</v>
      </c>
      <c r="G94">
        <v>88.5</v>
      </c>
      <c r="H94" s="12">
        <v>3.5</v>
      </c>
    </row>
    <row r="95" ht="15.75" customHeight="1">
      <c r="A95" s="42">
        <v>42482.0</v>
      </c>
      <c r="B95">
        <v>94.0</v>
      </c>
      <c r="E95">
        <v>89.0</v>
      </c>
      <c r="F95">
        <v>96.0</v>
      </c>
      <c r="G95">
        <v>92.5</v>
      </c>
      <c r="H95" s="12">
        <v>4.0</v>
      </c>
    </row>
    <row r="96" ht="15.75" customHeight="1">
      <c r="A96" s="42">
        <v>42487.0</v>
      </c>
      <c r="B96">
        <v>95.0</v>
      </c>
      <c r="E96">
        <v>87.0</v>
      </c>
      <c r="F96">
        <v>89.0</v>
      </c>
      <c r="G96">
        <v>88.0</v>
      </c>
      <c r="H96" s="12">
        <v>4.5</v>
      </c>
    </row>
    <row r="97" ht="15.75" customHeight="1">
      <c r="A97" s="42">
        <v>42489.0</v>
      </c>
      <c r="B97">
        <v>96.0</v>
      </c>
      <c r="E97">
        <v>84.0</v>
      </c>
      <c r="F97">
        <v>84.0</v>
      </c>
      <c r="G97">
        <v>84.0</v>
      </c>
      <c r="H97" s="12">
        <v>4.0</v>
      </c>
    </row>
    <row r="98" ht="15.75" customHeight="1">
      <c r="A98" s="42">
        <v>42494.0</v>
      </c>
      <c r="B98">
        <v>97.0</v>
      </c>
      <c r="E98">
        <v>62.0</v>
      </c>
      <c r="F98">
        <v>85.0</v>
      </c>
      <c r="G98">
        <v>73.5</v>
      </c>
      <c r="H98" s="12">
        <v>10.5</v>
      </c>
    </row>
    <row r="99" ht="15.75" customHeight="1">
      <c r="A99" s="42">
        <v>42503.0</v>
      </c>
      <c r="B99">
        <v>98.0</v>
      </c>
      <c r="E99">
        <v>92.0</v>
      </c>
      <c r="F99">
        <v>93.0</v>
      </c>
      <c r="G99">
        <v>92.5</v>
      </c>
      <c r="H99" s="12">
        <v>19.0</v>
      </c>
    </row>
    <row r="100" ht="15.75" customHeight="1">
      <c r="A100" s="42">
        <v>42503.0</v>
      </c>
      <c r="B100">
        <v>99.0</v>
      </c>
      <c r="E100">
        <v>95.0</v>
      </c>
      <c r="F100">
        <v>95.0</v>
      </c>
      <c r="G100">
        <v>95.0</v>
      </c>
      <c r="H100" s="12">
        <v>2.5</v>
      </c>
    </row>
    <row r="101" ht="15.75" customHeight="1">
      <c r="A101" s="42">
        <v>42503.0</v>
      </c>
      <c r="B101">
        <v>100.0</v>
      </c>
      <c r="E101">
        <v>89.0</v>
      </c>
      <c r="F101">
        <v>95.0</v>
      </c>
      <c r="G101">
        <v>92.0</v>
      </c>
      <c r="H101" s="12">
        <v>3.0</v>
      </c>
    </row>
    <row r="102" ht="15.75" customHeight="1">
      <c r="A102" s="42">
        <v>42508.0</v>
      </c>
      <c r="B102">
        <v>101.0</v>
      </c>
      <c r="E102">
        <v>92.0</v>
      </c>
      <c r="F102">
        <v>94.0</v>
      </c>
      <c r="G102">
        <v>93.0</v>
      </c>
      <c r="H102" s="12">
        <v>1.0</v>
      </c>
    </row>
    <row r="103" ht="15.75" customHeight="1">
      <c r="A103" s="42">
        <v>42510.0</v>
      </c>
      <c r="B103">
        <v>102.0</v>
      </c>
      <c r="E103">
        <v>85.0</v>
      </c>
      <c r="F103">
        <v>94.0</v>
      </c>
      <c r="G103">
        <v>89.5</v>
      </c>
      <c r="H103" s="12">
        <v>3.5</v>
      </c>
    </row>
    <row r="104" ht="15.75" customHeight="1">
      <c r="A104" s="42">
        <v>42517.0</v>
      </c>
      <c r="B104">
        <v>103.0</v>
      </c>
      <c r="E104">
        <v>95.0</v>
      </c>
      <c r="F104">
        <v>91.0</v>
      </c>
      <c r="G104">
        <v>93.0</v>
      </c>
      <c r="H104" s="12">
        <v>3.5</v>
      </c>
    </row>
    <row r="105" ht="15.75" customHeight="1">
      <c r="A105" s="42">
        <v>42517.0</v>
      </c>
      <c r="B105">
        <v>104.0</v>
      </c>
      <c r="E105">
        <v>91.0</v>
      </c>
      <c r="F105">
        <v>94.0</v>
      </c>
      <c r="G105">
        <v>92.5</v>
      </c>
      <c r="H105" s="12">
        <v>0.5</v>
      </c>
    </row>
    <row r="106" ht="15.75" customHeight="1">
      <c r="A106" s="42">
        <v>42522.0</v>
      </c>
      <c r="B106">
        <v>105.0</v>
      </c>
      <c r="E106">
        <v>84.0</v>
      </c>
      <c r="F106">
        <v>86.0</v>
      </c>
      <c r="G106">
        <v>85.0</v>
      </c>
      <c r="H106" s="12">
        <v>7.5</v>
      </c>
    </row>
    <row r="107" ht="15.75" customHeight="1">
      <c r="A107" s="42">
        <v>42531.0</v>
      </c>
      <c r="B107">
        <v>106.0</v>
      </c>
      <c r="E107">
        <v>95.0</v>
      </c>
      <c r="F107">
        <v>95.0</v>
      </c>
      <c r="G107">
        <v>95.0</v>
      </c>
      <c r="H107" s="12">
        <v>10.0</v>
      </c>
    </row>
    <row r="108" ht="15.75" customHeight="1">
      <c r="A108" s="42">
        <v>42549.0</v>
      </c>
      <c r="B108">
        <v>107.0</v>
      </c>
      <c r="E108">
        <v>89.0</v>
      </c>
      <c r="F108">
        <v>86.0</v>
      </c>
      <c r="G108">
        <v>87.5</v>
      </c>
      <c r="H108" s="12">
        <v>7.5</v>
      </c>
    </row>
    <row r="109" ht="15.75" customHeight="1">
      <c r="A109" s="42">
        <v>42628.0</v>
      </c>
      <c r="B109">
        <v>108.0</v>
      </c>
      <c r="E109">
        <v>78.0</v>
      </c>
      <c r="F109">
        <v>86.0</v>
      </c>
      <c r="G109">
        <v>82.0</v>
      </c>
      <c r="H109" s="12">
        <v>5.5</v>
      </c>
    </row>
    <row r="110" ht="15.75" customHeight="1">
      <c r="A110" s="42">
        <v>42636.0</v>
      </c>
      <c r="B110">
        <v>109.0</v>
      </c>
      <c r="E110">
        <v>93.0</v>
      </c>
      <c r="F110">
        <v>93.0</v>
      </c>
      <c r="G110">
        <v>93.0</v>
      </c>
      <c r="H110" s="12">
        <v>11.0</v>
      </c>
    </row>
    <row r="111" ht="15.75" customHeight="1">
      <c r="A111" s="42">
        <v>42642.0</v>
      </c>
      <c r="B111">
        <v>110.0</v>
      </c>
      <c r="E111">
        <v>90.0</v>
      </c>
      <c r="F111">
        <v>91.0</v>
      </c>
      <c r="G111">
        <v>90.5</v>
      </c>
      <c r="H111" s="12">
        <v>2.5</v>
      </c>
    </row>
    <row r="112" ht="15.75" customHeight="1">
      <c r="A112" s="42">
        <v>42643.0</v>
      </c>
      <c r="B112">
        <v>111.0</v>
      </c>
      <c r="E112">
        <v>89.0</v>
      </c>
      <c r="F112">
        <v>88.0</v>
      </c>
      <c r="G112">
        <v>88.5</v>
      </c>
      <c r="H112" s="12">
        <v>2.0</v>
      </c>
    </row>
    <row r="113" ht="15.75" customHeight="1">
      <c r="A113" s="42">
        <v>42657.0</v>
      </c>
      <c r="B113">
        <v>112.0</v>
      </c>
      <c r="E113">
        <v>94.0</v>
      </c>
      <c r="F113">
        <v>96.0</v>
      </c>
      <c r="G113">
        <v>95.0</v>
      </c>
      <c r="H113" s="12">
        <v>6.5</v>
      </c>
    </row>
    <row r="114" ht="15.75" customHeight="1">
      <c r="A114" s="42">
        <v>42664.0</v>
      </c>
      <c r="B114">
        <v>113.0</v>
      </c>
      <c r="E114">
        <v>93.0</v>
      </c>
      <c r="F114">
        <v>92.0</v>
      </c>
      <c r="G114">
        <v>92.5</v>
      </c>
      <c r="H114" s="12">
        <v>2.5</v>
      </c>
    </row>
    <row r="115" ht="15.75" customHeight="1">
      <c r="A115" s="42">
        <v>42671.0</v>
      </c>
      <c r="B115">
        <v>114.0</v>
      </c>
      <c r="E115">
        <v>94.0</v>
      </c>
      <c r="F115">
        <v>94.0</v>
      </c>
      <c r="G115">
        <v>94.0</v>
      </c>
      <c r="H115" s="12">
        <v>1.5</v>
      </c>
    </row>
    <row r="116" ht="15.75" customHeight="1">
      <c r="A116" s="42">
        <v>42677.0</v>
      </c>
      <c r="B116">
        <v>115.0</v>
      </c>
      <c r="E116">
        <v>75.0</v>
      </c>
      <c r="F116">
        <v>79.0</v>
      </c>
      <c r="G116">
        <v>77.0</v>
      </c>
      <c r="H116" s="12">
        <v>17.0</v>
      </c>
    </row>
    <row r="117" ht="15.75" customHeight="1">
      <c r="A117" s="42">
        <v>42677.0</v>
      </c>
      <c r="B117">
        <v>116.0</v>
      </c>
      <c r="E117">
        <v>80.0</v>
      </c>
      <c r="F117">
        <v>82.0</v>
      </c>
      <c r="G117">
        <v>81.0</v>
      </c>
      <c r="H117" s="12">
        <v>4.0</v>
      </c>
    </row>
    <row r="118" ht="15.75" customHeight="1">
      <c r="A118" s="42">
        <v>42682.0</v>
      </c>
      <c r="B118">
        <v>117.0</v>
      </c>
      <c r="E118">
        <v>92.0</v>
      </c>
      <c r="F118">
        <v>92.0</v>
      </c>
      <c r="G118">
        <v>92.0</v>
      </c>
      <c r="H118" s="12">
        <v>11.0</v>
      </c>
    </row>
    <row r="119" ht="15.75" customHeight="1">
      <c r="A119" s="42">
        <v>42684.0</v>
      </c>
      <c r="B119">
        <v>118.0</v>
      </c>
      <c r="E119">
        <v>84.0</v>
      </c>
      <c r="F119">
        <v>85.0</v>
      </c>
      <c r="G119">
        <v>84.5</v>
      </c>
      <c r="H119" s="12">
        <v>7.5</v>
      </c>
    </row>
    <row r="120" ht="15.75" customHeight="1">
      <c r="A120" s="42">
        <v>42690.0</v>
      </c>
      <c r="B120">
        <v>119.0</v>
      </c>
      <c r="E120">
        <v>90.0</v>
      </c>
      <c r="F120">
        <v>91.0</v>
      </c>
      <c r="G120">
        <v>90.5</v>
      </c>
      <c r="H120" s="12">
        <v>6.0</v>
      </c>
    </row>
    <row r="121" ht="15.75" customHeight="1">
      <c r="A121" s="42">
        <v>42697.0</v>
      </c>
      <c r="B121">
        <v>120.0</v>
      </c>
      <c r="E121">
        <v>90.0</v>
      </c>
      <c r="F121">
        <v>92.0</v>
      </c>
      <c r="G121">
        <v>91.0</v>
      </c>
      <c r="H121" s="12">
        <v>0.5</v>
      </c>
    </row>
    <row r="122" ht="15.75" customHeight="1">
      <c r="A122" s="42">
        <v>42704.0</v>
      </c>
      <c r="B122">
        <v>121.0</v>
      </c>
      <c r="E122">
        <v>91.0</v>
      </c>
      <c r="F122">
        <v>88.0</v>
      </c>
      <c r="G122">
        <v>89.5</v>
      </c>
      <c r="H122" s="12">
        <v>1.5</v>
      </c>
    </row>
    <row r="123" ht="15.75" customHeight="1">
      <c r="A123" s="42">
        <v>42710.0</v>
      </c>
      <c r="B123">
        <v>122.0</v>
      </c>
      <c r="E123">
        <v>83.0</v>
      </c>
      <c r="F123">
        <v>90.0</v>
      </c>
      <c r="G123">
        <v>86.5</v>
      </c>
      <c r="H123" s="12">
        <v>3.0</v>
      </c>
    </row>
    <row r="124" ht="15.75" customHeight="1">
      <c r="A124" s="42">
        <v>42718.0</v>
      </c>
      <c r="B124">
        <v>123.0</v>
      </c>
      <c r="E124">
        <v>83.0</v>
      </c>
      <c r="F124">
        <v>62.0</v>
      </c>
      <c r="G124">
        <v>72.5</v>
      </c>
      <c r="H124" s="12">
        <v>14.0</v>
      </c>
    </row>
    <row r="125" ht="15.75" customHeight="1">
      <c r="A125" s="42">
        <v>42724.0</v>
      </c>
      <c r="B125">
        <v>124.0</v>
      </c>
      <c r="E125">
        <v>93.0</v>
      </c>
      <c r="F125">
        <v>93.0</v>
      </c>
      <c r="G125">
        <v>93.0</v>
      </c>
      <c r="H125" s="12">
        <v>20.5</v>
      </c>
    </row>
    <row r="126" ht="15.75" customHeight="1">
      <c r="A126" s="42">
        <v>42732.0</v>
      </c>
      <c r="B126">
        <v>125.0</v>
      </c>
      <c r="E126">
        <v>71.0</v>
      </c>
      <c r="F126">
        <v>78.0</v>
      </c>
      <c r="G126">
        <v>74.5</v>
      </c>
      <c r="H126" s="12">
        <v>18.5</v>
      </c>
    </row>
    <row r="127" ht="15.75" customHeight="1">
      <c r="A127" s="42">
        <v>42738.0</v>
      </c>
      <c r="B127">
        <v>126.0</v>
      </c>
      <c r="E127">
        <v>92.0</v>
      </c>
      <c r="F127">
        <v>92.0</v>
      </c>
      <c r="G127">
        <v>92.0</v>
      </c>
      <c r="H127" s="12">
        <v>17.5</v>
      </c>
    </row>
    <row r="128" ht="15.75" customHeight="1">
      <c r="A128" s="42">
        <v>42746.0</v>
      </c>
      <c r="B128">
        <v>127.0</v>
      </c>
      <c r="E128">
        <v>91.0</v>
      </c>
      <c r="F128">
        <v>90.0</v>
      </c>
      <c r="G128">
        <v>90.5</v>
      </c>
      <c r="H128" s="12">
        <v>1.5</v>
      </c>
    </row>
    <row r="129" ht="15.75" customHeight="1">
      <c r="A129" s="42">
        <v>42748.0</v>
      </c>
      <c r="B129">
        <v>128.0</v>
      </c>
      <c r="E129">
        <v>42.0</v>
      </c>
      <c r="F129">
        <v>90.0</v>
      </c>
      <c r="G129">
        <v>66.0</v>
      </c>
      <c r="H129" s="12">
        <v>24.5</v>
      </c>
    </row>
    <row r="130" ht="15.75" customHeight="1">
      <c r="A130" s="42">
        <v>42797.0</v>
      </c>
      <c r="B130">
        <v>129.0</v>
      </c>
      <c r="E130">
        <v>84.0</v>
      </c>
      <c r="F130">
        <v>80.0</v>
      </c>
      <c r="G130">
        <v>82.0</v>
      </c>
      <c r="H130" s="12">
        <v>16.0</v>
      </c>
    </row>
    <row r="131" ht="15.75" customHeight="1">
      <c r="A131" s="42">
        <v>42803.0</v>
      </c>
      <c r="B131">
        <v>130.0</v>
      </c>
      <c r="E131">
        <v>78.0</v>
      </c>
      <c r="F131">
        <v>79.0</v>
      </c>
      <c r="G131">
        <v>78.5</v>
      </c>
      <c r="H131" s="12">
        <v>3.5</v>
      </c>
    </row>
    <row r="132" ht="15.75" customHeight="1">
      <c r="A132" s="42">
        <v>42804.0</v>
      </c>
      <c r="B132">
        <v>131.0</v>
      </c>
      <c r="E132">
        <v>87.0</v>
      </c>
      <c r="F132">
        <v>89.0</v>
      </c>
      <c r="G132">
        <v>88.0</v>
      </c>
      <c r="H132" s="12">
        <v>9.5</v>
      </c>
    </row>
    <row r="133" ht="15.75" customHeight="1">
      <c r="A133" s="42">
        <v>42815.0</v>
      </c>
      <c r="B133">
        <v>132.0</v>
      </c>
      <c r="E133">
        <v>91.0</v>
      </c>
      <c r="F133">
        <v>91.0</v>
      </c>
      <c r="G133">
        <v>91.0</v>
      </c>
      <c r="H133" s="12">
        <v>3.0</v>
      </c>
    </row>
    <row r="134" ht="15.75" customHeight="1">
      <c r="A134" s="42">
        <v>42823.0</v>
      </c>
      <c r="B134">
        <v>133.0</v>
      </c>
      <c r="E134">
        <v>98.0</v>
      </c>
      <c r="F134">
        <v>99.0</v>
      </c>
      <c r="G134">
        <v>98.5</v>
      </c>
      <c r="H134" s="12">
        <v>7.5</v>
      </c>
    </row>
    <row r="135" ht="15.75" customHeight="1">
      <c r="A135" s="42">
        <v>42825.0</v>
      </c>
      <c r="B135">
        <v>134.0</v>
      </c>
      <c r="E135">
        <v>91.0</v>
      </c>
      <c r="F135">
        <v>92.0</v>
      </c>
      <c r="G135">
        <v>91.5</v>
      </c>
      <c r="H135" s="12">
        <v>7.0</v>
      </c>
    </row>
    <row r="136" ht="15.75" customHeight="1">
      <c r="A136" s="42">
        <v>42830.0</v>
      </c>
      <c r="B136">
        <v>135.0</v>
      </c>
      <c r="E136">
        <v>91.0</v>
      </c>
      <c r="F136">
        <v>91.0</v>
      </c>
      <c r="G136">
        <v>91.0</v>
      </c>
      <c r="H136" s="12">
        <v>0.5</v>
      </c>
    </row>
    <row r="137" ht="15.75" customHeight="1">
      <c r="A137" s="42">
        <v>42837.0</v>
      </c>
      <c r="B137">
        <v>136.0</v>
      </c>
      <c r="E137">
        <v>87.0</v>
      </c>
      <c r="F137">
        <v>84.0</v>
      </c>
      <c r="G137">
        <v>85.5</v>
      </c>
      <c r="H137" s="12">
        <v>5.5</v>
      </c>
    </row>
    <row r="138" ht="15.75" customHeight="1">
      <c r="A138" s="42">
        <v>42837.0</v>
      </c>
      <c r="B138">
        <v>137.0</v>
      </c>
      <c r="E138">
        <v>94.0</v>
      </c>
      <c r="F138">
        <v>91.0</v>
      </c>
      <c r="G138">
        <v>92.5</v>
      </c>
      <c r="H138" s="12">
        <v>7.0</v>
      </c>
    </row>
    <row r="139" ht="15.75" customHeight="1">
      <c r="A139" s="42">
        <v>42845.0</v>
      </c>
      <c r="B139">
        <v>138.0</v>
      </c>
      <c r="E139">
        <v>86.0</v>
      </c>
      <c r="F139">
        <v>90.0</v>
      </c>
      <c r="G139">
        <v>88.0</v>
      </c>
      <c r="H139" s="12">
        <v>4.5</v>
      </c>
    </row>
    <row r="140" ht="15.75" customHeight="1">
      <c r="A140" s="42">
        <v>42853.0</v>
      </c>
      <c r="B140">
        <v>139.0</v>
      </c>
      <c r="E140">
        <v>86.0</v>
      </c>
      <c r="F140">
        <v>84.0</v>
      </c>
      <c r="G140">
        <v>85.0</v>
      </c>
      <c r="H140" s="12">
        <v>3.0</v>
      </c>
    </row>
    <row r="141" ht="15.75" customHeight="1">
      <c r="A141" s="42">
        <v>42853.0</v>
      </c>
      <c r="B141">
        <v>140.0</v>
      </c>
      <c r="E141">
        <v>74.0</v>
      </c>
      <c r="F141">
        <v>81.0</v>
      </c>
      <c r="G141">
        <v>77.5</v>
      </c>
      <c r="H141" s="12">
        <v>7.5</v>
      </c>
    </row>
    <row r="142" ht="15.75" customHeight="1">
      <c r="A142" s="42">
        <v>42860.0</v>
      </c>
      <c r="B142">
        <v>141.0</v>
      </c>
      <c r="E142">
        <v>90.0</v>
      </c>
      <c r="F142">
        <v>94.0</v>
      </c>
      <c r="G142">
        <v>92.0</v>
      </c>
      <c r="H142" s="12">
        <v>14.5</v>
      </c>
    </row>
    <row r="143" ht="15.75" customHeight="1">
      <c r="A143" s="42">
        <v>42860.0</v>
      </c>
      <c r="B143">
        <v>142.0</v>
      </c>
      <c r="E143">
        <v>91.0</v>
      </c>
      <c r="F143">
        <v>90.0</v>
      </c>
      <c r="G143">
        <v>90.5</v>
      </c>
      <c r="H143" s="12">
        <v>1.5</v>
      </c>
    </row>
    <row r="144" ht="15.75" customHeight="1">
      <c r="A144" s="42">
        <v>42871.0</v>
      </c>
      <c r="B144">
        <v>143.0</v>
      </c>
      <c r="E144">
        <v>91.0</v>
      </c>
      <c r="F144">
        <v>94.0</v>
      </c>
      <c r="G144">
        <v>92.5</v>
      </c>
      <c r="H144" s="12">
        <v>2.0</v>
      </c>
    </row>
    <row r="145" ht="15.75" customHeight="1">
      <c r="A145" s="42">
        <v>42871.0</v>
      </c>
      <c r="B145">
        <v>144.0</v>
      </c>
      <c r="E145">
        <v>94.0</v>
      </c>
      <c r="F145">
        <v>93.0</v>
      </c>
      <c r="G145">
        <v>93.5</v>
      </c>
      <c r="H145" s="12">
        <v>1.0</v>
      </c>
    </row>
    <row r="146" ht="15.75" customHeight="1">
      <c r="A146" s="42">
        <v>42874.0</v>
      </c>
      <c r="B146">
        <v>145.0</v>
      </c>
      <c r="E146">
        <v>93.0</v>
      </c>
      <c r="F146">
        <v>93.0</v>
      </c>
      <c r="G146">
        <v>93.0</v>
      </c>
      <c r="H146" s="12">
        <v>0.5</v>
      </c>
    </row>
    <row r="147" ht="15.75" customHeight="1">
      <c r="A147" s="42">
        <v>42878.0</v>
      </c>
      <c r="B147">
        <v>146.0</v>
      </c>
      <c r="E147">
        <v>83.0</v>
      </c>
      <c r="F147">
        <v>90.0</v>
      </c>
      <c r="G147">
        <v>86.5</v>
      </c>
      <c r="H147" s="12">
        <v>6.5</v>
      </c>
    </row>
    <row r="148" ht="15.75" customHeight="1">
      <c r="A148" s="42">
        <v>42881.0</v>
      </c>
      <c r="B148">
        <v>147.0</v>
      </c>
      <c r="E148">
        <v>74.0</v>
      </c>
      <c r="F148">
        <v>81.0</v>
      </c>
      <c r="G148">
        <v>77.5</v>
      </c>
      <c r="H148" s="12">
        <v>9.0</v>
      </c>
    </row>
    <row r="149" ht="15.75" customHeight="1">
      <c r="A149" s="42">
        <v>42885.0</v>
      </c>
      <c r="B149">
        <v>148.0</v>
      </c>
      <c r="E149">
        <v>93.0</v>
      </c>
      <c r="F149">
        <v>93.0</v>
      </c>
      <c r="G149">
        <v>93.0</v>
      </c>
      <c r="H149" s="12">
        <v>15.5</v>
      </c>
    </row>
    <row r="150" ht="15.75" customHeight="1">
      <c r="A150" s="42">
        <v>42887.0</v>
      </c>
      <c r="B150">
        <v>149.0</v>
      </c>
      <c r="E150">
        <v>82.0</v>
      </c>
      <c r="F150">
        <v>89.0</v>
      </c>
      <c r="G150">
        <v>85.5</v>
      </c>
      <c r="H150" s="12">
        <v>7.5</v>
      </c>
    </row>
    <row r="151" ht="15.75" customHeight="1">
      <c r="A151" s="42">
        <v>42893.0</v>
      </c>
      <c r="B151">
        <v>150.0</v>
      </c>
      <c r="E151">
        <v>89.0</v>
      </c>
      <c r="F151">
        <v>84.0</v>
      </c>
      <c r="G151">
        <v>86.5</v>
      </c>
      <c r="H151" s="12">
        <v>1.0</v>
      </c>
    </row>
    <row r="152" ht="15.75" customHeight="1">
      <c r="A152" s="42">
        <v>42901.0</v>
      </c>
      <c r="B152">
        <v>151.0</v>
      </c>
      <c r="E152">
        <v>83.0</v>
      </c>
      <c r="F152">
        <v>98.0</v>
      </c>
      <c r="G152">
        <v>90.5</v>
      </c>
      <c r="H152" s="12">
        <v>4.0</v>
      </c>
    </row>
    <row r="153" ht="15.75" customHeight="1">
      <c r="A153" s="42">
        <v>42914.0</v>
      </c>
      <c r="B153">
        <v>152.0</v>
      </c>
      <c r="E153">
        <v>90.0</v>
      </c>
      <c r="F153">
        <v>91.0</v>
      </c>
      <c r="G153">
        <v>90.5</v>
      </c>
      <c r="H153" s="12">
        <v>0.0</v>
      </c>
    </row>
    <row r="154" ht="15.75" customHeight="1">
      <c r="A154" s="42">
        <v>42922.0</v>
      </c>
      <c r="B154">
        <v>153.0</v>
      </c>
      <c r="E154">
        <v>91.0</v>
      </c>
      <c r="F154">
        <v>92.0</v>
      </c>
      <c r="G154">
        <v>91.5</v>
      </c>
      <c r="H154" s="12">
        <v>1.0</v>
      </c>
    </row>
    <row r="155" ht="15.75" customHeight="1">
      <c r="A155" s="42">
        <v>42979.0</v>
      </c>
      <c r="B155">
        <v>154.0</v>
      </c>
      <c r="E155">
        <v>92.0</v>
      </c>
      <c r="F155">
        <v>91.0</v>
      </c>
      <c r="G155">
        <v>91.5</v>
      </c>
      <c r="H155" s="12">
        <v>0.0</v>
      </c>
    </row>
    <row r="156" ht="15.75" customHeight="1">
      <c r="A156" s="42">
        <v>42993.0</v>
      </c>
      <c r="B156">
        <v>155.0</v>
      </c>
      <c r="E156">
        <v>91.0</v>
      </c>
      <c r="F156">
        <v>84.0</v>
      </c>
      <c r="G156">
        <v>87.5</v>
      </c>
      <c r="H156" s="12">
        <v>4.0</v>
      </c>
    </row>
    <row r="157" ht="15.75" customHeight="1">
      <c r="A157" s="42">
        <v>43005.0</v>
      </c>
      <c r="B157">
        <v>156.0</v>
      </c>
      <c r="E157">
        <v>90.0</v>
      </c>
      <c r="F157">
        <v>97.0</v>
      </c>
      <c r="G157">
        <v>93.5</v>
      </c>
      <c r="H157" s="12">
        <v>6.0</v>
      </c>
    </row>
    <row r="158" ht="15.75" customHeight="1">
      <c r="A158" s="42">
        <v>43007.0</v>
      </c>
      <c r="B158">
        <v>157.0</v>
      </c>
      <c r="E158">
        <v>93.0</v>
      </c>
      <c r="F158">
        <v>94.0</v>
      </c>
      <c r="G158">
        <v>93.5</v>
      </c>
      <c r="H158" s="12">
        <v>0.0</v>
      </c>
    </row>
    <row r="159" ht="15.75" customHeight="1">
      <c r="A159" s="42">
        <v>43012.0</v>
      </c>
      <c r="B159">
        <v>158.0</v>
      </c>
      <c r="E159">
        <v>93.0</v>
      </c>
      <c r="F159">
        <v>93.0</v>
      </c>
      <c r="G159">
        <v>93.0</v>
      </c>
      <c r="H159" s="12">
        <v>0.5</v>
      </c>
    </row>
    <row r="160" ht="15.75" customHeight="1">
      <c r="A160" s="42">
        <v>43014.0</v>
      </c>
      <c r="B160">
        <v>159.0</v>
      </c>
      <c r="E160">
        <v>92.0</v>
      </c>
      <c r="F160">
        <v>93.0</v>
      </c>
      <c r="G160">
        <v>92.5</v>
      </c>
      <c r="H160" s="12">
        <v>0.5</v>
      </c>
    </row>
    <row r="161" ht="15.75" customHeight="1">
      <c r="A161" s="42">
        <v>43018.0</v>
      </c>
      <c r="B161">
        <v>160.0</v>
      </c>
      <c r="E161">
        <v>89.0</v>
      </c>
      <c r="F161">
        <v>90.0</v>
      </c>
      <c r="G161">
        <v>89.5</v>
      </c>
      <c r="H161" s="53">
        <v>3.0</v>
      </c>
    </row>
    <row r="162" ht="15.75" customHeight="1">
      <c r="A162" s="42">
        <v>43021.0</v>
      </c>
      <c r="B162">
        <v>161.0</v>
      </c>
      <c r="E162">
        <v>91.0</v>
      </c>
      <c r="F162">
        <v>93.0</v>
      </c>
      <c r="G162">
        <v>92.0</v>
      </c>
      <c r="H162" s="18">
        <v>2.5</v>
      </c>
    </row>
    <row r="163" ht="15.75" customHeight="1">
      <c r="A163" s="42">
        <v>43025.0</v>
      </c>
      <c r="B163">
        <v>162.0</v>
      </c>
      <c r="E163">
        <v>93.0</v>
      </c>
      <c r="F163">
        <v>94.0</v>
      </c>
      <c r="G163">
        <v>93.5</v>
      </c>
      <c r="H163" s="18">
        <v>1.5</v>
      </c>
    </row>
    <row r="164" ht="15.75" customHeight="1">
      <c r="A164" s="42">
        <v>43028.0</v>
      </c>
      <c r="B164">
        <v>163.0</v>
      </c>
      <c r="E164">
        <v>96.0</v>
      </c>
      <c r="F164">
        <v>95.0</v>
      </c>
      <c r="G164">
        <v>95.5</v>
      </c>
      <c r="H164" s="18">
        <v>2.0</v>
      </c>
    </row>
    <row r="165" ht="15.75" customHeight="1">
      <c r="A165" s="42">
        <v>43033.0</v>
      </c>
      <c r="B165">
        <v>164.0</v>
      </c>
      <c r="E165">
        <v>92.0</v>
      </c>
      <c r="F165">
        <v>91.0</v>
      </c>
      <c r="G165">
        <v>91.5</v>
      </c>
      <c r="H165" s="18">
        <v>4.0</v>
      </c>
    </row>
    <row r="166" ht="15.75" customHeight="1">
      <c r="A166" s="42">
        <v>43035.0</v>
      </c>
      <c r="B166">
        <v>165.0</v>
      </c>
      <c r="E166">
        <v>94.0</v>
      </c>
      <c r="F166">
        <v>95.0</v>
      </c>
      <c r="G166">
        <v>94.5</v>
      </c>
      <c r="H166" s="18">
        <v>3.0</v>
      </c>
    </row>
    <row r="167" ht="15.75" customHeight="1">
      <c r="A167" s="42">
        <v>43042.0</v>
      </c>
      <c r="B167">
        <v>166.0</v>
      </c>
      <c r="E167">
        <v>91.0</v>
      </c>
      <c r="F167">
        <v>92.0</v>
      </c>
      <c r="G167">
        <v>91.5</v>
      </c>
      <c r="H167" s="18">
        <v>3.0</v>
      </c>
    </row>
    <row r="168" ht="15.75" customHeight="1">
      <c r="A168" s="42">
        <v>42745.0</v>
      </c>
      <c r="B168">
        <v>167.0</v>
      </c>
      <c r="E168">
        <v>93.0</v>
      </c>
      <c r="F168">
        <v>92.0</v>
      </c>
      <c r="G168">
        <v>92.5</v>
      </c>
      <c r="H168" s="18">
        <v>1.0</v>
      </c>
    </row>
    <row r="169" ht="15.75" customHeight="1">
      <c r="A169" s="42">
        <v>43056.0</v>
      </c>
      <c r="B169">
        <v>168.0</v>
      </c>
      <c r="E169">
        <v>94.0</v>
      </c>
      <c r="F169">
        <v>94.0</v>
      </c>
      <c r="G169">
        <v>94.0</v>
      </c>
      <c r="H169" s="18">
        <v>1.5</v>
      </c>
    </row>
    <row r="170" ht="15.75" customHeight="1">
      <c r="A170" s="42">
        <v>43063.0</v>
      </c>
      <c r="B170">
        <v>169.0</v>
      </c>
      <c r="E170">
        <v>93.0</v>
      </c>
      <c r="F170">
        <v>93.0</v>
      </c>
      <c r="G170">
        <v>93.0</v>
      </c>
      <c r="H170" s="18">
        <v>1.0</v>
      </c>
    </row>
    <row r="171" ht="15.75" customHeight="1">
      <c r="A171" s="42">
        <v>43070.0</v>
      </c>
      <c r="B171">
        <v>170.0</v>
      </c>
      <c r="E171">
        <v>93.0</v>
      </c>
      <c r="F171">
        <v>80.0</v>
      </c>
      <c r="G171">
        <v>86.5</v>
      </c>
      <c r="H171" s="18">
        <v>6.5</v>
      </c>
    </row>
    <row r="172" ht="15.75" customHeight="1">
      <c r="A172" s="42">
        <v>43076.0</v>
      </c>
      <c r="B172">
        <v>171.0</v>
      </c>
      <c r="E172">
        <v>88.0</v>
      </c>
      <c r="F172">
        <v>89.0</v>
      </c>
      <c r="G172">
        <v>88.5</v>
      </c>
      <c r="H172" s="18">
        <v>2.0</v>
      </c>
    </row>
    <row r="173" ht="15.75" customHeight="1">
      <c r="A173" s="42">
        <v>43084.0</v>
      </c>
      <c r="B173">
        <v>172.0</v>
      </c>
      <c r="E173">
        <v>93.0</v>
      </c>
      <c r="F173">
        <v>93.0</v>
      </c>
      <c r="G173">
        <v>93.0</v>
      </c>
      <c r="H173" s="18">
        <v>4.5</v>
      </c>
    </row>
    <row r="174" ht="15.75" customHeight="1">
      <c r="A174" s="42">
        <v>43091.0</v>
      </c>
      <c r="B174">
        <v>173.0</v>
      </c>
      <c r="E174">
        <v>92.0</v>
      </c>
      <c r="F174">
        <v>92.0</v>
      </c>
      <c r="G174">
        <v>92.0</v>
      </c>
      <c r="H174" s="18">
        <v>1.0</v>
      </c>
    </row>
    <row r="175" ht="15.75" customHeight="1">
      <c r="A175" s="42">
        <v>43097.0</v>
      </c>
      <c r="B175">
        <v>174.0</v>
      </c>
      <c r="E175">
        <v>90.0</v>
      </c>
      <c r="F175">
        <v>91.0</v>
      </c>
      <c r="G175">
        <v>90.5</v>
      </c>
      <c r="H175" s="18">
        <v>1.5</v>
      </c>
    </row>
    <row r="176" ht="15.75" customHeight="1">
      <c r="A176" s="42">
        <v>43104.0</v>
      </c>
      <c r="B176">
        <v>175.0</v>
      </c>
      <c r="C176" s="18" t="s">
        <v>224</v>
      </c>
      <c r="D176" s="18" t="s">
        <v>46</v>
      </c>
      <c r="E176" s="18">
        <v>92.0</v>
      </c>
      <c r="F176" s="18">
        <v>93.0</v>
      </c>
      <c r="G176" s="18">
        <f t="shared" ref="G176:G196" si="1">AVERAGE(E176:F176)</f>
        <v>92.5</v>
      </c>
      <c r="H176" s="18">
        <f t="shared" ref="H176:H225" si="2">ABS(G176-G175)</f>
        <v>2</v>
      </c>
    </row>
    <row r="177" ht="15.75" customHeight="1">
      <c r="A177" s="42">
        <v>43112.0</v>
      </c>
      <c r="B177">
        <v>176.0</v>
      </c>
      <c r="C177" s="18" t="s">
        <v>224</v>
      </c>
      <c r="D177" s="18" t="s">
        <v>46</v>
      </c>
      <c r="E177" s="18">
        <v>94.0</v>
      </c>
      <c r="F177" s="18">
        <v>99.0</v>
      </c>
      <c r="G177" s="18">
        <f t="shared" si="1"/>
        <v>96.5</v>
      </c>
      <c r="H177" s="18">
        <f t="shared" si="2"/>
        <v>4</v>
      </c>
    </row>
    <row r="178" ht="15.75" customHeight="1">
      <c r="A178" s="42">
        <v>43119.0</v>
      </c>
      <c r="B178">
        <v>177.0</v>
      </c>
      <c r="C178" s="18" t="s">
        <v>224</v>
      </c>
      <c r="D178" s="18" t="s">
        <v>46</v>
      </c>
      <c r="E178" s="18">
        <v>93.0</v>
      </c>
      <c r="F178" s="18">
        <v>93.0</v>
      </c>
      <c r="G178" s="18">
        <f t="shared" si="1"/>
        <v>93</v>
      </c>
      <c r="H178" s="18">
        <f t="shared" si="2"/>
        <v>3.5</v>
      </c>
    </row>
    <row r="179" ht="15.75" customHeight="1">
      <c r="A179" s="42">
        <v>43126.0</v>
      </c>
      <c r="B179">
        <v>178.0</v>
      </c>
      <c r="C179" s="18" t="s">
        <v>224</v>
      </c>
      <c r="D179" s="18" t="s">
        <v>46</v>
      </c>
      <c r="E179" s="18">
        <v>93.0</v>
      </c>
      <c r="F179" s="18">
        <v>89.0</v>
      </c>
      <c r="G179" s="18">
        <f t="shared" si="1"/>
        <v>91</v>
      </c>
      <c r="H179" s="18">
        <f t="shared" si="2"/>
        <v>2</v>
      </c>
    </row>
    <row r="180" ht="15.75" customHeight="1">
      <c r="A180" s="42">
        <v>43132.0</v>
      </c>
      <c r="B180">
        <v>179.0</v>
      </c>
      <c r="C180" s="18" t="s">
        <v>224</v>
      </c>
      <c r="D180" s="18" t="s">
        <v>46</v>
      </c>
      <c r="E180" s="18">
        <v>92.0</v>
      </c>
      <c r="F180" s="18">
        <v>93.0</v>
      </c>
      <c r="G180" s="18">
        <f t="shared" si="1"/>
        <v>92.5</v>
      </c>
      <c r="H180" s="18">
        <f t="shared" si="2"/>
        <v>1.5</v>
      </c>
    </row>
    <row r="181" ht="15.75" customHeight="1">
      <c r="A181" s="42">
        <v>43140.0</v>
      </c>
      <c r="B181">
        <v>180.0</v>
      </c>
      <c r="C181" s="18" t="s">
        <v>224</v>
      </c>
      <c r="D181" s="18" t="s">
        <v>46</v>
      </c>
      <c r="E181" s="18">
        <v>94.0</v>
      </c>
      <c r="F181" s="18">
        <v>93.0</v>
      </c>
      <c r="G181" s="18">
        <f t="shared" si="1"/>
        <v>93.5</v>
      </c>
      <c r="H181" s="18">
        <f t="shared" si="2"/>
        <v>1</v>
      </c>
    </row>
    <row r="182" ht="15.75" customHeight="1">
      <c r="A182" s="42">
        <v>43147.0</v>
      </c>
      <c r="B182">
        <v>181.0</v>
      </c>
      <c r="C182" s="18" t="s">
        <v>224</v>
      </c>
      <c r="D182" s="18" t="s">
        <v>46</v>
      </c>
      <c r="E182" s="18">
        <v>95.0</v>
      </c>
      <c r="F182" s="18">
        <v>95.0</v>
      </c>
      <c r="G182" s="18">
        <f t="shared" si="1"/>
        <v>95</v>
      </c>
      <c r="H182" s="18">
        <f t="shared" si="2"/>
        <v>1.5</v>
      </c>
    </row>
    <row r="183" ht="15.75" customHeight="1">
      <c r="A183" s="42">
        <v>43168.0</v>
      </c>
      <c r="B183">
        <v>182.0</v>
      </c>
      <c r="C183" s="18" t="s">
        <v>224</v>
      </c>
      <c r="D183" s="18" t="s">
        <v>46</v>
      </c>
      <c r="E183" s="18">
        <v>94.0</v>
      </c>
      <c r="F183" s="18">
        <v>93.0</v>
      </c>
      <c r="G183" s="18">
        <f t="shared" si="1"/>
        <v>93.5</v>
      </c>
      <c r="H183" s="18">
        <f t="shared" si="2"/>
        <v>1.5</v>
      </c>
    </row>
    <row r="184" ht="15.75" customHeight="1">
      <c r="A184" s="42">
        <v>43175.0</v>
      </c>
      <c r="B184">
        <v>183.0</v>
      </c>
      <c r="C184" s="18" t="s">
        <v>224</v>
      </c>
      <c r="D184" s="18" t="s">
        <v>46</v>
      </c>
      <c r="E184" s="18">
        <v>92.0</v>
      </c>
      <c r="F184" s="18">
        <v>93.0</v>
      </c>
      <c r="G184" s="18">
        <f t="shared" si="1"/>
        <v>92.5</v>
      </c>
      <c r="H184" s="18">
        <f t="shared" si="2"/>
        <v>1</v>
      </c>
    </row>
    <row r="185" ht="15.75" customHeight="1">
      <c r="A185" s="43">
        <v>43188.0</v>
      </c>
      <c r="B185">
        <v>184.0</v>
      </c>
      <c r="C185" s="18" t="s">
        <v>224</v>
      </c>
      <c r="D185" s="18" t="s">
        <v>46</v>
      </c>
      <c r="E185" s="18">
        <v>94.0</v>
      </c>
      <c r="F185" s="18">
        <v>94.0</v>
      </c>
      <c r="G185" s="18">
        <f t="shared" si="1"/>
        <v>94</v>
      </c>
      <c r="H185" s="18">
        <f t="shared" si="2"/>
        <v>1.5</v>
      </c>
    </row>
    <row r="186" ht="15.75" customHeight="1">
      <c r="A186" s="43">
        <v>43196.0</v>
      </c>
      <c r="B186">
        <v>185.0</v>
      </c>
      <c r="C186" s="18" t="s">
        <v>224</v>
      </c>
      <c r="D186" s="18" t="s">
        <v>46</v>
      </c>
      <c r="E186" s="18">
        <v>93.0</v>
      </c>
      <c r="F186" s="18">
        <v>94.0</v>
      </c>
      <c r="G186" s="18">
        <f t="shared" si="1"/>
        <v>93.5</v>
      </c>
      <c r="H186" s="18">
        <f t="shared" si="2"/>
        <v>0.5</v>
      </c>
    </row>
    <row r="187" ht="15.75" customHeight="1">
      <c r="A187" s="42">
        <v>43203.0</v>
      </c>
      <c r="B187">
        <v>186.0</v>
      </c>
      <c r="C187" s="18" t="s">
        <v>224</v>
      </c>
      <c r="D187" s="18" t="s">
        <v>46</v>
      </c>
      <c r="E187" s="18">
        <v>90.0</v>
      </c>
      <c r="F187" s="18">
        <v>95.0</v>
      </c>
      <c r="G187" s="18">
        <f t="shared" si="1"/>
        <v>92.5</v>
      </c>
      <c r="H187" s="18">
        <f t="shared" si="2"/>
        <v>1</v>
      </c>
    </row>
    <row r="188" ht="15.75" customHeight="1">
      <c r="A188" s="42">
        <v>43203.0</v>
      </c>
      <c r="B188">
        <v>187.0</v>
      </c>
      <c r="C188" s="18" t="s">
        <v>224</v>
      </c>
      <c r="D188" s="18" t="s">
        <v>46</v>
      </c>
      <c r="E188" s="18">
        <v>93.0</v>
      </c>
      <c r="F188" s="18">
        <v>92.0</v>
      </c>
      <c r="G188" s="18">
        <f t="shared" si="1"/>
        <v>92.5</v>
      </c>
      <c r="H188" s="18">
        <f t="shared" si="2"/>
        <v>0</v>
      </c>
    </row>
    <row r="189" ht="15.75" customHeight="1">
      <c r="A189" s="42">
        <v>43210.0</v>
      </c>
      <c r="B189">
        <v>188.0</v>
      </c>
      <c r="C189" s="18" t="s">
        <v>224</v>
      </c>
      <c r="D189" s="18" t="s">
        <v>46</v>
      </c>
      <c r="E189" s="18">
        <v>93.0</v>
      </c>
      <c r="F189" s="18">
        <v>94.0</v>
      </c>
      <c r="G189" s="18">
        <f t="shared" si="1"/>
        <v>93.5</v>
      </c>
      <c r="H189" s="18">
        <f t="shared" si="2"/>
        <v>1</v>
      </c>
    </row>
    <row r="190" ht="15.75" customHeight="1">
      <c r="A190" s="42">
        <v>43217.0</v>
      </c>
      <c r="B190">
        <v>189.0</v>
      </c>
      <c r="C190" s="18" t="s">
        <v>224</v>
      </c>
      <c r="D190" s="18" t="s">
        <v>46</v>
      </c>
      <c r="E190" s="18">
        <v>94.0</v>
      </c>
      <c r="F190" s="18">
        <v>91.0</v>
      </c>
      <c r="G190" s="18">
        <f t="shared" si="1"/>
        <v>92.5</v>
      </c>
      <c r="H190" s="18">
        <f t="shared" si="2"/>
        <v>1</v>
      </c>
    </row>
    <row r="191" ht="15.75" customHeight="1">
      <c r="A191" s="42">
        <v>43217.0</v>
      </c>
      <c r="B191">
        <v>190.0</v>
      </c>
      <c r="C191" s="18" t="s">
        <v>224</v>
      </c>
      <c r="D191" s="18" t="s">
        <v>46</v>
      </c>
      <c r="E191" s="18">
        <v>95.0</v>
      </c>
      <c r="F191" s="18">
        <v>95.0</v>
      </c>
      <c r="G191" s="18">
        <f t="shared" si="1"/>
        <v>95</v>
      </c>
      <c r="H191" s="18">
        <f t="shared" si="2"/>
        <v>2.5</v>
      </c>
    </row>
    <row r="192" ht="15.75" customHeight="1">
      <c r="A192" s="42">
        <v>43224.0</v>
      </c>
      <c r="B192">
        <v>191.0</v>
      </c>
      <c r="C192" s="18" t="s">
        <v>224</v>
      </c>
      <c r="D192" s="18" t="s">
        <v>46</v>
      </c>
      <c r="E192" s="18">
        <v>88.0</v>
      </c>
      <c r="F192" s="18">
        <v>92.0</v>
      </c>
      <c r="G192" s="18">
        <f t="shared" si="1"/>
        <v>90</v>
      </c>
      <c r="H192" s="18">
        <f t="shared" si="2"/>
        <v>5</v>
      </c>
    </row>
    <row r="193" ht="15.75" customHeight="1">
      <c r="A193" s="42">
        <v>43231.0</v>
      </c>
      <c r="B193">
        <v>192.0</v>
      </c>
      <c r="C193" s="18" t="s">
        <v>224</v>
      </c>
      <c r="D193" s="18" t="s">
        <v>46</v>
      </c>
      <c r="E193" s="18">
        <v>94.0</v>
      </c>
      <c r="F193" s="18">
        <v>95.0</v>
      </c>
      <c r="G193" s="18">
        <f t="shared" si="1"/>
        <v>94.5</v>
      </c>
      <c r="H193" s="18">
        <f t="shared" si="2"/>
        <v>4.5</v>
      </c>
    </row>
    <row r="194" ht="15.75" customHeight="1">
      <c r="A194" s="42">
        <v>43231.0</v>
      </c>
      <c r="B194">
        <v>193.0</v>
      </c>
      <c r="C194" s="18" t="s">
        <v>224</v>
      </c>
      <c r="D194" s="18" t="s">
        <v>46</v>
      </c>
      <c r="E194" s="18">
        <v>95.0</v>
      </c>
      <c r="F194" s="18">
        <v>95.0</v>
      </c>
      <c r="G194" s="18">
        <f t="shared" si="1"/>
        <v>95</v>
      </c>
      <c r="H194" s="18">
        <f t="shared" si="2"/>
        <v>0.5</v>
      </c>
    </row>
    <row r="195" ht="15.75" customHeight="1">
      <c r="A195" s="42">
        <v>43238.0</v>
      </c>
      <c r="B195">
        <v>194.0</v>
      </c>
      <c r="C195" t="s">
        <v>225</v>
      </c>
      <c r="D195" t="s">
        <v>46</v>
      </c>
      <c r="E195" s="18">
        <v>86.0</v>
      </c>
      <c r="F195" s="18">
        <v>88.0</v>
      </c>
      <c r="G195" s="18">
        <f t="shared" si="1"/>
        <v>87</v>
      </c>
      <c r="H195" s="18">
        <f t="shared" si="2"/>
        <v>8</v>
      </c>
    </row>
    <row r="196" ht="15.75" customHeight="1">
      <c r="A196" s="42">
        <v>43245.0</v>
      </c>
      <c r="B196">
        <v>195.0</v>
      </c>
      <c r="C196" t="s">
        <v>225</v>
      </c>
      <c r="D196" t="s">
        <v>46</v>
      </c>
      <c r="E196" s="18">
        <v>89.0</v>
      </c>
      <c r="F196" s="18">
        <v>93.0</v>
      </c>
      <c r="G196" s="18">
        <f t="shared" si="1"/>
        <v>91</v>
      </c>
      <c r="H196" s="18">
        <f t="shared" si="2"/>
        <v>4</v>
      </c>
    </row>
    <row r="197" ht="15.75" customHeight="1">
      <c r="A197" s="42">
        <v>43252.0</v>
      </c>
      <c r="B197">
        <v>196.0</v>
      </c>
      <c r="C197" t="s">
        <v>225</v>
      </c>
      <c r="D197" t="s">
        <v>46</v>
      </c>
      <c r="E197">
        <v>91.0</v>
      </c>
      <c r="F197">
        <v>70.0</v>
      </c>
      <c r="G197" s="18">
        <f t="shared" ref="G197:G198" si="3">AVERAGE(E198:F198)</f>
        <v>87</v>
      </c>
      <c r="H197" s="18">
        <f t="shared" si="2"/>
        <v>4</v>
      </c>
    </row>
    <row r="198" ht="15.75" customHeight="1">
      <c r="A198" s="42">
        <v>43259.0</v>
      </c>
      <c r="B198">
        <v>197.0</v>
      </c>
      <c r="C198" t="s">
        <v>225</v>
      </c>
      <c r="D198" t="s">
        <v>46</v>
      </c>
      <c r="E198" s="18">
        <v>84.0</v>
      </c>
      <c r="F198" s="18">
        <v>90.0</v>
      </c>
      <c r="G198" s="18">
        <f t="shared" si="3"/>
        <v>92</v>
      </c>
      <c r="H198" s="18">
        <f t="shared" si="2"/>
        <v>5</v>
      </c>
    </row>
    <row r="199" ht="15.75" customHeight="1">
      <c r="A199" s="42">
        <v>43266.0</v>
      </c>
      <c r="B199">
        <v>199.0</v>
      </c>
      <c r="C199" t="s">
        <v>225</v>
      </c>
      <c r="D199" t="s">
        <v>46</v>
      </c>
      <c r="E199" s="18">
        <v>91.0</v>
      </c>
      <c r="F199" s="18">
        <v>93.0</v>
      </c>
      <c r="G199" s="18">
        <f t="shared" ref="G199:G225" si="4">AVERAGE(E199:F199)</f>
        <v>92</v>
      </c>
      <c r="H199" s="18">
        <f t="shared" si="2"/>
        <v>0</v>
      </c>
    </row>
    <row r="200" ht="15.75" customHeight="1">
      <c r="A200" s="42">
        <v>43273.0</v>
      </c>
      <c r="B200">
        <v>200.0</v>
      </c>
      <c r="C200" t="s">
        <v>225</v>
      </c>
      <c r="D200" t="s">
        <v>46</v>
      </c>
      <c r="E200" s="18">
        <v>68.0</v>
      </c>
      <c r="F200" s="18">
        <v>68.0</v>
      </c>
      <c r="G200" s="18">
        <f t="shared" si="4"/>
        <v>68</v>
      </c>
      <c r="H200" s="18">
        <f t="shared" si="2"/>
        <v>24</v>
      </c>
    </row>
    <row r="201" ht="15.75" customHeight="1">
      <c r="A201" s="42">
        <v>43279.0</v>
      </c>
      <c r="B201">
        <v>201.0</v>
      </c>
      <c r="C201" t="s">
        <v>225</v>
      </c>
      <c r="D201" t="s">
        <v>46</v>
      </c>
      <c r="E201" s="18">
        <v>90.0</v>
      </c>
      <c r="F201" s="18">
        <v>89.0</v>
      </c>
      <c r="G201" s="18">
        <f t="shared" si="4"/>
        <v>89.5</v>
      </c>
      <c r="H201" s="18">
        <f t="shared" si="2"/>
        <v>21.5</v>
      </c>
    </row>
    <row r="202" ht="15.75" customHeight="1">
      <c r="A202" s="42">
        <v>43280.0</v>
      </c>
      <c r="B202">
        <v>202.0</v>
      </c>
      <c r="C202" t="s">
        <v>225</v>
      </c>
      <c r="D202" t="s">
        <v>46</v>
      </c>
      <c r="E202" s="18">
        <v>87.0</v>
      </c>
      <c r="F202" s="18">
        <v>92.0</v>
      </c>
      <c r="G202" s="18">
        <f t="shared" si="4"/>
        <v>89.5</v>
      </c>
      <c r="H202" s="18">
        <f t="shared" si="2"/>
        <v>0</v>
      </c>
    </row>
    <row r="203" ht="15.75" customHeight="1">
      <c r="A203" s="42">
        <v>43287.0</v>
      </c>
      <c r="B203">
        <v>203.0</v>
      </c>
      <c r="C203" t="s">
        <v>225</v>
      </c>
      <c r="D203" t="s">
        <v>46</v>
      </c>
      <c r="E203" s="18">
        <v>90.0</v>
      </c>
      <c r="F203" s="18">
        <v>85.0</v>
      </c>
      <c r="G203" s="18">
        <f t="shared" si="4"/>
        <v>87.5</v>
      </c>
      <c r="H203" s="18">
        <f t="shared" si="2"/>
        <v>2</v>
      </c>
    </row>
    <row r="204" ht="15.75" customHeight="1">
      <c r="A204" s="42">
        <v>43294.0</v>
      </c>
      <c r="B204">
        <v>204.0</v>
      </c>
      <c r="C204" t="s">
        <v>226</v>
      </c>
      <c r="D204" t="s">
        <v>46</v>
      </c>
      <c r="E204" s="18">
        <v>88.0</v>
      </c>
      <c r="F204" s="18">
        <v>81.0</v>
      </c>
      <c r="G204" s="18">
        <f t="shared" si="4"/>
        <v>84.5</v>
      </c>
      <c r="H204" s="18">
        <f t="shared" si="2"/>
        <v>3</v>
      </c>
    </row>
    <row r="205" ht="15.75" customHeight="1">
      <c r="A205" s="23" t="s">
        <v>55</v>
      </c>
      <c r="B205" s="9">
        <v>205.0</v>
      </c>
      <c r="C205" s="9" t="s">
        <v>226</v>
      </c>
      <c r="D205" s="9" t="s">
        <v>46</v>
      </c>
      <c r="E205" s="23">
        <v>94.0</v>
      </c>
      <c r="F205" s="23">
        <v>93.0</v>
      </c>
      <c r="G205" s="18">
        <f t="shared" si="4"/>
        <v>93.5</v>
      </c>
      <c r="H205" s="18">
        <f t="shared" si="2"/>
        <v>9</v>
      </c>
    </row>
    <row r="206" ht="15.75" customHeight="1">
      <c r="A206" s="23" t="s">
        <v>56</v>
      </c>
      <c r="B206" s="9">
        <v>206.0</v>
      </c>
      <c r="C206" s="9" t="s">
        <v>226</v>
      </c>
      <c r="D206" s="9" t="s">
        <v>46</v>
      </c>
      <c r="E206" s="23">
        <v>92.0</v>
      </c>
      <c r="F206" s="23">
        <v>93.0</v>
      </c>
      <c r="G206" s="18">
        <f t="shared" si="4"/>
        <v>92.5</v>
      </c>
      <c r="H206" s="18">
        <f t="shared" si="2"/>
        <v>1</v>
      </c>
    </row>
    <row r="207" ht="15.75" customHeight="1">
      <c r="A207" s="44">
        <v>43230.0</v>
      </c>
      <c r="B207" s="9">
        <v>207.0</v>
      </c>
      <c r="C207" s="9" t="s">
        <v>226</v>
      </c>
      <c r="D207" s="9" t="s">
        <v>46</v>
      </c>
      <c r="E207" s="23">
        <v>94.0</v>
      </c>
      <c r="F207" s="23">
        <v>95.0</v>
      </c>
      <c r="G207" s="18">
        <f t="shared" si="4"/>
        <v>94.5</v>
      </c>
      <c r="H207" s="18">
        <f t="shared" si="2"/>
        <v>2</v>
      </c>
    </row>
    <row r="208" ht="15.75" customHeight="1">
      <c r="A208" s="44">
        <v>43444.0</v>
      </c>
      <c r="B208" s="9">
        <v>208.0</v>
      </c>
      <c r="C208" s="9" t="s">
        <v>226</v>
      </c>
      <c r="D208" s="9" t="s">
        <v>46</v>
      </c>
      <c r="E208" s="23">
        <v>93.0</v>
      </c>
      <c r="F208" s="23">
        <v>94.0</v>
      </c>
      <c r="G208" s="18">
        <f t="shared" si="4"/>
        <v>93.5</v>
      </c>
      <c r="H208" s="18">
        <f t="shared" si="2"/>
        <v>1</v>
      </c>
    </row>
    <row r="209" ht="15.75" customHeight="1">
      <c r="A209" s="23" t="s">
        <v>227</v>
      </c>
      <c r="B209" s="9">
        <v>209.0</v>
      </c>
      <c r="C209" s="9" t="s">
        <v>226</v>
      </c>
      <c r="D209" s="9" t="s">
        <v>46</v>
      </c>
      <c r="E209" s="23">
        <v>93.0</v>
      </c>
      <c r="F209" s="23">
        <v>96.0</v>
      </c>
      <c r="G209" s="18">
        <f t="shared" si="4"/>
        <v>94.5</v>
      </c>
      <c r="H209" s="18">
        <f t="shared" si="2"/>
        <v>1</v>
      </c>
    </row>
    <row r="210" ht="15.75" customHeight="1">
      <c r="A210" s="23" t="s">
        <v>58</v>
      </c>
      <c r="B210" s="9">
        <v>210.0</v>
      </c>
      <c r="C210" s="9" t="s">
        <v>226</v>
      </c>
      <c r="D210" s="9" t="s">
        <v>46</v>
      </c>
      <c r="E210" s="23">
        <v>92.0</v>
      </c>
      <c r="F210" s="23">
        <v>93.0</v>
      </c>
      <c r="G210" s="18">
        <f t="shared" si="4"/>
        <v>92.5</v>
      </c>
      <c r="H210" s="18">
        <f t="shared" si="2"/>
        <v>2</v>
      </c>
    </row>
    <row r="211" ht="15.75" customHeight="1">
      <c r="A211" s="23" t="s">
        <v>59</v>
      </c>
      <c r="B211" s="9">
        <v>211.0</v>
      </c>
      <c r="C211" s="9" t="s">
        <v>226</v>
      </c>
      <c r="D211" s="9" t="s">
        <v>46</v>
      </c>
      <c r="E211" s="23">
        <v>90.0</v>
      </c>
      <c r="F211" s="23">
        <v>92.0</v>
      </c>
      <c r="G211" s="18">
        <f t="shared" si="4"/>
        <v>91</v>
      </c>
      <c r="H211" s="18">
        <f t="shared" si="2"/>
        <v>1.5</v>
      </c>
    </row>
    <row r="212" ht="15.75" customHeight="1">
      <c r="A212" s="23" t="s">
        <v>228</v>
      </c>
      <c r="B212" s="9">
        <v>212.0</v>
      </c>
      <c r="C212" s="9" t="s">
        <v>226</v>
      </c>
      <c r="D212" s="9" t="s">
        <v>46</v>
      </c>
      <c r="E212" s="23">
        <v>95.0</v>
      </c>
      <c r="F212" s="23">
        <v>96.0</v>
      </c>
      <c r="G212" s="18">
        <f t="shared" si="4"/>
        <v>95.5</v>
      </c>
      <c r="H212" s="18">
        <f t="shared" si="2"/>
        <v>4.5</v>
      </c>
    </row>
    <row r="213" ht="15.75" customHeight="1">
      <c r="A213" s="44">
        <v>43142.0</v>
      </c>
      <c r="B213" s="9">
        <v>213.0</v>
      </c>
      <c r="D213" s="9" t="s">
        <v>46</v>
      </c>
      <c r="E213" s="23">
        <v>93.0</v>
      </c>
      <c r="F213" s="23">
        <v>94.0</v>
      </c>
      <c r="G213" s="18">
        <f t="shared" si="4"/>
        <v>93.5</v>
      </c>
      <c r="H213" s="18">
        <f t="shared" si="2"/>
        <v>2</v>
      </c>
    </row>
    <row r="214" ht="15.75" customHeight="1">
      <c r="A214" s="44">
        <v>43354.0</v>
      </c>
      <c r="B214" s="9">
        <v>214.0</v>
      </c>
      <c r="C214" s="9" t="s">
        <v>229</v>
      </c>
      <c r="D214" s="9" t="s">
        <v>46</v>
      </c>
      <c r="E214" s="23">
        <v>94.0</v>
      </c>
      <c r="F214" s="23">
        <v>94.0</v>
      </c>
      <c r="G214" s="18">
        <f t="shared" si="4"/>
        <v>94</v>
      </c>
      <c r="H214" s="18">
        <f t="shared" si="2"/>
        <v>0.5</v>
      </c>
    </row>
    <row r="215" ht="15.75" customHeight="1">
      <c r="A215" s="23" t="s">
        <v>60</v>
      </c>
      <c r="B215" s="9">
        <v>215.0</v>
      </c>
      <c r="C215" s="9" t="s">
        <v>229</v>
      </c>
      <c r="D215" s="9" t="s">
        <v>46</v>
      </c>
      <c r="E215" s="23">
        <v>87.0</v>
      </c>
      <c r="F215" s="23">
        <v>80.0</v>
      </c>
      <c r="G215" s="18">
        <f t="shared" si="4"/>
        <v>83.5</v>
      </c>
      <c r="H215" s="18">
        <f t="shared" si="2"/>
        <v>10.5</v>
      </c>
    </row>
    <row r="216" ht="15.75" customHeight="1">
      <c r="A216" s="23" t="s">
        <v>157</v>
      </c>
      <c r="B216" s="9">
        <v>216.0</v>
      </c>
      <c r="C216" s="9" t="s">
        <v>229</v>
      </c>
      <c r="D216" s="9" t="s">
        <v>46</v>
      </c>
      <c r="E216" s="23">
        <v>95.0</v>
      </c>
      <c r="F216" s="23">
        <v>95.0</v>
      </c>
      <c r="G216" s="18">
        <f t="shared" si="4"/>
        <v>95</v>
      </c>
      <c r="H216" s="18">
        <f t="shared" si="2"/>
        <v>11.5</v>
      </c>
    </row>
    <row r="217" ht="15.75" customHeight="1">
      <c r="A217" s="23" t="s">
        <v>62</v>
      </c>
      <c r="B217" s="9">
        <v>217.0</v>
      </c>
      <c r="C217" s="9" t="s">
        <v>229</v>
      </c>
      <c r="D217" s="9" t="s">
        <v>46</v>
      </c>
      <c r="E217" s="23">
        <v>98.0</v>
      </c>
      <c r="F217" s="23">
        <v>98.0</v>
      </c>
      <c r="G217" s="18">
        <f t="shared" si="4"/>
        <v>98</v>
      </c>
      <c r="H217" s="18">
        <f t="shared" si="2"/>
        <v>3</v>
      </c>
    </row>
    <row r="218" ht="15.75" customHeight="1">
      <c r="A218" s="23" t="s">
        <v>62</v>
      </c>
      <c r="B218" s="9">
        <v>218.0</v>
      </c>
      <c r="C218" s="9" t="s">
        <v>229</v>
      </c>
      <c r="D218" s="9" t="s">
        <v>46</v>
      </c>
      <c r="E218" s="23">
        <v>83.0</v>
      </c>
      <c r="F218" s="23">
        <v>83.0</v>
      </c>
      <c r="G218" s="18">
        <f t="shared" si="4"/>
        <v>83</v>
      </c>
      <c r="H218" s="18">
        <f t="shared" si="2"/>
        <v>15</v>
      </c>
    </row>
    <row r="219" ht="15.75" customHeight="1">
      <c r="A219" s="23" t="s">
        <v>63</v>
      </c>
      <c r="B219" s="9">
        <v>219.0</v>
      </c>
      <c r="C219" s="9" t="s">
        <v>229</v>
      </c>
      <c r="D219" s="9" t="s">
        <v>46</v>
      </c>
      <c r="E219" s="23">
        <v>84.0</v>
      </c>
      <c r="F219" s="23">
        <v>83.0</v>
      </c>
      <c r="G219" s="18">
        <f t="shared" si="4"/>
        <v>83.5</v>
      </c>
      <c r="H219" s="18">
        <f t="shared" si="2"/>
        <v>0.5</v>
      </c>
    </row>
    <row r="220" ht="15.75" customHeight="1">
      <c r="A220" s="23" t="s">
        <v>64</v>
      </c>
      <c r="B220" s="9">
        <v>220.0</v>
      </c>
      <c r="C220" s="9" t="s">
        <v>229</v>
      </c>
      <c r="D220" s="9" t="s">
        <v>46</v>
      </c>
      <c r="E220" s="23">
        <v>88.0</v>
      </c>
      <c r="F220" s="23">
        <v>92.0</v>
      </c>
      <c r="G220" s="18">
        <f t="shared" si="4"/>
        <v>90</v>
      </c>
      <c r="H220" s="18">
        <f t="shared" si="2"/>
        <v>6.5</v>
      </c>
    </row>
    <row r="221" ht="15.75" customHeight="1">
      <c r="A221" s="44">
        <v>43232.0</v>
      </c>
      <c r="B221" s="9">
        <v>221.0</v>
      </c>
      <c r="C221" s="9" t="s">
        <v>229</v>
      </c>
      <c r="D221" s="9" t="s">
        <v>46</v>
      </c>
      <c r="E221" s="23">
        <v>92.0</v>
      </c>
      <c r="F221" s="23">
        <v>90.0</v>
      </c>
      <c r="G221" s="18">
        <f t="shared" si="4"/>
        <v>91</v>
      </c>
      <c r="H221" s="18">
        <f t="shared" si="2"/>
        <v>1</v>
      </c>
    </row>
    <row r="222" ht="15.75" customHeight="1">
      <c r="A222" s="44">
        <v>43446.0</v>
      </c>
      <c r="B222" s="9">
        <v>222.0</v>
      </c>
      <c r="C222" s="9" t="s">
        <v>229</v>
      </c>
      <c r="D222" s="9" t="s">
        <v>46</v>
      </c>
      <c r="E222" s="23">
        <v>94.0</v>
      </c>
      <c r="F222" s="23">
        <v>93.0</v>
      </c>
      <c r="G222" s="18">
        <f t="shared" si="4"/>
        <v>93.5</v>
      </c>
      <c r="H222" s="18">
        <f t="shared" si="2"/>
        <v>2.5</v>
      </c>
    </row>
    <row r="223" ht="15.75" customHeight="1">
      <c r="A223" s="23" t="s">
        <v>66</v>
      </c>
      <c r="B223" s="9">
        <v>223.0</v>
      </c>
      <c r="C223" s="9" t="s">
        <v>230</v>
      </c>
      <c r="D223" s="9" t="s">
        <v>46</v>
      </c>
      <c r="E223" s="23">
        <v>84.0</v>
      </c>
      <c r="F223" s="23">
        <v>84.0</v>
      </c>
      <c r="G223" s="18">
        <f t="shared" si="4"/>
        <v>84</v>
      </c>
      <c r="H223" s="18">
        <f t="shared" si="2"/>
        <v>9.5</v>
      </c>
    </row>
    <row r="224" ht="15.75" customHeight="1">
      <c r="A224" s="23" t="s">
        <v>67</v>
      </c>
      <c r="B224" s="9">
        <v>224.0</v>
      </c>
      <c r="C224" s="9" t="s">
        <v>230</v>
      </c>
      <c r="D224" s="9" t="s">
        <v>46</v>
      </c>
      <c r="E224" s="23">
        <v>91.0</v>
      </c>
      <c r="F224" s="23">
        <v>90.0</v>
      </c>
      <c r="G224" s="18">
        <f t="shared" si="4"/>
        <v>90.5</v>
      </c>
      <c r="H224" s="18">
        <f t="shared" si="2"/>
        <v>6.5</v>
      </c>
    </row>
    <row r="225" ht="15.75" customHeight="1">
      <c r="A225" s="44">
        <v>43525.0</v>
      </c>
      <c r="B225" s="9">
        <v>225.0</v>
      </c>
      <c r="C225" s="9" t="s">
        <v>230</v>
      </c>
      <c r="D225" s="9" t="s">
        <v>46</v>
      </c>
      <c r="E225" s="23">
        <v>79.0</v>
      </c>
      <c r="F225" s="23">
        <v>74.0</v>
      </c>
      <c r="G225" s="18">
        <f t="shared" si="4"/>
        <v>76.5</v>
      </c>
      <c r="H225" s="18">
        <f t="shared" si="2"/>
        <v>14</v>
      </c>
    </row>
    <row r="226" ht="15.75" customHeight="1">
      <c r="A226" s="42"/>
      <c r="E226" s="18"/>
      <c r="F226" s="18"/>
      <c r="G226" s="18"/>
      <c r="H226" s="18"/>
    </row>
    <row r="227" ht="15.75" customHeight="1">
      <c r="A227" s="42"/>
      <c r="E227" s="18"/>
      <c r="F227" s="18"/>
      <c r="G227" s="18"/>
      <c r="H227" s="18"/>
    </row>
    <row r="228" ht="15.75" customHeight="1">
      <c r="A228" s="42"/>
      <c r="E228" s="18"/>
      <c r="F228" s="18"/>
      <c r="G228" s="18"/>
      <c r="H228" s="18"/>
    </row>
    <row r="229" ht="15.75" customHeight="1">
      <c r="A229" s="42"/>
      <c r="E229" s="18"/>
      <c r="F229" s="18"/>
      <c r="G229" s="18"/>
      <c r="H229" s="18"/>
    </row>
    <row r="230" ht="15.75" customHeight="1">
      <c r="A230" s="42"/>
      <c r="E230" s="18"/>
      <c r="F230" s="18"/>
      <c r="G230" s="18"/>
      <c r="H230" s="18"/>
    </row>
    <row r="231" ht="15.75" customHeight="1">
      <c r="A231" s="42"/>
      <c r="E231" s="18"/>
      <c r="F231" s="18"/>
      <c r="G231" s="18"/>
      <c r="H231" s="18"/>
    </row>
    <row r="232" ht="15.75" customHeight="1">
      <c r="A232" s="42"/>
      <c r="E232" s="18"/>
      <c r="F232" s="18"/>
      <c r="G232" s="18"/>
      <c r="H232" s="18"/>
    </row>
    <row r="233" ht="15.75" customHeight="1">
      <c r="A233" s="42"/>
      <c r="E233" s="18"/>
      <c r="F233" s="18"/>
      <c r="G233" s="18"/>
      <c r="H233" s="18"/>
    </row>
    <row r="234" ht="15.75" customHeight="1">
      <c r="A234" s="42"/>
      <c r="E234" s="18"/>
      <c r="F234" s="18"/>
      <c r="G234" s="18"/>
      <c r="H234" s="18"/>
    </row>
    <row r="235" ht="15.75" customHeight="1">
      <c r="A235" s="42"/>
      <c r="E235" s="18"/>
      <c r="F235" s="18"/>
      <c r="G235" s="18"/>
      <c r="H235" s="18"/>
    </row>
    <row r="236" ht="15.75" customHeight="1">
      <c r="A236" s="42"/>
      <c r="E236" s="18"/>
      <c r="F236" s="18"/>
      <c r="G236" s="18"/>
      <c r="H236" s="18"/>
    </row>
    <row r="237" ht="15.75" customHeight="1">
      <c r="A237" s="42"/>
      <c r="E237" s="18"/>
      <c r="F237" s="18"/>
      <c r="G237" s="18"/>
      <c r="H237" s="18"/>
    </row>
    <row r="238" ht="15.75" customHeight="1">
      <c r="A238" s="42"/>
      <c r="E238" s="18"/>
      <c r="F238" s="18"/>
      <c r="G238" s="18"/>
      <c r="H238" s="18"/>
    </row>
    <row r="239" ht="15.75" customHeight="1">
      <c r="A239" s="42"/>
      <c r="E239" s="18"/>
      <c r="F239" s="18"/>
      <c r="G239" s="18"/>
      <c r="H239" s="18"/>
    </row>
    <row r="240" ht="15.75" customHeight="1">
      <c r="A240" s="42"/>
      <c r="E240" s="18"/>
      <c r="F240" s="18"/>
      <c r="G240" s="18"/>
      <c r="H240" s="18"/>
    </row>
    <row r="241" ht="15.75" customHeight="1">
      <c r="A241" s="42"/>
      <c r="E241" s="18"/>
      <c r="F241" s="18"/>
      <c r="G241" s="18"/>
      <c r="H241" s="18"/>
    </row>
    <row r="242" ht="15.75" customHeight="1">
      <c r="A242" s="42"/>
      <c r="E242" s="18"/>
      <c r="F242" s="18"/>
      <c r="G242" s="18"/>
      <c r="H242" s="18"/>
    </row>
    <row r="243" ht="15.75" customHeight="1">
      <c r="A243" s="42"/>
      <c r="E243" s="18"/>
      <c r="F243" s="18"/>
      <c r="G243" s="18"/>
      <c r="H243" s="18"/>
    </row>
    <row r="244" ht="15.75" customHeight="1">
      <c r="A244" s="42"/>
      <c r="E244" s="18"/>
      <c r="F244" s="18"/>
      <c r="G244" s="18"/>
      <c r="H244" s="18"/>
    </row>
    <row r="245" ht="15.75" customHeight="1">
      <c r="A245" s="42"/>
      <c r="E245" s="18"/>
      <c r="F245" s="18"/>
      <c r="G245" s="18"/>
      <c r="H245" s="18"/>
    </row>
    <row r="246" ht="15.75" customHeight="1">
      <c r="A246" s="42"/>
      <c r="E246" s="18"/>
      <c r="F246" s="18"/>
      <c r="G246" s="18"/>
      <c r="H246" s="18"/>
    </row>
    <row r="247" ht="15.75" customHeight="1">
      <c r="A247" s="42"/>
      <c r="E247" s="18"/>
      <c r="F247" s="18"/>
      <c r="G247" s="18"/>
      <c r="H247" s="18"/>
    </row>
    <row r="248" ht="15.75" customHeight="1">
      <c r="A248" s="43"/>
      <c r="E248" s="18"/>
      <c r="F248" s="18"/>
      <c r="G248" s="18"/>
      <c r="H248" s="18"/>
    </row>
    <row r="249" ht="15.75" customHeight="1">
      <c r="A249" s="42"/>
      <c r="E249" s="18"/>
      <c r="F249" s="18"/>
      <c r="G249" s="18"/>
      <c r="H249" s="18"/>
    </row>
    <row r="250" ht="15.75" customHeight="1">
      <c r="A250" s="42"/>
      <c r="E250" s="18"/>
      <c r="F250" s="18"/>
      <c r="G250" s="18"/>
      <c r="H250" s="18"/>
    </row>
    <row r="251" ht="15.75" customHeight="1">
      <c r="A251" s="42"/>
      <c r="E251" s="18"/>
      <c r="F251" s="18"/>
      <c r="G251" s="18"/>
      <c r="H251" s="18"/>
    </row>
    <row r="252" ht="15.75" customHeight="1">
      <c r="A252" s="42"/>
      <c r="E252" s="18"/>
      <c r="F252" s="18"/>
      <c r="G252" s="18"/>
      <c r="H252" s="18"/>
    </row>
    <row r="253" ht="15.75" customHeight="1">
      <c r="A253" s="42"/>
      <c r="E253" s="18"/>
      <c r="F253" s="18"/>
      <c r="G253" s="18"/>
      <c r="H253" s="18"/>
    </row>
    <row r="254" ht="15.75" customHeight="1">
      <c r="A254" s="42"/>
      <c r="E254" s="18"/>
      <c r="F254" s="18"/>
      <c r="G254" s="18"/>
      <c r="H254" s="18"/>
    </row>
    <row r="255" ht="15.75" customHeight="1">
      <c r="A255" s="42"/>
      <c r="E255" s="18"/>
      <c r="F255" s="18"/>
      <c r="G255" s="18"/>
      <c r="H255" s="18"/>
    </row>
    <row r="256" ht="15.75" customHeight="1">
      <c r="A256" s="42"/>
      <c r="E256" s="18"/>
      <c r="F256" s="18"/>
      <c r="G256" s="18"/>
      <c r="H256" s="18"/>
    </row>
    <row r="257" ht="15.75" customHeight="1">
      <c r="A257" s="42"/>
      <c r="E257" s="18"/>
      <c r="F257" s="18"/>
      <c r="G257" s="18"/>
      <c r="H257" s="18"/>
    </row>
    <row r="258" ht="15.75" customHeight="1">
      <c r="A258" s="42"/>
      <c r="E258" s="18"/>
      <c r="F258" s="18"/>
      <c r="G258" s="18"/>
      <c r="H258" s="18"/>
    </row>
    <row r="259" ht="15.75" customHeight="1">
      <c r="A259" s="42"/>
      <c r="E259" s="18"/>
      <c r="F259" s="18"/>
      <c r="G259" s="18"/>
      <c r="H259" s="18"/>
    </row>
    <row r="260" ht="15.75" customHeight="1">
      <c r="A260" s="42"/>
      <c r="E260" s="18"/>
      <c r="F260" s="18"/>
      <c r="G260" s="18"/>
      <c r="H260" s="18"/>
    </row>
    <row r="261" ht="15.75" customHeight="1">
      <c r="A261" s="42"/>
      <c r="E261" s="18"/>
      <c r="F261" s="18"/>
      <c r="G261" s="18"/>
      <c r="H261" s="18"/>
    </row>
    <row r="262" ht="15.75" customHeight="1">
      <c r="A262" s="42"/>
      <c r="E262" s="18"/>
      <c r="F262" s="18"/>
      <c r="G262" s="18"/>
      <c r="H262" s="18"/>
    </row>
    <row r="263" ht="15.75" customHeight="1">
      <c r="A263" s="42"/>
      <c r="E263" s="18"/>
      <c r="F263" s="18"/>
      <c r="G263" s="18"/>
      <c r="H263" s="18"/>
    </row>
    <row r="264" ht="15.75" customHeight="1">
      <c r="A264" s="42"/>
      <c r="E264" s="18"/>
      <c r="F264" s="18"/>
      <c r="G264" s="18"/>
      <c r="H264" s="18"/>
    </row>
    <row r="265" ht="15.75" customHeight="1">
      <c r="A265" s="42"/>
      <c r="E265" s="18"/>
      <c r="F265" s="18"/>
      <c r="G265" s="18"/>
      <c r="H265" s="18"/>
    </row>
    <row r="266" ht="15.75" customHeight="1">
      <c r="A266" s="42"/>
      <c r="E266" s="18"/>
      <c r="F266" s="18"/>
      <c r="G266" s="18"/>
      <c r="H266" s="18"/>
    </row>
    <row r="267" ht="15.75" customHeight="1">
      <c r="A267" s="42"/>
      <c r="E267" s="18"/>
      <c r="F267" s="18"/>
      <c r="G267" s="18"/>
      <c r="H267" s="18"/>
    </row>
    <row r="268" ht="15.75" customHeight="1">
      <c r="A268" s="42"/>
      <c r="E268" s="18"/>
      <c r="F268" s="18"/>
      <c r="G268" s="18"/>
      <c r="H268" s="18"/>
    </row>
    <row r="269" ht="15.75" customHeight="1">
      <c r="A269" s="42"/>
      <c r="E269" s="18"/>
      <c r="F269" s="18"/>
      <c r="G269" s="18"/>
      <c r="H269" s="18"/>
    </row>
    <row r="270" ht="15.75" customHeight="1">
      <c r="A270" s="42"/>
      <c r="E270" s="18"/>
      <c r="F270" s="18"/>
      <c r="G270" s="18"/>
      <c r="H270" s="18"/>
    </row>
    <row r="271" ht="15.75" customHeight="1">
      <c r="A271" s="42"/>
      <c r="E271" s="18"/>
      <c r="F271" s="18"/>
      <c r="G271" s="18"/>
      <c r="H271" s="18"/>
    </row>
    <row r="272" ht="15.75" customHeight="1">
      <c r="A272" s="42"/>
      <c r="E272" s="18"/>
      <c r="F272" s="18"/>
      <c r="G272" s="18"/>
      <c r="H272" s="18"/>
    </row>
    <row r="273" ht="15.75" customHeight="1">
      <c r="A273" s="42"/>
      <c r="E273" s="18"/>
      <c r="F273" s="18"/>
      <c r="G273" s="18"/>
      <c r="H273" s="18"/>
    </row>
    <row r="274" ht="15.75" customHeight="1">
      <c r="A274" s="42"/>
      <c r="E274" s="18"/>
      <c r="F274" s="18"/>
      <c r="G274" s="18"/>
      <c r="H274" s="18"/>
    </row>
    <row r="275" ht="15.75" customHeight="1">
      <c r="A275" s="42"/>
      <c r="E275" s="18"/>
      <c r="F275" s="18"/>
      <c r="G275" s="18"/>
      <c r="H275" s="18"/>
    </row>
    <row r="276" ht="15.75" customHeight="1">
      <c r="A276" s="42"/>
      <c r="E276" s="18"/>
      <c r="F276" s="18"/>
      <c r="G276" s="18"/>
      <c r="H276" s="18"/>
    </row>
    <row r="277" ht="15.75" customHeight="1">
      <c r="A277" s="42"/>
      <c r="E277" s="18"/>
      <c r="F277" s="18"/>
      <c r="G277" s="18"/>
      <c r="H277" s="18"/>
    </row>
    <row r="278" ht="15.75" customHeight="1">
      <c r="A278" s="42"/>
      <c r="E278" s="18"/>
      <c r="F278" s="18"/>
      <c r="G278" s="18"/>
      <c r="H278" s="18"/>
    </row>
    <row r="279" ht="15.75" customHeight="1">
      <c r="A279" s="42"/>
      <c r="E279" s="18"/>
      <c r="F279" s="18"/>
      <c r="G279" s="18"/>
      <c r="H279" s="18"/>
    </row>
    <row r="280" ht="15.75" customHeight="1">
      <c r="A280" s="42"/>
      <c r="E280" s="18"/>
      <c r="F280" s="18"/>
      <c r="G280" s="18"/>
      <c r="H280" s="18"/>
    </row>
    <row r="281" ht="15.75" customHeight="1">
      <c r="A281" s="42"/>
      <c r="E281" s="18"/>
      <c r="F281" s="18"/>
      <c r="G281" s="18"/>
      <c r="H281" s="18"/>
    </row>
    <row r="282" ht="15.75" customHeight="1">
      <c r="A282" s="42"/>
      <c r="E282" s="18"/>
      <c r="F282" s="18"/>
      <c r="G282" s="18"/>
      <c r="H282" s="18"/>
    </row>
    <row r="283" ht="15.75" customHeight="1">
      <c r="A283" s="42"/>
      <c r="E283" s="18"/>
      <c r="F283" s="18"/>
      <c r="G283" s="18"/>
      <c r="H283" s="18"/>
    </row>
    <row r="284" ht="15.75" customHeight="1">
      <c r="A284" s="42"/>
      <c r="E284" s="18"/>
      <c r="F284" s="18"/>
      <c r="G284" s="18"/>
      <c r="H284" s="18"/>
    </row>
    <row r="285" ht="15.75" customHeight="1">
      <c r="A285" s="42"/>
      <c r="E285" s="18"/>
      <c r="F285" s="18"/>
      <c r="G285" s="18"/>
      <c r="H285" s="18"/>
    </row>
    <row r="286" ht="15.75" customHeight="1">
      <c r="A286" s="42"/>
      <c r="E286" s="18"/>
      <c r="F286" s="18"/>
      <c r="G286" s="18"/>
      <c r="H286" s="18"/>
    </row>
    <row r="287" ht="15.75" customHeight="1">
      <c r="A287" s="42"/>
      <c r="E287" s="18"/>
      <c r="F287" s="18"/>
      <c r="G287" s="18"/>
      <c r="H287" s="18"/>
    </row>
    <row r="288" ht="15.75" customHeight="1">
      <c r="A288" s="42"/>
      <c r="E288" s="18"/>
      <c r="F288" s="18"/>
      <c r="G288" s="18"/>
      <c r="H288" s="18"/>
    </row>
    <row r="289" ht="15.75" customHeight="1">
      <c r="A289" s="42"/>
      <c r="E289" s="18"/>
      <c r="F289" s="18"/>
      <c r="G289" s="18"/>
      <c r="H289" s="18"/>
    </row>
    <row r="290" ht="15.75" customHeight="1">
      <c r="A290" s="42"/>
      <c r="E290" s="18"/>
      <c r="F290" s="18"/>
      <c r="G290" s="18"/>
      <c r="H290" s="18"/>
    </row>
    <row r="291" ht="15.75" customHeight="1">
      <c r="A291" s="42"/>
      <c r="E291" s="18"/>
      <c r="F291" s="18"/>
      <c r="G291" s="18"/>
      <c r="H291" s="18"/>
    </row>
    <row r="292" ht="15.75" customHeight="1">
      <c r="A292" s="42"/>
      <c r="E292" s="18"/>
      <c r="F292" s="18"/>
      <c r="G292" s="18"/>
      <c r="H292" s="18"/>
    </row>
    <row r="293" ht="15.75" customHeight="1">
      <c r="A293" s="42"/>
      <c r="E293" s="18"/>
      <c r="F293" s="18"/>
      <c r="G293" s="18"/>
      <c r="H293" s="18"/>
    </row>
    <row r="294" ht="15.75" customHeight="1">
      <c r="A294" s="42"/>
      <c r="E294" s="18"/>
      <c r="F294" s="18"/>
      <c r="G294" s="18"/>
      <c r="H294" s="18"/>
    </row>
    <row r="295" ht="15.75" customHeight="1">
      <c r="A295" s="42"/>
      <c r="E295" s="18"/>
      <c r="F295" s="18"/>
      <c r="G295" s="18"/>
      <c r="H295" s="18"/>
    </row>
    <row r="296" ht="15.75" customHeight="1">
      <c r="A296" s="42"/>
      <c r="E296" s="18"/>
      <c r="F296" s="18"/>
      <c r="G296" s="18"/>
      <c r="H296" s="18"/>
    </row>
    <row r="297" ht="15.75" customHeight="1">
      <c r="A297" s="42"/>
      <c r="E297" s="18"/>
      <c r="F297" s="18"/>
      <c r="G297" s="18"/>
      <c r="H297" s="18"/>
    </row>
    <row r="298" ht="15.75" customHeight="1">
      <c r="A298" s="42"/>
      <c r="E298" s="18"/>
      <c r="F298" s="18"/>
      <c r="G298" s="18"/>
      <c r="H298" s="18"/>
    </row>
    <row r="299" ht="15.75" customHeight="1">
      <c r="A299" s="42"/>
      <c r="E299" s="18"/>
      <c r="F299" s="18"/>
      <c r="G299" s="18"/>
      <c r="H299" s="18"/>
    </row>
    <row r="300" ht="15.75" customHeight="1">
      <c r="A300" s="42"/>
      <c r="E300" s="18"/>
      <c r="F300" s="18"/>
      <c r="G300" s="18"/>
      <c r="H300" s="18"/>
    </row>
    <row r="301" ht="15.75" customHeight="1">
      <c r="A301" s="42"/>
      <c r="E301" s="18"/>
      <c r="F301" s="18"/>
      <c r="G301" s="18"/>
      <c r="H301" s="18"/>
    </row>
    <row r="302" ht="15.75" customHeight="1">
      <c r="A302" s="42"/>
      <c r="E302" s="18"/>
      <c r="F302" s="18"/>
      <c r="G302" s="18"/>
      <c r="H302" s="18"/>
    </row>
    <row r="303" ht="15.75" customHeight="1">
      <c r="A303" s="42"/>
      <c r="E303" s="18"/>
      <c r="F303" s="18"/>
      <c r="G303" s="18"/>
      <c r="H303" s="18"/>
    </row>
    <row r="304" ht="15.75" customHeight="1">
      <c r="A304" s="42"/>
      <c r="E304" s="18"/>
      <c r="F304" s="18"/>
      <c r="G304" s="18"/>
      <c r="H304" s="18"/>
    </row>
    <row r="305" ht="15.75" customHeight="1">
      <c r="A305" s="42"/>
      <c r="E305" s="18"/>
      <c r="F305" s="18"/>
      <c r="G305" s="18"/>
      <c r="H305" s="18"/>
    </row>
    <row r="306" ht="15.75" customHeight="1">
      <c r="A306" s="42"/>
      <c r="E306" s="18"/>
      <c r="F306" s="18"/>
      <c r="G306" s="18"/>
      <c r="H306" s="18"/>
    </row>
    <row r="307" ht="15.75" customHeight="1">
      <c r="A307" s="42"/>
      <c r="E307" s="18"/>
      <c r="F307" s="18"/>
      <c r="G307" s="18"/>
      <c r="H307" s="18"/>
    </row>
    <row r="308" ht="15.75" customHeight="1">
      <c r="A308" s="42"/>
      <c r="E308" s="18"/>
      <c r="F308" s="18"/>
      <c r="G308" s="18"/>
      <c r="H308" s="18"/>
    </row>
    <row r="309" ht="15.75" customHeight="1">
      <c r="A309" s="42"/>
      <c r="E309" s="18"/>
      <c r="F309" s="18"/>
      <c r="G309" s="18"/>
      <c r="H309" s="18"/>
    </row>
    <row r="310" ht="15.75" customHeight="1">
      <c r="A310" s="42"/>
      <c r="E310" s="18"/>
      <c r="F310" s="18"/>
      <c r="G310" s="18"/>
      <c r="H310" s="18"/>
    </row>
    <row r="311" ht="15.75" customHeight="1">
      <c r="A311" s="42"/>
      <c r="E311" s="18"/>
      <c r="F311" s="18"/>
      <c r="G311" s="18"/>
      <c r="H311" s="18"/>
    </row>
    <row r="312" ht="15.75" customHeight="1">
      <c r="A312" s="42"/>
      <c r="E312" s="18"/>
      <c r="F312" s="18"/>
      <c r="G312" s="18"/>
      <c r="H312" s="18"/>
    </row>
    <row r="313" ht="15.75" customHeight="1">
      <c r="A313" s="42"/>
      <c r="E313" s="18"/>
      <c r="F313" s="18"/>
      <c r="G313" s="18"/>
      <c r="H313" s="18"/>
    </row>
    <row r="314" ht="15.75" customHeight="1">
      <c r="A314" s="42"/>
      <c r="E314" s="18"/>
      <c r="F314" s="18"/>
      <c r="G314" s="18"/>
      <c r="H314" s="18"/>
    </row>
    <row r="315" ht="15.75" customHeight="1">
      <c r="A315" s="42"/>
      <c r="E315" s="18"/>
      <c r="F315" s="18"/>
      <c r="G315" s="18"/>
      <c r="H315" s="18"/>
    </row>
    <row r="316" ht="15.75" customHeight="1">
      <c r="A316" s="42"/>
      <c r="E316" s="18"/>
      <c r="F316" s="18"/>
      <c r="G316" s="18"/>
      <c r="H316" s="18"/>
    </row>
    <row r="317" ht="15.75" customHeight="1">
      <c r="A317" s="42"/>
      <c r="E317" s="18"/>
      <c r="F317" s="18"/>
      <c r="G317" s="18"/>
      <c r="H317" s="18"/>
    </row>
    <row r="318" ht="15.75" customHeight="1">
      <c r="A318" s="42"/>
      <c r="E318" s="18"/>
      <c r="F318" s="18"/>
      <c r="G318" s="18"/>
      <c r="H318" s="18"/>
    </row>
    <row r="319" ht="15.75" customHeight="1">
      <c r="A319" s="42"/>
      <c r="E319" s="18"/>
      <c r="F319" s="18"/>
      <c r="G319" s="18"/>
      <c r="H319" s="18"/>
    </row>
    <row r="320" ht="15.75" customHeight="1">
      <c r="A320" s="42"/>
      <c r="E320" s="18"/>
      <c r="F320" s="18"/>
      <c r="G320" s="18"/>
      <c r="H320" s="18"/>
    </row>
    <row r="321" ht="15.75" customHeight="1">
      <c r="A321" s="42"/>
      <c r="E321" s="18"/>
      <c r="F321" s="18"/>
      <c r="G321" s="18"/>
      <c r="H321" s="18"/>
    </row>
    <row r="322" ht="15.75" customHeight="1">
      <c r="A322" s="42"/>
      <c r="E322" s="18"/>
      <c r="F322" s="18"/>
      <c r="G322" s="18"/>
      <c r="H322" s="18"/>
    </row>
    <row r="323" ht="15.75" customHeight="1">
      <c r="A323" s="42"/>
      <c r="E323" s="18"/>
      <c r="F323" s="18"/>
      <c r="G323" s="18"/>
      <c r="H323" s="18"/>
    </row>
    <row r="324" ht="15.75" customHeight="1">
      <c r="A324" s="42"/>
      <c r="E324" s="18"/>
      <c r="F324" s="18"/>
      <c r="G324" s="18"/>
      <c r="H324" s="18"/>
    </row>
    <row r="325" ht="15.75" customHeight="1">
      <c r="A325" s="42"/>
      <c r="E325" s="18"/>
      <c r="F325" s="18"/>
      <c r="G325" s="18"/>
      <c r="H325" s="18"/>
    </row>
    <row r="326" ht="15.75" customHeight="1">
      <c r="A326" s="42"/>
      <c r="E326" s="18"/>
      <c r="F326" s="18"/>
      <c r="G326" s="18"/>
      <c r="H326" s="18"/>
    </row>
    <row r="327" ht="15.75" customHeight="1">
      <c r="A327" s="42"/>
      <c r="E327" s="18"/>
      <c r="F327" s="18"/>
      <c r="G327" s="18"/>
      <c r="H327" s="18"/>
    </row>
    <row r="328" ht="15.75" customHeight="1">
      <c r="A328" s="42"/>
      <c r="E328" s="18"/>
      <c r="F328" s="18"/>
      <c r="G328" s="18"/>
      <c r="H328" s="18"/>
    </row>
    <row r="329" ht="15.75" customHeight="1">
      <c r="A329" s="42"/>
      <c r="E329" s="18"/>
      <c r="F329" s="18"/>
      <c r="G329" s="18"/>
      <c r="H329" s="18"/>
    </row>
    <row r="330" ht="15.75" customHeight="1">
      <c r="A330" s="42"/>
      <c r="E330" s="18"/>
      <c r="F330" s="18"/>
      <c r="G330" s="18"/>
      <c r="H330" s="18"/>
    </row>
    <row r="331" ht="15.75" customHeight="1">
      <c r="A331" s="42"/>
      <c r="E331" s="18"/>
      <c r="F331" s="18"/>
      <c r="G331" s="18"/>
      <c r="H331" s="18"/>
    </row>
    <row r="332" ht="15.75" customHeight="1">
      <c r="A332" s="42"/>
      <c r="E332" s="18"/>
      <c r="F332" s="18"/>
      <c r="G332" s="18"/>
      <c r="H332" s="18"/>
    </row>
    <row r="333" ht="15.75" customHeight="1">
      <c r="A333" s="42"/>
      <c r="E333" s="18"/>
      <c r="F333" s="18"/>
      <c r="G333" s="18"/>
      <c r="H333" s="18"/>
    </row>
    <row r="334" ht="15.75" customHeight="1">
      <c r="A334" s="42"/>
      <c r="E334" s="18"/>
      <c r="F334" s="18"/>
      <c r="G334" s="18"/>
      <c r="H334" s="18"/>
    </row>
    <row r="335" ht="15.75" customHeight="1">
      <c r="A335" s="43"/>
      <c r="E335" s="18"/>
      <c r="F335" s="18"/>
      <c r="G335" s="18"/>
      <c r="H335" s="18"/>
    </row>
    <row r="336" ht="15.75" customHeight="1">
      <c r="A336" s="43"/>
      <c r="E336" s="18"/>
      <c r="F336" s="18"/>
      <c r="G336" s="18"/>
      <c r="H336" s="18"/>
    </row>
    <row r="337" ht="15.75" customHeight="1">
      <c r="A337" s="43"/>
      <c r="E337" s="18"/>
      <c r="F337" s="18"/>
      <c r="G337" s="18"/>
      <c r="H337" s="18"/>
    </row>
    <row r="338" ht="15.75" customHeight="1">
      <c r="A338" s="43"/>
      <c r="E338" s="18"/>
      <c r="F338" s="18"/>
      <c r="G338" s="18"/>
      <c r="H338" s="18"/>
    </row>
    <row r="339" ht="15.75" customHeight="1">
      <c r="A339" s="43"/>
      <c r="E339" s="18"/>
      <c r="F339" s="18"/>
      <c r="G339" s="18"/>
      <c r="H339" s="18"/>
    </row>
    <row r="340" ht="15.75" customHeight="1">
      <c r="A340" s="43"/>
      <c r="E340" s="18"/>
      <c r="F340" s="18"/>
      <c r="G340" s="18"/>
      <c r="H340" s="18"/>
    </row>
    <row r="341" ht="15.75" customHeight="1">
      <c r="A341" s="43"/>
      <c r="E341" s="18"/>
      <c r="F341" s="18"/>
      <c r="G341" s="18"/>
      <c r="H341" s="18"/>
    </row>
    <row r="342" ht="15.75" customHeight="1">
      <c r="A342" s="43"/>
      <c r="E342" s="18"/>
      <c r="F342" s="18"/>
      <c r="G342" s="18"/>
      <c r="H342" s="18"/>
    </row>
    <row r="343" ht="15.75" customHeight="1">
      <c r="A343" s="43"/>
      <c r="E343" s="18"/>
      <c r="F343" s="18"/>
      <c r="G343" s="18"/>
      <c r="H343" s="18"/>
    </row>
    <row r="344" ht="15.75" customHeight="1">
      <c r="A344" s="43"/>
      <c r="E344" s="18"/>
      <c r="F344" s="18"/>
      <c r="G344" s="18"/>
      <c r="H344" s="18"/>
    </row>
    <row r="345" ht="15.75" customHeight="1">
      <c r="A345" s="43"/>
      <c r="E345" s="18"/>
      <c r="F345" s="18"/>
      <c r="G345" s="18"/>
      <c r="H345" s="18"/>
    </row>
    <row r="346" ht="15.75" customHeight="1">
      <c r="A346" s="43"/>
      <c r="E346" s="18"/>
      <c r="F346" s="18"/>
      <c r="G346" s="18"/>
      <c r="H346" s="18"/>
    </row>
    <row r="347" ht="15.75" customHeight="1">
      <c r="A347" s="43"/>
      <c r="E347" s="18"/>
      <c r="F347" s="18"/>
      <c r="G347" s="18"/>
      <c r="H347" s="18"/>
    </row>
    <row r="348" ht="15.75" customHeight="1">
      <c r="A348" s="43"/>
      <c r="E348" s="18"/>
      <c r="F348" s="18"/>
      <c r="G348" s="18"/>
      <c r="H348" s="18"/>
    </row>
    <row r="349" ht="15.75" customHeight="1">
      <c r="A349" s="43"/>
      <c r="E349" s="18"/>
      <c r="F349" s="18"/>
      <c r="G349" s="18"/>
      <c r="H349" s="18"/>
    </row>
    <row r="350" ht="15.75" customHeight="1">
      <c r="A350" s="43"/>
      <c r="E350" s="18"/>
      <c r="F350" s="18"/>
      <c r="G350" s="18"/>
      <c r="H350" s="18"/>
    </row>
    <row r="351" ht="15.75" customHeight="1">
      <c r="A351" s="43"/>
      <c r="E351" s="18"/>
      <c r="F351" s="18"/>
      <c r="G351" s="18"/>
      <c r="H351" s="18"/>
    </row>
    <row r="352" ht="15.75" customHeight="1">
      <c r="A352" s="42"/>
      <c r="E352" s="18"/>
      <c r="F352" s="18"/>
      <c r="G352" s="18"/>
      <c r="H352" s="18"/>
    </row>
    <row r="353" ht="15.75" customHeight="1">
      <c r="A353" s="42"/>
      <c r="E353" s="18"/>
      <c r="F353" s="18"/>
      <c r="G353" s="18"/>
      <c r="H353" s="18"/>
    </row>
    <row r="354" ht="15.75" customHeight="1">
      <c r="A354" s="42"/>
      <c r="E354" s="18"/>
      <c r="F354" s="18"/>
      <c r="G354" s="18"/>
      <c r="H354" s="18"/>
    </row>
    <row r="355" ht="15.75" customHeight="1">
      <c r="A355" s="42"/>
      <c r="E355" s="18"/>
      <c r="F355" s="18"/>
      <c r="G355" s="18"/>
      <c r="H355" s="18"/>
    </row>
    <row r="356" ht="15.75" customHeight="1">
      <c r="A356" s="42"/>
      <c r="E356" s="18"/>
      <c r="F356" s="18"/>
      <c r="G356" s="18"/>
      <c r="H356" s="18"/>
    </row>
    <row r="357" ht="15.75" customHeight="1">
      <c r="A357" s="42"/>
      <c r="E357" s="18"/>
      <c r="F357" s="18"/>
      <c r="G357" s="18"/>
      <c r="H357" s="18"/>
    </row>
    <row r="358" ht="15.75" customHeight="1">
      <c r="A358" s="42"/>
      <c r="E358" s="18"/>
      <c r="F358" s="18"/>
      <c r="G358" s="18"/>
      <c r="H358" s="18"/>
    </row>
    <row r="359" ht="15.75" customHeight="1">
      <c r="A359" s="42"/>
      <c r="E359" s="18"/>
      <c r="F359" s="18"/>
      <c r="G359" s="18"/>
      <c r="H359" s="18"/>
    </row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4" width="8.0"/>
    <col customWidth="1" min="5" max="5" width="9.14"/>
    <col customWidth="1" min="6" max="26" width="8.0"/>
  </cols>
  <sheetData>
    <row r="1">
      <c r="A1" s="51" t="s">
        <v>0</v>
      </c>
      <c r="B1" s="27" t="s">
        <v>1</v>
      </c>
      <c r="C1" s="27" t="s">
        <v>2</v>
      </c>
      <c r="D1" s="27" t="s">
        <v>3</v>
      </c>
      <c r="E1" s="27" t="s">
        <v>6</v>
      </c>
      <c r="F1" s="4" t="s">
        <v>7</v>
      </c>
      <c r="G1" s="4" t="s">
        <v>8</v>
      </c>
      <c r="H1" s="4" t="s">
        <v>9</v>
      </c>
    </row>
    <row r="2">
      <c r="A2" s="10">
        <v>41642.0</v>
      </c>
      <c r="B2">
        <v>1.0</v>
      </c>
      <c r="E2" s="18">
        <v>86.3219349457882</v>
      </c>
      <c r="F2" s="18">
        <v>87.0725604670559</v>
      </c>
      <c r="G2" s="18">
        <f t="shared" ref="G2:G876" si="1">AVERAGE(E2:F2)</f>
        <v>86.69724771</v>
      </c>
      <c r="H2" s="52"/>
    </row>
    <row r="3">
      <c r="A3" s="10">
        <v>41647.0</v>
      </c>
      <c r="B3">
        <v>2.0</v>
      </c>
      <c r="E3" s="18">
        <v>77.2727272727273</v>
      </c>
      <c r="F3" s="18">
        <v>78.0650542118432</v>
      </c>
      <c r="G3" s="18">
        <f t="shared" si="1"/>
        <v>77.66889074</v>
      </c>
      <c r="H3" s="52">
        <f t="shared" ref="H3:H876" si="2">ABS(G3-G2)</f>
        <v>9.028356964</v>
      </c>
    </row>
    <row r="4">
      <c r="A4" s="10">
        <v>41647.0</v>
      </c>
      <c r="B4">
        <v>3.0</v>
      </c>
      <c r="E4" s="18">
        <v>75.9382819015847</v>
      </c>
      <c r="F4" s="18">
        <v>75.7297748123436</v>
      </c>
      <c r="G4" s="18">
        <f t="shared" si="1"/>
        <v>75.83402836</v>
      </c>
      <c r="H4" s="52">
        <f t="shared" si="2"/>
        <v>1.834862385</v>
      </c>
    </row>
    <row r="5">
      <c r="A5" s="10">
        <v>41649.0</v>
      </c>
      <c r="B5">
        <v>4.0</v>
      </c>
      <c r="E5" s="18">
        <v>85.6964136780651</v>
      </c>
      <c r="F5" s="18">
        <v>86.8223519599666</v>
      </c>
      <c r="G5" s="18">
        <f t="shared" si="1"/>
        <v>86.25938282</v>
      </c>
      <c r="H5" s="52">
        <f t="shared" si="2"/>
        <v>10.42535446</v>
      </c>
    </row>
    <row r="6">
      <c r="A6" s="10">
        <v>41656.0</v>
      </c>
      <c r="B6">
        <v>5.0</v>
      </c>
      <c r="E6" s="18">
        <v>81.0258548790659</v>
      </c>
      <c r="F6" s="18">
        <v>85.1542952460384</v>
      </c>
      <c r="G6" s="18">
        <f t="shared" si="1"/>
        <v>83.09007506</v>
      </c>
      <c r="H6" s="52">
        <f t="shared" si="2"/>
        <v>3.169307756</v>
      </c>
    </row>
    <row r="7">
      <c r="A7" s="10">
        <v>41663.0</v>
      </c>
      <c r="B7">
        <v>6.0</v>
      </c>
      <c r="E7" s="18">
        <v>83.4028356964137</v>
      </c>
      <c r="F7" s="18">
        <v>83.9032527105922</v>
      </c>
      <c r="G7" s="18">
        <f t="shared" si="1"/>
        <v>83.6530442</v>
      </c>
      <c r="H7" s="52">
        <f t="shared" si="2"/>
        <v>0.562969141</v>
      </c>
    </row>
    <row r="8">
      <c r="A8" s="10">
        <v>41670.0</v>
      </c>
      <c r="B8">
        <v>7.0</v>
      </c>
      <c r="E8" s="18">
        <v>89.0742285237698</v>
      </c>
      <c r="F8" s="18">
        <v>89.4912427022519</v>
      </c>
      <c r="G8" s="18">
        <f t="shared" si="1"/>
        <v>89.28273561</v>
      </c>
      <c r="H8" s="52">
        <f t="shared" si="2"/>
        <v>5.62969141</v>
      </c>
    </row>
    <row r="9">
      <c r="A9" s="10">
        <v>41670.0</v>
      </c>
      <c r="B9">
        <v>8.0</v>
      </c>
      <c r="E9" s="18">
        <v>89.5746455379483</v>
      </c>
      <c r="F9" s="18">
        <v>89.8248540450375</v>
      </c>
      <c r="G9" s="18">
        <f t="shared" si="1"/>
        <v>89.69974979</v>
      </c>
      <c r="H9" s="52">
        <f t="shared" si="2"/>
        <v>0.4170141785</v>
      </c>
    </row>
    <row r="10">
      <c r="A10" s="10">
        <v>41670.0</v>
      </c>
      <c r="B10">
        <v>9.0</v>
      </c>
      <c r="E10" s="18">
        <v>88.5321100917431</v>
      </c>
      <c r="F10" s="18">
        <v>88.5738115095913</v>
      </c>
      <c r="G10" s="18">
        <f t="shared" si="1"/>
        <v>88.5529608</v>
      </c>
      <c r="H10" s="52">
        <f t="shared" si="2"/>
        <v>1.146788991</v>
      </c>
    </row>
    <row r="11">
      <c r="A11" s="10">
        <v>41677.0</v>
      </c>
      <c r="B11">
        <v>10.0</v>
      </c>
      <c r="E11" s="18">
        <v>67.139282735613</v>
      </c>
      <c r="F11" s="18">
        <v>74.395329441201</v>
      </c>
      <c r="G11" s="18">
        <f t="shared" si="1"/>
        <v>70.76730609</v>
      </c>
      <c r="H11" s="52">
        <f t="shared" si="2"/>
        <v>17.78565471</v>
      </c>
    </row>
    <row r="12">
      <c r="A12" s="10">
        <v>41677.0</v>
      </c>
      <c r="B12">
        <v>11.0</v>
      </c>
      <c r="E12" s="18">
        <v>63.1776480400334</v>
      </c>
      <c r="F12" s="18">
        <v>72.0600500417014</v>
      </c>
      <c r="G12" s="18">
        <f t="shared" si="1"/>
        <v>67.61884904</v>
      </c>
      <c r="H12" s="52">
        <f t="shared" si="2"/>
        <v>3.148457048</v>
      </c>
    </row>
    <row r="13">
      <c r="A13" s="10">
        <v>41677.0</v>
      </c>
      <c r="B13">
        <v>12.0</v>
      </c>
      <c r="E13" s="18">
        <v>72.1017514595496</v>
      </c>
      <c r="F13" s="18">
        <v>70.8924103419516</v>
      </c>
      <c r="G13" s="18">
        <f t="shared" si="1"/>
        <v>71.4970809</v>
      </c>
      <c r="H13" s="52">
        <f t="shared" si="2"/>
        <v>3.87823186</v>
      </c>
    </row>
    <row r="14">
      <c r="A14" s="10">
        <v>41677.0</v>
      </c>
      <c r="B14">
        <v>13.0</v>
      </c>
      <c r="E14" s="18">
        <v>56.7139282735613</v>
      </c>
      <c r="F14" s="18">
        <v>43.3694745621351</v>
      </c>
      <c r="G14" s="18">
        <f t="shared" si="1"/>
        <v>50.04170142</v>
      </c>
      <c r="H14" s="52">
        <f t="shared" si="2"/>
        <v>21.45537948</v>
      </c>
    </row>
    <row r="15">
      <c r="A15" s="10">
        <v>41684.0</v>
      </c>
      <c r="B15">
        <v>14.0</v>
      </c>
      <c r="E15" s="18">
        <v>84.0283569641368</v>
      </c>
      <c r="F15" s="18">
        <v>84.2368640533778</v>
      </c>
      <c r="G15" s="18">
        <f t="shared" si="1"/>
        <v>84.13261051</v>
      </c>
      <c r="H15" s="52">
        <f t="shared" si="2"/>
        <v>34.09090909</v>
      </c>
    </row>
    <row r="16">
      <c r="A16" s="10">
        <v>41684.0</v>
      </c>
      <c r="B16">
        <v>15.0</v>
      </c>
      <c r="E16" s="18">
        <v>85.2376980817348</v>
      </c>
      <c r="F16" s="18">
        <v>86.4053377814846</v>
      </c>
      <c r="G16" s="18">
        <f t="shared" si="1"/>
        <v>85.82151793</v>
      </c>
      <c r="H16" s="52">
        <f t="shared" si="2"/>
        <v>1.688907423</v>
      </c>
    </row>
    <row r="17">
      <c r="A17" s="10">
        <v>41684.0</v>
      </c>
      <c r="B17">
        <v>16.0</v>
      </c>
      <c r="E17" s="18">
        <v>84.070058381985</v>
      </c>
      <c r="F17" s="18">
        <v>83.1526271893244</v>
      </c>
      <c r="G17" s="18">
        <f t="shared" si="1"/>
        <v>83.61134279</v>
      </c>
      <c r="H17" s="52">
        <f t="shared" si="2"/>
        <v>2.210175146</v>
      </c>
    </row>
    <row r="18">
      <c r="A18" s="10">
        <v>41691.0</v>
      </c>
      <c r="B18">
        <v>17.0</v>
      </c>
      <c r="E18" s="18">
        <v>84.6538782318599</v>
      </c>
      <c r="F18" s="18">
        <v>84.8206839032527</v>
      </c>
      <c r="G18" s="18">
        <f t="shared" si="1"/>
        <v>84.73728107</v>
      </c>
      <c r="H18" s="52">
        <f t="shared" si="2"/>
        <v>1.125938282</v>
      </c>
    </row>
    <row r="19">
      <c r="A19" s="10">
        <v>41691.0</v>
      </c>
      <c r="B19">
        <v>18.0</v>
      </c>
      <c r="E19" s="18">
        <v>66.1384487072561</v>
      </c>
      <c r="F19" s="18">
        <v>70.1417848206839</v>
      </c>
      <c r="G19" s="18">
        <f t="shared" si="1"/>
        <v>68.14011676</v>
      </c>
      <c r="H19" s="52">
        <f t="shared" si="2"/>
        <v>16.5971643</v>
      </c>
    </row>
    <row r="20">
      <c r="A20" s="10">
        <v>41698.0</v>
      </c>
      <c r="B20">
        <v>19.0</v>
      </c>
      <c r="E20" s="18">
        <v>72.3102585487907</v>
      </c>
      <c r="F20" s="18">
        <v>80.4003336113428</v>
      </c>
      <c r="G20" s="18">
        <f t="shared" si="1"/>
        <v>76.35529608</v>
      </c>
      <c r="H20" s="52">
        <f t="shared" si="2"/>
        <v>8.215179316</v>
      </c>
    </row>
    <row r="21" ht="15.75" customHeight="1">
      <c r="A21" s="10">
        <v>41698.0</v>
      </c>
      <c r="B21">
        <v>20.0</v>
      </c>
      <c r="E21" s="18">
        <v>83.6113427856547</v>
      </c>
      <c r="F21" s="18">
        <v>82.4854045037531</v>
      </c>
      <c r="G21" s="18">
        <f t="shared" si="1"/>
        <v>83.04837364</v>
      </c>
      <c r="H21" s="52">
        <f t="shared" si="2"/>
        <v>6.693077565</v>
      </c>
    </row>
    <row r="22" ht="15.75" customHeight="1">
      <c r="A22" s="10">
        <v>41705.0</v>
      </c>
      <c r="B22">
        <v>21.0</v>
      </c>
      <c r="E22" s="18">
        <v>84.0283569641368</v>
      </c>
      <c r="F22" s="18">
        <v>83.8198498748958</v>
      </c>
      <c r="G22" s="18">
        <f t="shared" si="1"/>
        <v>83.92410342</v>
      </c>
      <c r="H22" s="52">
        <f t="shared" si="2"/>
        <v>0.8757297748</v>
      </c>
    </row>
    <row r="23" ht="15.75" customHeight="1">
      <c r="A23" s="10">
        <v>41705.0</v>
      </c>
      <c r="B23">
        <v>22.0</v>
      </c>
      <c r="E23" s="18">
        <v>81.5679733110926</v>
      </c>
      <c r="F23" s="18">
        <v>80.1501251042535</v>
      </c>
      <c r="G23" s="18">
        <f t="shared" si="1"/>
        <v>80.85904921</v>
      </c>
      <c r="H23" s="52">
        <f t="shared" si="2"/>
        <v>3.065054212</v>
      </c>
    </row>
    <row r="24" ht="15.75" customHeight="1">
      <c r="A24" s="10">
        <v>41705.0</v>
      </c>
      <c r="B24">
        <v>23.0</v>
      </c>
      <c r="E24" s="18">
        <v>80.7339449541285</v>
      </c>
      <c r="F24" s="18">
        <v>80.9841534612177</v>
      </c>
      <c r="G24" s="18">
        <f t="shared" si="1"/>
        <v>80.85904921</v>
      </c>
      <c r="H24" s="52">
        <f t="shared" si="2"/>
        <v>0</v>
      </c>
    </row>
    <row r="25" ht="15.75" customHeight="1">
      <c r="A25" s="10">
        <v>41711.0</v>
      </c>
      <c r="B25">
        <v>24.0</v>
      </c>
      <c r="E25" s="18">
        <v>82.4437030859049</v>
      </c>
      <c r="F25" s="18">
        <v>81.651376146789</v>
      </c>
      <c r="G25" s="18">
        <f t="shared" si="1"/>
        <v>82.04753962</v>
      </c>
      <c r="H25" s="52">
        <f t="shared" si="2"/>
        <v>1.188490409</v>
      </c>
    </row>
    <row r="26" ht="15.75" customHeight="1">
      <c r="A26" s="10">
        <v>41717.0</v>
      </c>
      <c r="B26">
        <v>25.0</v>
      </c>
      <c r="E26" s="18">
        <v>77.1893244370309</v>
      </c>
      <c r="F26" s="18">
        <v>77.7314428690575</v>
      </c>
      <c r="G26" s="18">
        <f t="shared" si="1"/>
        <v>77.46038365</v>
      </c>
      <c r="H26" s="52">
        <f t="shared" si="2"/>
        <v>4.587155963</v>
      </c>
    </row>
    <row r="27" ht="15.75" customHeight="1">
      <c r="A27" s="10">
        <v>41725.0</v>
      </c>
      <c r="B27">
        <v>26.0</v>
      </c>
      <c r="E27" s="18">
        <v>70.5170975813178</v>
      </c>
      <c r="F27" s="18">
        <v>70.4753961634696</v>
      </c>
      <c r="G27" s="18">
        <f t="shared" si="1"/>
        <v>70.49624687</v>
      </c>
      <c r="H27" s="52">
        <f t="shared" si="2"/>
        <v>6.964136781</v>
      </c>
    </row>
    <row r="28" ht="15.75" customHeight="1">
      <c r="A28" s="10">
        <v>41725.0</v>
      </c>
      <c r="B28">
        <v>27.0</v>
      </c>
      <c r="E28" s="18">
        <v>71.5596330275229</v>
      </c>
      <c r="F28" s="18">
        <v>71.5596330275229</v>
      </c>
      <c r="G28" s="18">
        <f t="shared" si="1"/>
        <v>71.55963303</v>
      </c>
      <c r="H28" s="52">
        <f t="shared" si="2"/>
        <v>1.063386155</v>
      </c>
    </row>
    <row r="29" ht="15.75" customHeight="1">
      <c r="A29" s="10">
        <v>41726.0</v>
      </c>
      <c r="B29">
        <v>28.0</v>
      </c>
      <c r="E29" s="18">
        <v>75.396163469558</v>
      </c>
      <c r="F29" s="18">
        <v>74.3119266055046</v>
      </c>
      <c r="G29" s="18">
        <f t="shared" si="1"/>
        <v>74.85404504</v>
      </c>
      <c r="H29" s="52">
        <f t="shared" si="2"/>
        <v>3.29441201</v>
      </c>
    </row>
    <row r="30" ht="15.75" customHeight="1">
      <c r="A30" s="10">
        <v>41732.0</v>
      </c>
      <c r="B30">
        <v>29.0</v>
      </c>
      <c r="E30" s="18">
        <v>66.1801501251042</v>
      </c>
      <c r="F30" s="18">
        <v>66.0550458715596</v>
      </c>
      <c r="G30" s="18">
        <f t="shared" si="1"/>
        <v>66.117598</v>
      </c>
      <c r="H30" s="52">
        <f t="shared" si="2"/>
        <v>8.736447039</v>
      </c>
    </row>
    <row r="31" ht="15.75" customHeight="1">
      <c r="A31" s="10">
        <v>41739.0</v>
      </c>
      <c r="B31">
        <v>30.0</v>
      </c>
      <c r="E31" s="18">
        <v>77.9399499582986</v>
      </c>
      <c r="F31" s="18">
        <v>77.4812343619683</v>
      </c>
      <c r="G31" s="18">
        <f t="shared" si="1"/>
        <v>77.71059216</v>
      </c>
      <c r="H31" s="52">
        <f t="shared" si="2"/>
        <v>11.59299416</v>
      </c>
    </row>
    <row r="32" ht="15.75" customHeight="1">
      <c r="A32" s="10">
        <v>41740.0</v>
      </c>
      <c r="B32">
        <v>31.0</v>
      </c>
      <c r="E32" s="18">
        <v>76.7723102585488</v>
      </c>
      <c r="F32" s="18">
        <v>76.814011676397</v>
      </c>
      <c r="G32" s="18">
        <f t="shared" si="1"/>
        <v>76.79316097</v>
      </c>
      <c r="H32" s="52">
        <f t="shared" si="2"/>
        <v>0.9174311927</v>
      </c>
    </row>
    <row r="33" ht="15.75" customHeight="1">
      <c r="A33" s="10">
        <v>41746.0</v>
      </c>
      <c r="B33">
        <v>32.0</v>
      </c>
      <c r="E33" s="18">
        <v>80.4003336113428</v>
      </c>
      <c r="F33" s="18">
        <v>78.7322768974145</v>
      </c>
      <c r="G33" s="18">
        <f t="shared" si="1"/>
        <v>79.56630525</v>
      </c>
      <c r="H33" s="52">
        <f t="shared" si="2"/>
        <v>2.773144287</v>
      </c>
    </row>
    <row r="34" ht="15.75" customHeight="1">
      <c r="A34" s="10">
        <v>41747.0</v>
      </c>
      <c r="B34">
        <v>33.0</v>
      </c>
      <c r="E34" s="18">
        <v>65.8882402001668</v>
      </c>
      <c r="F34" s="18">
        <v>65.3044203502919</v>
      </c>
      <c r="G34" s="18">
        <f t="shared" si="1"/>
        <v>65.59633028</v>
      </c>
      <c r="H34" s="52">
        <f t="shared" si="2"/>
        <v>13.96997498</v>
      </c>
    </row>
    <row r="35" ht="15.75" customHeight="1">
      <c r="A35" s="10">
        <v>41753.0</v>
      </c>
      <c r="B35">
        <v>34.0</v>
      </c>
      <c r="C35" s="18"/>
      <c r="D35" s="18"/>
      <c r="E35" s="18">
        <v>82.5688073394496</v>
      </c>
      <c r="F35" s="18">
        <v>84.070058381985</v>
      </c>
      <c r="G35" s="18">
        <f t="shared" si="1"/>
        <v>83.31943286</v>
      </c>
      <c r="H35" s="52">
        <f t="shared" si="2"/>
        <v>17.72310259</v>
      </c>
    </row>
    <row r="36" ht="15.75" customHeight="1">
      <c r="A36" s="10">
        <v>41753.0</v>
      </c>
      <c r="B36">
        <v>35.0</v>
      </c>
      <c r="C36" s="18"/>
      <c r="D36" s="18"/>
      <c r="E36" s="18">
        <v>69.1826522101752</v>
      </c>
      <c r="F36" s="18">
        <v>69.2243536280234</v>
      </c>
      <c r="G36" s="18">
        <f t="shared" si="1"/>
        <v>69.20350292</v>
      </c>
      <c r="H36" s="52">
        <f t="shared" si="2"/>
        <v>14.11592994</v>
      </c>
    </row>
    <row r="37" ht="15.75" customHeight="1">
      <c r="A37" s="10">
        <v>41758.0</v>
      </c>
      <c r="B37">
        <v>36.0</v>
      </c>
      <c r="C37" s="18"/>
      <c r="D37" s="18"/>
      <c r="E37" s="18">
        <v>76.3969974979149</v>
      </c>
      <c r="F37" s="18">
        <v>76.814011676397</v>
      </c>
      <c r="G37" s="18">
        <f t="shared" si="1"/>
        <v>76.60550459</v>
      </c>
      <c r="H37" s="52">
        <f t="shared" si="2"/>
        <v>7.402001668</v>
      </c>
    </row>
    <row r="38" ht="15.75" customHeight="1">
      <c r="A38" s="10">
        <v>41758.0</v>
      </c>
      <c r="B38">
        <v>37.0</v>
      </c>
      <c r="C38" s="18"/>
      <c r="D38" s="18"/>
      <c r="E38" s="18">
        <v>75.3544620517098</v>
      </c>
      <c r="F38" s="18">
        <v>73.8949124270225</v>
      </c>
      <c r="G38" s="18">
        <f t="shared" si="1"/>
        <v>74.62468724</v>
      </c>
      <c r="H38" s="52">
        <f t="shared" si="2"/>
        <v>1.980817348</v>
      </c>
    </row>
    <row r="39" ht="15.75" customHeight="1">
      <c r="A39" s="10">
        <v>41766.0</v>
      </c>
      <c r="B39">
        <v>38.0</v>
      </c>
      <c r="C39" s="18"/>
      <c r="D39" s="18"/>
      <c r="E39" s="18">
        <v>86.6555462885738</v>
      </c>
      <c r="F39" s="18">
        <v>77.6480400333611</v>
      </c>
      <c r="G39" s="18">
        <f t="shared" si="1"/>
        <v>82.15179316</v>
      </c>
      <c r="H39" s="52">
        <f t="shared" si="2"/>
        <v>7.527105922</v>
      </c>
    </row>
    <row r="40" ht="15.75" customHeight="1">
      <c r="A40" s="10">
        <v>41766.0</v>
      </c>
      <c r="B40">
        <v>39.0</v>
      </c>
      <c r="C40" s="18"/>
      <c r="D40" s="18"/>
      <c r="E40" s="18">
        <v>88.6572143452877</v>
      </c>
      <c r="F40" s="18">
        <v>76.814011676397</v>
      </c>
      <c r="G40" s="18">
        <f t="shared" si="1"/>
        <v>82.73561301</v>
      </c>
      <c r="H40" s="52">
        <f t="shared" si="2"/>
        <v>0.5838198499</v>
      </c>
    </row>
    <row r="41" ht="15.75" customHeight="1">
      <c r="A41" s="10">
        <v>41773.0</v>
      </c>
      <c r="B41">
        <v>40.0</v>
      </c>
      <c r="C41" s="18"/>
      <c r="D41" s="18"/>
      <c r="E41" s="18">
        <v>92.4520433694746</v>
      </c>
      <c r="F41" s="18">
        <v>71.8932443703086</v>
      </c>
      <c r="G41" s="18">
        <f t="shared" si="1"/>
        <v>82.17264387</v>
      </c>
      <c r="H41" s="52">
        <f t="shared" si="2"/>
        <v>0.562969141</v>
      </c>
    </row>
    <row r="42" ht="15.75" customHeight="1">
      <c r="A42" s="10">
        <v>41781.0</v>
      </c>
      <c r="B42">
        <v>41.0</v>
      </c>
      <c r="C42" s="18"/>
      <c r="D42" s="18"/>
      <c r="E42" s="18">
        <v>91.6597164303586</v>
      </c>
      <c r="F42" s="18">
        <v>81.651376146789</v>
      </c>
      <c r="G42" s="18">
        <f t="shared" si="1"/>
        <v>86.65554629</v>
      </c>
      <c r="H42" s="52">
        <f t="shared" si="2"/>
        <v>4.482902419</v>
      </c>
    </row>
    <row r="43" ht="15.75" customHeight="1">
      <c r="A43" s="10">
        <v>41789.0</v>
      </c>
      <c r="B43">
        <v>42.0</v>
      </c>
      <c r="C43" s="18"/>
      <c r="D43" s="18"/>
      <c r="E43" s="18">
        <v>75.6880733944954</v>
      </c>
      <c r="F43" s="18">
        <v>87.4895746455379</v>
      </c>
      <c r="G43" s="18">
        <f t="shared" si="1"/>
        <v>81.58882402</v>
      </c>
      <c r="H43" s="52">
        <f t="shared" si="2"/>
        <v>5.066722269</v>
      </c>
    </row>
    <row r="44" ht="15.75" customHeight="1">
      <c r="A44" s="10">
        <v>41789.0</v>
      </c>
      <c r="B44">
        <v>43.0</v>
      </c>
      <c r="C44" s="18"/>
      <c r="D44" s="18"/>
      <c r="E44" s="18">
        <v>70.767306088407</v>
      </c>
      <c r="F44" s="18">
        <v>85.9883236030025</v>
      </c>
      <c r="G44" s="18">
        <f t="shared" si="1"/>
        <v>78.37781485</v>
      </c>
      <c r="H44" s="52">
        <f t="shared" si="2"/>
        <v>3.211009174</v>
      </c>
    </row>
    <row r="45" ht="15.75" customHeight="1">
      <c r="A45" s="10">
        <v>41796.0</v>
      </c>
      <c r="B45">
        <v>44.0</v>
      </c>
      <c r="C45" s="18"/>
      <c r="D45" s="18"/>
      <c r="E45" s="18">
        <v>81.5262718932444</v>
      </c>
      <c r="F45" s="18">
        <v>89.2410341951626</v>
      </c>
      <c r="G45" s="18">
        <f t="shared" si="1"/>
        <v>85.38365304</v>
      </c>
      <c r="H45" s="52">
        <f t="shared" si="2"/>
        <v>7.005838198</v>
      </c>
    </row>
    <row r="46" ht="15.75" customHeight="1">
      <c r="A46" s="10">
        <v>41802.0</v>
      </c>
      <c r="B46">
        <v>45.0</v>
      </c>
      <c r="C46" s="18"/>
      <c r="D46" s="18"/>
      <c r="E46" s="18">
        <v>84.8623853211009</v>
      </c>
      <c r="F46" s="18">
        <v>88.0733944954129</v>
      </c>
      <c r="G46" s="18">
        <f t="shared" si="1"/>
        <v>86.46788991</v>
      </c>
      <c r="H46" s="52">
        <f t="shared" si="2"/>
        <v>1.084236864</v>
      </c>
    </row>
    <row r="47" ht="15.75" customHeight="1">
      <c r="A47" s="10">
        <v>41803.0</v>
      </c>
      <c r="B47">
        <v>46.0</v>
      </c>
      <c r="C47" s="18"/>
      <c r="D47" s="18"/>
      <c r="E47" s="18">
        <v>87.6563803169308</v>
      </c>
      <c r="F47" s="18">
        <v>85.3211009174312</v>
      </c>
      <c r="G47" s="18">
        <f t="shared" si="1"/>
        <v>86.48874062</v>
      </c>
      <c r="H47" s="52">
        <f t="shared" si="2"/>
        <v>0.02085070892</v>
      </c>
    </row>
    <row r="48" ht="15.75" customHeight="1">
      <c r="A48" s="10">
        <v>41808.0</v>
      </c>
      <c r="B48">
        <v>47.0</v>
      </c>
      <c r="C48" s="18"/>
      <c r="D48" s="18"/>
      <c r="E48" s="18">
        <v>89.2827356130108</v>
      </c>
      <c r="F48" s="18">
        <v>51.1259382819016</v>
      </c>
      <c r="G48" s="18">
        <f t="shared" si="1"/>
        <v>70.20433695</v>
      </c>
      <c r="H48" s="52">
        <f t="shared" si="2"/>
        <v>16.28440367</v>
      </c>
    </row>
    <row r="49" ht="15.75" customHeight="1">
      <c r="A49" s="10">
        <v>41816.0</v>
      </c>
      <c r="B49">
        <v>48.0</v>
      </c>
      <c r="C49" s="18"/>
      <c r="D49" s="18"/>
      <c r="E49" s="18">
        <v>89.5746455379483</v>
      </c>
      <c r="F49" s="18">
        <v>89.4912427022519</v>
      </c>
      <c r="G49" s="18">
        <f t="shared" si="1"/>
        <v>89.53294412</v>
      </c>
      <c r="H49" s="52">
        <f t="shared" si="2"/>
        <v>19.32860717</v>
      </c>
    </row>
    <row r="50" ht="15.75" customHeight="1">
      <c r="A50" s="10">
        <v>41822.0</v>
      </c>
      <c r="B50">
        <v>49.0</v>
      </c>
      <c r="C50" s="18"/>
      <c r="D50" s="18"/>
      <c r="E50" s="18">
        <v>91.7014178482068</v>
      </c>
      <c r="F50" s="18">
        <v>93.6613844870726</v>
      </c>
      <c r="G50" s="18">
        <f t="shared" si="1"/>
        <v>92.68140117</v>
      </c>
      <c r="H50" s="52">
        <f t="shared" si="2"/>
        <v>3.148457048</v>
      </c>
    </row>
    <row r="51" ht="15.75" customHeight="1">
      <c r="A51" s="10">
        <v>41828.0</v>
      </c>
      <c r="B51">
        <v>50.0</v>
      </c>
      <c r="C51" s="18"/>
      <c r="D51" s="18"/>
      <c r="E51" s="18">
        <v>82.1934945788157</v>
      </c>
      <c r="F51" s="18">
        <v>83.7364470391993</v>
      </c>
      <c r="G51" s="18">
        <f t="shared" si="1"/>
        <v>82.96497081</v>
      </c>
      <c r="H51" s="52">
        <f t="shared" si="2"/>
        <v>9.716430359</v>
      </c>
    </row>
    <row r="52" ht="15.75" customHeight="1">
      <c r="A52" s="10">
        <v>41838.0</v>
      </c>
      <c r="B52">
        <v>51.0</v>
      </c>
      <c r="C52" s="18"/>
      <c r="D52" s="18"/>
      <c r="E52" s="18">
        <v>87.0725604670559</v>
      </c>
      <c r="F52" s="18">
        <v>88.5738115095913</v>
      </c>
      <c r="G52" s="18">
        <f t="shared" si="1"/>
        <v>87.82318599</v>
      </c>
      <c r="H52" s="52">
        <f t="shared" si="2"/>
        <v>4.858215179</v>
      </c>
    </row>
    <row r="53" ht="15.75" customHeight="1">
      <c r="A53" s="10">
        <v>41852.0</v>
      </c>
      <c r="B53">
        <v>52.0</v>
      </c>
      <c r="C53" s="18"/>
      <c r="D53" s="18"/>
      <c r="E53" s="18">
        <v>87.0725604670559</v>
      </c>
      <c r="F53" s="18">
        <v>89.1576313594662</v>
      </c>
      <c r="G53" s="18">
        <f t="shared" si="1"/>
        <v>88.11509591</v>
      </c>
      <c r="H53" s="52">
        <f t="shared" si="2"/>
        <v>0.2919099249</v>
      </c>
    </row>
    <row r="54" ht="15.75" customHeight="1">
      <c r="A54" s="10">
        <v>41859.0</v>
      </c>
      <c r="B54">
        <v>53.0</v>
      </c>
      <c r="C54" s="18"/>
      <c r="D54" s="18"/>
      <c r="E54" s="18">
        <v>88.4487072560467</v>
      </c>
      <c r="F54" s="18">
        <v>87.8231859883236</v>
      </c>
      <c r="G54" s="18">
        <f t="shared" si="1"/>
        <v>88.13594662</v>
      </c>
      <c r="H54" s="52">
        <f t="shared" si="2"/>
        <v>0.02085070892</v>
      </c>
    </row>
    <row r="55" ht="15.75" customHeight="1">
      <c r="A55" s="10">
        <v>41871.0</v>
      </c>
      <c r="B55">
        <v>54.0</v>
      </c>
      <c r="C55" s="18"/>
      <c r="D55" s="18"/>
      <c r="E55" s="18">
        <v>91.534612176814</v>
      </c>
      <c r="F55" s="18">
        <v>86.905754795663</v>
      </c>
      <c r="G55" s="18">
        <f t="shared" si="1"/>
        <v>89.22018349</v>
      </c>
      <c r="H55" s="52">
        <f t="shared" si="2"/>
        <v>1.084236864</v>
      </c>
    </row>
    <row r="56" ht="15.75" customHeight="1">
      <c r="A56" s="10">
        <v>41877.0</v>
      </c>
      <c r="B56">
        <v>55.0</v>
      </c>
      <c r="C56" s="18"/>
      <c r="D56" s="18"/>
      <c r="E56" s="18">
        <v>58.3819849874896</v>
      </c>
      <c r="F56" s="18">
        <v>81.0675562969141</v>
      </c>
      <c r="G56" s="18">
        <f t="shared" si="1"/>
        <v>69.72477064</v>
      </c>
      <c r="H56" s="52">
        <f t="shared" si="2"/>
        <v>19.49541284</v>
      </c>
    </row>
    <row r="57" ht="15.75" customHeight="1">
      <c r="A57" s="10">
        <v>41879.0</v>
      </c>
      <c r="B57">
        <v>56.0</v>
      </c>
      <c r="C57" s="18"/>
      <c r="D57" s="18"/>
      <c r="E57" s="18">
        <v>89.2410341951626</v>
      </c>
      <c r="F57" s="18">
        <v>85.8215179316097</v>
      </c>
      <c r="G57" s="18">
        <f t="shared" si="1"/>
        <v>87.53127606</v>
      </c>
      <c r="H57" s="52">
        <f t="shared" si="2"/>
        <v>17.80650542</v>
      </c>
    </row>
    <row r="58" ht="15.75" customHeight="1">
      <c r="A58" s="10">
        <v>41880.0</v>
      </c>
      <c r="B58">
        <v>57.0</v>
      </c>
      <c r="C58" s="18"/>
      <c r="D58" s="18"/>
      <c r="E58" s="18">
        <v>86.9891576313595</v>
      </c>
      <c r="F58" s="18">
        <v>86.3219349457882</v>
      </c>
      <c r="G58" s="18">
        <f t="shared" si="1"/>
        <v>86.65554629</v>
      </c>
      <c r="H58" s="52">
        <f t="shared" si="2"/>
        <v>0.8757297748</v>
      </c>
    </row>
    <row r="59" ht="15.75" customHeight="1">
      <c r="A59" s="10">
        <v>41884.0</v>
      </c>
      <c r="B59">
        <v>58.0</v>
      </c>
      <c r="C59" s="18"/>
      <c r="D59" s="18"/>
      <c r="E59" s="18">
        <v>88.3653044203503</v>
      </c>
      <c r="F59" s="18">
        <v>94.5788156797331</v>
      </c>
      <c r="G59" s="18">
        <f t="shared" si="1"/>
        <v>91.47206005</v>
      </c>
      <c r="H59" s="52">
        <f t="shared" si="2"/>
        <v>4.816513761</v>
      </c>
    </row>
    <row r="60" ht="15.75" customHeight="1">
      <c r="A60" s="10">
        <v>41884.0</v>
      </c>
      <c r="B60">
        <v>59.0</v>
      </c>
      <c r="C60" s="18"/>
      <c r="D60" s="18"/>
      <c r="E60" s="18">
        <v>89.7831526271893</v>
      </c>
      <c r="F60" s="18">
        <v>85.5713094245204</v>
      </c>
      <c r="G60" s="18">
        <f t="shared" si="1"/>
        <v>87.67723103</v>
      </c>
      <c r="H60" s="52">
        <f t="shared" si="2"/>
        <v>3.794829024</v>
      </c>
    </row>
    <row r="61" ht="15.75" customHeight="1">
      <c r="A61" s="10">
        <v>41885.0</v>
      </c>
      <c r="B61">
        <v>60.0</v>
      </c>
      <c r="C61" s="18"/>
      <c r="D61" s="18"/>
      <c r="E61" s="18">
        <v>91.743119266055</v>
      </c>
      <c r="F61" s="18">
        <v>91.4929107589658</v>
      </c>
      <c r="G61" s="18">
        <f t="shared" si="1"/>
        <v>91.61801501</v>
      </c>
      <c r="H61" s="52">
        <f t="shared" si="2"/>
        <v>3.940783987</v>
      </c>
    </row>
    <row r="62" ht="15.75" customHeight="1">
      <c r="A62" s="10">
        <v>41887.0</v>
      </c>
      <c r="B62">
        <v>61.0</v>
      </c>
      <c r="C62" s="18"/>
      <c r="D62" s="18"/>
      <c r="E62" s="18">
        <v>83.1943286071726</v>
      </c>
      <c r="F62" s="18">
        <v>76.2301918265221</v>
      </c>
      <c r="G62" s="18">
        <f t="shared" si="1"/>
        <v>79.71226022</v>
      </c>
      <c r="H62" s="52">
        <f t="shared" si="2"/>
        <v>11.9057548</v>
      </c>
    </row>
    <row r="63" ht="15.75" customHeight="1">
      <c r="A63" s="10">
        <v>41894.0</v>
      </c>
      <c r="B63">
        <v>62.0</v>
      </c>
      <c r="C63" s="18"/>
      <c r="D63" s="18"/>
      <c r="E63" s="18">
        <v>59.5496246872394</v>
      </c>
      <c r="F63" s="18">
        <v>83.9866555462886</v>
      </c>
      <c r="G63" s="18">
        <f t="shared" si="1"/>
        <v>71.76814012</v>
      </c>
      <c r="H63" s="52">
        <f t="shared" si="2"/>
        <v>7.9441201</v>
      </c>
    </row>
    <row r="64" ht="15.75" customHeight="1">
      <c r="A64" s="10">
        <v>41899.0</v>
      </c>
      <c r="B64">
        <v>63.0</v>
      </c>
      <c r="C64" s="18"/>
      <c r="D64" s="18"/>
      <c r="E64" s="18">
        <v>89.3661384487073</v>
      </c>
      <c r="F64" s="18">
        <v>83.6530442035029</v>
      </c>
      <c r="G64" s="18">
        <f t="shared" si="1"/>
        <v>86.50959133</v>
      </c>
      <c r="H64" s="52">
        <f t="shared" si="2"/>
        <v>14.74145121</v>
      </c>
    </row>
    <row r="65" ht="15.75" customHeight="1">
      <c r="A65" s="10">
        <v>41899.0</v>
      </c>
      <c r="B65">
        <v>64.0</v>
      </c>
      <c r="C65" s="18"/>
      <c r="D65" s="18"/>
      <c r="E65" s="18">
        <v>90.6588824020017</v>
      </c>
      <c r="F65" s="18">
        <v>86.7389491242702</v>
      </c>
      <c r="G65" s="18">
        <f t="shared" si="1"/>
        <v>88.69891576</v>
      </c>
      <c r="H65" s="52">
        <f t="shared" si="2"/>
        <v>2.189324437</v>
      </c>
    </row>
    <row r="66" ht="15.75" customHeight="1">
      <c r="A66" s="10">
        <v>41900.0</v>
      </c>
      <c r="B66">
        <v>65.0</v>
      </c>
      <c r="C66" s="18"/>
      <c r="D66" s="18"/>
      <c r="E66" s="18">
        <v>93.7864887406172</v>
      </c>
      <c r="F66" s="18">
        <v>85.1542952460384</v>
      </c>
      <c r="G66" s="18">
        <f t="shared" si="1"/>
        <v>89.47039199</v>
      </c>
      <c r="H66" s="52">
        <f t="shared" si="2"/>
        <v>0.7714762302</v>
      </c>
    </row>
    <row r="67" ht="15.75" customHeight="1">
      <c r="A67" s="10">
        <v>41907.0</v>
      </c>
      <c r="B67">
        <v>66.0</v>
      </c>
      <c r="C67" s="18"/>
      <c r="D67" s="18"/>
      <c r="E67" s="18">
        <v>89.2410341951626</v>
      </c>
      <c r="F67" s="18">
        <v>89.908256880734</v>
      </c>
      <c r="G67" s="18">
        <f t="shared" si="1"/>
        <v>89.57464554</v>
      </c>
      <c r="H67" s="52">
        <f t="shared" si="2"/>
        <v>0.1042535446</v>
      </c>
    </row>
    <row r="68" ht="15.75" customHeight="1">
      <c r="A68" s="10">
        <v>41907.0</v>
      </c>
      <c r="B68">
        <v>67.0</v>
      </c>
      <c r="C68" s="18"/>
      <c r="D68" s="18"/>
      <c r="E68" s="18">
        <v>90.6171809841534</v>
      </c>
      <c r="F68" s="18">
        <v>90.2418682235196</v>
      </c>
      <c r="G68" s="18">
        <f t="shared" si="1"/>
        <v>90.4295246</v>
      </c>
      <c r="H68" s="52">
        <f t="shared" si="2"/>
        <v>0.8548790659</v>
      </c>
    </row>
    <row r="69" ht="15.75" customHeight="1">
      <c r="A69" s="10">
        <v>41907.0</v>
      </c>
      <c r="B69">
        <v>68.0</v>
      </c>
      <c r="C69" s="18"/>
      <c r="D69" s="18"/>
      <c r="E69" s="18">
        <v>90.8673894912427</v>
      </c>
      <c r="F69" s="18">
        <v>90.4920767306088</v>
      </c>
      <c r="G69" s="18">
        <f t="shared" si="1"/>
        <v>90.67973311</v>
      </c>
      <c r="H69" s="52">
        <f t="shared" si="2"/>
        <v>0.2502085071</v>
      </c>
    </row>
    <row r="70" ht="15.75" customHeight="1">
      <c r="A70" s="10">
        <v>41907.0</v>
      </c>
      <c r="B70">
        <v>69.0</v>
      </c>
      <c r="C70" s="18"/>
      <c r="D70" s="18"/>
      <c r="E70" s="18">
        <v>91.4929107589658</v>
      </c>
      <c r="F70" s="18">
        <v>87.4895746455379</v>
      </c>
      <c r="G70" s="18">
        <f t="shared" si="1"/>
        <v>89.4912427</v>
      </c>
      <c r="H70" s="52">
        <f t="shared" si="2"/>
        <v>1.188490409</v>
      </c>
    </row>
    <row r="71" ht="15.75" customHeight="1">
      <c r="A71" s="10">
        <v>41908.0</v>
      </c>
      <c r="B71">
        <v>70.0</v>
      </c>
      <c r="C71" s="18"/>
      <c r="D71" s="18"/>
      <c r="E71" s="18">
        <v>83.5696413678065</v>
      </c>
      <c r="F71" s="18">
        <v>78.9824854045038</v>
      </c>
      <c r="G71" s="18">
        <f t="shared" si="1"/>
        <v>81.27606339</v>
      </c>
      <c r="H71" s="52">
        <f t="shared" si="2"/>
        <v>8.215179316</v>
      </c>
    </row>
    <row r="72" ht="15.75" customHeight="1">
      <c r="A72" s="10">
        <v>41914.0</v>
      </c>
      <c r="B72">
        <v>71.0</v>
      </c>
      <c r="C72" s="18"/>
      <c r="D72" s="18"/>
      <c r="E72" s="18">
        <v>88.7406171809841</v>
      </c>
      <c r="F72" s="18">
        <v>80.0667222685571</v>
      </c>
      <c r="G72" s="18">
        <f t="shared" si="1"/>
        <v>84.40366972</v>
      </c>
      <c r="H72" s="52">
        <f t="shared" si="2"/>
        <v>3.127606339</v>
      </c>
    </row>
    <row r="73" ht="15.75" customHeight="1">
      <c r="A73" s="10">
        <v>41921.0</v>
      </c>
      <c r="B73">
        <v>72.0</v>
      </c>
      <c r="C73" s="18"/>
      <c r="D73" s="18"/>
      <c r="E73" s="18">
        <v>89.115929941618</v>
      </c>
      <c r="F73" s="18">
        <v>87.5729774812344</v>
      </c>
      <c r="G73" s="18">
        <f t="shared" si="1"/>
        <v>88.34445371</v>
      </c>
      <c r="H73" s="52">
        <f t="shared" si="2"/>
        <v>3.940783987</v>
      </c>
    </row>
    <row r="74" ht="15.75" customHeight="1">
      <c r="A74" s="10">
        <v>41921.0</v>
      </c>
      <c r="B74">
        <v>73.0</v>
      </c>
      <c r="C74" s="18"/>
      <c r="D74" s="18"/>
      <c r="E74" s="18">
        <v>86.7806505421184</v>
      </c>
      <c r="F74" s="18">
        <v>85.9883236030025</v>
      </c>
      <c r="G74" s="18">
        <f t="shared" si="1"/>
        <v>86.38448707</v>
      </c>
      <c r="H74" s="52">
        <f t="shared" si="2"/>
        <v>1.959966639</v>
      </c>
    </row>
    <row r="75" ht="15.75" customHeight="1">
      <c r="A75" s="10">
        <v>41921.0</v>
      </c>
      <c r="B75">
        <v>74.0</v>
      </c>
      <c r="C75" s="18"/>
      <c r="D75" s="18"/>
      <c r="E75" s="18">
        <v>86.488740617181</v>
      </c>
      <c r="F75" s="18">
        <v>82.5688073394496</v>
      </c>
      <c r="G75" s="18">
        <f t="shared" si="1"/>
        <v>84.52877398</v>
      </c>
      <c r="H75" s="52">
        <f t="shared" si="2"/>
        <v>1.855713094</v>
      </c>
    </row>
    <row r="76" ht="15.75" customHeight="1">
      <c r="A76" s="10">
        <v>41921.0</v>
      </c>
      <c r="B76">
        <v>75.0</v>
      </c>
      <c r="C76" s="18"/>
      <c r="D76" s="18"/>
      <c r="E76" s="18">
        <v>80.5254378648874</v>
      </c>
      <c r="F76" s="18">
        <v>86.0717264386989</v>
      </c>
      <c r="G76" s="18">
        <f t="shared" si="1"/>
        <v>83.29858215</v>
      </c>
      <c r="H76" s="52">
        <f t="shared" si="2"/>
        <v>1.230191827</v>
      </c>
    </row>
    <row r="77" ht="15.75" customHeight="1">
      <c r="A77" s="10">
        <v>41921.0</v>
      </c>
      <c r="B77">
        <v>76.0</v>
      </c>
      <c r="C77" s="18"/>
      <c r="D77" s="18"/>
      <c r="E77" s="18">
        <v>86.0300250208507</v>
      </c>
      <c r="F77" s="18">
        <v>84.4870725604671</v>
      </c>
      <c r="G77" s="18">
        <f t="shared" si="1"/>
        <v>85.25854879</v>
      </c>
      <c r="H77" s="52">
        <f t="shared" si="2"/>
        <v>1.959966639</v>
      </c>
    </row>
    <row r="78" ht="15.75" customHeight="1">
      <c r="A78" s="10">
        <v>41921.0</v>
      </c>
      <c r="B78">
        <v>77.0</v>
      </c>
      <c r="C78" s="18"/>
      <c r="D78" s="18"/>
      <c r="E78" s="18">
        <v>86.8640533778148</v>
      </c>
      <c r="F78" s="18">
        <v>80.8173477898249</v>
      </c>
      <c r="G78" s="18">
        <f t="shared" si="1"/>
        <v>83.84070058</v>
      </c>
      <c r="H78" s="52">
        <f t="shared" si="2"/>
        <v>1.417848207</v>
      </c>
    </row>
    <row r="79" ht="15.75" customHeight="1">
      <c r="A79" s="10">
        <v>41921.0</v>
      </c>
      <c r="B79">
        <v>78.0</v>
      </c>
      <c r="C79" s="18"/>
      <c r="D79" s="18"/>
      <c r="E79" s="18">
        <v>94.4120100083403</v>
      </c>
      <c r="F79" s="18">
        <v>85.3211009174312</v>
      </c>
      <c r="G79" s="18">
        <f t="shared" si="1"/>
        <v>89.86655546</v>
      </c>
      <c r="H79" s="52">
        <f t="shared" si="2"/>
        <v>6.025854879</v>
      </c>
    </row>
    <row r="80" ht="15.75" customHeight="1">
      <c r="A80" s="10">
        <v>41921.0</v>
      </c>
      <c r="B80">
        <v>79.0</v>
      </c>
      <c r="C80" s="18"/>
      <c r="D80" s="18"/>
      <c r="E80" s="18">
        <v>86.0717264386989</v>
      </c>
      <c r="F80" s="18">
        <v>87.3227689741451</v>
      </c>
      <c r="G80" s="18">
        <f t="shared" si="1"/>
        <v>86.69724771</v>
      </c>
      <c r="H80" s="52">
        <f t="shared" si="2"/>
        <v>3.169307756</v>
      </c>
    </row>
    <row r="81" ht="15.75" customHeight="1">
      <c r="A81" s="10">
        <v>41922.0</v>
      </c>
      <c r="B81">
        <v>80.0</v>
      </c>
      <c r="C81" s="18"/>
      <c r="D81" s="18"/>
      <c r="E81" s="18">
        <v>91.2427022518766</v>
      </c>
      <c r="F81" s="18">
        <v>85.0708924103419</v>
      </c>
      <c r="G81" s="18">
        <f t="shared" si="1"/>
        <v>88.15679733</v>
      </c>
      <c r="H81" s="52">
        <f t="shared" si="2"/>
        <v>1.459549625</v>
      </c>
    </row>
    <row r="82" ht="15.75" customHeight="1">
      <c r="A82" s="10">
        <v>41929.0</v>
      </c>
      <c r="B82">
        <v>81.0</v>
      </c>
      <c r="C82" s="18"/>
      <c r="D82" s="18"/>
      <c r="E82" s="18">
        <v>75.4378648874062</v>
      </c>
      <c r="F82" s="18">
        <v>78.1484570475396</v>
      </c>
      <c r="G82" s="18">
        <f t="shared" si="1"/>
        <v>76.79316097</v>
      </c>
      <c r="H82" s="52">
        <f t="shared" si="2"/>
        <v>11.36363636</v>
      </c>
    </row>
    <row r="83" ht="15.75" customHeight="1">
      <c r="A83" s="10">
        <v>41929.0</v>
      </c>
      <c r="B83">
        <v>82.0</v>
      </c>
      <c r="C83" s="18"/>
      <c r="D83" s="18"/>
      <c r="E83" s="18">
        <v>84.5287739783153</v>
      </c>
      <c r="F83" s="18">
        <v>81.1509591326105</v>
      </c>
      <c r="G83" s="18">
        <f t="shared" si="1"/>
        <v>82.83986656</v>
      </c>
      <c r="H83" s="52">
        <f t="shared" si="2"/>
        <v>6.046705588</v>
      </c>
    </row>
    <row r="84" ht="15.75" customHeight="1">
      <c r="A84" s="10">
        <v>41929.0</v>
      </c>
      <c r="B84">
        <v>83.0</v>
      </c>
      <c r="C84" s="18"/>
      <c r="D84" s="18"/>
      <c r="E84" s="18">
        <v>83.6113427856547</v>
      </c>
      <c r="F84" s="18">
        <v>63.9699749791493</v>
      </c>
      <c r="G84" s="18">
        <f t="shared" si="1"/>
        <v>73.79065888</v>
      </c>
      <c r="H84" s="52">
        <f t="shared" si="2"/>
        <v>9.049207673</v>
      </c>
    </row>
    <row r="85" ht="15.75" customHeight="1">
      <c r="A85" s="10">
        <v>41929.0</v>
      </c>
      <c r="B85">
        <v>84.0</v>
      </c>
      <c r="C85" s="18"/>
      <c r="D85" s="18"/>
      <c r="E85" s="18">
        <v>87.1559633027523</v>
      </c>
      <c r="F85" s="18">
        <v>77.4812343619683</v>
      </c>
      <c r="G85" s="18">
        <f t="shared" si="1"/>
        <v>82.31859883</v>
      </c>
      <c r="H85" s="52">
        <f t="shared" si="2"/>
        <v>8.52793995</v>
      </c>
    </row>
    <row r="86" ht="15.75" customHeight="1">
      <c r="A86" s="10">
        <v>41935.0</v>
      </c>
      <c r="B86">
        <v>85.0</v>
      </c>
      <c r="C86" s="18"/>
      <c r="D86" s="18"/>
      <c r="E86" s="18">
        <v>83.2360300250209</v>
      </c>
      <c r="F86" s="18">
        <v>66.1384487072561</v>
      </c>
      <c r="G86" s="18">
        <f t="shared" si="1"/>
        <v>74.68723937</v>
      </c>
      <c r="H86" s="52">
        <f t="shared" si="2"/>
        <v>7.631359466</v>
      </c>
    </row>
    <row r="87" ht="15.75" customHeight="1">
      <c r="A87" s="10">
        <v>41935.0</v>
      </c>
      <c r="B87">
        <v>86.0</v>
      </c>
      <c r="C87" s="18"/>
      <c r="D87" s="18"/>
      <c r="E87" s="18">
        <v>89.9499582985822</v>
      </c>
      <c r="F87" s="18">
        <v>82.6522101751459</v>
      </c>
      <c r="G87" s="18">
        <f t="shared" si="1"/>
        <v>86.30108424</v>
      </c>
      <c r="H87" s="52">
        <f t="shared" si="2"/>
        <v>11.61384487</v>
      </c>
    </row>
    <row r="88" ht="15.75" customHeight="1">
      <c r="A88" s="10">
        <v>41935.0</v>
      </c>
      <c r="B88">
        <v>87.0</v>
      </c>
      <c r="C88" s="18"/>
      <c r="D88" s="18"/>
      <c r="E88" s="18">
        <v>90.1584653878232</v>
      </c>
      <c r="F88" s="18">
        <v>55.5462885738115</v>
      </c>
      <c r="G88" s="18">
        <f t="shared" si="1"/>
        <v>72.85237698</v>
      </c>
      <c r="H88" s="52">
        <f t="shared" si="2"/>
        <v>13.44870726</v>
      </c>
    </row>
    <row r="89" ht="15.75" customHeight="1">
      <c r="A89" s="10">
        <v>41936.0</v>
      </c>
      <c r="B89">
        <v>88.0</v>
      </c>
      <c r="C89" s="18"/>
      <c r="D89" s="18"/>
      <c r="E89" s="18">
        <v>89.3661384487073</v>
      </c>
      <c r="F89" s="18">
        <v>54.3786488740617</v>
      </c>
      <c r="G89" s="18">
        <f t="shared" si="1"/>
        <v>71.87239366</v>
      </c>
      <c r="H89" s="52">
        <f t="shared" si="2"/>
        <v>0.9799833194</v>
      </c>
    </row>
    <row r="90" ht="15.75" customHeight="1">
      <c r="A90" s="10">
        <v>41943.0</v>
      </c>
      <c r="B90">
        <v>89.0</v>
      </c>
      <c r="C90" s="18"/>
      <c r="D90" s="18"/>
      <c r="E90" s="18">
        <v>87.0725604670559</v>
      </c>
      <c r="F90" s="18">
        <v>87.90658882402</v>
      </c>
      <c r="G90" s="18">
        <f t="shared" si="1"/>
        <v>87.48957465</v>
      </c>
      <c r="H90" s="52">
        <f t="shared" si="2"/>
        <v>15.61718098</v>
      </c>
    </row>
    <row r="91" ht="15.75" customHeight="1">
      <c r="A91" s="10">
        <v>41943.0</v>
      </c>
      <c r="B91">
        <v>90.0</v>
      </c>
      <c r="C91" s="18"/>
      <c r="D91" s="18"/>
      <c r="E91" s="18">
        <v>79.3577981651376</v>
      </c>
      <c r="F91" s="18">
        <v>88.9908256880734</v>
      </c>
      <c r="G91" s="18">
        <f t="shared" si="1"/>
        <v>84.17431193</v>
      </c>
      <c r="H91" s="52">
        <f t="shared" si="2"/>
        <v>3.315262719</v>
      </c>
    </row>
    <row r="92" ht="15.75" customHeight="1">
      <c r="A92" s="10">
        <v>41943.0</v>
      </c>
      <c r="B92">
        <v>91.0</v>
      </c>
      <c r="C92" s="18"/>
      <c r="D92" s="18"/>
      <c r="E92" s="18">
        <v>82.1100917431193</v>
      </c>
      <c r="F92" s="18">
        <v>85.1542952460384</v>
      </c>
      <c r="G92" s="18">
        <f t="shared" si="1"/>
        <v>83.63219349</v>
      </c>
      <c r="H92" s="52">
        <f t="shared" si="2"/>
        <v>0.542118432</v>
      </c>
    </row>
    <row r="93" ht="15.75" customHeight="1">
      <c r="A93" s="55">
        <v>41943.0</v>
      </c>
      <c r="B93">
        <v>92.0</v>
      </c>
      <c r="C93" s="18"/>
      <c r="D93" s="18"/>
      <c r="E93" s="18">
        <v>86.9474562135113</v>
      </c>
      <c r="F93" s="18">
        <v>84.2368640533778</v>
      </c>
      <c r="G93" s="18">
        <f t="shared" si="1"/>
        <v>85.59216013</v>
      </c>
      <c r="H93" s="52">
        <f t="shared" si="2"/>
        <v>1.959966639</v>
      </c>
    </row>
    <row r="94" ht="15.75" customHeight="1">
      <c r="A94" s="55">
        <v>41948.0</v>
      </c>
      <c r="B94">
        <v>93.0</v>
      </c>
      <c r="C94" s="18"/>
      <c r="D94" s="18"/>
      <c r="E94" s="18">
        <v>85.6130108423686</v>
      </c>
      <c r="F94" s="18">
        <v>87.90658882402</v>
      </c>
      <c r="G94" s="18">
        <f t="shared" si="1"/>
        <v>86.75979983</v>
      </c>
      <c r="H94" s="52">
        <f t="shared" si="2"/>
        <v>1.1676397</v>
      </c>
    </row>
    <row r="95" ht="15.75" customHeight="1">
      <c r="A95" s="55">
        <v>41948.0</v>
      </c>
      <c r="B95">
        <v>94.0</v>
      </c>
      <c r="C95" s="18"/>
      <c r="D95" s="18"/>
      <c r="E95" s="18">
        <v>83.1526271893244</v>
      </c>
      <c r="F95" s="18">
        <v>83.4028356964137</v>
      </c>
      <c r="G95" s="18">
        <f t="shared" si="1"/>
        <v>83.27773144</v>
      </c>
      <c r="H95" s="52">
        <f t="shared" si="2"/>
        <v>3.48206839</v>
      </c>
    </row>
    <row r="96" ht="15.75" customHeight="1">
      <c r="A96" s="10">
        <v>41948.0</v>
      </c>
      <c r="B96">
        <v>95.0</v>
      </c>
      <c r="C96" s="18"/>
      <c r="D96" s="18"/>
      <c r="E96" s="18">
        <v>85.487906588824</v>
      </c>
      <c r="F96" s="18">
        <v>71.8932443703086</v>
      </c>
      <c r="G96" s="18">
        <f t="shared" si="1"/>
        <v>78.69057548</v>
      </c>
      <c r="H96" s="52">
        <f t="shared" si="2"/>
        <v>4.587155963</v>
      </c>
    </row>
    <row r="97" ht="15.75" customHeight="1">
      <c r="A97" s="10">
        <v>41948.0</v>
      </c>
      <c r="B97">
        <v>96.0</v>
      </c>
      <c r="C97" s="18"/>
      <c r="D97" s="18"/>
      <c r="E97" s="18">
        <v>84.8206839032527</v>
      </c>
      <c r="F97" s="18">
        <v>85.9049207673061</v>
      </c>
      <c r="G97" s="18">
        <f t="shared" si="1"/>
        <v>85.36280234</v>
      </c>
      <c r="H97" s="52">
        <f t="shared" si="2"/>
        <v>6.672226856</v>
      </c>
    </row>
    <row r="98" ht="15.75" customHeight="1">
      <c r="A98" s="10">
        <v>41950.0</v>
      </c>
      <c r="B98">
        <v>97.0</v>
      </c>
      <c r="C98" s="18"/>
      <c r="D98" s="18"/>
      <c r="E98" s="18">
        <v>76.9391159299416</v>
      </c>
      <c r="F98" s="18">
        <v>73.1442869057548</v>
      </c>
      <c r="G98" s="18">
        <f t="shared" si="1"/>
        <v>75.04170142</v>
      </c>
      <c r="H98" s="52">
        <f t="shared" si="2"/>
        <v>10.32110092</v>
      </c>
    </row>
    <row r="99" ht="15.75" customHeight="1">
      <c r="A99" s="10">
        <v>41950.0</v>
      </c>
      <c r="B99">
        <v>98.0</v>
      </c>
      <c r="C99" s="18"/>
      <c r="D99" s="18"/>
      <c r="E99" s="18">
        <v>81.85988323603</v>
      </c>
      <c r="F99" s="18">
        <v>77.3144286905755</v>
      </c>
      <c r="G99" s="18">
        <f t="shared" si="1"/>
        <v>79.58715596</v>
      </c>
      <c r="H99" s="52">
        <f t="shared" si="2"/>
        <v>4.545454545</v>
      </c>
    </row>
    <row r="100" ht="15.75" customHeight="1">
      <c r="A100" s="55">
        <v>41956.0</v>
      </c>
      <c r="B100">
        <v>99.0</v>
      </c>
      <c r="C100" s="18"/>
      <c r="D100" s="18"/>
      <c r="E100" s="18">
        <v>88.1984987489575</v>
      </c>
      <c r="F100" s="18">
        <v>85.8215179316097</v>
      </c>
      <c r="G100" s="18">
        <f t="shared" si="1"/>
        <v>87.01000834</v>
      </c>
      <c r="H100" s="52">
        <f t="shared" si="2"/>
        <v>7.422852377</v>
      </c>
    </row>
    <row r="101" ht="15.75" customHeight="1">
      <c r="A101" s="55">
        <v>41956.0</v>
      </c>
      <c r="B101">
        <v>100.0</v>
      </c>
      <c r="C101" s="18"/>
      <c r="D101" s="18"/>
      <c r="E101" s="18">
        <v>85.1959966638866</v>
      </c>
      <c r="F101" s="18">
        <v>87.1559633027523</v>
      </c>
      <c r="G101" s="18">
        <f t="shared" si="1"/>
        <v>86.17597998</v>
      </c>
      <c r="H101" s="52">
        <f t="shared" si="2"/>
        <v>0.834028357</v>
      </c>
    </row>
    <row r="102" ht="15.75" customHeight="1">
      <c r="A102" s="55">
        <v>41956.0</v>
      </c>
      <c r="B102">
        <v>101.0</v>
      </c>
      <c r="C102" s="18"/>
      <c r="D102" s="18"/>
      <c r="E102" s="18">
        <v>79.4829024186822</v>
      </c>
      <c r="F102" s="18">
        <v>84.2368640533778</v>
      </c>
      <c r="G102" s="18">
        <f t="shared" si="1"/>
        <v>81.85988324</v>
      </c>
      <c r="H102" s="52">
        <f t="shared" si="2"/>
        <v>4.316096747</v>
      </c>
    </row>
    <row r="103" ht="15.75" customHeight="1">
      <c r="A103" s="10">
        <v>41956.0</v>
      </c>
      <c r="B103">
        <v>102.0</v>
      </c>
      <c r="C103" s="18"/>
      <c r="D103" s="18"/>
      <c r="E103" s="18">
        <v>79.441201000834</v>
      </c>
      <c r="F103" s="18">
        <v>83.4862385321101</v>
      </c>
      <c r="G103" s="18">
        <f t="shared" si="1"/>
        <v>81.46371977</v>
      </c>
      <c r="H103" s="52">
        <f t="shared" si="2"/>
        <v>0.3961634696</v>
      </c>
    </row>
    <row r="104" ht="15.75" customHeight="1">
      <c r="A104" s="10">
        <v>41961.0</v>
      </c>
      <c r="B104">
        <v>103.0</v>
      </c>
      <c r="C104" s="18"/>
      <c r="D104" s="18"/>
      <c r="E104" s="18">
        <v>70.4336947456214</v>
      </c>
      <c r="F104" s="18">
        <v>71.8098415346122</v>
      </c>
      <c r="G104" s="18">
        <f t="shared" si="1"/>
        <v>71.12176814</v>
      </c>
      <c r="H104" s="52">
        <f t="shared" si="2"/>
        <v>10.34195163</v>
      </c>
    </row>
    <row r="105" ht="15.75" customHeight="1">
      <c r="A105" s="10">
        <v>41961.0</v>
      </c>
      <c r="B105">
        <v>104.0</v>
      </c>
      <c r="C105" s="18"/>
      <c r="D105" s="18"/>
      <c r="E105" s="18">
        <v>77.5646371976647</v>
      </c>
      <c r="F105" s="18">
        <v>76.9808173477898</v>
      </c>
      <c r="G105" s="18">
        <f t="shared" si="1"/>
        <v>77.27272727</v>
      </c>
      <c r="H105" s="52">
        <f t="shared" si="2"/>
        <v>6.150959133</v>
      </c>
    </row>
    <row r="106" ht="15.75" customHeight="1">
      <c r="A106" s="10">
        <v>41962.0</v>
      </c>
      <c r="B106">
        <v>105.0</v>
      </c>
      <c r="C106" s="18"/>
      <c r="D106" s="18"/>
      <c r="E106" s="18">
        <v>69.3911592994162</v>
      </c>
      <c r="F106" s="18">
        <v>94.8290241868224</v>
      </c>
      <c r="G106" s="18">
        <f t="shared" si="1"/>
        <v>82.11009174</v>
      </c>
      <c r="H106" s="52">
        <f t="shared" si="2"/>
        <v>4.83736447</v>
      </c>
    </row>
    <row r="107" ht="15.75" customHeight="1">
      <c r="A107" s="55">
        <v>41964.0</v>
      </c>
      <c r="B107">
        <v>106.0</v>
      </c>
      <c r="C107" s="18"/>
      <c r="D107" s="18"/>
      <c r="E107" s="18">
        <v>80.3586321934946</v>
      </c>
      <c r="F107" s="18">
        <v>87.2393661384487</v>
      </c>
      <c r="G107" s="18">
        <f t="shared" si="1"/>
        <v>83.79899917</v>
      </c>
      <c r="H107" s="52">
        <f t="shared" si="2"/>
        <v>1.688907423</v>
      </c>
    </row>
    <row r="108" ht="15.75" customHeight="1">
      <c r="A108" s="55">
        <v>41964.0</v>
      </c>
      <c r="B108">
        <v>107.0</v>
      </c>
      <c r="C108" s="18"/>
      <c r="D108" s="18"/>
      <c r="E108" s="18">
        <v>63.4278565471226</v>
      </c>
      <c r="F108" s="18">
        <v>82.5688073394496</v>
      </c>
      <c r="G108" s="18">
        <f t="shared" si="1"/>
        <v>72.99833194</v>
      </c>
      <c r="H108" s="52">
        <f t="shared" si="2"/>
        <v>10.80066722</v>
      </c>
    </row>
    <row r="109" ht="15.75" customHeight="1">
      <c r="A109" s="10">
        <v>41969.0</v>
      </c>
      <c r="B109">
        <v>108.0</v>
      </c>
      <c r="C109" s="18"/>
      <c r="D109" s="18"/>
      <c r="E109" s="18">
        <v>66.7639699749792</v>
      </c>
      <c r="F109" s="18">
        <v>87.1559633027523</v>
      </c>
      <c r="G109" s="18">
        <f t="shared" si="1"/>
        <v>76.95996664</v>
      </c>
      <c r="H109" s="52">
        <f t="shared" si="2"/>
        <v>3.961634696</v>
      </c>
    </row>
    <row r="110" ht="15.75" customHeight="1">
      <c r="A110" s="10">
        <v>41969.0</v>
      </c>
      <c r="B110">
        <v>109.0</v>
      </c>
      <c r="C110" s="18"/>
      <c r="D110" s="18"/>
      <c r="E110" s="18">
        <v>87.9482902418682</v>
      </c>
      <c r="F110" s="18">
        <v>73.8949124270225</v>
      </c>
      <c r="G110" s="18">
        <f t="shared" si="1"/>
        <v>80.92160133</v>
      </c>
      <c r="H110" s="52">
        <f t="shared" si="2"/>
        <v>3.961634696</v>
      </c>
    </row>
    <row r="111" ht="15.75" customHeight="1">
      <c r="A111" s="10">
        <v>41971.0</v>
      </c>
      <c r="B111">
        <v>110.0</v>
      </c>
      <c r="C111" s="18"/>
      <c r="D111" s="18"/>
      <c r="E111" s="18">
        <v>87.698081734779</v>
      </c>
      <c r="F111" s="18">
        <v>87.4895746455379</v>
      </c>
      <c r="G111" s="18">
        <f t="shared" si="1"/>
        <v>87.59382819</v>
      </c>
      <c r="H111" s="52">
        <f t="shared" si="2"/>
        <v>6.672226856</v>
      </c>
    </row>
    <row r="112" ht="15.75" customHeight="1">
      <c r="A112" s="10">
        <v>41977.0</v>
      </c>
      <c r="B112">
        <v>111.0</v>
      </c>
      <c r="C112" s="18"/>
      <c r="D112" s="18"/>
      <c r="E112" s="18">
        <v>85.0708924103419</v>
      </c>
      <c r="F112" s="18">
        <v>95.5796497080901</v>
      </c>
      <c r="G112" s="18">
        <f t="shared" si="1"/>
        <v>90.32527106</v>
      </c>
      <c r="H112" s="52">
        <f t="shared" si="2"/>
        <v>2.731442869</v>
      </c>
    </row>
    <row r="113" ht="15.75" customHeight="1">
      <c r="A113" s="10">
        <v>41977.0</v>
      </c>
      <c r="B113">
        <v>112.0</v>
      </c>
      <c r="C113" s="18"/>
      <c r="D113" s="18"/>
      <c r="E113" s="18">
        <v>84.5704753961635</v>
      </c>
      <c r="F113" s="18">
        <v>75.4795663052544</v>
      </c>
      <c r="G113" s="18">
        <f t="shared" si="1"/>
        <v>80.02502085</v>
      </c>
      <c r="H113" s="52">
        <f t="shared" si="2"/>
        <v>10.30025021</v>
      </c>
    </row>
    <row r="114" ht="15.75" customHeight="1">
      <c r="A114" s="10">
        <v>41978.0</v>
      </c>
      <c r="B114">
        <v>113.0</v>
      </c>
      <c r="C114" s="18"/>
      <c r="D114" s="18"/>
      <c r="E114" s="18">
        <v>87.1976647206005</v>
      </c>
      <c r="F114" s="18">
        <v>57.5479566305254</v>
      </c>
      <c r="G114" s="18">
        <f t="shared" si="1"/>
        <v>72.37281068</v>
      </c>
      <c r="H114" s="52">
        <f t="shared" si="2"/>
        <v>7.652210175</v>
      </c>
    </row>
    <row r="115" ht="15.75" customHeight="1">
      <c r="A115" s="10">
        <v>41985.0</v>
      </c>
      <c r="B115">
        <v>114.0</v>
      </c>
      <c r="C115" s="18"/>
      <c r="D115" s="18"/>
      <c r="E115" s="18">
        <v>90.32527105921599</v>
      </c>
      <c r="F115" s="18">
        <v>86.5721434528774</v>
      </c>
      <c r="G115" s="18">
        <f t="shared" si="1"/>
        <v>88.44870726</v>
      </c>
      <c r="H115" s="52">
        <f t="shared" si="2"/>
        <v>16.07589658</v>
      </c>
    </row>
    <row r="116" ht="15.75" customHeight="1">
      <c r="A116" s="10">
        <v>41985.0</v>
      </c>
      <c r="B116">
        <v>115.0</v>
      </c>
      <c r="C116" s="18"/>
      <c r="D116" s="18"/>
      <c r="E116" s="18">
        <v>78.7739783152627</v>
      </c>
      <c r="F116" s="18">
        <v>85.6547122602169</v>
      </c>
      <c r="G116" s="18">
        <f t="shared" si="1"/>
        <v>82.21434529</v>
      </c>
      <c r="H116" s="52">
        <f t="shared" si="2"/>
        <v>6.234361968</v>
      </c>
    </row>
    <row r="117" ht="15.75" customHeight="1">
      <c r="A117" s="10">
        <v>41991.0</v>
      </c>
      <c r="B117">
        <v>116.0</v>
      </c>
      <c r="C117" s="18"/>
      <c r="D117" s="18"/>
      <c r="E117" s="18">
        <v>84.1951626355296</v>
      </c>
      <c r="F117" s="18">
        <v>83.5696413678065</v>
      </c>
      <c r="G117" s="18">
        <f t="shared" si="1"/>
        <v>83.882402</v>
      </c>
      <c r="H117" s="52">
        <f t="shared" si="2"/>
        <v>1.668056714</v>
      </c>
    </row>
    <row r="118" ht="15.75" customHeight="1">
      <c r="A118" s="10">
        <v>41991.0</v>
      </c>
      <c r="B118">
        <v>117.0</v>
      </c>
      <c r="C118" s="18"/>
      <c r="D118" s="18"/>
      <c r="E118" s="18">
        <v>70.2251876563803</v>
      </c>
      <c r="F118" s="18">
        <v>87.5729774812344</v>
      </c>
      <c r="G118" s="18">
        <f t="shared" si="1"/>
        <v>78.89908257</v>
      </c>
      <c r="H118" s="52">
        <f t="shared" si="2"/>
        <v>4.983319433</v>
      </c>
    </row>
    <row r="119" ht="15.75" customHeight="1">
      <c r="A119" s="10">
        <v>41991.0</v>
      </c>
      <c r="B119">
        <v>118.0</v>
      </c>
      <c r="C119" s="18"/>
      <c r="D119" s="18"/>
      <c r="E119" s="18">
        <v>79.024186822352</v>
      </c>
      <c r="F119" s="18">
        <v>88.2402001668057</v>
      </c>
      <c r="G119" s="18">
        <f t="shared" si="1"/>
        <v>83.63219349</v>
      </c>
      <c r="H119" s="52">
        <f t="shared" si="2"/>
        <v>4.733110926</v>
      </c>
    </row>
    <row r="120" ht="15.75" customHeight="1">
      <c r="A120" s="10">
        <v>41992.0</v>
      </c>
      <c r="B120">
        <v>119.0</v>
      </c>
      <c r="C120" s="18"/>
      <c r="D120" s="18"/>
      <c r="E120" s="18">
        <v>85.8632193494579</v>
      </c>
      <c r="F120" s="18">
        <v>92.9107589658048</v>
      </c>
      <c r="G120" s="18">
        <f t="shared" si="1"/>
        <v>89.38698916</v>
      </c>
      <c r="H120" s="52">
        <f t="shared" si="2"/>
        <v>5.754795663</v>
      </c>
    </row>
    <row r="121" ht="15.75" customHeight="1">
      <c r="A121" s="10">
        <v>41992.0</v>
      </c>
      <c r="B121">
        <v>120.0</v>
      </c>
      <c r="C121" s="18"/>
      <c r="D121" s="18"/>
      <c r="E121" s="18">
        <v>86.5721434528774</v>
      </c>
      <c r="F121" s="18">
        <v>92.1601334445371</v>
      </c>
      <c r="G121" s="18">
        <f t="shared" si="1"/>
        <v>89.36613845</v>
      </c>
      <c r="H121" s="52">
        <f t="shared" si="2"/>
        <v>0.02085070892</v>
      </c>
    </row>
    <row r="122" ht="15.75" customHeight="1">
      <c r="A122" s="10">
        <v>41996.0</v>
      </c>
      <c r="B122">
        <v>121.0</v>
      </c>
      <c r="C122" s="18"/>
      <c r="D122" s="18"/>
      <c r="E122" s="18">
        <v>83.4028356964137</v>
      </c>
      <c r="F122" s="18">
        <v>85.4045037531276</v>
      </c>
      <c r="G122" s="18">
        <f t="shared" si="1"/>
        <v>84.40366972</v>
      </c>
      <c r="H122" s="52">
        <f t="shared" si="2"/>
        <v>4.962468724</v>
      </c>
    </row>
    <row r="123" ht="15.75" customHeight="1">
      <c r="A123" s="10">
        <v>41997.0</v>
      </c>
      <c r="B123">
        <v>122.0</v>
      </c>
      <c r="C123" s="18"/>
      <c r="D123" s="18"/>
      <c r="E123" s="18">
        <v>82.9024186822352</v>
      </c>
      <c r="F123" s="18">
        <v>63.71976647206</v>
      </c>
      <c r="G123" s="18">
        <f t="shared" si="1"/>
        <v>73.31109258</v>
      </c>
      <c r="H123" s="52">
        <f t="shared" si="2"/>
        <v>11.09257715</v>
      </c>
    </row>
    <row r="124" ht="15.75" customHeight="1">
      <c r="A124" s="10">
        <v>42004.0</v>
      </c>
      <c r="B124">
        <v>123.0</v>
      </c>
      <c r="C124" s="18"/>
      <c r="D124" s="18"/>
      <c r="E124" s="18">
        <v>74.1451209341118</v>
      </c>
      <c r="F124" s="18">
        <v>86.9891576313595</v>
      </c>
      <c r="G124" s="18">
        <f t="shared" si="1"/>
        <v>80.56713928</v>
      </c>
      <c r="H124" s="52">
        <f t="shared" si="2"/>
        <v>7.256046706</v>
      </c>
    </row>
    <row r="125" ht="15.75" customHeight="1">
      <c r="A125" s="10">
        <v>42013.0</v>
      </c>
      <c r="B125">
        <v>124.0</v>
      </c>
      <c r="C125" s="18"/>
      <c r="D125" s="18"/>
      <c r="E125" s="18">
        <v>76.9391159299416</v>
      </c>
      <c r="F125" s="18">
        <v>93.6613844870726</v>
      </c>
      <c r="G125" s="18">
        <f t="shared" si="1"/>
        <v>85.30025021</v>
      </c>
      <c r="H125" s="52">
        <f t="shared" si="2"/>
        <v>4.733110926</v>
      </c>
    </row>
    <row r="126" ht="15.75" customHeight="1">
      <c r="A126" s="10">
        <v>42020.0</v>
      </c>
      <c r="B126">
        <v>125.0</v>
      </c>
      <c r="C126" s="18"/>
      <c r="D126" s="18"/>
      <c r="E126" s="18">
        <v>91.4512093411176</v>
      </c>
      <c r="F126" s="18">
        <v>87.6563803169308</v>
      </c>
      <c r="G126" s="18">
        <f t="shared" si="1"/>
        <v>89.55379483</v>
      </c>
      <c r="H126" s="52">
        <f t="shared" si="2"/>
        <v>4.253544621</v>
      </c>
    </row>
    <row r="127" ht="15.75" customHeight="1">
      <c r="A127" s="10">
        <v>42026.0</v>
      </c>
      <c r="B127">
        <v>126.0</v>
      </c>
      <c r="C127" s="18"/>
      <c r="D127" s="18"/>
      <c r="E127" s="18">
        <v>87.1559633027523</v>
      </c>
      <c r="F127" s="18">
        <v>93.5779816513761</v>
      </c>
      <c r="G127" s="18">
        <f t="shared" si="1"/>
        <v>90.36697248</v>
      </c>
      <c r="H127" s="52">
        <f t="shared" si="2"/>
        <v>0.813177648</v>
      </c>
    </row>
    <row r="128" ht="15.75" customHeight="1">
      <c r="A128" s="10">
        <v>42026.0</v>
      </c>
      <c r="B128">
        <v>127.0</v>
      </c>
      <c r="C128" s="18"/>
      <c r="D128" s="18"/>
      <c r="E128" s="18">
        <v>84.6538782318599</v>
      </c>
      <c r="F128" s="18">
        <v>93.4111759799833</v>
      </c>
      <c r="G128" s="18">
        <f t="shared" si="1"/>
        <v>89.03252711</v>
      </c>
      <c r="H128" s="52">
        <f t="shared" si="2"/>
        <v>1.334445371</v>
      </c>
    </row>
    <row r="129" ht="15.75" customHeight="1">
      <c r="A129" s="10">
        <v>42026.0</v>
      </c>
      <c r="B129">
        <v>128.0</v>
      </c>
      <c r="C129" s="18"/>
      <c r="D129" s="18"/>
      <c r="E129" s="18">
        <v>87.1559633027523</v>
      </c>
      <c r="F129" s="18">
        <v>93.8281901584654</v>
      </c>
      <c r="G129" s="18">
        <f t="shared" si="1"/>
        <v>90.49207673</v>
      </c>
      <c r="H129" s="52">
        <f t="shared" si="2"/>
        <v>1.459549625</v>
      </c>
    </row>
    <row r="130" ht="15.75" customHeight="1">
      <c r="A130" s="10">
        <v>42026.0</v>
      </c>
      <c r="B130">
        <v>129.0</v>
      </c>
      <c r="C130" s="18"/>
      <c r="D130" s="18"/>
      <c r="E130" s="18">
        <v>70.1000834028357</v>
      </c>
      <c r="F130" s="18">
        <v>91.8265221017515</v>
      </c>
      <c r="G130" s="18">
        <f t="shared" si="1"/>
        <v>80.96330275</v>
      </c>
      <c r="H130" s="52">
        <f t="shared" si="2"/>
        <v>9.528773978</v>
      </c>
    </row>
    <row r="131" ht="15.75" customHeight="1">
      <c r="A131" s="10">
        <v>42032.0</v>
      </c>
      <c r="B131">
        <v>130.0</v>
      </c>
      <c r="C131" s="18"/>
      <c r="D131" s="18"/>
      <c r="E131" s="18">
        <v>86.7389491242702</v>
      </c>
      <c r="F131" s="18">
        <v>83.4028356964137</v>
      </c>
      <c r="G131" s="18">
        <f t="shared" si="1"/>
        <v>85.07089241</v>
      </c>
      <c r="H131" s="52">
        <f t="shared" si="2"/>
        <v>4.107589658</v>
      </c>
    </row>
    <row r="132" ht="15.75" customHeight="1">
      <c r="A132" s="10">
        <v>42032.0</v>
      </c>
      <c r="B132">
        <v>131.0</v>
      </c>
      <c r="C132" s="18"/>
      <c r="D132" s="18"/>
      <c r="E132" s="18">
        <v>96.2885738115096</v>
      </c>
      <c r="F132" s="18">
        <v>87.5729774812344</v>
      </c>
      <c r="G132" s="18">
        <f t="shared" si="1"/>
        <v>91.93077565</v>
      </c>
      <c r="H132" s="52">
        <f t="shared" si="2"/>
        <v>6.859883236</v>
      </c>
    </row>
    <row r="133" ht="15.75" customHeight="1">
      <c r="A133" s="10">
        <v>42032.0</v>
      </c>
      <c r="B133">
        <v>132.0</v>
      </c>
      <c r="C133" s="18"/>
      <c r="D133" s="18"/>
      <c r="E133" s="18">
        <v>78.6071726438699</v>
      </c>
      <c r="F133" s="18">
        <v>81.2343619683069</v>
      </c>
      <c r="G133" s="18">
        <f t="shared" si="1"/>
        <v>79.92076731</v>
      </c>
      <c r="H133" s="52">
        <f t="shared" si="2"/>
        <v>12.01000834</v>
      </c>
    </row>
    <row r="134" ht="15.75" customHeight="1">
      <c r="A134" s="10">
        <v>42034.0</v>
      </c>
      <c r="B134">
        <v>133.0</v>
      </c>
      <c r="C134" s="18"/>
      <c r="D134" s="18"/>
      <c r="E134" s="18">
        <v>61.3844870725605</v>
      </c>
      <c r="F134" s="18">
        <v>89.4078398665555</v>
      </c>
      <c r="G134" s="18">
        <f t="shared" si="1"/>
        <v>75.39616347</v>
      </c>
      <c r="H134" s="52">
        <f t="shared" si="2"/>
        <v>4.524603837</v>
      </c>
    </row>
    <row r="135" ht="15.75" customHeight="1">
      <c r="A135" s="10">
        <v>42034.0</v>
      </c>
      <c r="B135">
        <v>134.0</v>
      </c>
      <c r="C135" s="18"/>
      <c r="D135" s="18"/>
      <c r="E135" s="18">
        <v>86.7389491242702</v>
      </c>
      <c r="F135" s="18">
        <v>89.7414512093411</v>
      </c>
      <c r="G135" s="18">
        <f t="shared" si="1"/>
        <v>88.24020017</v>
      </c>
      <c r="H135" s="52">
        <f t="shared" si="2"/>
        <v>12.8440367</v>
      </c>
    </row>
    <row r="136" ht="15.75" customHeight="1">
      <c r="A136" s="10">
        <v>42039.0</v>
      </c>
      <c r="B136">
        <v>135.0</v>
      </c>
      <c r="C136" s="18"/>
      <c r="D136" s="18"/>
      <c r="E136" s="18">
        <v>85.9466221851543</v>
      </c>
      <c r="F136" s="18">
        <v>63.8031693077565</v>
      </c>
      <c r="G136" s="18">
        <f t="shared" si="1"/>
        <v>74.87489575</v>
      </c>
      <c r="H136" s="52">
        <f t="shared" si="2"/>
        <v>13.36530442</v>
      </c>
    </row>
    <row r="137" ht="15.75" customHeight="1">
      <c r="A137" s="10">
        <v>42041.0</v>
      </c>
      <c r="B137">
        <v>136.0</v>
      </c>
      <c r="C137" s="18"/>
      <c r="D137" s="18"/>
      <c r="E137" s="18">
        <v>80.5254378648874</v>
      </c>
      <c r="F137" s="18">
        <v>91.0758965804837</v>
      </c>
      <c r="G137" s="18">
        <f t="shared" si="1"/>
        <v>85.80066722</v>
      </c>
      <c r="H137" s="52">
        <f t="shared" si="2"/>
        <v>10.92577148</v>
      </c>
    </row>
    <row r="138" ht="15.75" customHeight="1">
      <c r="A138" s="10">
        <v>42045.0</v>
      </c>
      <c r="B138">
        <v>137.0</v>
      </c>
      <c r="C138" s="18"/>
      <c r="D138" s="18"/>
      <c r="E138" s="18">
        <v>85.5296080066722</v>
      </c>
      <c r="F138" s="18">
        <v>92.743953294412</v>
      </c>
      <c r="G138" s="18">
        <f t="shared" si="1"/>
        <v>89.13678065</v>
      </c>
      <c r="H138" s="52">
        <f t="shared" si="2"/>
        <v>3.336113428</v>
      </c>
    </row>
    <row r="139" ht="15.75" customHeight="1">
      <c r="A139" s="10">
        <v>42048.0</v>
      </c>
      <c r="B139">
        <v>138.0</v>
      </c>
      <c r="C139" s="18"/>
      <c r="D139" s="18"/>
      <c r="E139" s="18">
        <v>88.0733944954129</v>
      </c>
      <c r="F139" s="18">
        <v>95.3294412010008</v>
      </c>
      <c r="G139" s="18">
        <f t="shared" si="1"/>
        <v>91.70141785</v>
      </c>
      <c r="H139" s="52">
        <f t="shared" si="2"/>
        <v>2.564637198</v>
      </c>
    </row>
    <row r="140" ht="15.75" customHeight="1">
      <c r="A140" s="10">
        <v>42048.0</v>
      </c>
      <c r="B140">
        <v>139.0</v>
      </c>
      <c r="C140" s="18"/>
      <c r="D140" s="18"/>
      <c r="E140" s="18">
        <v>93.1609674728941</v>
      </c>
      <c r="F140" s="18">
        <v>55.5462885738115</v>
      </c>
      <c r="G140" s="18">
        <f t="shared" si="1"/>
        <v>74.35362802</v>
      </c>
      <c r="H140" s="52">
        <f t="shared" si="2"/>
        <v>17.34778982</v>
      </c>
    </row>
    <row r="141" ht="15.75" customHeight="1">
      <c r="A141" s="10">
        <v>42048.0</v>
      </c>
      <c r="B141">
        <v>140.0</v>
      </c>
      <c r="C141" s="18"/>
      <c r="D141" s="18"/>
      <c r="E141" s="18">
        <v>91.743119266055</v>
      </c>
      <c r="F141" s="18">
        <v>87.5729774812344</v>
      </c>
      <c r="G141" s="18">
        <f t="shared" si="1"/>
        <v>89.65804837</v>
      </c>
      <c r="H141" s="52">
        <f t="shared" si="2"/>
        <v>15.30442035</v>
      </c>
    </row>
    <row r="142" ht="15.75" customHeight="1">
      <c r="A142" s="10">
        <v>42052.0</v>
      </c>
      <c r="B142">
        <v>141.0</v>
      </c>
      <c r="C142" s="18"/>
      <c r="D142" s="18"/>
      <c r="E142" s="18">
        <v>80.442035029191</v>
      </c>
      <c r="F142" s="18">
        <v>91.9099249374479</v>
      </c>
      <c r="G142" s="18">
        <f t="shared" si="1"/>
        <v>86.17597998</v>
      </c>
      <c r="H142" s="52">
        <f t="shared" si="2"/>
        <v>3.48206839</v>
      </c>
    </row>
    <row r="143" ht="15.75" customHeight="1">
      <c r="A143" s="10">
        <v>42052.0</v>
      </c>
      <c r="B143">
        <v>142.0</v>
      </c>
      <c r="C143" s="18"/>
      <c r="D143" s="18"/>
      <c r="E143" s="18">
        <v>68.2235195996664</v>
      </c>
      <c r="F143" s="18">
        <v>90.4920767306088</v>
      </c>
      <c r="G143" s="18">
        <f t="shared" si="1"/>
        <v>79.35779817</v>
      </c>
      <c r="H143" s="52">
        <f t="shared" si="2"/>
        <v>6.818181818</v>
      </c>
    </row>
    <row r="144" ht="15.75" customHeight="1">
      <c r="A144" s="10">
        <v>42054.0</v>
      </c>
      <c r="B144">
        <v>143.0</v>
      </c>
      <c r="C144" s="18"/>
      <c r="D144" s="18"/>
      <c r="E144" s="18">
        <v>87.7814845704754</v>
      </c>
      <c r="F144" s="18">
        <v>79.7331109257715</v>
      </c>
      <c r="G144" s="18">
        <f t="shared" si="1"/>
        <v>83.75729775</v>
      </c>
      <c r="H144" s="52">
        <f t="shared" si="2"/>
        <v>4.399499583</v>
      </c>
    </row>
    <row r="145" ht="15.75" customHeight="1">
      <c r="A145" s="10">
        <v>42060.0</v>
      </c>
      <c r="B145">
        <v>144.0</v>
      </c>
      <c r="C145" s="18"/>
      <c r="D145" s="18"/>
      <c r="E145" s="18">
        <v>93.6196830692244</v>
      </c>
      <c r="F145" s="18">
        <v>87.2393661384487</v>
      </c>
      <c r="G145" s="18">
        <f t="shared" si="1"/>
        <v>90.4295246</v>
      </c>
      <c r="H145" s="52">
        <f t="shared" si="2"/>
        <v>6.672226856</v>
      </c>
    </row>
    <row r="146" ht="15.75" customHeight="1">
      <c r="A146" s="10">
        <v>42060.0</v>
      </c>
      <c r="B146">
        <v>145.0</v>
      </c>
      <c r="C146" s="18"/>
      <c r="D146" s="18"/>
      <c r="E146" s="18">
        <v>88.7406171809841</v>
      </c>
      <c r="F146" s="18">
        <v>84.8206839032527</v>
      </c>
      <c r="G146" s="18">
        <f t="shared" si="1"/>
        <v>86.78065054</v>
      </c>
      <c r="H146" s="52">
        <f t="shared" si="2"/>
        <v>3.648874062</v>
      </c>
    </row>
    <row r="147" ht="15.75" customHeight="1">
      <c r="A147" s="10">
        <v>42060.0</v>
      </c>
      <c r="B147">
        <v>146.0</v>
      </c>
      <c r="C147" s="18"/>
      <c r="D147" s="18"/>
      <c r="E147" s="18">
        <v>93.4945788156797</v>
      </c>
      <c r="F147" s="18">
        <v>83.7364470391993</v>
      </c>
      <c r="G147" s="18">
        <f t="shared" si="1"/>
        <v>88.61551293</v>
      </c>
      <c r="H147" s="52">
        <f t="shared" si="2"/>
        <v>1.834862385</v>
      </c>
    </row>
    <row r="148" ht="15.75" customHeight="1">
      <c r="A148" s="10">
        <v>42062.0</v>
      </c>
      <c r="B148">
        <v>147.0</v>
      </c>
      <c r="C148" s="18"/>
      <c r="D148" s="18"/>
      <c r="E148" s="18">
        <v>92.9941618015013</v>
      </c>
      <c r="F148" s="18">
        <v>84.6538782318599</v>
      </c>
      <c r="G148" s="18">
        <f t="shared" si="1"/>
        <v>88.82402002</v>
      </c>
      <c r="H148" s="52">
        <f t="shared" si="2"/>
        <v>0.2085070892</v>
      </c>
    </row>
    <row r="149" ht="15.75" customHeight="1">
      <c r="A149" s="10">
        <v>42062.0</v>
      </c>
      <c r="B149">
        <v>148.0</v>
      </c>
      <c r="C149" s="18"/>
      <c r="D149" s="18"/>
      <c r="E149" s="18">
        <v>93.3694745621351</v>
      </c>
      <c r="F149" s="18">
        <v>79.232693911593</v>
      </c>
      <c r="G149" s="18">
        <f t="shared" si="1"/>
        <v>86.30108424</v>
      </c>
      <c r="H149" s="52">
        <f t="shared" si="2"/>
        <v>2.52293578</v>
      </c>
    </row>
    <row r="150" ht="15.75" customHeight="1">
      <c r="A150" s="10">
        <v>42066.0</v>
      </c>
      <c r="B150">
        <v>149.0</v>
      </c>
      <c r="C150" s="18"/>
      <c r="D150" s="18"/>
      <c r="E150" s="18">
        <v>91.9933277731443</v>
      </c>
      <c r="F150" s="18">
        <v>52.4603836530442</v>
      </c>
      <c r="G150" s="18">
        <f t="shared" si="1"/>
        <v>72.22685571</v>
      </c>
      <c r="H150" s="52">
        <f t="shared" si="2"/>
        <v>14.07422852</v>
      </c>
    </row>
    <row r="151" ht="15.75" customHeight="1">
      <c r="A151" s="10">
        <v>42066.0</v>
      </c>
      <c r="B151">
        <v>150.0</v>
      </c>
      <c r="C151" s="18"/>
      <c r="D151" s="18"/>
      <c r="E151" s="18">
        <v>85.1959966638866</v>
      </c>
      <c r="F151" s="18">
        <v>84.1534612176814</v>
      </c>
      <c r="G151" s="18">
        <f t="shared" si="1"/>
        <v>84.67472894</v>
      </c>
      <c r="H151" s="52">
        <f t="shared" si="2"/>
        <v>12.44787323</v>
      </c>
    </row>
    <row r="152" ht="15.75" customHeight="1">
      <c r="A152" s="10">
        <v>42073.0</v>
      </c>
      <c r="B152">
        <v>151.0</v>
      </c>
      <c r="C152" s="18"/>
      <c r="D152" s="18"/>
      <c r="E152" s="18">
        <v>83.7364470391993</v>
      </c>
      <c r="F152" s="18">
        <v>89.8248540450375</v>
      </c>
      <c r="G152" s="18">
        <f t="shared" si="1"/>
        <v>86.78065054</v>
      </c>
      <c r="H152" s="52">
        <f t="shared" si="2"/>
        <v>2.105921601</v>
      </c>
    </row>
    <row r="153" ht="15.75" customHeight="1">
      <c r="A153" s="10">
        <v>42073.0</v>
      </c>
      <c r="B153">
        <v>152.0</v>
      </c>
      <c r="C153" s="18"/>
      <c r="D153" s="18"/>
      <c r="E153" s="18">
        <v>78.1484570475396</v>
      </c>
      <c r="F153" s="18">
        <v>91.2427022518766</v>
      </c>
      <c r="G153" s="18">
        <f t="shared" si="1"/>
        <v>84.69557965</v>
      </c>
      <c r="H153" s="52">
        <f t="shared" si="2"/>
        <v>2.085070892</v>
      </c>
    </row>
    <row r="154" ht="15.75" customHeight="1">
      <c r="A154" s="10">
        <v>42073.0</v>
      </c>
      <c r="B154">
        <v>153.0</v>
      </c>
      <c r="C154" s="18"/>
      <c r="D154" s="18"/>
      <c r="E154" s="18">
        <v>87.9482902418682</v>
      </c>
      <c r="F154" s="18">
        <v>94.0783986655546</v>
      </c>
      <c r="G154" s="18">
        <f t="shared" si="1"/>
        <v>91.01334445</v>
      </c>
      <c r="H154" s="52">
        <f t="shared" si="2"/>
        <v>6.317764804</v>
      </c>
    </row>
    <row r="155" ht="15.75" customHeight="1">
      <c r="A155" s="10">
        <v>42073.0</v>
      </c>
      <c r="B155">
        <v>154.0</v>
      </c>
      <c r="C155" s="18"/>
      <c r="D155" s="18"/>
      <c r="E155" s="18">
        <v>90.116763969975</v>
      </c>
      <c r="F155" s="18">
        <v>89.0742285237698</v>
      </c>
      <c r="G155" s="18">
        <f t="shared" si="1"/>
        <v>89.59549625</v>
      </c>
      <c r="H155" s="52">
        <f t="shared" si="2"/>
        <v>1.417848207</v>
      </c>
    </row>
    <row r="156" ht="15.75" customHeight="1">
      <c r="A156" s="10">
        <v>42076.0</v>
      </c>
      <c r="B156">
        <v>155.0</v>
      </c>
      <c r="C156" s="18"/>
      <c r="D156" s="18"/>
      <c r="E156" s="18">
        <v>69.4328607172644</v>
      </c>
      <c r="F156" s="18">
        <v>92.2435362802335</v>
      </c>
      <c r="G156" s="18">
        <f t="shared" si="1"/>
        <v>80.8381985</v>
      </c>
      <c r="H156" s="52">
        <f t="shared" si="2"/>
        <v>8.757297748</v>
      </c>
    </row>
    <row r="157" ht="15.75" customHeight="1">
      <c r="A157" s="10">
        <v>42076.0</v>
      </c>
      <c r="B157">
        <v>156.0</v>
      </c>
      <c r="C157" s="18"/>
      <c r="D157" s="18"/>
      <c r="E157" s="18">
        <v>90.9924937447873</v>
      </c>
      <c r="F157" s="18">
        <v>86.6555462885738</v>
      </c>
      <c r="G157" s="18">
        <f t="shared" si="1"/>
        <v>88.82402002</v>
      </c>
      <c r="H157" s="52">
        <f t="shared" si="2"/>
        <v>7.985821518</v>
      </c>
    </row>
    <row r="158" ht="15.75" customHeight="1">
      <c r="A158" s="10">
        <v>42080.0</v>
      </c>
      <c r="B158">
        <v>157.0</v>
      </c>
      <c r="C158" s="18"/>
      <c r="D158" s="18"/>
      <c r="E158" s="18">
        <v>91.8682235195997</v>
      </c>
      <c r="F158" s="18">
        <v>91.743119266055</v>
      </c>
      <c r="G158" s="18">
        <f t="shared" si="1"/>
        <v>91.80567139</v>
      </c>
      <c r="H158" s="52">
        <f t="shared" si="2"/>
        <v>2.981651376</v>
      </c>
    </row>
    <row r="159" ht="15.75" customHeight="1">
      <c r="A159" s="10">
        <v>42080.0</v>
      </c>
      <c r="B159">
        <v>158.0</v>
      </c>
      <c r="C159" s="18"/>
      <c r="D159" s="18"/>
      <c r="E159" s="18">
        <v>95.2460383653044</v>
      </c>
      <c r="F159" s="18">
        <v>93.2443703085905</v>
      </c>
      <c r="G159" s="18">
        <f t="shared" si="1"/>
        <v>94.24520434</v>
      </c>
      <c r="H159" s="52">
        <f t="shared" si="2"/>
        <v>2.439532944</v>
      </c>
    </row>
    <row r="160" ht="15.75" customHeight="1">
      <c r="A160" s="10">
        <v>42080.0</v>
      </c>
      <c r="B160">
        <v>159.0</v>
      </c>
      <c r="C160" s="18"/>
      <c r="D160" s="18"/>
      <c r="E160" s="18">
        <v>74.395329441201</v>
      </c>
      <c r="F160" s="18">
        <v>91.8265221017515</v>
      </c>
      <c r="G160" s="18">
        <f t="shared" si="1"/>
        <v>83.11092577</v>
      </c>
      <c r="H160" s="52">
        <f t="shared" si="2"/>
        <v>11.13427857</v>
      </c>
    </row>
    <row r="161" ht="15.75" customHeight="1">
      <c r="A161" s="10">
        <v>42080.0</v>
      </c>
      <c r="B161">
        <v>160.0</v>
      </c>
      <c r="C161" s="18"/>
      <c r="D161" s="18"/>
      <c r="E161" s="18">
        <v>88.0733944954129</v>
      </c>
      <c r="F161" s="18">
        <v>88.9908256880734</v>
      </c>
      <c r="G161" s="18">
        <f t="shared" si="1"/>
        <v>88.53211009</v>
      </c>
      <c r="H161" s="52">
        <f t="shared" si="2"/>
        <v>5.42118432</v>
      </c>
    </row>
    <row r="162" ht="15.75" customHeight="1">
      <c r="A162" s="10">
        <v>42087.0</v>
      </c>
      <c r="B162">
        <v>161.0</v>
      </c>
      <c r="C162" s="18"/>
      <c r="D162" s="18"/>
      <c r="E162" s="18">
        <v>91.5763135946622</v>
      </c>
      <c r="F162" s="18">
        <v>82.8190158465388</v>
      </c>
      <c r="G162" s="18">
        <f t="shared" si="1"/>
        <v>87.19766472</v>
      </c>
      <c r="H162" s="52">
        <f t="shared" si="2"/>
        <v>1.334445371</v>
      </c>
    </row>
    <row r="163" ht="15.75" customHeight="1">
      <c r="A163" s="10">
        <v>42087.0</v>
      </c>
      <c r="B163">
        <v>162.0</v>
      </c>
      <c r="C163" s="18"/>
      <c r="D163" s="18"/>
      <c r="E163" s="18">
        <v>91.9933277731443</v>
      </c>
      <c r="F163" s="18">
        <v>81.2343619683069</v>
      </c>
      <c r="G163" s="18">
        <f t="shared" si="1"/>
        <v>86.61384487</v>
      </c>
      <c r="H163" s="52">
        <f t="shared" si="2"/>
        <v>0.5838198499</v>
      </c>
    </row>
    <row r="164" ht="15.75" customHeight="1">
      <c r="A164" s="10">
        <v>42087.0</v>
      </c>
      <c r="B164">
        <v>163.0</v>
      </c>
      <c r="C164" s="18"/>
      <c r="D164" s="18"/>
      <c r="E164" s="18">
        <v>79.1075896580484</v>
      </c>
      <c r="F164" s="18">
        <v>88.8240200166806</v>
      </c>
      <c r="G164" s="18">
        <f t="shared" si="1"/>
        <v>83.96580484</v>
      </c>
      <c r="H164" s="52">
        <f t="shared" si="2"/>
        <v>2.648040033</v>
      </c>
    </row>
    <row r="165" ht="15.75" customHeight="1">
      <c r="A165" s="10">
        <v>42087.0</v>
      </c>
      <c r="B165">
        <v>164.0</v>
      </c>
      <c r="C165" s="18"/>
      <c r="D165" s="18"/>
      <c r="E165" s="18">
        <v>85.9466221851543</v>
      </c>
      <c r="F165" s="18">
        <v>75.396163469558</v>
      </c>
      <c r="G165" s="18">
        <f t="shared" si="1"/>
        <v>80.67139283</v>
      </c>
      <c r="H165" s="52">
        <f t="shared" si="2"/>
        <v>3.29441201</v>
      </c>
    </row>
    <row r="166" ht="15.75" customHeight="1">
      <c r="A166" s="10">
        <v>42087.0</v>
      </c>
      <c r="B166">
        <v>165.0</v>
      </c>
      <c r="C166" s="18"/>
      <c r="D166" s="18"/>
      <c r="E166" s="18">
        <v>85.7798165137615</v>
      </c>
      <c r="F166" s="18">
        <v>31.85988323603</v>
      </c>
      <c r="G166" s="18">
        <f t="shared" si="1"/>
        <v>58.81984987</v>
      </c>
      <c r="H166" s="52">
        <f t="shared" si="2"/>
        <v>21.85154295</v>
      </c>
    </row>
    <row r="167" ht="15.75" customHeight="1">
      <c r="A167" s="10">
        <v>42094.0</v>
      </c>
      <c r="B167">
        <v>166.0</v>
      </c>
      <c r="C167" s="18"/>
      <c r="D167" s="18"/>
      <c r="E167" s="18">
        <v>80.9841534612177</v>
      </c>
      <c r="F167" s="18">
        <v>93.4945788156797</v>
      </c>
      <c r="G167" s="18">
        <f t="shared" si="1"/>
        <v>87.23936614</v>
      </c>
      <c r="H167" s="52">
        <f t="shared" si="2"/>
        <v>28.41951626</v>
      </c>
    </row>
    <row r="168" ht="15.75" customHeight="1">
      <c r="A168" s="10">
        <v>42094.0</v>
      </c>
      <c r="B168">
        <v>167.0</v>
      </c>
      <c r="C168" s="18"/>
      <c r="D168" s="18"/>
      <c r="E168" s="18">
        <v>85.279399499583</v>
      </c>
      <c r="F168" s="18">
        <v>90.5754795663053</v>
      </c>
      <c r="G168" s="18">
        <f t="shared" si="1"/>
        <v>87.92743953</v>
      </c>
      <c r="H168" s="52">
        <f t="shared" si="2"/>
        <v>0.6880733945</v>
      </c>
    </row>
    <row r="169" ht="15.75" customHeight="1">
      <c r="A169" s="10">
        <v>42094.0</v>
      </c>
      <c r="B169">
        <v>168.0</v>
      </c>
      <c r="C169" s="18"/>
      <c r="D169" s="18"/>
      <c r="E169" s="18">
        <v>80.1084236864054</v>
      </c>
      <c r="F169" s="18">
        <v>89.4912427022519</v>
      </c>
      <c r="G169" s="18">
        <f t="shared" si="1"/>
        <v>84.79983319</v>
      </c>
      <c r="H169" s="52">
        <f t="shared" si="2"/>
        <v>3.127606339</v>
      </c>
    </row>
    <row r="170" ht="15.75" customHeight="1">
      <c r="A170" s="10">
        <v>42094.0</v>
      </c>
      <c r="B170">
        <v>169.0</v>
      </c>
      <c r="C170" s="18"/>
      <c r="D170" s="18"/>
      <c r="E170" s="18">
        <v>54.7956630525438</v>
      </c>
      <c r="F170" s="18">
        <v>94.0783986655546</v>
      </c>
      <c r="G170" s="18">
        <f t="shared" si="1"/>
        <v>74.43703086</v>
      </c>
      <c r="H170" s="52">
        <f t="shared" si="2"/>
        <v>10.36280234</v>
      </c>
    </row>
    <row r="171" ht="15.75" customHeight="1">
      <c r="A171" s="10">
        <v>42094.0</v>
      </c>
      <c r="B171">
        <v>170.0</v>
      </c>
      <c r="C171" s="18"/>
      <c r="D171" s="18"/>
      <c r="E171" s="18">
        <v>84.1951626355296</v>
      </c>
      <c r="F171" s="18">
        <v>90.6588824020017</v>
      </c>
      <c r="G171" s="18">
        <f t="shared" si="1"/>
        <v>87.42702252</v>
      </c>
      <c r="H171" s="52">
        <f t="shared" si="2"/>
        <v>12.98999166</v>
      </c>
    </row>
    <row r="172" ht="15.75" customHeight="1">
      <c r="A172" s="10">
        <v>42094.0</v>
      </c>
      <c r="B172">
        <v>171.0</v>
      </c>
      <c r="C172" s="18"/>
      <c r="D172" s="18"/>
      <c r="E172" s="18">
        <v>91.2427022518766</v>
      </c>
      <c r="F172" s="18">
        <v>93.8281901584654</v>
      </c>
      <c r="G172" s="18">
        <f t="shared" si="1"/>
        <v>92.53544621</v>
      </c>
      <c r="H172" s="52">
        <f t="shared" si="2"/>
        <v>5.108423686</v>
      </c>
    </row>
    <row r="173" ht="15.75" customHeight="1">
      <c r="A173" s="10">
        <v>42094.0</v>
      </c>
      <c r="B173">
        <v>172.0</v>
      </c>
      <c r="C173" s="18"/>
      <c r="D173" s="18"/>
      <c r="E173" s="18">
        <v>90.7422852376981</v>
      </c>
      <c r="F173" s="18">
        <v>93.4945788156797</v>
      </c>
      <c r="G173" s="18">
        <f t="shared" si="1"/>
        <v>92.11843203</v>
      </c>
      <c r="H173" s="52">
        <f t="shared" si="2"/>
        <v>0.4170141785</v>
      </c>
    </row>
    <row r="174" ht="15.75" customHeight="1">
      <c r="A174" s="10">
        <v>42094.0</v>
      </c>
      <c r="B174">
        <v>173.0</v>
      </c>
      <c r="C174" s="18"/>
      <c r="D174" s="18"/>
      <c r="E174" s="18">
        <v>90.7005838198499</v>
      </c>
      <c r="F174" s="18">
        <v>94.8290241868224</v>
      </c>
      <c r="G174" s="18">
        <f t="shared" si="1"/>
        <v>92.764804</v>
      </c>
      <c r="H174" s="52">
        <f t="shared" si="2"/>
        <v>0.6463719766</v>
      </c>
    </row>
    <row r="175" ht="15.75" customHeight="1">
      <c r="A175" s="10">
        <v>42094.0</v>
      </c>
      <c r="B175">
        <v>174.0</v>
      </c>
      <c r="C175" s="18"/>
      <c r="D175" s="18"/>
      <c r="E175" s="18">
        <v>89.3244370308591</v>
      </c>
      <c r="F175" s="18">
        <v>93.9115929941618</v>
      </c>
      <c r="G175" s="18">
        <f t="shared" si="1"/>
        <v>91.61801501</v>
      </c>
      <c r="H175" s="52">
        <f t="shared" si="2"/>
        <v>1.146788991</v>
      </c>
    </row>
    <row r="176" ht="15.75" customHeight="1">
      <c r="A176" s="10">
        <v>42097.0</v>
      </c>
      <c r="B176">
        <v>175.0</v>
      </c>
      <c r="C176" s="18"/>
      <c r="D176" s="18"/>
      <c r="E176" s="18">
        <v>92.952460383653</v>
      </c>
      <c r="F176" s="18">
        <v>80.0667222685571</v>
      </c>
      <c r="G176" s="18">
        <f t="shared" si="1"/>
        <v>86.50959133</v>
      </c>
      <c r="H176" s="52">
        <f t="shared" si="2"/>
        <v>5.108423686</v>
      </c>
    </row>
    <row r="177" ht="15.75" customHeight="1">
      <c r="A177" s="10">
        <v>42097.0</v>
      </c>
      <c r="B177">
        <v>176.0</v>
      </c>
      <c r="C177" s="18"/>
      <c r="D177" s="18"/>
      <c r="E177" s="18">
        <v>89.908256880734</v>
      </c>
      <c r="F177" s="18">
        <v>79.4829024186822</v>
      </c>
      <c r="G177" s="18">
        <f t="shared" si="1"/>
        <v>84.69557965</v>
      </c>
      <c r="H177" s="52">
        <f t="shared" si="2"/>
        <v>1.814011676</v>
      </c>
    </row>
    <row r="178" ht="15.75" customHeight="1">
      <c r="A178" s="10">
        <v>42097.0</v>
      </c>
      <c r="B178">
        <v>177.0</v>
      </c>
      <c r="C178" s="18"/>
      <c r="D178" s="18"/>
      <c r="E178" s="18">
        <v>89.908256880734</v>
      </c>
      <c r="F178" s="18">
        <v>77.9816513761468</v>
      </c>
      <c r="G178" s="18">
        <f t="shared" si="1"/>
        <v>83.94495413</v>
      </c>
      <c r="H178" s="52">
        <f t="shared" si="2"/>
        <v>0.7506255213</v>
      </c>
    </row>
    <row r="179" ht="15.75" customHeight="1">
      <c r="A179" s="10">
        <v>42103.0</v>
      </c>
      <c r="B179">
        <v>178.0</v>
      </c>
      <c r="C179" s="18"/>
      <c r="D179" s="18"/>
      <c r="E179" s="18">
        <v>93.744787322769</v>
      </c>
      <c r="F179" s="18">
        <v>92.0767306088407</v>
      </c>
      <c r="G179" s="18">
        <f t="shared" si="1"/>
        <v>92.91075897</v>
      </c>
      <c r="H179" s="52">
        <f t="shared" si="2"/>
        <v>8.965804837</v>
      </c>
    </row>
    <row r="180" ht="15.75" customHeight="1">
      <c r="A180" s="10">
        <v>42110.0</v>
      </c>
      <c r="B180">
        <v>179.0</v>
      </c>
      <c r="C180" s="18"/>
      <c r="D180" s="18"/>
      <c r="E180" s="18">
        <v>92.5771476230192</v>
      </c>
      <c r="F180" s="18">
        <v>94.9124270225188</v>
      </c>
      <c r="G180" s="18">
        <f t="shared" si="1"/>
        <v>93.74478732</v>
      </c>
      <c r="H180" s="52">
        <f t="shared" si="2"/>
        <v>0.834028357</v>
      </c>
    </row>
    <row r="181" ht="15.75" customHeight="1">
      <c r="A181" s="10">
        <v>42110.0</v>
      </c>
      <c r="B181">
        <v>180.0</v>
      </c>
      <c r="C181" s="18"/>
      <c r="D181" s="18"/>
      <c r="E181" s="18">
        <v>88.3653044203503</v>
      </c>
      <c r="F181" s="18">
        <v>95.162635529608</v>
      </c>
      <c r="G181" s="18">
        <f t="shared" si="1"/>
        <v>91.76396997</v>
      </c>
      <c r="H181" s="52">
        <f t="shared" si="2"/>
        <v>1.980817348</v>
      </c>
    </row>
    <row r="182" ht="15.75" customHeight="1">
      <c r="A182" s="10">
        <v>42110.0</v>
      </c>
      <c r="B182">
        <v>181.0</v>
      </c>
      <c r="E182" s="18">
        <v>85.7798165137615</v>
      </c>
      <c r="F182" s="18">
        <v>94.6622185154295</v>
      </c>
      <c r="G182" s="18">
        <f t="shared" si="1"/>
        <v>90.22101751</v>
      </c>
      <c r="H182" s="52">
        <f t="shared" si="2"/>
        <v>1.54295246</v>
      </c>
    </row>
    <row r="183" ht="15.75" customHeight="1">
      <c r="A183" s="10">
        <v>42115.0</v>
      </c>
      <c r="B183">
        <v>182.0</v>
      </c>
      <c r="E183" s="18">
        <v>83.4862385321101</v>
      </c>
      <c r="F183" s="18">
        <v>78.4820683903253</v>
      </c>
      <c r="G183" s="18">
        <f t="shared" si="1"/>
        <v>80.98415346</v>
      </c>
      <c r="H183" s="52">
        <f t="shared" si="2"/>
        <v>9.236864053</v>
      </c>
    </row>
    <row r="184" ht="15.75" customHeight="1">
      <c r="A184" s="10">
        <v>42115.0</v>
      </c>
      <c r="B184">
        <v>183.0</v>
      </c>
      <c r="E184" s="18">
        <v>87.5312760633862</v>
      </c>
      <c r="F184" s="18">
        <v>87.4895746455379</v>
      </c>
      <c r="G184" s="18">
        <f t="shared" si="1"/>
        <v>87.51042535</v>
      </c>
      <c r="H184" s="52">
        <f t="shared" si="2"/>
        <v>6.526271893</v>
      </c>
    </row>
    <row r="185" ht="15.75" customHeight="1">
      <c r="A185" s="10">
        <v>42118.0</v>
      </c>
      <c r="B185">
        <v>184.0</v>
      </c>
      <c r="E185" s="18">
        <v>72.2268557130942</v>
      </c>
      <c r="F185" s="18">
        <v>87.4895746455379</v>
      </c>
      <c r="G185" s="18">
        <f t="shared" si="1"/>
        <v>79.85821518</v>
      </c>
      <c r="H185" s="52">
        <f t="shared" si="2"/>
        <v>7.652210175</v>
      </c>
    </row>
    <row r="186" ht="15.75" customHeight="1">
      <c r="A186" s="10">
        <v>42118.0</v>
      </c>
      <c r="B186">
        <v>185.0</v>
      </c>
      <c r="E186" s="18">
        <v>58.7155963302752</v>
      </c>
      <c r="F186" s="18">
        <v>92.4103419516264</v>
      </c>
      <c r="G186" s="18">
        <f t="shared" si="1"/>
        <v>75.56296914</v>
      </c>
      <c r="H186" s="52">
        <f t="shared" si="2"/>
        <v>4.295246038</v>
      </c>
    </row>
    <row r="187" ht="15.75" customHeight="1">
      <c r="A187" s="10">
        <v>42118.0</v>
      </c>
      <c r="B187">
        <v>186.0</v>
      </c>
      <c r="E187" s="18">
        <v>93.2443703085905</v>
      </c>
      <c r="F187" s="18">
        <v>92.743953294412</v>
      </c>
      <c r="G187" s="18">
        <f t="shared" si="1"/>
        <v>92.9941618</v>
      </c>
      <c r="H187" s="52">
        <f t="shared" si="2"/>
        <v>17.43119266</v>
      </c>
    </row>
    <row r="188" ht="15.75" customHeight="1">
      <c r="A188" s="10">
        <v>42118.0</v>
      </c>
      <c r="B188">
        <v>187.0</v>
      </c>
      <c r="E188" s="18">
        <v>92.1184320266889</v>
      </c>
      <c r="F188" s="18">
        <v>88.9908256880734</v>
      </c>
      <c r="G188" s="18">
        <f t="shared" si="1"/>
        <v>90.55462886</v>
      </c>
      <c r="H188" s="52">
        <f t="shared" si="2"/>
        <v>2.439532944</v>
      </c>
    </row>
    <row r="189" ht="15.75" customHeight="1">
      <c r="A189" s="10">
        <v>42118.0</v>
      </c>
      <c r="B189">
        <v>188.0</v>
      </c>
      <c r="E189" s="18">
        <v>90.4920767306088</v>
      </c>
      <c r="F189" s="18">
        <v>92.0767306088407</v>
      </c>
      <c r="G189" s="18">
        <f t="shared" si="1"/>
        <v>91.28440367</v>
      </c>
      <c r="H189" s="52">
        <f t="shared" si="2"/>
        <v>0.7297748123</v>
      </c>
    </row>
    <row r="190" ht="15.75" customHeight="1">
      <c r="A190" s="10">
        <v>42118.0</v>
      </c>
      <c r="B190">
        <v>189.0</v>
      </c>
      <c r="E190" s="18">
        <v>94.2035029190993</v>
      </c>
      <c r="F190" s="18">
        <v>92.1601334445371</v>
      </c>
      <c r="G190" s="18">
        <f t="shared" si="1"/>
        <v>93.18181818</v>
      </c>
      <c r="H190" s="52">
        <f t="shared" si="2"/>
        <v>1.897414512</v>
      </c>
    </row>
    <row r="191" ht="15.75" customHeight="1">
      <c r="A191" s="10">
        <v>42118.0</v>
      </c>
      <c r="B191">
        <v>190.0</v>
      </c>
      <c r="E191" s="18">
        <v>92.4103419516264</v>
      </c>
      <c r="F191" s="18">
        <v>85.0708924103419</v>
      </c>
      <c r="G191" s="18">
        <f t="shared" si="1"/>
        <v>88.74061718</v>
      </c>
      <c r="H191" s="52">
        <f t="shared" si="2"/>
        <v>4.441201001</v>
      </c>
    </row>
    <row r="192" ht="15.75" customHeight="1">
      <c r="A192" s="10">
        <v>42123.0</v>
      </c>
      <c r="B192">
        <v>191.0</v>
      </c>
      <c r="E192" s="18">
        <v>92.8690575479566</v>
      </c>
      <c r="F192" s="18">
        <v>91.8265221017515</v>
      </c>
      <c r="G192" s="18">
        <f t="shared" si="1"/>
        <v>92.34778982</v>
      </c>
      <c r="H192" s="52">
        <f t="shared" si="2"/>
        <v>3.607172644</v>
      </c>
    </row>
    <row r="193" ht="15.75" customHeight="1">
      <c r="A193" s="10">
        <v>42123.0</v>
      </c>
      <c r="B193">
        <v>192.0</v>
      </c>
      <c r="E193" s="18">
        <v>93.7030859049208</v>
      </c>
      <c r="F193" s="18">
        <v>89.908256880734</v>
      </c>
      <c r="G193" s="18">
        <f t="shared" si="1"/>
        <v>91.80567139</v>
      </c>
      <c r="H193" s="52">
        <f t="shared" si="2"/>
        <v>0.542118432</v>
      </c>
    </row>
    <row r="194" ht="15.75" customHeight="1">
      <c r="A194" s="10">
        <v>42123.0</v>
      </c>
      <c r="B194">
        <v>193.0</v>
      </c>
      <c r="E194" s="18">
        <v>93.7030859049208</v>
      </c>
      <c r="F194" s="18">
        <v>90.8256880733945</v>
      </c>
      <c r="G194" s="18">
        <f t="shared" si="1"/>
        <v>92.26438699</v>
      </c>
      <c r="H194" s="52">
        <f t="shared" si="2"/>
        <v>0.4587155963</v>
      </c>
    </row>
    <row r="195" ht="15.75" customHeight="1">
      <c r="A195" s="10">
        <v>42124.0</v>
      </c>
      <c r="B195">
        <v>194.0</v>
      </c>
      <c r="E195" s="18">
        <v>93.4528773978315</v>
      </c>
      <c r="F195" s="18">
        <v>28.023352793995</v>
      </c>
      <c r="G195" s="18">
        <f t="shared" si="1"/>
        <v>60.7381151</v>
      </c>
      <c r="H195" s="52">
        <f t="shared" si="2"/>
        <v>31.52627189</v>
      </c>
    </row>
    <row r="196" ht="15.75" customHeight="1">
      <c r="A196" s="10">
        <v>42124.0</v>
      </c>
      <c r="B196">
        <v>195.0</v>
      </c>
      <c r="E196" s="18">
        <v>76.7306088407006</v>
      </c>
      <c r="F196" s="18">
        <v>89.3244370308591</v>
      </c>
      <c r="G196" s="18">
        <f t="shared" si="1"/>
        <v>83.02752294</v>
      </c>
      <c r="H196" s="52">
        <f t="shared" si="2"/>
        <v>22.28940784</v>
      </c>
    </row>
    <row r="197" ht="15.75" customHeight="1">
      <c r="A197" s="10">
        <v>42124.0</v>
      </c>
      <c r="B197">
        <v>196.0</v>
      </c>
      <c r="E197" s="18">
        <v>77.9399499582986</v>
      </c>
      <c r="F197" s="18">
        <v>88.0733944954129</v>
      </c>
      <c r="G197" s="18">
        <f t="shared" si="1"/>
        <v>83.00667223</v>
      </c>
      <c r="H197" s="52">
        <f t="shared" si="2"/>
        <v>0.02085070892</v>
      </c>
    </row>
    <row r="198" ht="15.75" customHeight="1">
      <c r="A198" s="10">
        <v>42124.0</v>
      </c>
      <c r="B198">
        <v>197.0</v>
      </c>
      <c r="E198" s="18">
        <v>77.7731442869058</v>
      </c>
      <c r="F198" s="18">
        <v>91.1592994161802</v>
      </c>
      <c r="G198" s="18">
        <f t="shared" si="1"/>
        <v>84.46622185</v>
      </c>
      <c r="H198" s="52">
        <f t="shared" si="2"/>
        <v>1.459549625</v>
      </c>
    </row>
    <row r="199" ht="15.75" customHeight="1">
      <c r="A199" s="10">
        <v>42124.0</v>
      </c>
      <c r="B199">
        <v>198.0</v>
      </c>
      <c r="E199" s="18">
        <v>91.2427022518766</v>
      </c>
      <c r="F199" s="18">
        <v>91.9933277731443</v>
      </c>
      <c r="G199" s="18">
        <f t="shared" si="1"/>
        <v>91.61801501</v>
      </c>
      <c r="H199" s="52">
        <f t="shared" si="2"/>
        <v>7.151793161</v>
      </c>
    </row>
    <row r="200" ht="15.75" customHeight="1">
      <c r="A200" s="10">
        <v>42124.0</v>
      </c>
      <c r="B200">
        <v>199.0</v>
      </c>
      <c r="E200" s="18">
        <v>94.3703085904921</v>
      </c>
      <c r="F200" s="18">
        <v>91.1592994161802</v>
      </c>
      <c r="G200" s="18">
        <f t="shared" si="1"/>
        <v>92.764804</v>
      </c>
      <c r="H200" s="52">
        <f t="shared" si="2"/>
        <v>1.146788991</v>
      </c>
    </row>
    <row r="201" ht="15.75" customHeight="1">
      <c r="A201" s="10">
        <v>42124.0</v>
      </c>
      <c r="B201">
        <v>200.0</v>
      </c>
      <c r="E201" s="18">
        <v>94.954128440367</v>
      </c>
      <c r="F201" s="18">
        <v>88.8240200166806</v>
      </c>
      <c r="G201" s="18">
        <f t="shared" si="1"/>
        <v>91.88907423</v>
      </c>
      <c r="H201" s="52">
        <f t="shared" si="2"/>
        <v>0.8757297748</v>
      </c>
    </row>
    <row r="202" ht="15.75" customHeight="1">
      <c r="A202" s="10">
        <v>42124.0</v>
      </c>
      <c r="B202">
        <v>201.0</v>
      </c>
      <c r="E202" s="18">
        <v>94.5788156797331</v>
      </c>
      <c r="F202" s="18">
        <v>90.9924937447873</v>
      </c>
      <c r="G202" s="18">
        <f t="shared" si="1"/>
        <v>92.78565471</v>
      </c>
      <c r="H202" s="52">
        <f t="shared" si="2"/>
        <v>0.8965804837</v>
      </c>
    </row>
    <row r="203" ht="15.75" customHeight="1">
      <c r="A203" s="10">
        <v>42124.0</v>
      </c>
      <c r="B203">
        <v>202.0</v>
      </c>
      <c r="E203" s="18">
        <v>86.697247706422</v>
      </c>
      <c r="F203" s="18">
        <v>89.3244370308591</v>
      </c>
      <c r="G203" s="18">
        <f t="shared" si="1"/>
        <v>88.01084237</v>
      </c>
      <c r="H203" s="52">
        <f t="shared" si="2"/>
        <v>4.774812344</v>
      </c>
    </row>
    <row r="204" ht="15.75" customHeight="1">
      <c r="A204" s="10">
        <v>42124.0</v>
      </c>
      <c r="B204">
        <v>203.0</v>
      </c>
      <c r="E204" s="18">
        <v>90.9090909090909</v>
      </c>
      <c r="F204" s="18">
        <v>90.9924937447873</v>
      </c>
      <c r="G204" s="18">
        <f t="shared" si="1"/>
        <v>90.95079233</v>
      </c>
      <c r="H204" s="52">
        <f t="shared" si="2"/>
        <v>2.939949958</v>
      </c>
    </row>
    <row r="205" ht="15.75" customHeight="1">
      <c r="A205" s="10">
        <v>42131.0</v>
      </c>
      <c r="B205">
        <v>204.0</v>
      </c>
      <c r="E205" s="18">
        <v>91.9933277731443</v>
      </c>
      <c r="F205" s="18">
        <v>90.1584653878232</v>
      </c>
      <c r="G205" s="18">
        <f t="shared" si="1"/>
        <v>91.07589658</v>
      </c>
      <c r="H205" s="52">
        <f t="shared" si="2"/>
        <v>0.1251042535</v>
      </c>
    </row>
    <row r="206" ht="15.75" customHeight="1">
      <c r="A206" s="10">
        <v>42131.0</v>
      </c>
      <c r="B206">
        <v>205.0</v>
      </c>
      <c r="E206" s="18">
        <v>93.4528773978315</v>
      </c>
      <c r="F206" s="18">
        <v>93.9949958298582</v>
      </c>
      <c r="G206" s="18">
        <f t="shared" si="1"/>
        <v>93.72393661</v>
      </c>
      <c r="H206" s="52">
        <f t="shared" si="2"/>
        <v>2.648040033</v>
      </c>
    </row>
    <row r="207" ht="15.75" customHeight="1">
      <c r="A207" s="10">
        <v>42131.0</v>
      </c>
      <c r="B207">
        <v>206.0</v>
      </c>
      <c r="E207" s="18">
        <v>93.1609674728941</v>
      </c>
      <c r="F207" s="18">
        <v>92.2435362802335</v>
      </c>
      <c r="G207" s="18">
        <f t="shared" si="1"/>
        <v>92.70225188</v>
      </c>
      <c r="H207" s="52">
        <f t="shared" si="2"/>
        <v>1.021684737</v>
      </c>
    </row>
    <row r="208" ht="15.75" customHeight="1">
      <c r="A208" s="10">
        <v>42132.0</v>
      </c>
      <c r="B208">
        <v>207.0</v>
      </c>
      <c r="E208" s="18">
        <v>92.0350291909925</v>
      </c>
      <c r="F208" s="18">
        <v>91.6597164303586</v>
      </c>
      <c r="G208" s="18">
        <f t="shared" si="1"/>
        <v>91.84737281</v>
      </c>
      <c r="H208" s="52">
        <f t="shared" si="2"/>
        <v>0.8548790659</v>
      </c>
    </row>
    <row r="209" ht="15.75" customHeight="1">
      <c r="A209" s="10">
        <v>42132.0</v>
      </c>
      <c r="B209">
        <v>208.0</v>
      </c>
      <c r="E209" s="18">
        <v>91.7014178482068</v>
      </c>
      <c r="F209" s="18">
        <v>94.2452043369475</v>
      </c>
      <c r="G209" s="18">
        <f t="shared" si="1"/>
        <v>92.97331109</v>
      </c>
      <c r="H209" s="52">
        <f t="shared" si="2"/>
        <v>1.125938282</v>
      </c>
    </row>
    <row r="210" ht="15.75" customHeight="1">
      <c r="A210" s="10">
        <v>42139.0</v>
      </c>
      <c r="B210">
        <v>209.0</v>
      </c>
      <c r="E210" s="18">
        <v>92.743953294412</v>
      </c>
      <c r="F210" s="18">
        <v>93.9949958298582</v>
      </c>
      <c r="G210" s="18">
        <f t="shared" si="1"/>
        <v>93.36947456</v>
      </c>
      <c r="H210" s="52">
        <f t="shared" si="2"/>
        <v>0.3961634696</v>
      </c>
    </row>
    <row r="211" ht="15.75" customHeight="1">
      <c r="A211" s="10">
        <v>42139.0</v>
      </c>
      <c r="B211">
        <v>210.0</v>
      </c>
      <c r="E211" s="18">
        <v>92.7856547122602</v>
      </c>
      <c r="F211" s="18">
        <v>92.5771476230192</v>
      </c>
      <c r="G211" s="18">
        <f t="shared" si="1"/>
        <v>92.68140117</v>
      </c>
      <c r="H211" s="52">
        <f t="shared" si="2"/>
        <v>0.6880733945</v>
      </c>
    </row>
    <row r="212" ht="15.75" customHeight="1">
      <c r="A212" s="10">
        <v>42139.0</v>
      </c>
      <c r="B212">
        <v>211.0</v>
      </c>
      <c r="E212" s="18">
        <v>92.9107589658048</v>
      </c>
      <c r="F212" s="18">
        <v>93.744787322769</v>
      </c>
      <c r="G212" s="18">
        <f t="shared" si="1"/>
        <v>93.32777314</v>
      </c>
      <c r="H212" s="52">
        <f t="shared" si="2"/>
        <v>0.6463719766</v>
      </c>
    </row>
    <row r="213" ht="15.75" customHeight="1">
      <c r="A213" s="10">
        <v>42139.0</v>
      </c>
      <c r="B213">
        <v>212.0</v>
      </c>
      <c r="E213" s="18">
        <v>93.3277731442869</v>
      </c>
      <c r="F213" s="18">
        <v>93.3277731442869</v>
      </c>
      <c r="G213" s="18">
        <f t="shared" si="1"/>
        <v>93.32777314</v>
      </c>
      <c r="H213" s="52">
        <f t="shared" si="2"/>
        <v>0</v>
      </c>
    </row>
    <row r="214" ht="15.75" customHeight="1">
      <c r="A214" s="10">
        <v>42139.0</v>
      </c>
      <c r="B214">
        <v>213.0</v>
      </c>
      <c r="E214" s="18">
        <v>92.743953294412</v>
      </c>
      <c r="F214" s="18">
        <v>93.4111759799833</v>
      </c>
      <c r="G214" s="18">
        <f t="shared" si="1"/>
        <v>93.07756464</v>
      </c>
      <c r="H214" s="52">
        <f t="shared" si="2"/>
        <v>0.2502085071</v>
      </c>
    </row>
    <row r="215" ht="15.75" customHeight="1">
      <c r="A215" s="10">
        <v>42145.0</v>
      </c>
      <c r="B215">
        <v>214.0</v>
      </c>
      <c r="E215" s="18">
        <v>89.2827356130108</v>
      </c>
      <c r="F215" s="18">
        <v>88.0733944954129</v>
      </c>
      <c r="G215" s="18">
        <f t="shared" si="1"/>
        <v>88.67806505</v>
      </c>
      <c r="H215" s="52">
        <f t="shared" si="2"/>
        <v>4.399499583</v>
      </c>
    </row>
    <row r="216" ht="15.75" customHeight="1">
      <c r="A216" s="10">
        <v>42145.0</v>
      </c>
      <c r="B216">
        <v>215.0</v>
      </c>
      <c r="E216" s="18">
        <v>54.1701417848207</v>
      </c>
      <c r="F216" s="18">
        <v>92.8273561301084</v>
      </c>
      <c r="G216" s="18">
        <f t="shared" si="1"/>
        <v>73.49874896</v>
      </c>
      <c r="H216" s="52">
        <f t="shared" si="2"/>
        <v>15.1793161</v>
      </c>
    </row>
    <row r="217" ht="15.75" customHeight="1">
      <c r="A217" s="10">
        <v>42146.0</v>
      </c>
      <c r="B217">
        <v>216.0</v>
      </c>
      <c r="E217" s="18">
        <v>87.0308590492077</v>
      </c>
      <c r="F217" s="18">
        <v>86.2385321100918</v>
      </c>
      <c r="G217" s="18">
        <f t="shared" si="1"/>
        <v>86.63469558</v>
      </c>
      <c r="H217" s="52">
        <f t="shared" si="2"/>
        <v>13.13594662</v>
      </c>
    </row>
    <row r="218" ht="15.75" customHeight="1">
      <c r="A218" s="10">
        <v>42152.0</v>
      </c>
      <c r="B218">
        <v>217.0</v>
      </c>
      <c r="E218" s="18">
        <v>90.32527105921599</v>
      </c>
      <c r="F218" s="18">
        <v>90.9090909090909</v>
      </c>
      <c r="G218" s="18">
        <f t="shared" si="1"/>
        <v>90.61718098</v>
      </c>
      <c r="H218" s="52">
        <f t="shared" si="2"/>
        <v>3.982485405</v>
      </c>
    </row>
    <row r="219" ht="15.75" customHeight="1">
      <c r="A219" s="10">
        <v>42160.0</v>
      </c>
      <c r="B219">
        <v>218.0</v>
      </c>
      <c r="E219" s="18">
        <v>91.8682235195997</v>
      </c>
      <c r="F219" s="18">
        <v>92.6605504587156</v>
      </c>
      <c r="G219" s="18">
        <f t="shared" si="1"/>
        <v>92.26438699</v>
      </c>
      <c r="H219" s="52">
        <f t="shared" si="2"/>
        <v>1.647206005</v>
      </c>
    </row>
    <row r="220" ht="15.75" customHeight="1">
      <c r="A220" s="10">
        <v>42167.0</v>
      </c>
      <c r="B220">
        <v>219.0</v>
      </c>
      <c r="E220" s="18">
        <v>92.4520433694746</v>
      </c>
      <c r="F220" s="18">
        <v>92.9107589658048</v>
      </c>
      <c r="G220" s="18">
        <f t="shared" si="1"/>
        <v>92.68140117</v>
      </c>
      <c r="H220" s="52">
        <f t="shared" si="2"/>
        <v>0.4170141785</v>
      </c>
    </row>
    <row r="221" ht="15.75" customHeight="1">
      <c r="A221" s="10">
        <v>42172.0</v>
      </c>
      <c r="B221">
        <v>220.0</v>
      </c>
      <c r="E221" s="18">
        <v>93.0775646371977</v>
      </c>
      <c r="F221" s="18">
        <v>92.6605504587156</v>
      </c>
      <c r="G221" s="18">
        <f t="shared" si="1"/>
        <v>92.86905755</v>
      </c>
      <c r="H221" s="52">
        <f t="shared" si="2"/>
        <v>0.1876563803</v>
      </c>
    </row>
    <row r="222" ht="15.75" customHeight="1">
      <c r="A222" s="10">
        <v>42172.0</v>
      </c>
      <c r="B222">
        <v>221.0</v>
      </c>
      <c r="E222" s="18">
        <v>84.8206839032527</v>
      </c>
      <c r="F222" s="18">
        <v>92.6605504587156</v>
      </c>
      <c r="G222" s="18">
        <f t="shared" si="1"/>
        <v>88.74061718</v>
      </c>
      <c r="H222" s="52">
        <f t="shared" si="2"/>
        <v>4.128440367</v>
      </c>
    </row>
    <row r="223" ht="15.75" customHeight="1">
      <c r="A223" s="10">
        <v>42173.0</v>
      </c>
      <c r="B223">
        <v>222.0</v>
      </c>
      <c r="E223" s="18">
        <v>90.7422852376981</v>
      </c>
      <c r="F223" s="18">
        <v>90.4086738949124</v>
      </c>
      <c r="G223" s="18">
        <f t="shared" si="1"/>
        <v>90.57547957</v>
      </c>
      <c r="H223" s="52">
        <f t="shared" si="2"/>
        <v>1.834862385</v>
      </c>
    </row>
    <row r="224" ht="15.75" customHeight="1">
      <c r="A224" s="10">
        <v>42178.0</v>
      </c>
      <c r="B224">
        <v>223.0</v>
      </c>
      <c r="E224" s="18">
        <v>82.4437030859049</v>
      </c>
      <c r="F224" s="18">
        <v>82.6522101751459</v>
      </c>
      <c r="G224" s="18">
        <f t="shared" si="1"/>
        <v>82.54795663</v>
      </c>
      <c r="H224" s="52">
        <f t="shared" si="2"/>
        <v>8.027522936</v>
      </c>
    </row>
    <row r="225" ht="15.75" customHeight="1">
      <c r="A225" s="10">
        <v>42179.0</v>
      </c>
      <c r="B225">
        <v>224.0</v>
      </c>
      <c r="E225" s="18">
        <v>92.1184320266889</v>
      </c>
      <c r="F225" s="18">
        <v>93.744787322769</v>
      </c>
      <c r="G225" s="18">
        <f t="shared" si="1"/>
        <v>92.93160967</v>
      </c>
      <c r="H225" s="52">
        <f t="shared" si="2"/>
        <v>10.38365304</v>
      </c>
    </row>
    <row r="226" ht="15.75" customHeight="1">
      <c r="A226" s="10">
        <v>42185.0</v>
      </c>
      <c r="B226">
        <v>225.0</v>
      </c>
      <c r="E226" s="18">
        <v>90.7839866555463</v>
      </c>
      <c r="F226" s="18">
        <v>88.2402001668057</v>
      </c>
      <c r="G226" s="18">
        <f t="shared" si="1"/>
        <v>89.51209341</v>
      </c>
      <c r="H226" s="52">
        <f t="shared" si="2"/>
        <v>3.419516264</v>
      </c>
    </row>
    <row r="227" ht="15.75" customHeight="1">
      <c r="A227" s="10">
        <v>42188.0</v>
      </c>
      <c r="B227">
        <v>226.0</v>
      </c>
      <c r="E227" s="18">
        <v>65.0542118432027</v>
      </c>
      <c r="F227" s="18">
        <v>52.4603836530442</v>
      </c>
      <c r="G227" s="18">
        <f t="shared" si="1"/>
        <v>58.75729775</v>
      </c>
      <c r="H227" s="52">
        <f t="shared" si="2"/>
        <v>30.75479566</v>
      </c>
    </row>
    <row r="228" ht="15.75" customHeight="1">
      <c r="A228" s="10">
        <v>42192.0</v>
      </c>
      <c r="B228">
        <v>227.0</v>
      </c>
      <c r="E228" s="18">
        <v>82.3603002502085</v>
      </c>
      <c r="F228" s="18">
        <v>81.651376146789</v>
      </c>
      <c r="G228" s="18">
        <f t="shared" si="1"/>
        <v>82.0058382</v>
      </c>
      <c r="H228" s="52">
        <f t="shared" si="2"/>
        <v>23.24854045</v>
      </c>
    </row>
    <row r="229" ht="15.75" customHeight="1">
      <c r="A229" s="10">
        <v>42194.0</v>
      </c>
      <c r="B229">
        <v>228.0</v>
      </c>
      <c r="E229" s="18">
        <v>73.0608840700584</v>
      </c>
      <c r="F229" s="18">
        <v>71.2260216847373</v>
      </c>
      <c r="G229" s="18">
        <f t="shared" si="1"/>
        <v>72.14345288</v>
      </c>
      <c r="H229" s="52">
        <f t="shared" si="2"/>
        <v>9.862385321</v>
      </c>
    </row>
    <row r="230" ht="15.75" customHeight="1">
      <c r="A230" s="10">
        <v>42195.0</v>
      </c>
      <c r="B230">
        <v>229.0</v>
      </c>
      <c r="E230" s="18">
        <v>92.1601334445371</v>
      </c>
      <c r="F230" s="18">
        <v>93.4945788156797</v>
      </c>
      <c r="G230" s="18">
        <f t="shared" si="1"/>
        <v>92.82735613</v>
      </c>
      <c r="H230" s="52">
        <f t="shared" si="2"/>
        <v>20.68390325</v>
      </c>
    </row>
    <row r="231" ht="15.75" customHeight="1">
      <c r="A231" s="10">
        <v>42200.0</v>
      </c>
      <c r="B231">
        <v>230.0</v>
      </c>
      <c r="E231" s="18">
        <v>92.4937447873228</v>
      </c>
      <c r="F231" s="18">
        <v>91.5763135946622</v>
      </c>
      <c r="G231" s="18">
        <f t="shared" si="1"/>
        <v>92.03502919</v>
      </c>
      <c r="H231" s="52">
        <f t="shared" si="2"/>
        <v>0.7923269391</v>
      </c>
    </row>
    <row r="232" ht="15.75" customHeight="1">
      <c r="A232" s="10">
        <v>42202.0</v>
      </c>
      <c r="B232">
        <v>231.0</v>
      </c>
      <c r="E232" s="18">
        <v>92.2852376980817</v>
      </c>
      <c r="F232" s="18">
        <v>93.4111759799833</v>
      </c>
      <c r="G232" s="18">
        <f t="shared" si="1"/>
        <v>92.84820684</v>
      </c>
      <c r="H232" s="52">
        <f t="shared" si="2"/>
        <v>0.813177648</v>
      </c>
    </row>
    <row r="233" ht="15.75" customHeight="1">
      <c r="A233" s="10">
        <v>42208.0</v>
      </c>
      <c r="B233">
        <v>232.0</v>
      </c>
      <c r="E233" s="18">
        <v>91.6597164303586</v>
      </c>
      <c r="F233" s="18">
        <v>91.326105087573</v>
      </c>
      <c r="G233" s="18">
        <f t="shared" si="1"/>
        <v>91.49291076</v>
      </c>
      <c r="H233" s="52">
        <f t="shared" si="2"/>
        <v>1.35529608</v>
      </c>
    </row>
    <row r="234" ht="15.75" customHeight="1">
      <c r="A234" s="10">
        <v>42214.0</v>
      </c>
      <c r="B234">
        <v>233.0</v>
      </c>
      <c r="E234" s="18">
        <v>84.6538782318599</v>
      </c>
      <c r="F234" s="18">
        <v>83.1526271893244</v>
      </c>
      <c r="G234" s="18">
        <f t="shared" si="1"/>
        <v>83.90325271</v>
      </c>
      <c r="H234" s="52">
        <f t="shared" si="2"/>
        <v>7.589658048</v>
      </c>
    </row>
    <row r="235" ht="15.75" customHeight="1">
      <c r="A235" s="10">
        <v>42216.0</v>
      </c>
      <c r="B235">
        <v>234.0</v>
      </c>
      <c r="E235" s="18">
        <v>90.2835696413678</v>
      </c>
      <c r="F235" s="18">
        <v>88.8240200166806</v>
      </c>
      <c r="G235" s="18">
        <f t="shared" si="1"/>
        <v>89.55379483</v>
      </c>
      <c r="H235" s="52">
        <f t="shared" si="2"/>
        <v>5.650542118</v>
      </c>
    </row>
    <row r="236" ht="15.75" customHeight="1">
      <c r="A236" s="10">
        <v>42216.0</v>
      </c>
      <c r="B236">
        <v>235.0</v>
      </c>
      <c r="E236" s="18">
        <v>88.8657214345288</v>
      </c>
      <c r="F236" s="18">
        <v>87.9899916597164</v>
      </c>
      <c r="G236" s="18">
        <f t="shared" si="1"/>
        <v>88.42785655</v>
      </c>
      <c r="H236" s="52">
        <f t="shared" si="2"/>
        <v>1.125938282</v>
      </c>
    </row>
    <row r="237" ht="15.75" customHeight="1">
      <c r="A237" s="10">
        <v>42222.0</v>
      </c>
      <c r="B237">
        <v>236.0</v>
      </c>
      <c r="E237" s="18">
        <v>77.3561301084237</v>
      </c>
      <c r="F237" s="18">
        <v>81.0675562969141</v>
      </c>
      <c r="G237" s="18">
        <f t="shared" si="1"/>
        <v>79.2118432</v>
      </c>
      <c r="H237" s="52">
        <f t="shared" si="2"/>
        <v>9.216013344</v>
      </c>
    </row>
    <row r="238" ht="15.75" customHeight="1">
      <c r="A238" s="10">
        <v>42227.0</v>
      </c>
      <c r="B238">
        <v>237.0</v>
      </c>
      <c r="E238" s="18">
        <v>85.5296080066722</v>
      </c>
      <c r="F238" s="18">
        <v>83.7364470391993</v>
      </c>
      <c r="G238" s="18">
        <f t="shared" si="1"/>
        <v>84.63302752</v>
      </c>
      <c r="H238" s="52">
        <f t="shared" si="2"/>
        <v>5.42118432</v>
      </c>
    </row>
    <row r="239" ht="15.75" customHeight="1">
      <c r="A239" s="10">
        <v>42236.0</v>
      </c>
      <c r="B239">
        <v>238.0</v>
      </c>
      <c r="E239" s="18">
        <v>86.8640533778148</v>
      </c>
      <c r="F239" s="18">
        <v>88.907422852377</v>
      </c>
      <c r="G239" s="18">
        <f t="shared" si="1"/>
        <v>87.88573812</v>
      </c>
      <c r="H239" s="52">
        <f t="shared" si="2"/>
        <v>3.252710592</v>
      </c>
    </row>
    <row r="240" ht="15.75" customHeight="1">
      <c r="A240" s="10">
        <v>42237.0</v>
      </c>
      <c r="B240">
        <v>239.0</v>
      </c>
      <c r="E240" s="18">
        <v>77.814845704754</v>
      </c>
      <c r="F240" s="18">
        <v>78.1484570475396</v>
      </c>
      <c r="G240" s="18">
        <f t="shared" si="1"/>
        <v>77.98165138</v>
      </c>
      <c r="H240" s="52">
        <f t="shared" si="2"/>
        <v>9.904086739</v>
      </c>
    </row>
    <row r="241" ht="15.75" customHeight="1">
      <c r="A241" s="10">
        <v>42249.0</v>
      </c>
      <c r="B241">
        <v>240.0</v>
      </c>
      <c r="E241" s="18">
        <v>91.534612176814</v>
      </c>
      <c r="F241" s="18">
        <v>92.4937447873228</v>
      </c>
      <c r="G241" s="18">
        <f t="shared" si="1"/>
        <v>92.01417848</v>
      </c>
      <c r="H241" s="52">
        <f t="shared" si="2"/>
        <v>14.03252711</v>
      </c>
    </row>
    <row r="242" ht="15.75" customHeight="1">
      <c r="A242" s="10">
        <v>42256.0</v>
      </c>
      <c r="B242">
        <v>241.0</v>
      </c>
      <c r="E242" s="18">
        <v>73.4361968306922</v>
      </c>
      <c r="F242" s="18">
        <v>78.0650542118432</v>
      </c>
      <c r="G242" s="18">
        <f t="shared" si="1"/>
        <v>75.75062552</v>
      </c>
      <c r="H242" s="52">
        <f t="shared" si="2"/>
        <v>16.26355296</v>
      </c>
    </row>
    <row r="243" ht="15.75" customHeight="1">
      <c r="A243" s="10">
        <v>42258.0</v>
      </c>
      <c r="B243">
        <v>242.0</v>
      </c>
      <c r="E243" s="18">
        <v>89.8665554628857</v>
      </c>
      <c r="F243" s="18">
        <v>93.3277731442869</v>
      </c>
      <c r="G243" s="18">
        <f t="shared" si="1"/>
        <v>91.5971643</v>
      </c>
      <c r="H243" s="52">
        <f t="shared" si="2"/>
        <v>15.84653878</v>
      </c>
    </row>
    <row r="244" ht="15.75" customHeight="1">
      <c r="A244" s="10">
        <v>42262.0</v>
      </c>
      <c r="B244">
        <v>243.0</v>
      </c>
      <c r="E244" s="18">
        <v>75.7297748123436</v>
      </c>
      <c r="F244" s="18">
        <v>79.5663052543786</v>
      </c>
      <c r="G244" s="18">
        <f t="shared" si="1"/>
        <v>77.64804003</v>
      </c>
      <c r="H244" s="52">
        <f t="shared" si="2"/>
        <v>13.94912427</v>
      </c>
    </row>
    <row r="245" ht="15.75" customHeight="1">
      <c r="A245" s="10">
        <v>42264.0</v>
      </c>
      <c r="B245">
        <v>244.0</v>
      </c>
      <c r="E245" s="18">
        <v>83.861551292744</v>
      </c>
      <c r="F245" s="18">
        <v>81.1509591326105</v>
      </c>
      <c r="G245" s="18">
        <f t="shared" si="1"/>
        <v>82.50625521</v>
      </c>
      <c r="H245" s="52">
        <f t="shared" si="2"/>
        <v>4.858215179</v>
      </c>
    </row>
    <row r="246" ht="15.75" customHeight="1">
      <c r="A246" s="10">
        <v>42265.0</v>
      </c>
      <c r="B246">
        <v>245.0</v>
      </c>
      <c r="E246" s="18">
        <v>93.9949958298582</v>
      </c>
      <c r="F246" s="18">
        <v>94.2452043369475</v>
      </c>
      <c r="G246" s="18">
        <f t="shared" si="1"/>
        <v>94.12010008</v>
      </c>
      <c r="H246" s="52">
        <f t="shared" si="2"/>
        <v>11.61384487</v>
      </c>
    </row>
    <row r="247" ht="15.75" customHeight="1">
      <c r="A247" s="10">
        <v>42266.0</v>
      </c>
      <c r="B247">
        <v>246.0</v>
      </c>
      <c r="E247" s="18">
        <v>87.3644703919933</v>
      </c>
      <c r="F247" s="18">
        <v>84.4870725604671</v>
      </c>
      <c r="G247" s="18">
        <f t="shared" si="1"/>
        <v>85.92577148</v>
      </c>
      <c r="H247" s="52">
        <f t="shared" si="2"/>
        <v>8.194328607</v>
      </c>
    </row>
    <row r="248" ht="15.75" customHeight="1">
      <c r="A248" s="10">
        <v>42269.0</v>
      </c>
      <c r="B248">
        <v>247.0</v>
      </c>
      <c r="E248" s="18">
        <v>76.2718932443703</v>
      </c>
      <c r="F248" s="18">
        <v>91.1592994161802</v>
      </c>
      <c r="G248" s="18">
        <f t="shared" si="1"/>
        <v>83.71559633</v>
      </c>
      <c r="H248" s="52">
        <f t="shared" si="2"/>
        <v>2.210175146</v>
      </c>
    </row>
    <row r="249" ht="15.75" customHeight="1">
      <c r="A249" s="10">
        <v>42271.0</v>
      </c>
      <c r="B249">
        <v>248.0</v>
      </c>
      <c r="E249" s="18">
        <v>84.8623853211009</v>
      </c>
      <c r="F249" s="18">
        <v>83.4862385321101</v>
      </c>
      <c r="G249" s="18">
        <f t="shared" si="1"/>
        <v>84.17431193</v>
      </c>
      <c r="H249" s="52">
        <f t="shared" si="2"/>
        <v>0.4587155963</v>
      </c>
    </row>
    <row r="250" ht="15.75" customHeight="1">
      <c r="A250" s="10">
        <v>42276.0</v>
      </c>
      <c r="B250">
        <v>249.0</v>
      </c>
      <c r="E250" s="18">
        <v>85.6130108423686</v>
      </c>
      <c r="F250" s="18">
        <v>83.7364470391993</v>
      </c>
      <c r="G250" s="18">
        <f t="shared" si="1"/>
        <v>84.67472894</v>
      </c>
      <c r="H250" s="52">
        <f t="shared" si="2"/>
        <v>0.5004170142</v>
      </c>
    </row>
    <row r="251" ht="15.75" customHeight="1">
      <c r="A251" s="10">
        <v>42279.0</v>
      </c>
      <c r="B251">
        <v>250.0</v>
      </c>
      <c r="E251" s="18">
        <v>90.116763969975</v>
      </c>
      <c r="F251" s="18">
        <v>88.8240200166806</v>
      </c>
      <c r="G251" s="18">
        <f t="shared" si="1"/>
        <v>89.47039199</v>
      </c>
      <c r="H251" s="52">
        <f t="shared" si="2"/>
        <v>4.795663053</v>
      </c>
    </row>
    <row r="252" ht="15.75" customHeight="1">
      <c r="A252" s="10">
        <v>42285.0</v>
      </c>
      <c r="B252">
        <v>251.0</v>
      </c>
      <c r="E252" s="18">
        <v>89.4912427022519</v>
      </c>
      <c r="F252" s="18">
        <v>89.9916597164304</v>
      </c>
      <c r="G252" s="18">
        <f t="shared" si="1"/>
        <v>89.74145121</v>
      </c>
      <c r="H252" s="52">
        <f t="shared" si="2"/>
        <v>0.271059216</v>
      </c>
    </row>
    <row r="253" ht="15.75" customHeight="1">
      <c r="A253" s="10">
        <v>42285.0</v>
      </c>
      <c r="B253">
        <v>252.0</v>
      </c>
      <c r="E253" s="18">
        <v>87.2810675562969</v>
      </c>
      <c r="F253" s="18">
        <v>85.6547122602169</v>
      </c>
      <c r="G253" s="18">
        <f t="shared" si="1"/>
        <v>86.46788991</v>
      </c>
      <c r="H253" s="52">
        <f t="shared" si="2"/>
        <v>3.273561301</v>
      </c>
    </row>
    <row r="254" ht="15.75" customHeight="1">
      <c r="A254" s="10">
        <v>42285.0</v>
      </c>
      <c r="B254">
        <v>253.0</v>
      </c>
      <c r="E254" s="18">
        <v>91.2427022518766</v>
      </c>
      <c r="F254" s="18">
        <v>91.6597164303586</v>
      </c>
      <c r="G254" s="18">
        <f t="shared" si="1"/>
        <v>91.45120934</v>
      </c>
      <c r="H254" s="52">
        <f t="shared" si="2"/>
        <v>4.983319433</v>
      </c>
    </row>
    <row r="255" ht="15.75" customHeight="1">
      <c r="A255" s="10">
        <v>42285.0</v>
      </c>
      <c r="B255">
        <v>254.0</v>
      </c>
      <c r="E255" s="18">
        <v>89.6163469557965</v>
      </c>
      <c r="F255" s="18">
        <v>89.2410341951626</v>
      </c>
      <c r="G255" s="18">
        <f t="shared" si="1"/>
        <v>89.42869058</v>
      </c>
      <c r="H255" s="52">
        <f t="shared" si="2"/>
        <v>2.022518766</v>
      </c>
    </row>
    <row r="256" ht="15.75" customHeight="1">
      <c r="A256" s="10">
        <v>42285.0</v>
      </c>
      <c r="B256">
        <v>255.0</v>
      </c>
      <c r="E256" s="18">
        <v>87.1559633027523</v>
      </c>
      <c r="F256" s="18">
        <v>86.0717264386989</v>
      </c>
      <c r="G256" s="18">
        <f t="shared" si="1"/>
        <v>86.61384487</v>
      </c>
      <c r="H256" s="52">
        <f t="shared" si="2"/>
        <v>2.814845705</v>
      </c>
    </row>
    <row r="257" ht="15.75" customHeight="1">
      <c r="A257" s="10">
        <v>42286.0</v>
      </c>
      <c r="B257">
        <v>256.0</v>
      </c>
      <c r="E257" s="18">
        <v>85.5713094245204</v>
      </c>
      <c r="F257" s="18">
        <v>84.2368640533778</v>
      </c>
      <c r="G257" s="18">
        <f t="shared" si="1"/>
        <v>84.90408674</v>
      </c>
      <c r="H257" s="52">
        <f t="shared" si="2"/>
        <v>1.709758132</v>
      </c>
    </row>
    <row r="258" ht="15.75" customHeight="1">
      <c r="A258" s="10">
        <v>42290.0</v>
      </c>
      <c r="B258">
        <v>257.0</v>
      </c>
      <c r="E258" s="18">
        <v>94.6205170975813</v>
      </c>
      <c r="F258" s="18">
        <v>94.3286071726439</v>
      </c>
      <c r="G258" s="18">
        <f t="shared" si="1"/>
        <v>94.47456214</v>
      </c>
      <c r="H258" s="52">
        <f t="shared" si="2"/>
        <v>9.570475396</v>
      </c>
    </row>
    <row r="259" ht="15.75" customHeight="1">
      <c r="A259" s="10">
        <v>42293.0</v>
      </c>
      <c r="B259">
        <v>258.0</v>
      </c>
      <c r="E259" s="18">
        <v>92.4103419516264</v>
      </c>
      <c r="F259" s="18">
        <v>93.744787322769</v>
      </c>
      <c r="G259" s="18">
        <f t="shared" si="1"/>
        <v>93.07756464</v>
      </c>
      <c r="H259" s="52">
        <f t="shared" si="2"/>
        <v>1.396997498</v>
      </c>
    </row>
    <row r="260" ht="15.75" customHeight="1">
      <c r="A260" s="10">
        <v>42293.0</v>
      </c>
      <c r="B260">
        <v>259.0</v>
      </c>
      <c r="E260" s="18">
        <v>91.2427022518766</v>
      </c>
      <c r="F260" s="18">
        <v>92.2435362802335</v>
      </c>
      <c r="G260" s="18">
        <f t="shared" si="1"/>
        <v>91.74311927</v>
      </c>
      <c r="H260" s="52">
        <f t="shared" si="2"/>
        <v>1.334445371</v>
      </c>
    </row>
    <row r="261" ht="15.75" customHeight="1">
      <c r="A261" s="10">
        <v>42293.0</v>
      </c>
      <c r="B261">
        <v>260.0</v>
      </c>
      <c r="E261" s="18">
        <v>94.6205170975813</v>
      </c>
      <c r="F261" s="18">
        <v>94.745621351126</v>
      </c>
      <c r="G261" s="18">
        <f t="shared" si="1"/>
        <v>94.68306922</v>
      </c>
      <c r="H261" s="52">
        <f t="shared" si="2"/>
        <v>2.939949958</v>
      </c>
    </row>
    <row r="262" ht="15.75" customHeight="1">
      <c r="A262" s="10">
        <v>42298.0</v>
      </c>
      <c r="B262">
        <v>261.0</v>
      </c>
      <c r="E262" s="18">
        <v>73.3527939949958</v>
      </c>
      <c r="F262" s="18">
        <v>76.6472060050042</v>
      </c>
      <c r="G262" s="18">
        <f t="shared" si="1"/>
        <v>75</v>
      </c>
      <c r="H262" s="52">
        <f t="shared" si="2"/>
        <v>19.68306922</v>
      </c>
    </row>
    <row r="263" ht="15.75" customHeight="1">
      <c r="A263" s="10">
        <v>42299.0</v>
      </c>
      <c r="B263">
        <v>262.0</v>
      </c>
      <c r="E263" s="18">
        <v>92.4937447873228</v>
      </c>
      <c r="F263" s="18">
        <v>92.6605504587156</v>
      </c>
      <c r="G263" s="18">
        <f t="shared" si="1"/>
        <v>92.57714762</v>
      </c>
      <c r="H263" s="52">
        <f t="shared" si="2"/>
        <v>17.57714762</v>
      </c>
    </row>
    <row r="264" ht="15.75" customHeight="1">
      <c r="A264" s="10">
        <v>42300.0</v>
      </c>
      <c r="B264">
        <v>263.0</v>
      </c>
      <c r="E264" s="18">
        <v>91.3678065054212</v>
      </c>
      <c r="F264" s="18">
        <v>91.4929107589658</v>
      </c>
      <c r="G264" s="18">
        <f t="shared" si="1"/>
        <v>91.43035863</v>
      </c>
      <c r="H264" s="52">
        <f t="shared" si="2"/>
        <v>1.146788991</v>
      </c>
    </row>
    <row r="265" ht="15.75" customHeight="1">
      <c r="A265" s="10">
        <v>42300.0</v>
      </c>
      <c r="B265">
        <v>264.0</v>
      </c>
      <c r="E265" s="18">
        <v>81.7347789824854</v>
      </c>
      <c r="F265" s="18">
        <v>79.1492910758966</v>
      </c>
      <c r="G265" s="18">
        <f t="shared" si="1"/>
        <v>80.44203503</v>
      </c>
      <c r="H265" s="52">
        <f t="shared" si="2"/>
        <v>10.9883236</v>
      </c>
    </row>
    <row r="266" ht="15.75" customHeight="1">
      <c r="A266" s="10">
        <v>42305.0</v>
      </c>
      <c r="B266">
        <v>265.0</v>
      </c>
      <c r="E266" s="18">
        <v>83.3611342785655</v>
      </c>
      <c r="F266" s="18">
        <v>82.9858215179316</v>
      </c>
      <c r="G266" s="18">
        <f t="shared" si="1"/>
        <v>83.1734779</v>
      </c>
      <c r="H266" s="52">
        <f t="shared" si="2"/>
        <v>2.731442869</v>
      </c>
    </row>
    <row r="267" ht="15.75" customHeight="1">
      <c r="A267" s="10">
        <v>42306.0</v>
      </c>
      <c r="B267">
        <v>266.0</v>
      </c>
      <c r="E267" s="18">
        <v>90.7422852376981</v>
      </c>
      <c r="F267" s="18">
        <v>93.2443703085905</v>
      </c>
      <c r="G267" s="18">
        <f t="shared" si="1"/>
        <v>91.99332777</v>
      </c>
      <c r="H267" s="52">
        <f t="shared" si="2"/>
        <v>8.819849875</v>
      </c>
    </row>
    <row r="268" ht="15.75" customHeight="1">
      <c r="A268" s="10">
        <v>42307.0</v>
      </c>
      <c r="B268">
        <v>267.0</v>
      </c>
      <c r="E268" s="18">
        <v>89.6580483736447</v>
      </c>
      <c r="F268" s="18">
        <v>85.3211009174312</v>
      </c>
      <c r="G268" s="18">
        <f t="shared" si="1"/>
        <v>87.48957465</v>
      </c>
      <c r="H268" s="52">
        <f t="shared" si="2"/>
        <v>4.503753128</v>
      </c>
    </row>
    <row r="269" ht="15.75" customHeight="1">
      <c r="A269" s="10">
        <v>42312.0</v>
      </c>
      <c r="B269">
        <v>268.0</v>
      </c>
      <c r="E269" s="18">
        <v>93.2026688907423</v>
      </c>
      <c r="F269" s="18">
        <v>92.4103419516264</v>
      </c>
      <c r="G269" s="18">
        <f t="shared" si="1"/>
        <v>92.80650542</v>
      </c>
      <c r="H269" s="52">
        <f t="shared" si="2"/>
        <v>5.316930776</v>
      </c>
    </row>
    <row r="270" ht="15.75" customHeight="1">
      <c r="A270" s="10">
        <v>42314.0</v>
      </c>
      <c r="B270">
        <v>269.0</v>
      </c>
      <c r="E270" s="18">
        <v>79.7748123436197</v>
      </c>
      <c r="F270" s="18">
        <v>79.8165137614679</v>
      </c>
      <c r="G270" s="18">
        <f t="shared" si="1"/>
        <v>79.79566305</v>
      </c>
      <c r="H270" s="52">
        <f t="shared" si="2"/>
        <v>13.01084237</v>
      </c>
    </row>
    <row r="271" ht="15.75" customHeight="1">
      <c r="A271" s="10">
        <v>42319.0</v>
      </c>
      <c r="B271">
        <v>270.0</v>
      </c>
      <c r="E271" s="18">
        <v>89.6997497914929</v>
      </c>
      <c r="F271" s="18">
        <v>90.1584653878232</v>
      </c>
      <c r="G271" s="18">
        <f t="shared" si="1"/>
        <v>89.92910759</v>
      </c>
      <c r="H271" s="52">
        <f t="shared" si="2"/>
        <v>10.13344454</v>
      </c>
    </row>
    <row r="272" ht="15.75" customHeight="1">
      <c r="A272" s="10">
        <v>42319.0</v>
      </c>
      <c r="B272">
        <v>271.0</v>
      </c>
      <c r="E272" s="18">
        <v>90.7839866555463</v>
      </c>
      <c r="F272" s="18">
        <v>92.2435362802335</v>
      </c>
      <c r="G272" s="18">
        <f t="shared" si="1"/>
        <v>91.51376147</v>
      </c>
      <c r="H272" s="52">
        <f t="shared" si="2"/>
        <v>1.584653878</v>
      </c>
    </row>
    <row r="273" ht="15.75" customHeight="1">
      <c r="A273" s="10">
        <v>42319.0</v>
      </c>
      <c r="B273">
        <v>272.0</v>
      </c>
      <c r="E273" s="18">
        <v>75.2710592160133</v>
      </c>
      <c r="F273" s="18">
        <v>79.1492910758966</v>
      </c>
      <c r="G273" s="18">
        <f t="shared" si="1"/>
        <v>77.21017515</v>
      </c>
      <c r="H273" s="52">
        <f t="shared" si="2"/>
        <v>14.30358632</v>
      </c>
    </row>
    <row r="274" ht="15.75" customHeight="1">
      <c r="A274" s="10">
        <v>42321.0</v>
      </c>
      <c r="B274">
        <v>273.0</v>
      </c>
      <c r="E274" s="18">
        <v>89.908256880734</v>
      </c>
      <c r="F274" s="18">
        <v>89.908256880734</v>
      </c>
      <c r="G274" s="18">
        <f t="shared" si="1"/>
        <v>89.90825688</v>
      </c>
      <c r="H274" s="52">
        <f t="shared" si="2"/>
        <v>12.69808173</v>
      </c>
    </row>
    <row r="275" ht="15.75" customHeight="1">
      <c r="A275" s="10">
        <v>42326.0</v>
      </c>
      <c r="B275">
        <v>274.0</v>
      </c>
      <c r="E275" s="18">
        <v>91.4929107589658</v>
      </c>
      <c r="F275" s="18">
        <v>91.4929107589658</v>
      </c>
      <c r="G275" s="18">
        <f t="shared" si="1"/>
        <v>91.49291076</v>
      </c>
      <c r="H275" s="52">
        <f t="shared" si="2"/>
        <v>1.584653878</v>
      </c>
    </row>
    <row r="276" ht="15.75" customHeight="1">
      <c r="A276" s="10">
        <v>42326.0</v>
      </c>
      <c r="B276">
        <v>275.0</v>
      </c>
      <c r="E276" s="18">
        <v>92.3269391159299</v>
      </c>
      <c r="F276" s="18">
        <v>92.9107589658048</v>
      </c>
      <c r="G276" s="18">
        <f t="shared" si="1"/>
        <v>92.61884904</v>
      </c>
      <c r="H276" s="52">
        <f t="shared" si="2"/>
        <v>1.125938282</v>
      </c>
    </row>
    <row r="277" ht="15.75" customHeight="1">
      <c r="A277" s="10">
        <v>42326.0</v>
      </c>
      <c r="B277">
        <v>276.0</v>
      </c>
      <c r="E277" s="18">
        <v>90.4503753127606</v>
      </c>
      <c r="F277" s="18">
        <v>89.908256880734</v>
      </c>
      <c r="G277" s="18">
        <f t="shared" si="1"/>
        <v>90.1793161</v>
      </c>
      <c r="H277" s="52">
        <f t="shared" si="2"/>
        <v>2.439532944</v>
      </c>
    </row>
    <row r="278" ht="15.75" customHeight="1">
      <c r="A278" s="10">
        <v>42328.0</v>
      </c>
      <c r="B278">
        <v>277.0</v>
      </c>
      <c r="E278" s="18">
        <v>92.9941618015013</v>
      </c>
      <c r="F278" s="18">
        <v>90.5754795663053</v>
      </c>
      <c r="G278" s="18">
        <f t="shared" si="1"/>
        <v>91.78482068</v>
      </c>
      <c r="H278" s="52">
        <f t="shared" si="2"/>
        <v>1.605504587</v>
      </c>
    </row>
    <row r="279" ht="15.75" customHeight="1">
      <c r="A279" s="10">
        <v>42333.0</v>
      </c>
      <c r="B279">
        <v>278.0</v>
      </c>
      <c r="E279" s="18">
        <v>90.5337781484571</v>
      </c>
      <c r="F279" s="18">
        <v>89.1576313594662</v>
      </c>
      <c r="G279" s="18">
        <f t="shared" si="1"/>
        <v>89.84570475</v>
      </c>
      <c r="H279" s="52">
        <f t="shared" si="2"/>
        <v>1.93911593</v>
      </c>
    </row>
    <row r="280" ht="15.75" customHeight="1">
      <c r="A280" s="10">
        <v>42335.0</v>
      </c>
      <c r="B280">
        <v>279.0</v>
      </c>
      <c r="E280" s="18">
        <v>94.1201000834028</v>
      </c>
      <c r="F280" s="18">
        <v>94.2452043369475</v>
      </c>
      <c r="G280" s="18">
        <f t="shared" si="1"/>
        <v>94.18265221</v>
      </c>
      <c r="H280" s="52">
        <f t="shared" si="2"/>
        <v>4.336947456</v>
      </c>
    </row>
    <row r="281" ht="15.75" customHeight="1">
      <c r="A281" s="10">
        <v>42335.0</v>
      </c>
      <c r="B281">
        <v>280.0</v>
      </c>
      <c r="E281" s="18">
        <v>93.8281901584654</v>
      </c>
      <c r="F281" s="18">
        <v>93.744787322769</v>
      </c>
      <c r="G281" s="18">
        <f t="shared" si="1"/>
        <v>93.78648874</v>
      </c>
      <c r="H281" s="52">
        <f t="shared" si="2"/>
        <v>0.3961634696</v>
      </c>
    </row>
    <row r="282" ht="15.75" customHeight="1">
      <c r="A282" s="10">
        <v>42335.0</v>
      </c>
      <c r="B282">
        <v>281.0</v>
      </c>
      <c r="E282" s="18">
        <v>76.5221017514596</v>
      </c>
      <c r="F282" s="18">
        <v>58.7155963302752</v>
      </c>
      <c r="G282" s="18">
        <f t="shared" si="1"/>
        <v>67.61884904</v>
      </c>
      <c r="H282" s="52">
        <f t="shared" si="2"/>
        <v>26.1676397</v>
      </c>
    </row>
    <row r="283" ht="15.75" customHeight="1">
      <c r="A283" s="10">
        <v>42335.0</v>
      </c>
      <c r="B283">
        <v>282.0</v>
      </c>
      <c r="E283" s="18">
        <v>85.3211009174312</v>
      </c>
      <c r="F283" s="18">
        <v>82.7356130108424</v>
      </c>
      <c r="G283" s="18">
        <f t="shared" si="1"/>
        <v>84.02835696</v>
      </c>
      <c r="H283" s="52">
        <f t="shared" si="2"/>
        <v>16.40950792</v>
      </c>
    </row>
    <row r="284" ht="15.75" customHeight="1">
      <c r="A284" s="10">
        <v>42339.0</v>
      </c>
      <c r="B284">
        <v>283.0</v>
      </c>
      <c r="E284" s="18">
        <v>90.5337781484571</v>
      </c>
      <c r="F284" s="18">
        <v>91.326105087573</v>
      </c>
      <c r="G284" s="18">
        <f t="shared" si="1"/>
        <v>90.92994162</v>
      </c>
      <c r="H284" s="52">
        <f t="shared" si="2"/>
        <v>6.901584654</v>
      </c>
    </row>
    <row r="285" ht="15.75" customHeight="1">
      <c r="A285" s="10">
        <v>42339.0</v>
      </c>
      <c r="B285">
        <v>284.0</v>
      </c>
      <c r="E285" s="18">
        <v>85.8215179316097</v>
      </c>
      <c r="F285" s="18">
        <v>83.7364470391993</v>
      </c>
      <c r="G285" s="18">
        <f t="shared" si="1"/>
        <v>84.77898249</v>
      </c>
      <c r="H285" s="52">
        <f t="shared" si="2"/>
        <v>6.150959133</v>
      </c>
    </row>
    <row r="286" ht="15.75" customHeight="1">
      <c r="A286" s="10">
        <v>42342.0</v>
      </c>
      <c r="B286">
        <v>285.0</v>
      </c>
      <c r="E286" s="18">
        <v>94.6205170975813</v>
      </c>
      <c r="F286" s="18">
        <v>97.9983319432861</v>
      </c>
      <c r="G286" s="18">
        <f t="shared" si="1"/>
        <v>96.30942452</v>
      </c>
      <c r="H286" s="52">
        <f t="shared" si="2"/>
        <v>11.53044204</v>
      </c>
    </row>
    <row r="287" ht="15.75" customHeight="1">
      <c r="A287" s="10">
        <v>42342.0</v>
      </c>
      <c r="B287">
        <v>286.0</v>
      </c>
      <c r="E287" s="18">
        <v>88.5321100917431</v>
      </c>
      <c r="F287" s="18">
        <v>88.9908256880734</v>
      </c>
      <c r="G287" s="18">
        <f t="shared" si="1"/>
        <v>88.76146789</v>
      </c>
      <c r="H287" s="52">
        <f t="shared" si="2"/>
        <v>7.547956631</v>
      </c>
    </row>
    <row r="288" ht="15.75" customHeight="1">
      <c r="A288" s="10">
        <v>42348.0</v>
      </c>
      <c r="B288">
        <v>287.0</v>
      </c>
      <c r="E288" s="18">
        <v>93.0775646371977</v>
      </c>
      <c r="F288" s="18">
        <v>94.161801501251</v>
      </c>
      <c r="G288" s="18">
        <f t="shared" si="1"/>
        <v>93.61968307</v>
      </c>
      <c r="H288" s="52">
        <f t="shared" si="2"/>
        <v>4.858215179</v>
      </c>
    </row>
    <row r="289" ht="15.75" customHeight="1">
      <c r="A289" s="10">
        <v>42348.0</v>
      </c>
      <c r="B289">
        <v>288.0</v>
      </c>
      <c r="E289" s="18">
        <v>92.2435362802335</v>
      </c>
      <c r="F289" s="18">
        <v>92.9941618015013</v>
      </c>
      <c r="G289" s="18">
        <f t="shared" si="1"/>
        <v>92.61884904</v>
      </c>
      <c r="H289" s="52">
        <f t="shared" si="2"/>
        <v>1.000834028</v>
      </c>
    </row>
    <row r="290" ht="15.75" customHeight="1">
      <c r="A290" s="10">
        <v>42349.0</v>
      </c>
      <c r="B290">
        <v>289.0</v>
      </c>
      <c r="E290" s="18">
        <v>86.1551292743953</v>
      </c>
      <c r="F290" s="18">
        <v>86.4053377814846</v>
      </c>
      <c r="G290" s="18">
        <f t="shared" si="1"/>
        <v>86.28023353</v>
      </c>
      <c r="H290" s="52">
        <f t="shared" si="2"/>
        <v>6.338615513</v>
      </c>
    </row>
    <row r="291" ht="15.75" customHeight="1">
      <c r="A291" s="10">
        <v>42356.0</v>
      </c>
      <c r="B291">
        <v>290.0</v>
      </c>
      <c r="E291" s="18">
        <v>87.1976647206005</v>
      </c>
      <c r="F291" s="18">
        <v>88.9908256880734</v>
      </c>
      <c r="G291" s="18">
        <f t="shared" si="1"/>
        <v>88.0942452</v>
      </c>
      <c r="H291" s="52">
        <f t="shared" si="2"/>
        <v>1.814011676</v>
      </c>
    </row>
    <row r="292" ht="15.75" customHeight="1">
      <c r="A292" s="10">
        <v>42356.0</v>
      </c>
      <c r="B292">
        <v>291.0</v>
      </c>
      <c r="E292" s="18">
        <v>77.814845704754</v>
      </c>
      <c r="F292" s="18">
        <v>75.396163469558</v>
      </c>
      <c r="G292" s="18">
        <f t="shared" si="1"/>
        <v>76.60550459</v>
      </c>
      <c r="H292" s="52">
        <f t="shared" si="2"/>
        <v>11.48874062</v>
      </c>
    </row>
    <row r="293" ht="15.75" customHeight="1">
      <c r="A293" s="10">
        <v>42360.0</v>
      </c>
      <c r="B293">
        <v>292.0</v>
      </c>
      <c r="E293" s="18">
        <v>91.6180150125104</v>
      </c>
      <c r="F293" s="18">
        <v>90.2418682235196</v>
      </c>
      <c r="G293" s="18">
        <f t="shared" si="1"/>
        <v>90.92994162</v>
      </c>
      <c r="H293" s="52">
        <f t="shared" si="2"/>
        <v>14.32443703</v>
      </c>
    </row>
    <row r="294" ht="15.75" customHeight="1">
      <c r="A294" s="10">
        <v>42362.0</v>
      </c>
      <c r="B294">
        <v>293.0</v>
      </c>
      <c r="E294" s="18">
        <v>91.0758965804837</v>
      </c>
      <c r="F294" s="18">
        <v>89.9916597164304</v>
      </c>
      <c r="G294" s="18">
        <f t="shared" si="1"/>
        <v>90.53377815</v>
      </c>
      <c r="H294" s="52">
        <f t="shared" si="2"/>
        <v>0.3961634696</v>
      </c>
    </row>
    <row r="295" ht="15.75" customHeight="1">
      <c r="A295" s="10">
        <v>42368.0</v>
      </c>
      <c r="B295">
        <v>294.0</v>
      </c>
      <c r="E295" s="18">
        <v>90.9507923269391</v>
      </c>
      <c r="F295" s="18">
        <v>89.5746455379483</v>
      </c>
      <c r="G295" s="18">
        <f t="shared" si="1"/>
        <v>90.26271893</v>
      </c>
      <c r="H295" s="52">
        <f t="shared" si="2"/>
        <v>0.271059216</v>
      </c>
    </row>
    <row r="296" ht="15.75" customHeight="1">
      <c r="A296" s="10">
        <v>42374.0</v>
      </c>
      <c r="B296">
        <v>295.0</v>
      </c>
      <c r="E296" s="18">
        <v>92.4937447873228</v>
      </c>
      <c r="F296" s="18">
        <v>92.9107589658048</v>
      </c>
      <c r="G296" s="18">
        <f t="shared" si="1"/>
        <v>92.70225188</v>
      </c>
      <c r="H296" s="52">
        <f t="shared" si="2"/>
        <v>2.439532944</v>
      </c>
    </row>
    <row r="297" ht="15.75" customHeight="1">
      <c r="A297" s="10">
        <v>42377.0</v>
      </c>
      <c r="B297">
        <v>296.0</v>
      </c>
      <c r="E297" s="18">
        <v>87.9482902418682</v>
      </c>
      <c r="F297" s="18">
        <v>93.4111759799833</v>
      </c>
      <c r="G297" s="18">
        <f t="shared" si="1"/>
        <v>90.67973311</v>
      </c>
      <c r="H297" s="52">
        <f t="shared" si="2"/>
        <v>2.022518766</v>
      </c>
    </row>
    <row r="298" ht="15.75" customHeight="1">
      <c r="A298" s="10">
        <v>42382.0</v>
      </c>
      <c r="B298">
        <v>297.0</v>
      </c>
      <c r="E298" s="18">
        <v>82.0266889074228</v>
      </c>
      <c r="F298" s="18">
        <v>76.4804003336113</v>
      </c>
      <c r="G298" s="18">
        <f t="shared" si="1"/>
        <v>79.25354462</v>
      </c>
      <c r="H298" s="52">
        <f t="shared" si="2"/>
        <v>11.42618849</v>
      </c>
    </row>
    <row r="299" ht="15.75" customHeight="1">
      <c r="A299" s="10">
        <v>42384.0</v>
      </c>
      <c r="B299">
        <v>298.0</v>
      </c>
      <c r="E299" s="18">
        <v>73.5195996663887</v>
      </c>
      <c r="F299" s="18">
        <v>66.9724770642202</v>
      </c>
      <c r="G299" s="18">
        <f t="shared" si="1"/>
        <v>70.24603837</v>
      </c>
      <c r="H299" s="52">
        <f t="shared" si="2"/>
        <v>9.007506255</v>
      </c>
    </row>
    <row r="300" ht="15.75" customHeight="1">
      <c r="A300" s="10">
        <v>42388.0</v>
      </c>
      <c r="B300">
        <v>299.0</v>
      </c>
      <c r="E300" s="18">
        <v>88.698915763136</v>
      </c>
      <c r="F300" s="18">
        <v>88.1567973311093</v>
      </c>
      <c r="G300" s="18">
        <f t="shared" si="1"/>
        <v>88.42785655</v>
      </c>
      <c r="H300" s="52">
        <f t="shared" si="2"/>
        <v>18.18181818</v>
      </c>
    </row>
    <row r="301" ht="15.75" customHeight="1">
      <c r="A301" s="10">
        <v>42388.0</v>
      </c>
      <c r="B301">
        <v>300.0</v>
      </c>
      <c r="E301" s="18">
        <v>89.4912427022519</v>
      </c>
      <c r="F301" s="18">
        <v>88.7406171809841</v>
      </c>
      <c r="G301" s="18">
        <f t="shared" si="1"/>
        <v>89.11592994</v>
      </c>
      <c r="H301" s="52">
        <f t="shared" si="2"/>
        <v>0.6880733945</v>
      </c>
    </row>
    <row r="302" ht="15.75" customHeight="1">
      <c r="A302" s="10">
        <v>42388.0</v>
      </c>
      <c r="B302">
        <v>301.0</v>
      </c>
      <c r="E302" s="18">
        <v>84.278565471226</v>
      </c>
      <c r="F302" s="18">
        <v>79.1492910758966</v>
      </c>
      <c r="G302" s="18">
        <f t="shared" si="1"/>
        <v>81.71392827</v>
      </c>
      <c r="H302" s="52">
        <f t="shared" si="2"/>
        <v>7.402001668</v>
      </c>
    </row>
    <row r="303" ht="15.75" customHeight="1">
      <c r="A303" s="10">
        <v>42388.0</v>
      </c>
      <c r="B303">
        <v>302.0</v>
      </c>
      <c r="E303" s="18">
        <v>91.2844036697248</v>
      </c>
      <c r="F303" s="18">
        <v>93.6613844870726</v>
      </c>
      <c r="G303" s="18">
        <f t="shared" si="1"/>
        <v>92.47289408</v>
      </c>
      <c r="H303" s="52">
        <f t="shared" si="2"/>
        <v>10.7589658</v>
      </c>
    </row>
    <row r="304" ht="15.75" customHeight="1">
      <c r="A304" s="10">
        <v>42391.0</v>
      </c>
      <c r="B304">
        <v>303.0</v>
      </c>
      <c r="E304" s="18">
        <v>89.908256880734</v>
      </c>
      <c r="F304" s="18">
        <v>84.1534612176814</v>
      </c>
      <c r="G304" s="18">
        <f t="shared" si="1"/>
        <v>87.03085905</v>
      </c>
      <c r="H304" s="52">
        <f t="shared" si="2"/>
        <v>5.442035029</v>
      </c>
    </row>
    <row r="305" ht="15.75" customHeight="1">
      <c r="A305" s="10">
        <v>42397.0</v>
      </c>
      <c r="B305">
        <v>304.0</v>
      </c>
      <c r="E305" s="18">
        <v>69.9332777314429</v>
      </c>
      <c r="F305" s="18">
        <v>76.2301918265221</v>
      </c>
      <c r="G305" s="18">
        <f t="shared" si="1"/>
        <v>73.08173478</v>
      </c>
      <c r="H305" s="52">
        <f t="shared" si="2"/>
        <v>13.94912427</v>
      </c>
    </row>
    <row r="306" ht="15.75" customHeight="1">
      <c r="A306" s="10">
        <v>42397.0</v>
      </c>
      <c r="B306">
        <v>305.0</v>
      </c>
      <c r="E306" s="18">
        <v>82.9858215179316</v>
      </c>
      <c r="F306" s="18">
        <v>87.1559633027523</v>
      </c>
      <c r="G306" s="18">
        <f t="shared" si="1"/>
        <v>85.07089241</v>
      </c>
      <c r="H306" s="52">
        <f t="shared" si="2"/>
        <v>11.98915763</v>
      </c>
    </row>
    <row r="307" ht="15.75" customHeight="1">
      <c r="A307" s="10">
        <v>42401.0</v>
      </c>
      <c r="B307">
        <v>306.0</v>
      </c>
      <c r="E307" s="18">
        <v>76.5638031693078</v>
      </c>
      <c r="F307" s="18">
        <v>76.1467889908257</v>
      </c>
      <c r="G307" s="18">
        <f t="shared" si="1"/>
        <v>76.35529608</v>
      </c>
      <c r="H307" s="52">
        <f t="shared" si="2"/>
        <v>8.71559633</v>
      </c>
    </row>
    <row r="308" ht="15.75" customHeight="1">
      <c r="A308" s="10">
        <v>42402.0</v>
      </c>
      <c r="B308">
        <v>307.0</v>
      </c>
      <c r="E308" s="18">
        <v>68.2235195996664</v>
      </c>
      <c r="F308" s="18">
        <v>48.6238532110092</v>
      </c>
      <c r="G308" s="18">
        <f t="shared" si="1"/>
        <v>58.42368641</v>
      </c>
      <c r="H308" s="52">
        <f t="shared" si="2"/>
        <v>17.93160967</v>
      </c>
    </row>
    <row r="309" ht="15.75" customHeight="1">
      <c r="A309" s="10">
        <v>42402.0</v>
      </c>
      <c r="B309">
        <v>308.0</v>
      </c>
      <c r="E309" s="18">
        <v>88.1567973311093</v>
      </c>
      <c r="F309" s="18">
        <v>86.488740617181</v>
      </c>
      <c r="G309" s="18">
        <f t="shared" si="1"/>
        <v>87.32276897</v>
      </c>
      <c r="H309" s="52">
        <f t="shared" si="2"/>
        <v>28.89908257</v>
      </c>
    </row>
    <row r="310" ht="15.75" customHeight="1">
      <c r="A310" s="10">
        <v>42404.0</v>
      </c>
      <c r="B310">
        <v>309.0</v>
      </c>
      <c r="E310" s="18">
        <v>85.0</v>
      </c>
      <c r="F310" s="18">
        <v>89.0</v>
      </c>
      <c r="G310" s="18">
        <f t="shared" si="1"/>
        <v>87</v>
      </c>
      <c r="H310" s="52">
        <f t="shared" si="2"/>
        <v>0.3227689741</v>
      </c>
    </row>
    <row r="311" ht="15.75" customHeight="1">
      <c r="A311" s="10">
        <v>42404.0</v>
      </c>
      <c r="B311">
        <v>310.0</v>
      </c>
      <c r="E311" s="18">
        <v>68.0</v>
      </c>
      <c r="F311" s="18">
        <v>89.0</v>
      </c>
      <c r="G311" s="18">
        <f t="shared" si="1"/>
        <v>78.5</v>
      </c>
      <c r="H311" s="52">
        <f t="shared" si="2"/>
        <v>8.5</v>
      </c>
    </row>
    <row r="312" ht="15.75" customHeight="1">
      <c r="A312" s="10">
        <v>42405.0</v>
      </c>
      <c r="B312">
        <v>311.0</v>
      </c>
      <c r="E312" s="18">
        <v>64.0</v>
      </c>
      <c r="F312" s="18">
        <v>74.0</v>
      </c>
      <c r="G312" s="18">
        <f t="shared" si="1"/>
        <v>69</v>
      </c>
      <c r="H312" s="52">
        <f t="shared" si="2"/>
        <v>9.5</v>
      </c>
    </row>
    <row r="313" ht="15.75" customHeight="1">
      <c r="A313" s="10">
        <v>42410.0</v>
      </c>
      <c r="B313">
        <v>312.0</v>
      </c>
      <c r="E313" s="18">
        <v>93.0</v>
      </c>
      <c r="F313" s="18">
        <v>93.0</v>
      </c>
      <c r="G313" s="18">
        <f t="shared" si="1"/>
        <v>93</v>
      </c>
      <c r="H313" s="52">
        <f t="shared" si="2"/>
        <v>24</v>
      </c>
    </row>
    <row r="314" ht="15.75" customHeight="1">
      <c r="A314" s="10">
        <v>42410.0</v>
      </c>
      <c r="B314">
        <v>313.0</v>
      </c>
      <c r="E314" s="18">
        <v>92.0</v>
      </c>
      <c r="F314" s="18">
        <v>82.0</v>
      </c>
      <c r="G314" s="18">
        <f t="shared" si="1"/>
        <v>87</v>
      </c>
      <c r="H314" s="52">
        <f t="shared" si="2"/>
        <v>6</v>
      </c>
    </row>
    <row r="315" ht="15.75" customHeight="1">
      <c r="A315" s="10">
        <v>42412.0</v>
      </c>
      <c r="B315">
        <v>314.0</v>
      </c>
      <c r="E315" s="18">
        <v>92.0</v>
      </c>
      <c r="F315" s="18">
        <v>88.0</v>
      </c>
      <c r="G315" s="18">
        <f t="shared" si="1"/>
        <v>90</v>
      </c>
      <c r="H315" s="52">
        <f t="shared" si="2"/>
        <v>3</v>
      </c>
    </row>
    <row r="316" ht="15.75" customHeight="1">
      <c r="A316" s="10">
        <v>42416.0</v>
      </c>
      <c r="B316">
        <v>315.0</v>
      </c>
      <c r="E316" s="18">
        <v>87.0</v>
      </c>
      <c r="F316" s="18">
        <v>93.0</v>
      </c>
      <c r="G316" s="18">
        <f t="shared" si="1"/>
        <v>90</v>
      </c>
      <c r="H316" s="52">
        <f t="shared" si="2"/>
        <v>0</v>
      </c>
    </row>
    <row r="317" ht="15.75" customHeight="1">
      <c r="A317" s="10">
        <v>42419.0</v>
      </c>
      <c r="B317">
        <v>316.0</v>
      </c>
      <c r="E317" s="18">
        <v>88.0</v>
      </c>
      <c r="F317" s="18">
        <v>88.0</v>
      </c>
      <c r="G317" s="18">
        <f t="shared" si="1"/>
        <v>88</v>
      </c>
      <c r="H317" s="52">
        <f t="shared" si="2"/>
        <v>2</v>
      </c>
    </row>
    <row r="318" ht="15.75" customHeight="1">
      <c r="A318" s="10">
        <v>42419.0</v>
      </c>
      <c r="B318">
        <v>317.0</v>
      </c>
      <c r="E318" s="18">
        <v>78.0</v>
      </c>
      <c r="F318" s="18">
        <v>92.0</v>
      </c>
      <c r="G318" s="18">
        <f t="shared" si="1"/>
        <v>85</v>
      </c>
      <c r="H318" s="52">
        <f t="shared" si="2"/>
        <v>3</v>
      </c>
    </row>
    <row r="319" ht="15.75" customHeight="1">
      <c r="A319" s="10">
        <v>42426.0</v>
      </c>
      <c r="B319">
        <v>318.0</v>
      </c>
      <c r="E319" s="18">
        <v>93.0</v>
      </c>
      <c r="F319" s="18">
        <v>92.0</v>
      </c>
      <c r="G319" s="18">
        <f t="shared" si="1"/>
        <v>92.5</v>
      </c>
      <c r="H319" s="52">
        <f t="shared" si="2"/>
        <v>7.5</v>
      </c>
    </row>
    <row r="320" ht="15.75" customHeight="1">
      <c r="A320" s="10">
        <v>42426.0</v>
      </c>
      <c r="B320">
        <v>319.0</v>
      </c>
      <c r="E320" s="18">
        <v>83.0</v>
      </c>
      <c r="F320" s="18">
        <v>89.0</v>
      </c>
      <c r="G320" s="18">
        <f t="shared" si="1"/>
        <v>86</v>
      </c>
      <c r="H320" s="52">
        <f t="shared" si="2"/>
        <v>6.5</v>
      </c>
    </row>
    <row r="321" ht="15.75" customHeight="1">
      <c r="A321" s="10">
        <v>42433.0</v>
      </c>
      <c r="B321">
        <v>320.0</v>
      </c>
      <c r="E321" s="18">
        <v>92.0</v>
      </c>
      <c r="F321" s="18">
        <v>88.0</v>
      </c>
      <c r="G321" s="18">
        <f t="shared" si="1"/>
        <v>90</v>
      </c>
      <c r="H321" s="52">
        <f t="shared" si="2"/>
        <v>4</v>
      </c>
    </row>
    <row r="322" ht="15.75" customHeight="1">
      <c r="A322" s="10">
        <v>42433.0</v>
      </c>
      <c r="B322">
        <v>321.0</v>
      </c>
      <c r="E322" s="18">
        <v>93.0</v>
      </c>
      <c r="F322" s="18">
        <v>92.0</v>
      </c>
      <c r="G322" s="18">
        <f t="shared" si="1"/>
        <v>92.5</v>
      </c>
      <c r="H322" s="52">
        <f t="shared" si="2"/>
        <v>2.5</v>
      </c>
    </row>
    <row r="323" ht="15.75" customHeight="1">
      <c r="A323" s="10">
        <v>42439.0</v>
      </c>
      <c r="B323">
        <v>322.0</v>
      </c>
      <c r="E323" s="18">
        <v>77.0</v>
      </c>
      <c r="F323" s="18">
        <v>84.0</v>
      </c>
      <c r="G323" s="18">
        <f t="shared" si="1"/>
        <v>80.5</v>
      </c>
      <c r="H323" s="52">
        <f t="shared" si="2"/>
        <v>12</v>
      </c>
    </row>
    <row r="324" ht="15.75" customHeight="1">
      <c r="A324" s="10">
        <v>42440.0</v>
      </c>
      <c r="B324">
        <v>323.0</v>
      </c>
      <c r="E324" s="18">
        <v>87.0</v>
      </c>
      <c r="F324" s="18">
        <v>72.0</v>
      </c>
      <c r="G324" s="18">
        <f t="shared" si="1"/>
        <v>79.5</v>
      </c>
      <c r="H324" s="52">
        <f t="shared" si="2"/>
        <v>1</v>
      </c>
    </row>
    <row r="325" ht="15.75" customHeight="1">
      <c r="A325" s="10">
        <v>42440.0</v>
      </c>
      <c r="B325">
        <v>324.0</v>
      </c>
      <c r="E325" s="18">
        <v>62.0</v>
      </c>
      <c r="F325" s="18">
        <v>89.0</v>
      </c>
      <c r="G325" s="18">
        <f t="shared" si="1"/>
        <v>75.5</v>
      </c>
      <c r="H325" s="52">
        <f t="shared" si="2"/>
        <v>4</v>
      </c>
    </row>
    <row r="326" ht="15.75" customHeight="1">
      <c r="A326" s="10">
        <v>42440.0</v>
      </c>
      <c r="B326">
        <v>325.0</v>
      </c>
      <c r="E326" s="18">
        <v>87.0</v>
      </c>
      <c r="F326" s="18">
        <v>85.0</v>
      </c>
      <c r="G326" s="18">
        <f t="shared" si="1"/>
        <v>86</v>
      </c>
      <c r="H326" s="52">
        <f t="shared" si="2"/>
        <v>10.5</v>
      </c>
    </row>
    <row r="327" ht="15.75" customHeight="1">
      <c r="A327" s="10">
        <v>42440.0</v>
      </c>
      <c r="B327">
        <v>326.0</v>
      </c>
      <c r="E327" s="18">
        <v>83.0</v>
      </c>
      <c r="F327" s="18">
        <v>79.0</v>
      </c>
      <c r="G327" s="18">
        <f t="shared" si="1"/>
        <v>81</v>
      </c>
      <c r="H327" s="52">
        <f t="shared" si="2"/>
        <v>5</v>
      </c>
    </row>
    <row r="328" ht="15.75" customHeight="1">
      <c r="A328" s="10">
        <v>42444.0</v>
      </c>
      <c r="B328">
        <v>327.0</v>
      </c>
      <c r="E328" s="18">
        <v>91.0</v>
      </c>
      <c r="F328" s="18">
        <v>86.0</v>
      </c>
      <c r="G328" s="18">
        <f t="shared" si="1"/>
        <v>88.5</v>
      </c>
      <c r="H328" s="52">
        <f t="shared" si="2"/>
        <v>7.5</v>
      </c>
    </row>
    <row r="329" ht="15.75" customHeight="1">
      <c r="A329" s="10">
        <v>42444.0</v>
      </c>
      <c r="B329">
        <v>328.0</v>
      </c>
      <c r="E329" s="18">
        <v>90.0</v>
      </c>
      <c r="F329" s="18">
        <v>91.0</v>
      </c>
      <c r="G329" s="18">
        <f t="shared" si="1"/>
        <v>90.5</v>
      </c>
      <c r="H329" s="52">
        <f t="shared" si="2"/>
        <v>2</v>
      </c>
    </row>
    <row r="330" ht="15.75" customHeight="1">
      <c r="A330" s="10">
        <v>42444.0</v>
      </c>
      <c r="B330">
        <v>329.0</v>
      </c>
      <c r="E330" s="18">
        <v>87.0</v>
      </c>
      <c r="F330" s="18">
        <v>88.0</v>
      </c>
      <c r="G330" s="18">
        <f t="shared" si="1"/>
        <v>87.5</v>
      </c>
      <c r="H330" s="52">
        <f t="shared" si="2"/>
        <v>3</v>
      </c>
    </row>
    <row r="331" ht="15.75" customHeight="1">
      <c r="A331" s="10">
        <v>42447.0</v>
      </c>
      <c r="B331">
        <v>330.0</v>
      </c>
      <c r="E331" s="18">
        <v>81.0</v>
      </c>
      <c r="F331" s="18">
        <v>86.0</v>
      </c>
      <c r="G331" s="18">
        <f t="shared" si="1"/>
        <v>83.5</v>
      </c>
      <c r="H331" s="52">
        <f t="shared" si="2"/>
        <v>4</v>
      </c>
    </row>
    <row r="332" ht="15.75" customHeight="1">
      <c r="A332" s="10">
        <v>42447.0</v>
      </c>
      <c r="B332">
        <v>331.0</v>
      </c>
      <c r="E332" s="18">
        <v>96.0</v>
      </c>
      <c r="F332" s="18">
        <v>90.0</v>
      </c>
      <c r="G332" s="18">
        <f t="shared" si="1"/>
        <v>93</v>
      </c>
      <c r="H332" s="52">
        <f t="shared" si="2"/>
        <v>9.5</v>
      </c>
    </row>
    <row r="333" ht="15.75" customHeight="1">
      <c r="A333" s="10">
        <v>42451.0</v>
      </c>
      <c r="B333">
        <v>332.0</v>
      </c>
      <c r="E333" s="18">
        <v>98.0</v>
      </c>
      <c r="F333" s="18">
        <v>90.0</v>
      </c>
      <c r="G333" s="18">
        <f t="shared" si="1"/>
        <v>94</v>
      </c>
      <c r="H333" s="52">
        <f t="shared" si="2"/>
        <v>1</v>
      </c>
    </row>
    <row r="334" ht="15.75" customHeight="1">
      <c r="A334" s="10">
        <v>42451.0</v>
      </c>
      <c r="B334">
        <v>333.0</v>
      </c>
      <c r="E334" s="18">
        <v>79.0</v>
      </c>
      <c r="F334" s="18">
        <v>90.0</v>
      </c>
      <c r="G334" s="18">
        <f t="shared" si="1"/>
        <v>84.5</v>
      </c>
      <c r="H334" s="52">
        <f t="shared" si="2"/>
        <v>9.5</v>
      </c>
    </row>
    <row r="335" ht="15.75" customHeight="1">
      <c r="A335" s="10">
        <v>42453.0</v>
      </c>
      <c r="B335">
        <v>334.0</v>
      </c>
      <c r="E335" s="18">
        <v>72.0</v>
      </c>
      <c r="F335" s="18">
        <v>76.0</v>
      </c>
      <c r="G335" s="18">
        <f t="shared" si="1"/>
        <v>74</v>
      </c>
      <c r="H335" s="52">
        <f t="shared" si="2"/>
        <v>10.5</v>
      </c>
    </row>
    <row r="336" ht="15.75" customHeight="1">
      <c r="A336" s="10">
        <v>42453.0</v>
      </c>
      <c r="B336">
        <v>335.0</v>
      </c>
      <c r="E336" s="18">
        <v>91.0</v>
      </c>
      <c r="F336" s="18">
        <v>92.0</v>
      </c>
      <c r="G336" s="18">
        <f t="shared" si="1"/>
        <v>91.5</v>
      </c>
      <c r="H336" s="52">
        <f t="shared" si="2"/>
        <v>17.5</v>
      </c>
    </row>
    <row r="337" ht="15.75" customHeight="1">
      <c r="A337" s="10">
        <v>42453.0</v>
      </c>
      <c r="B337">
        <v>336.0</v>
      </c>
      <c r="E337" s="18">
        <v>92.0</v>
      </c>
      <c r="F337" s="18">
        <v>92.0</v>
      </c>
      <c r="G337" s="18">
        <f t="shared" si="1"/>
        <v>92</v>
      </c>
      <c r="H337" s="52">
        <f t="shared" si="2"/>
        <v>0.5</v>
      </c>
    </row>
    <row r="338" ht="15.75" customHeight="1">
      <c r="A338" s="10">
        <v>42454.0</v>
      </c>
      <c r="B338">
        <v>337.0</v>
      </c>
      <c r="E338" s="18">
        <v>72.0</v>
      </c>
      <c r="F338" s="18">
        <v>76.0</v>
      </c>
      <c r="G338" s="18">
        <f t="shared" si="1"/>
        <v>74</v>
      </c>
      <c r="H338" s="52">
        <f t="shared" si="2"/>
        <v>18</v>
      </c>
    </row>
    <row r="339" ht="15.75" customHeight="1">
      <c r="A339" s="10">
        <v>42459.0</v>
      </c>
      <c r="B339">
        <v>338.0</v>
      </c>
      <c r="E339" s="18">
        <v>79.0</v>
      </c>
      <c r="F339" s="18">
        <v>90.0</v>
      </c>
      <c r="G339" s="18">
        <f t="shared" si="1"/>
        <v>84.5</v>
      </c>
      <c r="H339" s="52">
        <f t="shared" si="2"/>
        <v>10.5</v>
      </c>
    </row>
    <row r="340" ht="15.75" customHeight="1">
      <c r="A340" s="10">
        <v>42461.0</v>
      </c>
      <c r="B340">
        <v>339.0</v>
      </c>
      <c r="E340" s="18">
        <v>88.0</v>
      </c>
      <c r="F340" s="18">
        <v>83.0</v>
      </c>
      <c r="G340" s="18">
        <f t="shared" si="1"/>
        <v>85.5</v>
      </c>
      <c r="H340" s="52">
        <f t="shared" si="2"/>
        <v>1</v>
      </c>
    </row>
    <row r="341" ht="15.75" customHeight="1">
      <c r="A341" s="10">
        <v>42467.0</v>
      </c>
      <c r="B341">
        <v>340.0</v>
      </c>
      <c r="E341" s="18">
        <v>93.0</v>
      </c>
      <c r="F341" s="18">
        <v>93.0</v>
      </c>
      <c r="G341" s="18">
        <f t="shared" si="1"/>
        <v>93</v>
      </c>
      <c r="H341" s="52">
        <f t="shared" si="2"/>
        <v>7.5</v>
      </c>
    </row>
    <row r="342" ht="15.75" customHeight="1">
      <c r="A342" s="10">
        <v>42467.0</v>
      </c>
      <c r="B342">
        <v>341.0</v>
      </c>
      <c r="E342" s="18">
        <v>93.0</v>
      </c>
      <c r="F342" s="18">
        <v>92.0</v>
      </c>
      <c r="G342" s="18">
        <f t="shared" si="1"/>
        <v>92.5</v>
      </c>
      <c r="H342" s="52">
        <f t="shared" si="2"/>
        <v>0.5</v>
      </c>
    </row>
    <row r="343" ht="15.75" customHeight="1">
      <c r="A343" s="10">
        <v>42467.0</v>
      </c>
      <c r="B343">
        <v>342.0</v>
      </c>
      <c r="E343" s="18">
        <v>94.0</v>
      </c>
      <c r="F343" s="18">
        <v>84.0</v>
      </c>
      <c r="G343" s="18">
        <f t="shared" si="1"/>
        <v>89</v>
      </c>
      <c r="H343" s="52">
        <f t="shared" si="2"/>
        <v>3.5</v>
      </c>
    </row>
    <row r="344" ht="15.75" customHeight="1">
      <c r="A344" s="10">
        <v>42467.0</v>
      </c>
      <c r="B344">
        <v>343.0</v>
      </c>
      <c r="E344" s="18">
        <v>91.0</v>
      </c>
      <c r="F344" s="18">
        <v>70.0</v>
      </c>
      <c r="G344" s="18">
        <f t="shared" si="1"/>
        <v>80.5</v>
      </c>
      <c r="H344" s="52">
        <f t="shared" si="2"/>
        <v>8.5</v>
      </c>
    </row>
    <row r="345" ht="15.75" customHeight="1">
      <c r="A345" s="10">
        <v>42467.0</v>
      </c>
      <c r="B345">
        <v>344.0</v>
      </c>
      <c r="E345" s="18">
        <v>76.0</v>
      </c>
      <c r="F345" s="18">
        <v>75.0</v>
      </c>
      <c r="G345" s="18">
        <f t="shared" si="1"/>
        <v>75.5</v>
      </c>
      <c r="H345" s="52">
        <f t="shared" si="2"/>
        <v>5</v>
      </c>
    </row>
    <row r="346" ht="15.75" customHeight="1">
      <c r="A346" s="10">
        <v>42468.0</v>
      </c>
      <c r="B346">
        <v>345.0</v>
      </c>
      <c r="E346" s="18">
        <v>91.0</v>
      </c>
      <c r="F346" s="18">
        <v>88.0</v>
      </c>
      <c r="G346" s="18">
        <f t="shared" si="1"/>
        <v>89.5</v>
      </c>
      <c r="H346" s="52">
        <f t="shared" si="2"/>
        <v>14</v>
      </c>
    </row>
    <row r="347" ht="15.75" customHeight="1">
      <c r="A347" s="10">
        <v>42473.0</v>
      </c>
      <c r="B347">
        <v>346.0</v>
      </c>
      <c r="E347" s="18">
        <v>91.0</v>
      </c>
      <c r="F347" s="18">
        <v>92.0</v>
      </c>
      <c r="G347" s="18">
        <f t="shared" si="1"/>
        <v>91.5</v>
      </c>
      <c r="H347" s="52">
        <f t="shared" si="2"/>
        <v>2</v>
      </c>
    </row>
    <row r="348" ht="15.75" customHeight="1">
      <c r="A348" s="10">
        <v>42474.0</v>
      </c>
      <c r="B348">
        <v>347.0</v>
      </c>
      <c r="E348" s="18">
        <v>91.0</v>
      </c>
      <c r="F348" s="18">
        <v>87.0</v>
      </c>
      <c r="G348" s="18">
        <f t="shared" si="1"/>
        <v>89</v>
      </c>
      <c r="H348" s="52">
        <f t="shared" si="2"/>
        <v>2.5</v>
      </c>
    </row>
    <row r="349" ht="15.75" customHeight="1">
      <c r="A349" s="10">
        <v>42479.0</v>
      </c>
      <c r="B349">
        <v>348.0</v>
      </c>
      <c r="E349" s="18">
        <v>83.0</v>
      </c>
      <c r="F349" s="18">
        <v>93.0</v>
      </c>
      <c r="G349" s="18">
        <f t="shared" si="1"/>
        <v>88</v>
      </c>
      <c r="H349" s="52">
        <f t="shared" si="2"/>
        <v>1</v>
      </c>
    </row>
    <row r="350" ht="15.75" customHeight="1">
      <c r="A350" s="10">
        <v>42479.0</v>
      </c>
      <c r="B350">
        <v>349.0</v>
      </c>
      <c r="E350" s="18">
        <v>90.0</v>
      </c>
      <c r="F350" s="18">
        <v>87.0</v>
      </c>
      <c r="G350" s="18">
        <f t="shared" si="1"/>
        <v>88.5</v>
      </c>
      <c r="H350" s="52">
        <f t="shared" si="2"/>
        <v>0.5</v>
      </c>
    </row>
    <row r="351" ht="15.75" customHeight="1">
      <c r="A351" s="10">
        <v>42482.0</v>
      </c>
      <c r="B351">
        <v>350.0</v>
      </c>
      <c r="E351" s="18">
        <v>92.0</v>
      </c>
      <c r="F351" s="18">
        <v>92.0</v>
      </c>
      <c r="G351" s="18">
        <f t="shared" si="1"/>
        <v>92</v>
      </c>
      <c r="H351" s="52">
        <f t="shared" si="2"/>
        <v>3.5</v>
      </c>
    </row>
    <row r="352" ht="15.75" customHeight="1">
      <c r="A352" s="10">
        <v>42482.0</v>
      </c>
      <c r="B352">
        <v>351.0</v>
      </c>
      <c r="E352" s="18">
        <v>89.0</v>
      </c>
      <c r="F352" s="18">
        <v>93.0</v>
      </c>
      <c r="G352" s="18">
        <f t="shared" si="1"/>
        <v>91</v>
      </c>
      <c r="H352" s="52">
        <f t="shared" si="2"/>
        <v>1</v>
      </c>
    </row>
    <row r="353" ht="15.75" customHeight="1">
      <c r="A353" s="10">
        <v>42483.0</v>
      </c>
      <c r="B353">
        <v>352.0</v>
      </c>
      <c r="E353" s="18">
        <v>85.0</v>
      </c>
      <c r="F353" s="18">
        <v>87.0</v>
      </c>
      <c r="G353" s="18">
        <f t="shared" si="1"/>
        <v>86</v>
      </c>
      <c r="H353" s="52">
        <f t="shared" si="2"/>
        <v>5</v>
      </c>
    </row>
    <row r="354" ht="15.75" customHeight="1">
      <c r="A354" s="10">
        <v>42487.0</v>
      </c>
      <c r="B354">
        <v>353.0</v>
      </c>
      <c r="E354" s="18">
        <v>86.0</v>
      </c>
      <c r="F354" s="18">
        <v>89.0</v>
      </c>
      <c r="G354" s="18">
        <f t="shared" si="1"/>
        <v>87.5</v>
      </c>
      <c r="H354" s="52">
        <f t="shared" si="2"/>
        <v>1.5</v>
      </c>
    </row>
    <row r="355" ht="15.75" customHeight="1">
      <c r="A355" s="10">
        <v>42489.0</v>
      </c>
      <c r="B355">
        <v>354.0</v>
      </c>
      <c r="E355" s="18">
        <v>88.0</v>
      </c>
      <c r="F355" s="18">
        <v>95.0</v>
      </c>
      <c r="G355" s="18">
        <f t="shared" si="1"/>
        <v>91.5</v>
      </c>
      <c r="H355" s="52">
        <f t="shared" si="2"/>
        <v>4</v>
      </c>
    </row>
    <row r="356" ht="15.75" customHeight="1">
      <c r="A356" s="10">
        <v>42489.0</v>
      </c>
      <c r="B356">
        <v>355.0</v>
      </c>
      <c r="E356" s="18">
        <v>92.0</v>
      </c>
      <c r="F356" s="18">
        <v>95.0</v>
      </c>
      <c r="G356" s="18">
        <f t="shared" si="1"/>
        <v>93.5</v>
      </c>
      <c r="H356" s="52">
        <f t="shared" si="2"/>
        <v>2</v>
      </c>
    </row>
    <row r="357" ht="15.75" customHeight="1">
      <c r="A357" s="10">
        <v>42494.0</v>
      </c>
      <c r="B357">
        <v>356.0</v>
      </c>
      <c r="E357" s="18">
        <v>90.0</v>
      </c>
      <c r="F357" s="18">
        <v>93.0</v>
      </c>
      <c r="G357" s="18">
        <f t="shared" si="1"/>
        <v>91.5</v>
      </c>
      <c r="H357" s="52">
        <f t="shared" si="2"/>
        <v>2</v>
      </c>
    </row>
    <row r="358" ht="15.75" customHeight="1">
      <c r="A358" s="10">
        <v>42494.0</v>
      </c>
      <c r="B358">
        <v>357.0</v>
      </c>
      <c r="E358" s="18">
        <v>63.0</v>
      </c>
      <c r="F358" s="18">
        <v>85.0</v>
      </c>
      <c r="G358" s="18">
        <f t="shared" si="1"/>
        <v>74</v>
      </c>
      <c r="H358" s="52">
        <f t="shared" si="2"/>
        <v>17.5</v>
      </c>
    </row>
    <row r="359" ht="15.75" customHeight="1">
      <c r="A359" s="10">
        <v>42495.0</v>
      </c>
      <c r="B359">
        <v>358.0</v>
      </c>
      <c r="E359" s="18">
        <v>92.0</v>
      </c>
      <c r="F359" s="18">
        <v>92.0</v>
      </c>
      <c r="G359" s="18">
        <f t="shared" si="1"/>
        <v>92</v>
      </c>
      <c r="H359" s="52">
        <f t="shared" si="2"/>
        <v>18</v>
      </c>
    </row>
    <row r="360" ht="15.75" customHeight="1">
      <c r="A360" s="10">
        <v>42495.0</v>
      </c>
      <c r="B360">
        <v>359.0</v>
      </c>
      <c r="E360" s="18">
        <v>93.0</v>
      </c>
      <c r="F360" s="18">
        <v>94.0</v>
      </c>
      <c r="G360" s="18">
        <f t="shared" si="1"/>
        <v>93.5</v>
      </c>
      <c r="H360" s="52">
        <f t="shared" si="2"/>
        <v>1.5</v>
      </c>
    </row>
    <row r="361" ht="15.75" customHeight="1">
      <c r="A361" s="10">
        <v>42495.0</v>
      </c>
      <c r="B361">
        <v>360.0</v>
      </c>
      <c r="E361" s="18">
        <v>93.0</v>
      </c>
      <c r="F361" s="18">
        <v>76.0</v>
      </c>
      <c r="G361" s="18">
        <f t="shared" si="1"/>
        <v>84.5</v>
      </c>
      <c r="H361" s="52">
        <f t="shared" si="2"/>
        <v>9</v>
      </c>
    </row>
    <row r="362" ht="15.75" customHeight="1">
      <c r="A362" s="10">
        <v>42495.0</v>
      </c>
      <c r="B362">
        <v>361.0</v>
      </c>
      <c r="E362" s="18">
        <v>92.0</v>
      </c>
      <c r="F362" s="18">
        <v>91.0</v>
      </c>
      <c r="G362" s="18">
        <f t="shared" si="1"/>
        <v>91.5</v>
      </c>
      <c r="H362" s="52">
        <f t="shared" si="2"/>
        <v>7</v>
      </c>
    </row>
    <row r="363" ht="15.75" customHeight="1">
      <c r="A363" s="10">
        <v>42496.0</v>
      </c>
      <c r="B363">
        <v>362.0</v>
      </c>
      <c r="E363" s="18">
        <v>86.0</v>
      </c>
      <c r="F363" s="18">
        <v>88.0</v>
      </c>
      <c r="G363" s="18">
        <f t="shared" si="1"/>
        <v>87</v>
      </c>
      <c r="H363" s="52">
        <f t="shared" si="2"/>
        <v>4.5</v>
      </c>
    </row>
    <row r="364" ht="15.75" customHeight="1">
      <c r="A364" s="10">
        <v>42503.0</v>
      </c>
      <c r="B364">
        <v>363.0</v>
      </c>
      <c r="E364" s="18">
        <v>93.0</v>
      </c>
      <c r="F364" s="18">
        <v>95.0</v>
      </c>
      <c r="G364" s="18">
        <f t="shared" si="1"/>
        <v>94</v>
      </c>
      <c r="H364" s="52">
        <f t="shared" si="2"/>
        <v>7</v>
      </c>
    </row>
    <row r="365" ht="15.75" customHeight="1">
      <c r="A365" s="10">
        <v>42503.0</v>
      </c>
      <c r="B365">
        <v>364.0</v>
      </c>
      <c r="E365" s="18">
        <v>94.0</v>
      </c>
      <c r="F365" s="18">
        <v>96.0</v>
      </c>
      <c r="G365" s="18">
        <f t="shared" si="1"/>
        <v>95</v>
      </c>
      <c r="H365" s="52">
        <f t="shared" si="2"/>
        <v>1</v>
      </c>
    </row>
    <row r="366" ht="15.75" customHeight="1">
      <c r="A366" s="10">
        <v>42503.0</v>
      </c>
      <c r="B366">
        <v>365.0</v>
      </c>
      <c r="E366" s="18">
        <v>95.0</v>
      </c>
      <c r="F366" s="18">
        <v>96.0</v>
      </c>
      <c r="G366" s="18">
        <f t="shared" si="1"/>
        <v>95.5</v>
      </c>
      <c r="H366" s="52">
        <f t="shared" si="2"/>
        <v>0.5</v>
      </c>
    </row>
    <row r="367" ht="15.75" customHeight="1">
      <c r="A367" s="10">
        <v>42503.0</v>
      </c>
      <c r="B367">
        <v>366.0</v>
      </c>
      <c r="E367" s="18">
        <v>96.0</v>
      </c>
      <c r="F367" s="18">
        <v>95.0</v>
      </c>
      <c r="G367" s="18">
        <f t="shared" si="1"/>
        <v>95.5</v>
      </c>
      <c r="H367" s="52">
        <f t="shared" si="2"/>
        <v>0</v>
      </c>
    </row>
    <row r="368" ht="15.75" customHeight="1">
      <c r="A368" s="10">
        <v>42508.0</v>
      </c>
      <c r="B368">
        <v>367.0</v>
      </c>
      <c r="E368" s="18">
        <v>96.0</v>
      </c>
      <c r="F368" s="18">
        <v>86.0</v>
      </c>
      <c r="G368" s="18">
        <f t="shared" si="1"/>
        <v>91</v>
      </c>
      <c r="H368" s="52">
        <f t="shared" si="2"/>
        <v>4.5</v>
      </c>
    </row>
    <row r="369" ht="15.75" customHeight="1">
      <c r="A369" s="10">
        <v>42508.0</v>
      </c>
      <c r="B369">
        <v>368.0</v>
      </c>
      <c r="E369" s="18">
        <v>92.0</v>
      </c>
      <c r="F369" s="18">
        <v>94.0</v>
      </c>
      <c r="G369" s="18">
        <f t="shared" si="1"/>
        <v>93</v>
      </c>
      <c r="H369" s="52">
        <f t="shared" si="2"/>
        <v>2</v>
      </c>
    </row>
    <row r="370" ht="15.75" customHeight="1">
      <c r="A370" s="10">
        <v>42510.0</v>
      </c>
      <c r="B370">
        <v>369.0</v>
      </c>
      <c r="E370" s="18">
        <v>95.0</v>
      </c>
      <c r="F370" s="18">
        <v>94.0</v>
      </c>
      <c r="G370" s="18">
        <f t="shared" si="1"/>
        <v>94.5</v>
      </c>
      <c r="H370" s="52">
        <f t="shared" si="2"/>
        <v>1.5</v>
      </c>
    </row>
    <row r="371" ht="15.75" customHeight="1">
      <c r="A371" s="10">
        <v>42517.0</v>
      </c>
      <c r="B371">
        <v>370.0</v>
      </c>
      <c r="E371" s="18">
        <v>96.0</v>
      </c>
      <c r="F371" s="18">
        <v>94.0</v>
      </c>
      <c r="G371" s="18">
        <f t="shared" si="1"/>
        <v>95</v>
      </c>
      <c r="H371" s="52">
        <f t="shared" si="2"/>
        <v>0.5</v>
      </c>
    </row>
    <row r="372" ht="15.75" customHeight="1">
      <c r="A372" s="10">
        <v>42517.0</v>
      </c>
      <c r="B372">
        <v>371.0</v>
      </c>
      <c r="E372" s="18">
        <v>85.0</v>
      </c>
      <c r="F372" s="18">
        <v>81.0</v>
      </c>
      <c r="G372" s="18">
        <f t="shared" si="1"/>
        <v>83</v>
      </c>
      <c r="H372" s="52">
        <f t="shared" si="2"/>
        <v>12</v>
      </c>
    </row>
    <row r="373" ht="15.75" customHeight="1">
      <c r="A373" s="10">
        <v>42522.0</v>
      </c>
      <c r="B373">
        <v>372.0</v>
      </c>
      <c r="E373" s="18">
        <v>84.0</v>
      </c>
      <c r="F373" s="18">
        <v>86.0</v>
      </c>
      <c r="G373" s="18">
        <f t="shared" si="1"/>
        <v>85</v>
      </c>
      <c r="H373" s="52">
        <f t="shared" si="2"/>
        <v>2</v>
      </c>
    </row>
    <row r="374" ht="15.75" customHeight="1">
      <c r="A374" s="10">
        <v>42529.0</v>
      </c>
      <c r="B374">
        <v>373.0</v>
      </c>
      <c r="E374" s="18">
        <v>94.0</v>
      </c>
      <c r="F374" s="18">
        <v>95.0</v>
      </c>
      <c r="G374" s="18">
        <f t="shared" si="1"/>
        <v>94.5</v>
      </c>
      <c r="H374" s="52">
        <f t="shared" si="2"/>
        <v>9.5</v>
      </c>
    </row>
    <row r="375" ht="15.75" customHeight="1">
      <c r="A375" s="10">
        <v>42531.0</v>
      </c>
      <c r="B375">
        <v>374.0</v>
      </c>
      <c r="E375" s="18">
        <v>95.0</v>
      </c>
      <c r="F375" s="18">
        <v>95.0</v>
      </c>
      <c r="G375" s="18">
        <f t="shared" si="1"/>
        <v>95</v>
      </c>
      <c r="H375" s="52">
        <f t="shared" si="2"/>
        <v>0.5</v>
      </c>
    </row>
    <row r="376" ht="15.75" customHeight="1">
      <c r="A376" s="10">
        <v>42536.0</v>
      </c>
      <c r="B376">
        <v>375.0</v>
      </c>
      <c r="E376" s="18">
        <v>84.0</v>
      </c>
      <c r="F376" s="18">
        <v>88.0</v>
      </c>
      <c r="G376" s="18">
        <f t="shared" si="1"/>
        <v>86</v>
      </c>
      <c r="H376" s="52">
        <f t="shared" si="2"/>
        <v>9</v>
      </c>
    </row>
    <row r="377" ht="15.75" customHeight="1">
      <c r="A377" s="10">
        <v>42538.0</v>
      </c>
      <c r="B377">
        <v>376.0</v>
      </c>
      <c r="E377" s="18">
        <v>92.0</v>
      </c>
      <c r="F377" s="18">
        <v>86.0</v>
      </c>
      <c r="G377" s="18">
        <f t="shared" si="1"/>
        <v>89</v>
      </c>
      <c r="H377" s="52">
        <f t="shared" si="2"/>
        <v>3</v>
      </c>
    </row>
    <row r="378" ht="15.75" customHeight="1">
      <c r="A378" s="10">
        <v>42542.0</v>
      </c>
      <c r="B378">
        <v>377.0</v>
      </c>
      <c r="E378" s="18">
        <v>97.0</v>
      </c>
      <c r="F378" s="18">
        <v>98.0</v>
      </c>
      <c r="G378" s="18">
        <f t="shared" si="1"/>
        <v>97.5</v>
      </c>
      <c r="H378" s="52">
        <f t="shared" si="2"/>
        <v>8.5</v>
      </c>
    </row>
    <row r="379" ht="15.75" customHeight="1">
      <c r="A379" s="10">
        <v>42549.0</v>
      </c>
      <c r="B379">
        <v>378.0</v>
      </c>
      <c r="E379" s="18">
        <v>94.0</v>
      </c>
      <c r="F379" s="18">
        <v>94.0</v>
      </c>
      <c r="G379" s="18">
        <f t="shared" si="1"/>
        <v>94</v>
      </c>
      <c r="H379" s="52">
        <f t="shared" si="2"/>
        <v>3.5</v>
      </c>
    </row>
    <row r="380" ht="15.75" customHeight="1">
      <c r="A380" s="10">
        <v>42550.0</v>
      </c>
      <c r="B380">
        <v>379.0</v>
      </c>
      <c r="E380" s="18">
        <v>85.0</v>
      </c>
      <c r="F380" s="18">
        <v>80.0</v>
      </c>
      <c r="G380" s="18">
        <f t="shared" si="1"/>
        <v>82.5</v>
      </c>
      <c r="H380" s="52">
        <f t="shared" si="2"/>
        <v>11.5</v>
      </c>
    </row>
    <row r="381" ht="15.75" customHeight="1">
      <c r="A381" s="10">
        <v>42551.0</v>
      </c>
      <c r="B381">
        <v>380.0</v>
      </c>
      <c r="E381" s="18">
        <v>94.0</v>
      </c>
      <c r="F381" s="18">
        <v>94.0</v>
      </c>
      <c r="G381" s="18">
        <f t="shared" si="1"/>
        <v>94</v>
      </c>
      <c r="H381" s="52">
        <f t="shared" si="2"/>
        <v>11.5</v>
      </c>
    </row>
    <row r="382" ht="15.75" customHeight="1">
      <c r="A382" s="10">
        <v>42556.0</v>
      </c>
      <c r="B382">
        <v>381.0</v>
      </c>
      <c r="E382" s="18">
        <v>94.0</v>
      </c>
      <c r="F382" s="18">
        <v>94.0</v>
      </c>
      <c r="G382" s="18">
        <f t="shared" si="1"/>
        <v>94</v>
      </c>
      <c r="H382" s="52">
        <f t="shared" si="2"/>
        <v>0</v>
      </c>
    </row>
    <row r="383" ht="15.75" customHeight="1">
      <c r="A383" s="10">
        <v>42557.0</v>
      </c>
      <c r="B383">
        <v>382.0</v>
      </c>
      <c r="E383" s="18">
        <v>94.0</v>
      </c>
      <c r="F383" s="18">
        <v>94.0</v>
      </c>
      <c r="G383" s="18">
        <f t="shared" si="1"/>
        <v>94</v>
      </c>
      <c r="H383" s="52">
        <f t="shared" si="2"/>
        <v>0</v>
      </c>
    </row>
    <row r="384" ht="15.75" customHeight="1">
      <c r="A384" s="10">
        <v>42559.0</v>
      </c>
      <c r="B384">
        <v>383.0</v>
      </c>
      <c r="E384" s="18">
        <v>92.0</v>
      </c>
      <c r="F384" s="18">
        <v>92.0</v>
      </c>
      <c r="G384" s="18">
        <f t="shared" si="1"/>
        <v>92</v>
      </c>
      <c r="H384" s="52">
        <f t="shared" si="2"/>
        <v>2</v>
      </c>
    </row>
    <row r="385" ht="15.75" customHeight="1">
      <c r="A385" s="10">
        <v>42564.0</v>
      </c>
      <c r="B385">
        <v>384.0</v>
      </c>
      <c r="E385" s="18">
        <v>86.0</v>
      </c>
      <c r="F385" s="18">
        <v>84.0</v>
      </c>
      <c r="G385" s="18">
        <f t="shared" si="1"/>
        <v>85</v>
      </c>
      <c r="H385" s="52">
        <f t="shared" si="2"/>
        <v>7</v>
      </c>
    </row>
    <row r="386" ht="15.75" customHeight="1">
      <c r="A386" s="10">
        <v>42566.0</v>
      </c>
      <c r="B386">
        <v>385.0</v>
      </c>
      <c r="E386" s="18">
        <v>93.0</v>
      </c>
      <c r="F386" s="18">
        <v>84.0</v>
      </c>
      <c r="G386" s="18">
        <f t="shared" si="1"/>
        <v>88.5</v>
      </c>
      <c r="H386" s="52">
        <f t="shared" si="2"/>
        <v>3.5</v>
      </c>
    </row>
    <row r="387" ht="15.75" customHeight="1">
      <c r="A387" s="10">
        <v>42571.0</v>
      </c>
      <c r="B387">
        <v>386.0</v>
      </c>
      <c r="E387" s="18">
        <v>84.0</v>
      </c>
      <c r="F387" s="18">
        <v>90.0</v>
      </c>
      <c r="G387" s="18">
        <f t="shared" si="1"/>
        <v>87</v>
      </c>
      <c r="H387" s="52">
        <f t="shared" si="2"/>
        <v>1.5</v>
      </c>
    </row>
    <row r="388" ht="15.75" customHeight="1">
      <c r="A388" s="10">
        <v>42573.0</v>
      </c>
      <c r="B388">
        <v>387.0</v>
      </c>
      <c r="E388" s="18">
        <v>88.0</v>
      </c>
      <c r="F388" s="18">
        <v>81.0</v>
      </c>
      <c r="G388" s="18">
        <f t="shared" si="1"/>
        <v>84.5</v>
      </c>
      <c r="H388" s="52">
        <f t="shared" si="2"/>
        <v>2.5</v>
      </c>
    </row>
    <row r="389" ht="15.75" customHeight="1">
      <c r="A389" s="10">
        <v>42580.0</v>
      </c>
      <c r="B389">
        <v>388.0</v>
      </c>
      <c r="E389" s="18">
        <v>55.0</v>
      </c>
      <c r="F389" s="18">
        <v>78.0</v>
      </c>
      <c r="G389" s="18">
        <f t="shared" si="1"/>
        <v>66.5</v>
      </c>
      <c r="H389" s="52">
        <f t="shared" si="2"/>
        <v>18</v>
      </c>
    </row>
    <row r="390" ht="15.75" customHeight="1">
      <c r="A390" s="10">
        <v>42591.0</v>
      </c>
      <c r="B390">
        <v>389.0</v>
      </c>
      <c r="E390" s="18">
        <v>92.0</v>
      </c>
      <c r="F390" s="18">
        <v>89.0</v>
      </c>
      <c r="G390" s="18">
        <f t="shared" si="1"/>
        <v>90.5</v>
      </c>
      <c r="H390" s="52">
        <f t="shared" si="2"/>
        <v>24</v>
      </c>
    </row>
    <row r="391" ht="15.75" customHeight="1">
      <c r="A391" s="10">
        <v>42592.0</v>
      </c>
      <c r="B391">
        <v>390.0</v>
      </c>
      <c r="E391" s="18">
        <v>80.0</v>
      </c>
      <c r="F391" s="18">
        <v>86.0</v>
      </c>
      <c r="G391" s="18">
        <f t="shared" si="1"/>
        <v>83</v>
      </c>
      <c r="H391" s="52">
        <f t="shared" si="2"/>
        <v>7.5</v>
      </c>
    </row>
    <row r="392" ht="15.75" customHeight="1">
      <c r="A392" s="10">
        <v>42607.0</v>
      </c>
      <c r="B392">
        <v>391.0</v>
      </c>
      <c r="E392" s="18">
        <v>90.0</v>
      </c>
      <c r="F392" s="18">
        <v>93.0</v>
      </c>
      <c r="G392" s="18">
        <f t="shared" si="1"/>
        <v>91.5</v>
      </c>
      <c r="H392" s="52">
        <f t="shared" si="2"/>
        <v>8.5</v>
      </c>
    </row>
    <row r="393" ht="15.75" customHeight="1">
      <c r="A393" s="10">
        <v>42608.0</v>
      </c>
      <c r="B393">
        <v>392.0</v>
      </c>
      <c r="E393" s="18">
        <v>93.0</v>
      </c>
      <c r="F393" s="18">
        <v>97.0</v>
      </c>
      <c r="G393" s="18">
        <f t="shared" si="1"/>
        <v>95</v>
      </c>
      <c r="H393" s="52">
        <f t="shared" si="2"/>
        <v>3.5</v>
      </c>
    </row>
    <row r="394" ht="15.75" customHeight="1">
      <c r="A394" s="10">
        <v>42612.0</v>
      </c>
      <c r="B394">
        <v>393.0</v>
      </c>
      <c r="E394" s="18">
        <v>82.0</v>
      </c>
      <c r="F394" s="18">
        <v>88.0</v>
      </c>
      <c r="G394" s="18">
        <f t="shared" si="1"/>
        <v>85</v>
      </c>
      <c r="H394" s="52">
        <f t="shared" si="2"/>
        <v>10</v>
      </c>
    </row>
    <row r="395" ht="15.75" customHeight="1">
      <c r="A395" s="10">
        <v>42615.0</v>
      </c>
      <c r="B395">
        <v>394.0</v>
      </c>
      <c r="E395" s="18">
        <v>89.0</v>
      </c>
      <c r="F395" s="18">
        <v>88.0</v>
      </c>
      <c r="G395" s="18">
        <f t="shared" si="1"/>
        <v>88.5</v>
      </c>
      <c r="H395" s="52">
        <f t="shared" si="2"/>
        <v>3.5</v>
      </c>
    </row>
    <row r="396" ht="15.75" customHeight="1">
      <c r="A396" s="10">
        <v>42620.0</v>
      </c>
      <c r="B396">
        <v>395.0</v>
      </c>
      <c r="E396" s="18">
        <v>86.0</v>
      </c>
      <c r="F396" s="18">
        <v>82.0</v>
      </c>
      <c r="G396" s="18">
        <f t="shared" si="1"/>
        <v>84</v>
      </c>
      <c r="H396" s="52">
        <f t="shared" si="2"/>
        <v>4.5</v>
      </c>
    </row>
    <row r="397" ht="15.75" customHeight="1">
      <c r="A397" s="10">
        <v>42622.0</v>
      </c>
      <c r="B397">
        <v>396.0</v>
      </c>
      <c r="E397" s="18">
        <v>95.0</v>
      </c>
      <c r="F397" s="18">
        <v>95.0</v>
      </c>
      <c r="G397" s="18">
        <f t="shared" si="1"/>
        <v>95</v>
      </c>
      <c r="H397" s="52">
        <f t="shared" si="2"/>
        <v>11</v>
      </c>
    </row>
    <row r="398" ht="15.75" customHeight="1">
      <c r="A398" s="10">
        <v>42627.0</v>
      </c>
      <c r="B398">
        <v>397.0</v>
      </c>
      <c r="E398" s="18">
        <v>91.0</v>
      </c>
      <c r="F398" s="18">
        <v>96.0</v>
      </c>
      <c r="G398" s="18">
        <f t="shared" si="1"/>
        <v>93.5</v>
      </c>
      <c r="H398" s="52">
        <f t="shared" si="2"/>
        <v>1.5</v>
      </c>
    </row>
    <row r="399" ht="15.75" customHeight="1">
      <c r="A399" s="10">
        <v>42627.0</v>
      </c>
      <c r="B399">
        <v>398.0</v>
      </c>
      <c r="E399" s="18">
        <v>92.0</v>
      </c>
      <c r="F399" s="18">
        <v>97.0</v>
      </c>
      <c r="G399" s="18">
        <f t="shared" si="1"/>
        <v>94.5</v>
      </c>
      <c r="H399" s="52">
        <f t="shared" si="2"/>
        <v>1</v>
      </c>
    </row>
    <row r="400" ht="15.75" customHeight="1">
      <c r="A400" s="10">
        <v>42628.0</v>
      </c>
      <c r="B400">
        <v>399.0</v>
      </c>
      <c r="E400" s="18">
        <v>93.0</v>
      </c>
      <c r="F400" s="18">
        <v>93.0</v>
      </c>
      <c r="G400" s="18">
        <f t="shared" si="1"/>
        <v>93</v>
      </c>
      <c r="H400" s="52">
        <f t="shared" si="2"/>
        <v>1.5</v>
      </c>
    </row>
    <row r="401" ht="15.75" customHeight="1">
      <c r="A401" s="10">
        <v>42629.0</v>
      </c>
      <c r="B401">
        <v>400.0</v>
      </c>
      <c r="E401" s="18">
        <v>93.0</v>
      </c>
      <c r="F401" s="18">
        <v>93.0</v>
      </c>
      <c r="G401" s="18">
        <f t="shared" si="1"/>
        <v>93</v>
      </c>
      <c r="H401" s="52">
        <f t="shared" si="2"/>
        <v>0</v>
      </c>
    </row>
    <row r="402" ht="15.75" customHeight="1">
      <c r="A402" s="10">
        <v>42632.0</v>
      </c>
      <c r="B402">
        <v>401.0</v>
      </c>
      <c r="E402" s="18">
        <v>84.0</v>
      </c>
      <c r="F402" s="18">
        <v>89.0</v>
      </c>
      <c r="G402" s="18">
        <f t="shared" si="1"/>
        <v>86.5</v>
      </c>
      <c r="H402" s="52">
        <f t="shared" si="2"/>
        <v>6.5</v>
      </c>
    </row>
    <row r="403" ht="15.75" customHeight="1">
      <c r="A403" s="10">
        <v>42633.0</v>
      </c>
      <c r="B403">
        <v>402.0</v>
      </c>
      <c r="E403" s="18">
        <v>84.0</v>
      </c>
      <c r="F403" s="18">
        <v>83.0</v>
      </c>
      <c r="G403" s="18">
        <f t="shared" si="1"/>
        <v>83.5</v>
      </c>
      <c r="H403" s="52">
        <f t="shared" si="2"/>
        <v>3</v>
      </c>
    </row>
    <row r="404" ht="15.75" customHeight="1">
      <c r="A404" s="10">
        <v>42636.0</v>
      </c>
      <c r="B404">
        <v>403.0</v>
      </c>
      <c r="E404" s="18">
        <v>90.0</v>
      </c>
      <c r="F404" s="18">
        <v>89.0</v>
      </c>
      <c r="G404" s="18">
        <f t="shared" si="1"/>
        <v>89.5</v>
      </c>
      <c r="H404" s="52">
        <f t="shared" si="2"/>
        <v>6</v>
      </c>
    </row>
    <row r="405" ht="15.75" customHeight="1">
      <c r="A405" s="10">
        <v>42636.0</v>
      </c>
      <c r="B405">
        <v>404.0</v>
      </c>
      <c r="E405" s="18">
        <v>93.0</v>
      </c>
      <c r="F405" s="18">
        <v>93.0</v>
      </c>
      <c r="G405" s="18">
        <f t="shared" si="1"/>
        <v>93</v>
      </c>
      <c r="H405" s="52">
        <f t="shared" si="2"/>
        <v>3.5</v>
      </c>
    </row>
    <row r="406" ht="15.75" customHeight="1">
      <c r="A406" s="10">
        <v>42642.0</v>
      </c>
      <c r="B406">
        <v>405.0</v>
      </c>
      <c r="E406" s="18">
        <v>90.0</v>
      </c>
      <c r="F406" s="18">
        <v>91.0</v>
      </c>
      <c r="G406" s="18">
        <f t="shared" si="1"/>
        <v>90.5</v>
      </c>
      <c r="H406" s="52">
        <f t="shared" si="2"/>
        <v>2.5</v>
      </c>
    </row>
    <row r="407" ht="15.75" customHeight="1">
      <c r="A407" s="10">
        <v>42643.0</v>
      </c>
      <c r="B407">
        <v>406.0</v>
      </c>
      <c r="E407" s="18">
        <v>89.0</v>
      </c>
      <c r="F407" s="18">
        <v>88.0</v>
      </c>
      <c r="G407" s="18">
        <f t="shared" si="1"/>
        <v>88.5</v>
      </c>
      <c r="H407" s="52">
        <f t="shared" si="2"/>
        <v>2</v>
      </c>
    </row>
    <row r="408" ht="15.75" customHeight="1">
      <c r="A408" s="10">
        <v>42647.0</v>
      </c>
      <c r="B408">
        <v>407.0</v>
      </c>
      <c r="E408" s="18">
        <v>98.0</v>
      </c>
      <c r="F408" s="18">
        <v>97.0</v>
      </c>
      <c r="G408" s="18">
        <f t="shared" si="1"/>
        <v>97.5</v>
      </c>
      <c r="H408" s="52">
        <f t="shared" si="2"/>
        <v>9</v>
      </c>
    </row>
    <row r="409" ht="15.75" customHeight="1">
      <c r="A409" s="10">
        <v>42650.0</v>
      </c>
      <c r="B409">
        <v>408.0</v>
      </c>
      <c r="E409" s="18">
        <v>89.0</v>
      </c>
      <c r="F409" s="18">
        <v>90.0</v>
      </c>
      <c r="G409" s="18">
        <f t="shared" si="1"/>
        <v>89.5</v>
      </c>
      <c r="H409" s="52">
        <f t="shared" si="2"/>
        <v>8</v>
      </c>
    </row>
    <row r="410" ht="15.75" customHeight="1">
      <c r="A410" s="10">
        <v>42650.0</v>
      </c>
      <c r="B410">
        <v>409.0</v>
      </c>
      <c r="E410" s="18">
        <v>90.0</v>
      </c>
      <c r="F410" s="18">
        <v>89.0</v>
      </c>
      <c r="G410" s="18">
        <f t="shared" si="1"/>
        <v>89.5</v>
      </c>
      <c r="H410" s="52">
        <f t="shared" si="2"/>
        <v>0</v>
      </c>
    </row>
    <row r="411" ht="15.75" customHeight="1">
      <c r="A411" s="10">
        <v>42650.0</v>
      </c>
      <c r="B411">
        <v>410.0</v>
      </c>
      <c r="E411" s="18">
        <v>88.0</v>
      </c>
      <c r="F411" s="18">
        <v>88.0</v>
      </c>
      <c r="G411" s="18">
        <f t="shared" si="1"/>
        <v>88</v>
      </c>
      <c r="H411" s="52">
        <f t="shared" si="2"/>
        <v>1.5</v>
      </c>
    </row>
    <row r="412" ht="15.75" customHeight="1">
      <c r="A412" s="10">
        <v>42654.0</v>
      </c>
      <c r="B412">
        <v>411.0</v>
      </c>
      <c r="E412" s="18">
        <v>93.0</v>
      </c>
      <c r="F412" s="18">
        <v>84.0</v>
      </c>
      <c r="G412" s="18">
        <f t="shared" si="1"/>
        <v>88.5</v>
      </c>
      <c r="H412" s="52">
        <f t="shared" si="2"/>
        <v>0.5</v>
      </c>
    </row>
    <row r="413" ht="15.75" customHeight="1">
      <c r="A413" s="10">
        <v>42654.0</v>
      </c>
      <c r="B413">
        <v>412.0</v>
      </c>
      <c r="E413" s="18">
        <v>87.0</v>
      </c>
      <c r="F413" s="18">
        <v>87.0</v>
      </c>
      <c r="G413" s="18">
        <f t="shared" si="1"/>
        <v>87</v>
      </c>
      <c r="H413" s="52">
        <f t="shared" si="2"/>
        <v>1.5</v>
      </c>
    </row>
    <row r="414" ht="15.75" customHeight="1">
      <c r="A414" s="10">
        <v>42657.0</v>
      </c>
      <c r="B414">
        <v>413.0</v>
      </c>
      <c r="E414" s="18">
        <v>85.0</v>
      </c>
      <c r="F414" s="18">
        <v>90.0</v>
      </c>
      <c r="G414" s="18">
        <f t="shared" si="1"/>
        <v>87.5</v>
      </c>
      <c r="H414" s="52">
        <f t="shared" si="2"/>
        <v>0.5</v>
      </c>
    </row>
    <row r="415" ht="15.75" customHeight="1">
      <c r="A415" s="10">
        <v>42657.0</v>
      </c>
      <c r="B415">
        <v>414.0</v>
      </c>
      <c r="E415" s="18">
        <v>95.0</v>
      </c>
      <c r="F415" s="18">
        <v>85.0</v>
      </c>
      <c r="G415" s="18">
        <f t="shared" si="1"/>
        <v>90</v>
      </c>
      <c r="H415" s="52">
        <f t="shared" si="2"/>
        <v>2.5</v>
      </c>
    </row>
    <row r="416" ht="15.75" customHeight="1">
      <c r="A416" s="10">
        <v>42657.0</v>
      </c>
      <c r="B416">
        <v>415.0</v>
      </c>
      <c r="E416" s="18">
        <v>94.0</v>
      </c>
      <c r="F416" s="18">
        <v>96.0</v>
      </c>
      <c r="G416" s="18">
        <f t="shared" si="1"/>
        <v>95</v>
      </c>
      <c r="H416" s="52">
        <f t="shared" si="2"/>
        <v>5</v>
      </c>
    </row>
    <row r="417" ht="15.75" customHeight="1">
      <c r="A417" s="10">
        <v>42661.0</v>
      </c>
      <c r="B417">
        <v>416.0</v>
      </c>
      <c r="E417" s="18">
        <v>92.0</v>
      </c>
      <c r="F417" s="18">
        <v>95.0</v>
      </c>
      <c r="G417" s="18">
        <f t="shared" si="1"/>
        <v>93.5</v>
      </c>
      <c r="H417" s="52">
        <f t="shared" si="2"/>
        <v>1.5</v>
      </c>
    </row>
    <row r="418" ht="15.75" customHeight="1">
      <c r="A418" s="10">
        <v>42661.0</v>
      </c>
      <c r="B418">
        <v>417.0</v>
      </c>
      <c r="E418" s="18">
        <v>95.0</v>
      </c>
      <c r="F418" s="18">
        <v>93.0</v>
      </c>
      <c r="G418" s="18">
        <f t="shared" si="1"/>
        <v>94</v>
      </c>
      <c r="H418" s="52">
        <f t="shared" si="2"/>
        <v>0.5</v>
      </c>
    </row>
    <row r="419" ht="15.75" customHeight="1">
      <c r="A419" s="10">
        <v>42661.0</v>
      </c>
      <c r="B419">
        <v>418.0</v>
      </c>
      <c r="E419" s="18">
        <v>92.0</v>
      </c>
      <c r="F419" s="18">
        <v>94.0</v>
      </c>
      <c r="G419" s="18">
        <f t="shared" si="1"/>
        <v>93</v>
      </c>
      <c r="H419" s="52">
        <f t="shared" si="2"/>
        <v>1</v>
      </c>
    </row>
    <row r="420" ht="15.75" customHeight="1">
      <c r="A420" s="10">
        <v>42661.0</v>
      </c>
      <c r="B420">
        <v>419.0</v>
      </c>
      <c r="E420" s="18">
        <v>89.0</v>
      </c>
      <c r="F420" s="18">
        <v>87.0</v>
      </c>
      <c r="G420" s="18">
        <f t="shared" si="1"/>
        <v>88</v>
      </c>
      <c r="H420" s="52">
        <f t="shared" si="2"/>
        <v>5</v>
      </c>
    </row>
    <row r="421" ht="15.75" customHeight="1">
      <c r="A421" s="10">
        <v>42663.0</v>
      </c>
      <c r="B421">
        <v>420.0</v>
      </c>
      <c r="E421" s="18">
        <v>94.0</v>
      </c>
      <c r="F421" s="18">
        <v>94.0</v>
      </c>
      <c r="G421" s="18">
        <f t="shared" si="1"/>
        <v>94</v>
      </c>
      <c r="H421" s="52">
        <f t="shared" si="2"/>
        <v>6</v>
      </c>
    </row>
    <row r="422" ht="15.75" customHeight="1">
      <c r="A422" s="10">
        <v>42663.0</v>
      </c>
      <c r="B422">
        <v>421.0</v>
      </c>
      <c r="E422" s="18">
        <v>91.0</v>
      </c>
      <c r="F422" s="18">
        <v>83.0</v>
      </c>
      <c r="G422" s="18">
        <f t="shared" si="1"/>
        <v>87</v>
      </c>
      <c r="H422" s="52">
        <f t="shared" si="2"/>
        <v>7</v>
      </c>
    </row>
    <row r="423" ht="15.75" customHeight="1">
      <c r="A423" s="10">
        <v>42663.0</v>
      </c>
      <c r="B423">
        <v>422.0</v>
      </c>
      <c r="E423" s="18">
        <v>94.0</v>
      </c>
      <c r="F423" s="18">
        <v>91.0</v>
      </c>
      <c r="G423" s="18">
        <f t="shared" si="1"/>
        <v>92.5</v>
      </c>
      <c r="H423" s="52">
        <f t="shared" si="2"/>
        <v>5.5</v>
      </c>
    </row>
    <row r="424" ht="15.75" customHeight="1">
      <c r="A424" s="10">
        <v>42663.0</v>
      </c>
      <c r="B424">
        <v>423.0</v>
      </c>
      <c r="E424" s="18">
        <v>92.0</v>
      </c>
      <c r="F424" s="18">
        <v>93.0</v>
      </c>
      <c r="G424" s="18">
        <f t="shared" si="1"/>
        <v>92.5</v>
      </c>
      <c r="H424" s="52">
        <f t="shared" si="2"/>
        <v>0</v>
      </c>
    </row>
    <row r="425" ht="15.75" customHeight="1">
      <c r="A425" s="10">
        <v>42663.0</v>
      </c>
      <c r="B425">
        <v>424.0</v>
      </c>
      <c r="E425" s="18">
        <v>89.0</v>
      </c>
      <c r="F425" s="18">
        <v>74.0</v>
      </c>
      <c r="G425" s="18">
        <f t="shared" si="1"/>
        <v>81.5</v>
      </c>
      <c r="H425" s="52">
        <f t="shared" si="2"/>
        <v>11</v>
      </c>
    </row>
    <row r="426" ht="15.75" customHeight="1">
      <c r="A426" s="10">
        <v>42663.0</v>
      </c>
      <c r="B426">
        <v>425.0</v>
      </c>
      <c r="E426" s="18">
        <v>95.0</v>
      </c>
      <c r="F426" s="18">
        <v>95.0</v>
      </c>
      <c r="G426" s="18">
        <f t="shared" si="1"/>
        <v>95</v>
      </c>
      <c r="H426" s="52">
        <f t="shared" si="2"/>
        <v>13.5</v>
      </c>
    </row>
    <row r="427" ht="15.75" customHeight="1">
      <c r="A427" s="10">
        <v>42663.0</v>
      </c>
      <c r="B427">
        <v>426.0</v>
      </c>
      <c r="E427" s="18">
        <v>92.0</v>
      </c>
      <c r="F427" s="18">
        <v>82.0</v>
      </c>
      <c r="G427" s="18">
        <f t="shared" si="1"/>
        <v>87</v>
      </c>
      <c r="H427" s="52">
        <f t="shared" si="2"/>
        <v>8</v>
      </c>
    </row>
    <row r="428" ht="15.75" customHeight="1">
      <c r="A428" s="10">
        <v>42664.0</v>
      </c>
      <c r="B428">
        <v>427.0</v>
      </c>
      <c r="E428" s="18">
        <v>93.0</v>
      </c>
      <c r="F428" s="18">
        <v>93.0</v>
      </c>
      <c r="G428" s="18">
        <f t="shared" si="1"/>
        <v>93</v>
      </c>
      <c r="H428" s="52">
        <f t="shared" si="2"/>
        <v>6</v>
      </c>
    </row>
    <row r="429" ht="15.75" customHeight="1">
      <c r="A429" s="10">
        <v>42664.0</v>
      </c>
      <c r="B429">
        <v>428.0</v>
      </c>
      <c r="E429" s="18">
        <v>95.0</v>
      </c>
      <c r="F429" s="18">
        <v>95.0</v>
      </c>
      <c r="G429" s="18">
        <f t="shared" si="1"/>
        <v>95</v>
      </c>
      <c r="H429" s="52">
        <f t="shared" si="2"/>
        <v>2</v>
      </c>
    </row>
    <row r="430" ht="15.75" customHeight="1">
      <c r="A430" s="10">
        <v>42664.0</v>
      </c>
      <c r="B430">
        <v>429.0</v>
      </c>
      <c r="E430" s="18">
        <v>93.0</v>
      </c>
      <c r="F430" s="18">
        <v>91.0</v>
      </c>
      <c r="G430" s="18">
        <f t="shared" si="1"/>
        <v>92</v>
      </c>
      <c r="H430" s="52">
        <f t="shared" si="2"/>
        <v>3</v>
      </c>
    </row>
    <row r="431" ht="15.75" customHeight="1">
      <c r="A431" s="10">
        <v>42668.0</v>
      </c>
      <c r="B431">
        <v>430.0</v>
      </c>
      <c r="E431" s="18">
        <v>82.0</v>
      </c>
      <c r="F431" s="18">
        <v>74.0</v>
      </c>
      <c r="G431" s="18">
        <f t="shared" si="1"/>
        <v>78</v>
      </c>
      <c r="H431" s="52">
        <f t="shared" si="2"/>
        <v>14</v>
      </c>
    </row>
    <row r="432" ht="15.75" customHeight="1">
      <c r="A432" s="10">
        <v>42671.0</v>
      </c>
      <c r="B432">
        <v>431.0</v>
      </c>
      <c r="E432" s="18">
        <v>96.0</v>
      </c>
      <c r="F432" s="18">
        <v>95.0</v>
      </c>
      <c r="G432" s="18">
        <f t="shared" si="1"/>
        <v>95.5</v>
      </c>
      <c r="H432" s="52">
        <f t="shared" si="2"/>
        <v>17.5</v>
      </c>
    </row>
    <row r="433" ht="15.75" customHeight="1">
      <c r="A433" s="10">
        <v>42671.0</v>
      </c>
      <c r="B433">
        <v>432.0</v>
      </c>
      <c r="E433" s="18">
        <v>94.0</v>
      </c>
      <c r="F433" s="18">
        <v>95.0</v>
      </c>
      <c r="G433" s="18">
        <f t="shared" si="1"/>
        <v>94.5</v>
      </c>
      <c r="H433" s="52">
        <f t="shared" si="2"/>
        <v>1</v>
      </c>
    </row>
    <row r="434" ht="15.75" customHeight="1">
      <c r="A434" s="10">
        <v>42671.0</v>
      </c>
      <c r="B434">
        <v>433.0</v>
      </c>
      <c r="E434" s="18">
        <v>96.0</v>
      </c>
      <c r="F434" s="18">
        <v>95.0</v>
      </c>
      <c r="G434" s="18">
        <f t="shared" si="1"/>
        <v>95.5</v>
      </c>
      <c r="H434" s="52">
        <f t="shared" si="2"/>
        <v>1</v>
      </c>
    </row>
    <row r="435" ht="15.75" customHeight="1">
      <c r="A435" s="10">
        <v>42671.0</v>
      </c>
      <c r="B435">
        <v>434.0</v>
      </c>
      <c r="E435" s="18">
        <v>95.0</v>
      </c>
      <c r="F435" s="18">
        <v>95.0</v>
      </c>
      <c r="G435" s="18">
        <f t="shared" si="1"/>
        <v>95</v>
      </c>
      <c r="H435" s="52">
        <f t="shared" si="2"/>
        <v>0.5</v>
      </c>
    </row>
    <row r="436" ht="15.75" customHeight="1">
      <c r="A436" s="10">
        <v>42671.0</v>
      </c>
      <c r="B436">
        <v>435.0</v>
      </c>
      <c r="E436" s="18">
        <v>95.0</v>
      </c>
      <c r="F436" s="18">
        <v>94.0</v>
      </c>
      <c r="G436" s="18">
        <f t="shared" si="1"/>
        <v>94.5</v>
      </c>
      <c r="H436" s="52">
        <f t="shared" si="2"/>
        <v>0.5</v>
      </c>
    </row>
    <row r="437" ht="15.75" customHeight="1">
      <c r="A437" s="10">
        <v>42677.0</v>
      </c>
      <c r="B437">
        <v>436.0</v>
      </c>
      <c r="E437" s="18">
        <v>93.0</v>
      </c>
      <c r="F437" s="18">
        <v>93.0</v>
      </c>
      <c r="G437" s="18">
        <f t="shared" si="1"/>
        <v>93</v>
      </c>
      <c r="H437" s="52">
        <f t="shared" si="2"/>
        <v>1.5</v>
      </c>
    </row>
    <row r="438" ht="15.75" customHeight="1">
      <c r="A438" s="10">
        <v>42677.0</v>
      </c>
      <c r="B438">
        <v>437.0</v>
      </c>
      <c r="E438" s="18">
        <v>95.0</v>
      </c>
      <c r="F438" s="18">
        <v>94.0</v>
      </c>
      <c r="G438" s="18">
        <f t="shared" si="1"/>
        <v>94.5</v>
      </c>
      <c r="H438" s="52">
        <f t="shared" si="2"/>
        <v>1.5</v>
      </c>
    </row>
    <row r="439" ht="15.75" customHeight="1">
      <c r="A439" s="10">
        <v>42677.0</v>
      </c>
      <c r="B439">
        <v>438.0</v>
      </c>
      <c r="E439" s="18">
        <v>95.0</v>
      </c>
      <c r="F439" s="18">
        <v>94.0</v>
      </c>
      <c r="G439" s="18">
        <f t="shared" si="1"/>
        <v>94.5</v>
      </c>
      <c r="H439" s="52">
        <f t="shared" si="2"/>
        <v>0</v>
      </c>
    </row>
    <row r="440" ht="15.75" customHeight="1">
      <c r="A440" s="10">
        <v>42678.0</v>
      </c>
      <c r="B440">
        <v>439.0</v>
      </c>
      <c r="E440" s="18">
        <v>92.0</v>
      </c>
      <c r="F440" s="18">
        <v>93.0</v>
      </c>
      <c r="G440" s="18">
        <f t="shared" si="1"/>
        <v>92.5</v>
      </c>
      <c r="H440" s="52">
        <f t="shared" si="2"/>
        <v>2</v>
      </c>
    </row>
    <row r="441" ht="15.75" customHeight="1">
      <c r="A441" s="10">
        <v>42678.0</v>
      </c>
      <c r="B441">
        <v>440.0</v>
      </c>
      <c r="E441" s="18">
        <v>91.0</v>
      </c>
      <c r="F441" s="18">
        <v>90.0</v>
      </c>
      <c r="G441" s="18">
        <f t="shared" si="1"/>
        <v>90.5</v>
      </c>
      <c r="H441" s="52">
        <f t="shared" si="2"/>
        <v>2</v>
      </c>
    </row>
    <row r="442" ht="15.75" customHeight="1">
      <c r="A442" s="10">
        <v>42682.0</v>
      </c>
      <c r="B442">
        <v>441.0</v>
      </c>
      <c r="E442" s="18">
        <v>88.0</v>
      </c>
      <c r="F442" s="18">
        <v>93.0</v>
      </c>
      <c r="G442" s="18">
        <f t="shared" si="1"/>
        <v>90.5</v>
      </c>
      <c r="H442" s="52">
        <f t="shared" si="2"/>
        <v>0</v>
      </c>
    </row>
    <row r="443" ht="15.75" customHeight="1">
      <c r="A443" s="10">
        <v>42682.0</v>
      </c>
      <c r="B443">
        <v>442.0</v>
      </c>
      <c r="E443" s="18">
        <v>94.0</v>
      </c>
      <c r="F443" s="18">
        <v>92.0</v>
      </c>
      <c r="G443" s="18">
        <f t="shared" si="1"/>
        <v>93</v>
      </c>
      <c r="H443" s="52">
        <f t="shared" si="2"/>
        <v>2.5</v>
      </c>
    </row>
    <row r="444" ht="15.75" customHeight="1">
      <c r="A444" s="10">
        <v>42682.0</v>
      </c>
      <c r="B444">
        <v>443.0</v>
      </c>
      <c r="E444" s="18">
        <v>92.0</v>
      </c>
      <c r="F444" s="18">
        <v>91.0</v>
      </c>
      <c r="G444" s="18">
        <f t="shared" si="1"/>
        <v>91.5</v>
      </c>
      <c r="H444" s="52">
        <f t="shared" si="2"/>
        <v>1.5</v>
      </c>
    </row>
    <row r="445" ht="15.75" customHeight="1">
      <c r="A445" s="10">
        <v>42685.0</v>
      </c>
      <c r="B445">
        <v>444.0</v>
      </c>
      <c r="E445" s="18">
        <v>94.0</v>
      </c>
      <c r="F445" s="18">
        <v>94.0</v>
      </c>
      <c r="G445" s="18">
        <f t="shared" si="1"/>
        <v>94</v>
      </c>
      <c r="H445" s="52">
        <f t="shared" si="2"/>
        <v>2.5</v>
      </c>
    </row>
    <row r="446" ht="15.75" customHeight="1">
      <c r="A446" s="10">
        <v>42685.0</v>
      </c>
      <c r="B446">
        <v>445.0</v>
      </c>
      <c r="E446" s="18">
        <v>93.0</v>
      </c>
      <c r="F446" s="18">
        <v>94.0</v>
      </c>
      <c r="G446" s="18">
        <f t="shared" si="1"/>
        <v>93.5</v>
      </c>
      <c r="H446" s="52">
        <f t="shared" si="2"/>
        <v>0.5</v>
      </c>
    </row>
    <row r="447" ht="15.75" customHeight="1">
      <c r="A447" s="10">
        <v>42685.0</v>
      </c>
      <c r="B447">
        <v>446.0</v>
      </c>
      <c r="E447" s="18">
        <v>93.0</v>
      </c>
      <c r="F447" s="18">
        <v>93.0</v>
      </c>
      <c r="G447" s="18">
        <f t="shared" si="1"/>
        <v>93</v>
      </c>
      <c r="H447" s="52">
        <f t="shared" si="2"/>
        <v>0.5</v>
      </c>
    </row>
    <row r="448" ht="15.75" customHeight="1">
      <c r="A448" s="10">
        <v>42685.0</v>
      </c>
      <c r="B448">
        <v>447.0</v>
      </c>
      <c r="E448" s="18">
        <v>89.0</v>
      </c>
      <c r="F448" s="18">
        <v>95.0</v>
      </c>
      <c r="G448" s="18">
        <f t="shared" si="1"/>
        <v>92</v>
      </c>
      <c r="H448" s="52">
        <f t="shared" si="2"/>
        <v>1</v>
      </c>
    </row>
    <row r="449" ht="15.75" customHeight="1">
      <c r="A449" s="10">
        <v>42685.0</v>
      </c>
      <c r="B449">
        <v>448.0</v>
      </c>
      <c r="E449" s="18">
        <v>80.0</v>
      </c>
      <c r="F449" s="18">
        <v>91.0</v>
      </c>
      <c r="G449" s="18">
        <f t="shared" si="1"/>
        <v>85.5</v>
      </c>
      <c r="H449" s="52">
        <f t="shared" si="2"/>
        <v>6.5</v>
      </c>
    </row>
    <row r="450" ht="15.75" customHeight="1">
      <c r="A450" s="10">
        <v>42685.0</v>
      </c>
      <c r="B450">
        <v>449.0</v>
      </c>
      <c r="E450" s="18">
        <v>88.0</v>
      </c>
      <c r="F450" s="18">
        <v>87.0</v>
      </c>
      <c r="G450" s="18">
        <f t="shared" si="1"/>
        <v>87.5</v>
      </c>
      <c r="H450" s="52">
        <f t="shared" si="2"/>
        <v>2</v>
      </c>
    </row>
    <row r="451" ht="15.75" customHeight="1">
      <c r="A451" s="10">
        <v>42690.0</v>
      </c>
      <c r="B451">
        <v>450.0</v>
      </c>
      <c r="E451" s="18">
        <v>77.0</v>
      </c>
      <c r="F451" s="18">
        <v>85.0</v>
      </c>
      <c r="G451" s="18">
        <f t="shared" si="1"/>
        <v>81</v>
      </c>
      <c r="H451" s="52">
        <f t="shared" si="2"/>
        <v>6.5</v>
      </c>
    </row>
    <row r="452" ht="15.75" customHeight="1">
      <c r="A452" s="10">
        <v>42690.0</v>
      </c>
      <c r="B452">
        <v>451.0</v>
      </c>
      <c r="E452" s="18">
        <v>78.0</v>
      </c>
      <c r="F452" s="18">
        <v>91.0</v>
      </c>
      <c r="G452" s="18">
        <f t="shared" si="1"/>
        <v>84.5</v>
      </c>
      <c r="H452" s="52">
        <f t="shared" si="2"/>
        <v>3.5</v>
      </c>
    </row>
    <row r="453" ht="15.75" customHeight="1">
      <c r="A453" s="10">
        <v>42692.0</v>
      </c>
      <c r="B453">
        <v>452.0</v>
      </c>
      <c r="E453" s="18">
        <v>91.0</v>
      </c>
      <c r="F453" s="18">
        <v>84.0</v>
      </c>
      <c r="G453" s="18">
        <f t="shared" si="1"/>
        <v>87.5</v>
      </c>
      <c r="H453" s="52">
        <f t="shared" si="2"/>
        <v>3</v>
      </c>
    </row>
    <row r="454" ht="15.75" customHeight="1">
      <c r="A454" s="10">
        <v>42696.0</v>
      </c>
      <c r="B454">
        <v>453.0</v>
      </c>
      <c r="E454" s="18">
        <v>93.0</v>
      </c>
      <c r="F454" s="18">
        <v>91.0</v>
      </c>
      <c r="G454" s="18">
        <f t="shared" si="1"/>
        <v>92</v>
      </c>
      <c r="H454" s="52">
        <f t="shared" si="2"/>
        <v>4.5</v>
      </c>
    </row>
    <row r="455" ht="15.75" customHeight="1">
      <c r="A455" s="10">
        <v>42696.0</v>
      </c>
      <c r="B455">
        <v>454.0</v>
      </c>
      <c r="E455" s="18">
        <v>83.0</v>
      </c>
      <c r="F455" s="18">
        <v>86.0</v>
      </c>
      <c r="G455" s="18">
        <f t="shared" si="1"/>
        <v>84.5</v>
      </c>
      <c r="H455" s="52">
        <f t="shared" si="2"/>
        <v>7.5</v>
      </c>
    </row>
    <row r="456" ht="15.75" customHeight="1">
      <c r="A456" s="10">
        <v>42696.0</v>
      </c>
      <c r="B456">
        <v>455.0</v>
      </c>
      <c r="E456" s="18">
        <v>79.0</v>
      </c>
      <c r="F456" s="18">
        <v>81.0</v>
      </c>
      <c r="G456" s="18">
        <f t="shared" si="1"/>
        <v>80</v>
      </c>
      <c r="H456" s="52">
        <f t="shared" si="2"/>
        <v>4.5</v>
      </c>
    </row>
    <row r="457" ht="15.75" customHeight="1">
      <c r="A457" s="10">
        <v>42697.0</v>
      </c>
      <c r="B457">
        <v>456.0</v>
      </c>
      <c r="E457" s="18">
        <v>95.0</v>
      </c>
      <c r="F457" s="18">
        <v>94.0</v>
      </c>
      <c r="G457" s="18">
        <f t="shared" si="1"/>
        <v>94.5</v>
      </c>
      <c r="H457" s="52">
        <f t="shared" si="2"/>
        <v>14.5</v>
      </c>
    </row>
    <row r="458" ht="15.75" customHeight="1">
      <c r="A458" s="10">
        <v>42699.0</v>
      </c>
      <c r="B458">
        <v>457.0</v>
      </c>
      <c r="E458" s="18">
        <v>92.0</v>
      </c>
      <c r="F458" s="18">
        <v>93.0</v>
      </c>
      <c r="G458" s="18">
        <f t="shared" si="1"/>
        <v>92.5</v>
      </c>
      <c r="H458" s="52">
        <f t="shared" si="2"/>
        <v>2</v>
      </c>
    </row>
    <row r="459" ht="15.75" customHeight="1">
      <c r="A459" s="10">
        <v>42704.0</v>
      </c>
      <c r="B459">
        <v>458.0</v>
      </c>
      <c r="E459" s="18">
        <v>79.0</v>
      </c>
      <c r="F459" s="18">
        <v>98.0</v>
      </c>
      <c r="G459" s="18">
        <f t="shared" si="1"/>
        <v>88.5</v>
      </c>
      <c r="H459" s="52">
        <f t="shared" si="2"/>
        <v>4</v>
      </c>
    </row>
    <row r="460" ht="15.75" customHeight="1">
      <c r="A460" s="10">
        <v>42704.0</v>
      </c>
      <c r="B460">
        <v>459.0</v>
      </c>
      <c r="E460" s="18">
        <v>93.0</v>
      </c>
      <c r="F460" s="18">
        <v>92.0</v>
      </c>
      <c r="G460" s="18">
        <f t="shared" si="1"/>
        <v>92.5</v>
      </c>
      <c r="H460" s="52">
        <f t="shared" si="2"/>
        <v>4</v>
      </c>
    </row>
    <row r="461" ht="15.75" customHeight="1">
      <c r="A461" s="10">
        <v>42704.0</v>
      </c>
      <c r="B461">
        <v>460.0</v>
      </c>
      <c r="E461" s="18">
        <v>93.0</v>
      </c>
      <c r="F461" s="18">
        <v>94.0</v>
      </c>
      <c r="G461" s="18">
        <f t="shared" si="1"/>
        <v>93.5</v>
      </c>
      <c r="H461" s="52">
        <f t="shared" si="2"/>
        <v>1</v>
      </c>
    </row>
    <row r="462" ht="15.75" customHeight="1">
      <c r="A462" s="10">
        <v>42704.0</v>
      </c>
      <c r="B462">
        <v>461.0</v>
      </c>
      <c r="E462" s="18">
        <v>94.0</v>
      </c>
      <c r="F462" s="18">
        <v>93.0</v>
      </c>
      <c r="G462" s="18">
        <f t="shared" si="1"/>
        <v>93.5</v>
      </c>
      <c r="H462" s="52">
        <f t="shared" si="2"/>
        <v>0</v>
      </c>
    </row>
    <row r="463" ht="15.75" customHeight="1">
      <c r="A463" s="10">
        <v>42704.0</v>
      </c>
      <c r="B463">
        <v>462.0</v>
      </c>
      <c r="E463" s="18">
        <v>93.0</v>
      </c>
      <c r="F463" s="18">
        <v>92.0</v>
      </c>
      <c r="G463" s="18">
        <f t="shared" si="1"/>
        <v>92.5</v>
      </c>
      <c r="H463" s="52">
        <f t="shared" si="2"/>
        <v>1</v>
      </c>
    </row>
    <row r="464" ht="15.75" customHeight="1">
      <c r="A464" s="10">
        <v>42704.0</v>
      </c>
      <c r="B464">
        <v>463.0</v>
      </c>
      <c r="E464" s="18">
        <v>94.0</v>
      </c>
      <c r="F464" s="18">
        <v>95.0</v>
      </c>
      <c r="G464" s="18">
        <f t="shared" si="1"/>
        <v>94.5</v>
      </c>
      <c r="H464" s="52">
        <f t="shared" si="2"/>
        <v>2</v>
      </c>
    </row>
    <row r="465" ht="15.75" customHeight="1">
      <c r="A465" s="10">
        <v>42710.0</v>
      </c>
      <c r="B465">
        <v>464.0</v>
      </c>
      <c r="E465" s="18">
        <v>90.0</v>
      </c>
      <c r="F465" s="18">
        <v>88.0</v>
      </c>
      <c r="G465" s="18">
        <f t="shared" si="1"/>
        <v>89</v>
      </c>
      <c r="H465" s="52">
        <f t="shared" si="2"/>
        <v>5.5</v>
      </c>
    </row>
    <row r="466" ht="15.75" customHeight="1">
      <c r="A466" s="10">
        <v>42710.0</v>
      </c>
      <c r="B466">
        <v>465.0</v>
      </c>
      <c r="E466" s="18">
        <v>89.0</v>
      </c>
      <c r="F466" s="18">
        <v>89.0</v>
      </c>
      <c r="G466" s="18">
        <f t="shared" si="1"/>
        <v>89</v>
      </c>
      <c r="H466" s="52">
        <f t="shared" si="2"/>
        <v>0</v>
      </c>
    </row>
    <row r="467" ht="15.75" customHeight="1">
      <c r="A467" s="10">
        <v>42710.0</v>
      </c>
      <c r="B467">
        <v>466.0</v>
      </c>
      <c r="E467" s="18">
        <v>89.0</v>
      </c>
      <c r="F467" s="18">
        <v>78.0</v>
      </c>
      <c r="G467" s="18">
        <f t="shared" si="1"/>
        <v>83.5</v>
      </c>
      <c r="H467" s="52">
        <f t="shared" si="2"/>
        <v>5.5</v>
      </c>
    </row>
    <row r="468" ht="15.75" customHeight="1">
      <c r="A468" s="10">
        <v>42710.0</v>
      </c>
      <c r="B468">
        <v>467.0</v>
      </c>
      <c r="E468" s="18">
        <v>92.0</v>
      </c>
      <c r="F468" s="18">
        <v>91.0</v>
      </c>
      <c r="G468" s="18">
        <f t="shared" si="1"/>
        <v>91.5</v>
      </c>
      <c r="H468" s="52">
        <f t="shared" si="2"/>
        <v>8</v>
      </c>
    </row>
    <row r="469" ht="15.75" customHeight="1">
      <c r="A469" s="10">
        <v>42710.0</v>
      </c>
      <c r="B469">
        <v>468.0</v>
      </c>
      <c r="E469" s="18">
        <v>88.0</v>
      </c>
      <c r="F469" s="18">
        <v>89.0</v>
      </c>
      <c r="G469" s="18">
        <f t="shared" si="1"/>
        <v>88.5</v>
      </c>
      <c r="H469" s="52">
        <f t="shared" si="2"/>
        <v>3</v>
      </c>
    </row>
    <row r="470" ht="15.75" customHeight="1">
      <c r="A470" s="10">
        <v>42718.0</v>
      </c>
      <c r="B470">
        <v>469.0</v>
      </c>
      <c r="E470" s="18">
        <v>89.0</v>
      </c>
      <c r="F470" s="18">
        <v>89.0</v>
      </c>
      <c r="G470" s="18">
        <f t="shared" si="1"/>
        <v>89</v>
      </c>
      <c r="H470" s="52">
        <f t="shared" si="2"/>
        <v>0.5</v>
      </c>
    </row>
    <row r="471" ht="15.75" customHeight="1">
      <c r="A471" s="10">
        <v>42718.0</v>
      </c>
      <c r="B471">
        <v>470.0</v>
      </c>
      <c r="E471" s="18">
        <v>92.0</v>
      </c>
      <c r="F471" s="18">
        <v>88.0</v>
      </c>
      <c r="G471" s="18">
        <f t="shared" si="1"/>
        <v>90</v>
      </c>
      <c r="H471" s="52">
        <f t="shared" si="2"/>
        <v>1</v>
      </c>
    </row>
    <row r="472" ht="15.75" customHeight="1">
      <c r="A472" s="10">
        <v>42718.0</v>
      </c>
      <c r="B472">
        <v>471.0</v>
      </c>
      <c r="E472" s="18">
        <v>92.0</v>
      </c>
      <c r="F472" s="18">
        <v>92.0</v>
      </c>
      <c r="G472" s="18">
        <f t="shared" si="1"/>
        <v>92</v>
      </c>
      <c r="H472" s="52">
        <f t="shared" si="2"/>
        <v>2</v>
      </c>
    </row>
    <row r="473" ht="15.75" customHeight="1">
      <c r="A473" s="10">
        <v>42718.0</v>
      </c>
      <c r="B473">
        <v>472.0</v>
      </c>
      <c r="E473" s="18">
        <v>91.0</v>
      </c>
      <c r="F473" s="18">
        <v>91.0</v>
      </c>
      <c r="G473" s="18">
        <f t="shared" si="1"/>
        <v>91</v>
      </c>
      <c r="H473" s="52">
        <f t="shared" si="2"/>
        <v>1</v>
      </c>
    </row>
    <row r="474" ht="15.75" customHeight="1">
      <c r="A474" s="10">
        <v>42718.0</v>
      </c>
      <c r="B474">
        <v>473.0</v>
      </c>
      <c r="E474" s="18">
        <v>91.0</v>
      </c>
      <c r="F474" s="18">
        <v>90.0</v>
      </c>
      <c r="G474" s="18">
        <f t="shared" si="1"/>
        <v>90.5</v>
      </c>
      <c r="H474" s="52">
        <f t="shared" si="2"/>
        <v>0.5</v>
      </c>
    </row>
    <row r="475" ht="15.75" customHeight="1">
      <c r="A475" s="10">
        <v>42720.0</v>
      </c>
      <c r="B475">
        <v>474.0</v>
      </c>
      <c r="E475" s="18">
        <v>92.0</v>
      </c>
      <c r="F475" s="18">
        <v>87.0</v>
      </c>
      <c r="G475" s="18">
        <f t="shared" si="1"/>
        <v>89.5</v>
      </c>
      <c r="H475" s="52">
        <f t="shared" si="2"/>
        <v>1</v>
      </c>
    </row>
    <row r="476" ht="15.75" customHeight="1">
      <c r="A476" s="10">
        <v>42720.0</v>
      </c>
      <c r="B476">
        <v>475.0</v>
      </c>
      <c r="E476" s="18">
        <v>93.0</v>
      </c>
      <c r="F476" s="18">
        <v>91.0</v>
      </c>
      <c r="G476" s="18">
        <f t="shared" si="1"/>
        <v>92</v>
      </c>
      <c r="H476" s="52">
        <f t="shared" si="2"/>
        <v>2.5</v>
      </c>
    </row>
    <row r="477" ht="15.75" customHeight="1">
      <c r="A477" s="10">
        <v>42720.0</v>
      </c>
      <c r="B477">
        <v>476.0</v>
      </c>
      <c r="E477" s="18">
        <v>86.0</v>
      </c>
      <c r="F477" s="18">
        <v>93.0</v>
      </c>
      <c r="G477" s="18">
        <f t="shared" si="1"/>
        <v>89.5</v>
      </c>
      <c r="H477" s="52">
        <f t="shared" si="2"/>
        <v>2.5</v>
      </c>
    </row>
    <row r="478" ht="15.75" customHeight="1">
      <c r="A478" s="10">
        <v>42724.0</v>
      </c>
      <c r="B478">
        <v>477.0</v>
      </c>
      <c r="E478" s="18">
        <v>91.0</v>
      </c>
      <c r="F478" s="18">
        <v>93.0</v>
      </c>
      <c r="G478" s="18">
        <f t="shared" si="1"/>
        <v>92</v>
      </c>
      <c r="H478" s="52">
        <f t="shared" si="2"/>
        <v>2.5</v>
      </c>
    </row>
    <row r="479" ht="15.75" customHeight="1">
      <c r="A479" s="10">
        <v>42724.0</v>
      </c>
      <c r="B479">
        <v>478.0</v>
      </c>
      <c r="E479" s="18">
        <v>92.0</v>
      </c>
      <c r="F479" s="18">
        <v>88.0</v>
      </c>
      <c r="G479" s="18">
        <f t="shared" si="1"/>
        <v>90</v>
      </c>
      <c r="H479" s="52">
        <f t="shared" si="2"/>
        <v>2</v>
      </c>
    </row>
    <row r="480" ht="15.75" customHeight="1">
      <c r="A480" s="10">
        <v>42725.0</v>
      </c>
      <c r="B480">
        <v>479.0</v>
      </c>
      <c r="E480" s="18">
        <v>85.0</v>
      </c>
      <c r="F480" s="18">
        <v>80.0</v>
      </c>
      <c r="G480" s="18">
        <f t="shared" si="1"/>
        <v>82.5</v>
      </c>
      <c r="H480" s="52">
        <f t="shared" si="2"/>
        <v>7.5</v>
      </c>
    </row>
    <row r="481" ht="15.75" customHeight="1">
      <c r="A481" s="10">
        <v>42732.0</v>
      </c>
      <c r="B481">
        <v>480.0</v>
      </c>
      <c r="E481" s="18">
        <v>79.0</v>
      </c>
      <c r="F481" s="18">
        <v>96.0</v>
      </c>
      <c r="G481" s="18">
        <f t="shared" si="1"/>
        <v>87.5</v>
      </c>
      <c r="H481" s="52">
        <f t="shared" si="2"/>
        <v>5</v>
      </c>
    </row>
    <row r="482" ht="15.75" customHeight="1">
      <c r="A482" s="10">
        <v>42732.0</v>
      </c>
      <c r="B482">
        <v>481.0</v>
      </c>
      <c r="E482" s="18">
        <v>75.0</v>
      </c>
      <c r="F482" s="18">
        <v>79.0</v>
      </c>
      <c r="G482" s="18">
        <f t="shared" si="1"/>
        <v>77</v>
      </c>
      <c r="H482" s="52">
        <f t="shared" si="2"/>
        <v>10.5</v>
      </c>
    </row>
    <row r="483" ht="15.75" customHeight="1">
      <c r="A483" s="10">
        <v>42732.0</v>
      </c>
      <c r="B483">
        <v>482.0</v>
      </c>
      <c r="E483" s="18">
        <v>80.0</v>
      </c>
      <c r="F483" s="18">
        <v>67.0</v>
      </c>
      <c r="G483" s="18">
        <f t="shared" si="1"/>
        <v>73.5</v>
      </c>
      <c r="H483" s="52">
        <f t="shared" si="2"/>
        <v>3.5</v>
      </c>
    </row>
    <row r="484" ht="15.75" customHeight="1">
      <c r="A484" s="10">
        <v>42732.0</v>
      </c>
      <c r="B484">
        <v>483.0</v>
      </c>
      <c r="E484" s="18">
        <v>35.0</v>
      </c>
      <c r="F484" s="18">
        <v>55.0</v>
      </c>
      <c r="G484" s="18">
        <f t="shared" si="1"/>
        <v>45</v>
      </c>
      <c r="H484" s="52">
        <f t="shared" si="2"/>
        <v>28.5</v>
      </c>
    </row>
    <row r="485" ht="15.75" customHeight="1">
      <c r="A485" s="10">
        <v>42738.0</v>
      </c>
      <c r="B485">
        <v>484.0</v>
      </c>
      <c r="E485" s="18">
        <v>93.0</v>
      </c>
      <c r="F485" s="18">
        <v>93.0</v>
      </c>
      <c r="G485" s="18">
        <f t="shared" si="1"/>
        <v>93</v>
      </c>
      <c r="H485" s="52">
        <f t="shared" si="2"/>
        <v>48</v>
      </c>
    </row>
    <row r="486" ht="15.75" customHeight="1">
      <c r="A486" s="10">
        <v>42738.0</v>
      </c>
      <c r="B486">
        <v>485.0</v>
      </c>
      <c r="E486" s="18">
        <v>92.0</v>
      </c>
      <c r="F486" s="18">
        <v>93.0</v>
      </c>
      <c r="G486" s="18">
        <f t="shared" si="1"/>
        <v>92.5</v>
      </c>
      <c r="H486" s="52">
        <f t="shared" si="2"/>
        <v>0.5</v>
      </c>
    </row>
    <row r="487" ht="15.75" customHeight="1">
      <c r="A487" s="10">
        <v>42739.0</v>
      </c>
      <c r="B487">
        <v>486.0</v>
      </c>
      <c r="E487" s="18">
        <v>92.0</v>
      </c>
      <c r="F487" s="18">
        <v>89.0</v>
      </c>
      <c r="G487" s="18">
        <f t="shared" si="1"/>
        <v>90.5</v>
      </c>
      <c r="H487" s="52">
        <f t="shared" si="2"/>
        <v>2</v>
      </c>
    </row>
    <row r="488" ht="15.75" customHeight="1">
      <c r="A488" s="10">
        <v>42739.0</v>
      </c>
      <c r="B488">
        <v>487.0</v>
      </c>
      <c r="E488" s="18">
        <v>90.0</v>
      </c>
      <c r="F488" s="18">
        <v>91.0</v>
      </c>
      <c r="G488" s="18">
        <f t="shared" si="1"/>
        <v>90.5</v>
      </c>
      <c r="H488" s="52">
        <f t="shared" si="2"/>
        <v>0</v>
      </c>
    </row>
    <row r="489" ht="15.75" customHeight="1">
      <c r="A489" s="10">
        <v>42740.0</v>
      </c>
      <c r="B489">
        <v>488.0</v>
      </c>
      <c r="E489" s="18">
        <v>92.0</v>
      </c>
      <c r="F489" s="18">
        <v>90.0</v>
      </c>
      <c r="G489" s="18">
        <f t="shared" si="1"/>
        <v>91</v>
      </c>
      <c r="H489" s="52">
        <f t="shared" si="2"/>
        <v>0.5</v>
      </c>
    </row>
    <row r="490" ht="15.75" customHeight="1">
      <c r="A490" s="10">
        <v>42746.0</v>
      </c>
      <c r="B490">
        <v>489.0</v>
      </c>
      <c r="E490" s="18">
        <v>91.0</v>
      </c>
      <c r="F490" s="18">
        <v>90.0</v>
      </c>
      <c r="G490" s="18">
        <f t="shared" si="1"/>
        <v>90.5</v>
      </c>
      <c r="H490" s="52">
        <f t="shared" si="2"/>
        <v>0.5</v>
      </c>
    </row>
    <row r="491" ht="15.75" customHeight="1">
      <c r="A491" s="10">
        <v>42748.0</v>
      </c>
      <c r="B491">
        <v>490.0</v>
      </c>
      <c r="E491" s="18">
        <v>44.0</v>
      </c>
      <c r="F491" s="18">
        <v>90.0</v>
      </c>
      <c r="G491" s="18">
        <f t="shared" si="1"/>
        <v>67</v>
      </c>
      <c r="H491" s="52">
        <f t="shared" si="2"/>
        <v>23.5</v>
      </c>
    </row>
    <row r="492" ht="15.75" customHeight="1">
      <c r="A492" s="10">
        <v>42752.0</v>
      </c>
      <c r="B492">
        <v>491.0</v>
      </c>
      <c r="E492" s="18">
        <v>86.0</v>
      </c>
      <c r="F492" s="18">
        <v>76.0</v>
      </c>
      <c r="G492" s="18">
        <f t="shared" si="1"/>
        <v>81</v>
      </c>
      <c r="H492" s="52">
        <f t="shared" si="2"/>
        <v>14</v>
      </c>
    </row>
    <row r="493" ht="15.75" customHeight="1">
      <c r="A493" s="10">
        <v>42754.0</v>
      </c>
      <c r="B493">
        <v>492.0</v>
      </c>
      <c r="E493" s="18">
        <v>90.0</v>
      </c>
      <c r="F493" s="18">
        <v>88.0</v>
      </c>
      <c r="G493" s="18">
        <f t="shared" si="1"/>
        <v>89</v>
      </c>
      <c r="H493" s="52">
        <f t="shared" si="2"/>
        <v>8</v>
      </c>
    </row>
    <row r="494" ht="15.75" customHeight="1">
      <c r="A494" s="10">
        <v>42755.0</v>
      </c>
      <c r="B494">
        <v>493.0</v>
      </c>
      <c r="E494" s="18">
        <v>88.0</v>
      </c>
      <c r="F494" s="18">
        <v>82.0</v>
      </c>
      <c r="G494" s="18">
        <f t="shared" si="1"/>
        <v>85</v>
      </c>
      <c r="H494" s="52">
        <f t="shared" si="2"/>
        <v>4</v>
      </c>
    </row>
    <row r="495" ht="15.75" customHeight="1">
      <c r="A495" s="10">
        <v>42760.0</v>
      </c>
      <c r="B495">
        <v>494.0</v>
      </c>
      <c r="E495" s="18">
        <v>74.0</v>
      </c>
      <c r="F495" s="18">
        <v>71.0</v>
      </c>
      <c r="G495" s="18">
        <f t="shared" si="1"/>
        <v>72.5</v>
      </c>
      <c r="H495" s="52">
        <f t="shared" si="2"/>
        <v>12.5</v>
      </c>
    </row>
    <row r="496" ht="15.75" customHeight="1">
      <c r="A496" s="10">
        <v>42766.0</v>
      </c>
      <c r="B496">
        <v>495.0</v>
      </c>
      <c r="E496" s="18">
        <v>92.0</v>
      </c>
      <c r="F496" s="18">
        <v>92.0</v>
      </c>
      <c r="G496" s="18">
        <f t="shared" si="1"/>
        <v>92</v>
      </c>
      <c r="H496" s="52">
        <f t="shared" si="2"/>
        <v>19.5</v>
      </c>
    </row>
    <row r="497" ht="15.75" customHeight="1">
      <c r="A497" s="10">
        <v>42766.0</v>
      </c>
      <c r="B497">
        <v>496.0</v>
      </c>
      <c r="E497" s="18">
        <v>93.0</v>
      </c>
      <c r="F497" s="18">
        <v>93.0</v>
      </c>
      <c r="G497" s="18">
        <f t="shared" si="1"/>
        <v>93</v>
      </c>
      <c r="H497" s="52">
        <f t="shared" si="2"/>
        <v>1</v>
      </c>
    </row>
    <row r="498" ht="15.75" customHeight="1">
      <c r="A498" s="10">
        <v>42766.0</v>
      </c>
      <c r="B498">
        <v>497.0</v>
      </c>
      <c r="E498" s="18">
        <v>93.0</v>
      </c>
      <c r="F498" s="18">
        <v>93.0</v>
      </c>
      <c r="G498" s="18">
        <f t="shared" si="1"/>
        <v>93</v>
      </c>
      <c r="H498" s="52">
        <f t="shared" si="2"/>
        <v>0</v>
      </c>
    </row>
    <row r="499" ht="15.75" customHeight="1">
      <c r="A499" s="10">
        <v>42769.0</v>
      </c>
      <c r="B499">
        <v>498.0</v>
      </c>
      <c r="E499" s="18">
        <v>93.0</v>
      </c>
      <c r="F499" s="18">
        <v>93.0</v>
      </c>
      <c r="G499" s="18">
        <f t="shared" si="1"/>
        <v>93</v>
      </c>
      <c r="H499" s="52">
        <f t="shared" si="2"/>
        <v>0</v>
      </c>
    </row>
    <row r="500" ht="15.75" customHeight="1">
      <c r="A500" s="10">
        <v>42769.0</v>
      </c>
      <c r="B500">
        <v>499.0</v>
      </c>
      <c r="E500" s="18">
        <v>93.0</v>
      </c>
      <c r="F500" s="18">
        <v>83.0</v>
      </c>
      <c r="G500" s="18">
        <f t="shared" si="1"/>
        <v>88</v>
      </c>
      <c r="H500" s="52">
        <f t="shared" si="2"/>
        <v>5</v>
      </c>
    </row>
    <row r="501" ht="15.75" customHeight="1">
      <c r="A501" s="10">
        <v>42769.0</v>
      </c>
      <c r="B501">
        <v>500.0</v>
      </c>
      <c r="E501" s="18">
        <v>95.0</v>
      </c>
      <c r="F501" s="18">
        <v>69.0</v>
      </c>
      <c r="G501" s="18">
        <f t="shared" si="1"/>
        <v>82</v>
      </c>
      <c r="H501" s="52">
        <f t="shared" si="2"/>
        <v>6</v>
      </c>
    </row>
    <row r="502" ht="15.75" customHeight="1">
      <c r="A502" s="10">
        <v>42774.0</v>
      </c>
      <c r="B502">
        <v>501.0</v>
      </c>
      <c r="E502" s="18">
        <v>90.0</v>
      </c>
      <c r="F502" s="18">
        <v>90.0</v>
      </c>
      <c r="G502" s="18">
        <f t="shared" si="1"/>
        <v>90</v>
      </c>
      <c r="H502" s="52">
        <f t="shared" si="2"/>
        <v>8</v>
      </c>
    </row>
    <row r="503" ht="15.75" customHeight="1">
      <c r="A503" s="10">
        <v>42774.0</v>
      </c>
      <c r="B503">
        <v>502.0</v>
      </c>
      <c r="E503" s="18">
        <v>90.0</v>
      </c>
      <c r="F503" s="18">
        <v>93.0</v>
      </c>
      <c r="G503" s="18">
        <f t="shared" si="1"/>
        <v>91.5</v>
      </c>
      <c r="H503" s="52">
        <f t="shared" si="2"/>
        <v>1.5</v>
      </c>
    </row>
    <row r="504" ht="15.75" customHeight="1">
      <c r="A504" s="10">
        <v>42774.0</v>
      </c>
      <c r="B504">
        <v>503.0</v>
      </c>
      <c r="E504" s="18">
        <v>95.0</v>
      </c>
      <c r="F504" s="18">
        <v>94.0</v>
      </c>
      <c r="G504" s="18">
        <f t="shared" si="1"/>
        <v>94.5</v>
      </c>
      <c r="H504" s="52">
        <f t="shared" si="2"/>
        <v>3</v>
      </c>
    </row>
    <row r="505" ht="15.75" customHeight="1">
      <c r="A505" s="10">
        <v>42774.0</v>
      </c>
      <c r="B505">
        <v>504.0</v>
      </c>
      <c r="E505" s="18">
        <v>95.0</v>
      </c>
      <c r="F505" s="18">
        <v>94.0</v>
      </c>
      <c r="G505" s="18">
        <f t="shared" si="1"/>
        <v>94.5</v>
      </c>
      <c r="H505" s="52">
        <f t="shared" si="2"/>
        <v>0</v>
      </c>
    </row>
    <row r="506" ht="15.75" customHeight="1">
      <c r="A506" s="10">
        <v>42776.0</v>
      </c>
      <c r="B506">
        <v>505.0</v>
      </c>
      <c r="E506" s="18">
        <v>90.0</v>
      </c>
      <c r="F506" s="18">
        <v>90.0</v>
      </c>
      <c r="G506" s="18">
        <f t="shared" si="1"/>
        <v>90</v>
      </c>
      <c r="H506" s="52">
        <f t="shared" si="2"/>
        <v>4.5</v>
      </c>
    </row>
    <row r="507" ht="15.75" customHeight="1">
      <c r="A507" s="10">
        <v>42776.0</v>
      </c>
      <c r="B507">
        <v>506.0</v>
      </c>
      <c r="E507" s="18">
        <v>94.0</v>
      </c>
      <c r="F507" s="18">
        <v>95.0</v>
      </c>
      <c r="G507" s="18">
        <f t="shared" si="1"/>
        <v>94.5</v>
      </c>
      <c r="H507" s="52">
        <f t="shared" si="2"/>
        <v>4.5</v>
      </c>
    </row>
    <row r="508" ht="15.75" customHeight="1">
      <c r="A508" s="10">
        <v>42781.0</v>
      </c>
      <c r="B508">
        <v>507.0</v>
      </c>
      <c r="E508" s="18">
        <v>88.0</v>
      </c>
      <c r="F508" s="18">
        <v>87.0</v>
      </c>
      <c r="G508" s="18">
        <f t="shared" si="1"/>
        <v>87.5</v>
      </c>
      <c r="H508" s="52">
        <f t="shared" si="2"/>
        <v>7</v>
      </c>
    </row>
    <row r="509" ht="15.75" customHeight="1">
      <c r="A509" s="10">
        <v>42781.0</v>
      </c>
      <c r="B509">
        <v>508.0</v>
      </c>
      <c r="E509" s="18">
        <v>92.0</v>
      </c>
      <c r="F509" s="18">
        <v>90.0</v>
      </c>
      <c r="G509" s="18">
        <f t="shared" si="1"/>
        <v>91</v>
      </c>
      <c r="H509" s="52">
        <f t="shared" si="2"/>
        <v>3.5</v>
      </c>
    </row>
    <row r="510" ht="15.75" customHeight="1">
      <c r="A510" s="10">
        <v>42781.0</v>
      </c>
      <c r="B510">
        <v>509.0</v>
      </c>
      <c r="E510" s="18">
        <v>92.0</v>
      </c>
      <c r="F510" s="18">
        <v>97.0</v>
      </c>
      <c r="G510" s="18">
        <f t="shared" si="1"/>
        <v>94.5</v>
      </c>
      <c r="H510" s="52">
        <f t="shared" si="2"/>
        <v>3.5</v>
      </c>
    </row>
    <row r="511" ht="15.75" customHeight="1">
      <c r="A511" s="10">
        <v>42783.0</v>
      </c>
      <c r="B511">
        <v>510.0</v>
      </c>
      <c r="E511" s="18">
        <v>88.0</v>
      </c>
      <c r="F511" s="18">
        <v>87.0</v>
      </c>
      <c r="G511" s="18">
        <f t="shared" si="1"/>
        <v>87.5</v>
      </c>
      <c r="H511" s="52">
        <f t="shared" si="2"/>
        <v>7</v>
      </c>
    </row>
    <row r="512" ht="15.75" customHeight="1">
      <c r="A512" s="10">
        <v>42783.0</v>
      </c>
      <c r="B512">
        <v>511.0</v>
      </c>
      <c r="E512" s="18">
        <v>87.0</v>
      </c>
      <c r="F512" s="18">
        <v>87.0</v>
      </c>
      <c r="G512" s="18">
        <f t="shared" si="1"/>
        <v>87</v>
      </c>
      <c r="H512" s="52">
        <f t="shared" si="2"/>
        <v>0.5</v>
      </c>
    </row>
    <row r="513" ht="15.75" customHeight="1">
      <c r="A513" s="10">
        <v>42788.0</v>
      </c>
      <c r="B513">
        <v>512.0</v>
      </c>
      <c r="E513" s="18">
        <v>81.0</v>
      </c>
      <c r="F513" s="18">
        <v>89.0</v>
      </c>
      <c r="G513" s="18">
        <f t="shared" si="1"/>
        <v>85</v>
      </c>
      <c r="H513" s="52">
        <f t="shared" si="2"/>
        <v>2</v>
      </c>
    </row>
    <row r="514" ht="15.75" customHeight="1">
      <c r="A514" s="10">
        <v>42788.0</v>
      </c>
      <c r="B514">
        <v>513.0</v>
      </c>
      <c r="E514" s="18">
        <v>86.0</v>
      </c>
      <c r="F514" s="18">
        <v>88.0</v>
      </c>
      <c r="G514" s="18">
        <f t="shared" si="1"/>
        <v>87</v>
      </c>
      <c r="H514" s="52">
        <f t="shared" si="2"/>
        <v>2</v>
      </c>
    </row>
    <row r="515" ht="15.75" customHeight="1">
      <c r="A515" s="10">
        <v>42790.0</v>
      </c>
      <c r="B515">
        <v>514.0</v>
      </c>
      <c r="E515" s="18">
        <v>92.0</v>
      </c>
      <c r="F515" s="18">
        <v>92.0</v>
      </c>
      <c r="G515" s="18">
        <f t="shared" si="1"/>
        <v>92</v>
      </c>
      <c r="H515" s="52">
        <f t="shared" si="2"/>
        <v>5</v>
      </c>
    </row>
    <row r="516" ht="15.75" customHeight="1">
      <c r="A516" s="10">
        <v>42790.0</v>
      </c>
      <c r="B516">
        <v>515.0</v>
      </c>
      <c r="E516" s="18">
        <v>91.0</v>
      </c>
      <c r="F516" s="18">
        <v>92.0</v>
      </c>
      <c r="G516" s="18">
        <f t="shared" si="1"/>
        <v>91.5</v>
      </c>
      <c r="H516" s="52">
        <f t="shared" si="2"/>
        <v>0.5</v>
      </c>
    </row>
    <row r="517" ht="15.75" customHeight="1">
      <c r="A517" s="10">
        <v>42790.0</v>
      </c>
      <c r="B517">
        <v>516.0</v>
      </c>
      <c r="E517" s="18">
        <v>92.0</v>
      </c>
      <c r="F517" s="18">
        <v>88.0</v>
      </c>
      <c r="G517" s="18">
        <f t="shared" si="1"/>
        <v>90</v>
      </c>
      <c r="H517" s="52">
        <f t="shared" si="2"/>
        <v>1.5</v>
      </c>
    </row>
    <row r="518" ht="15.75" customHeight="1">
      <c r="A518" s="10">
        <v>42790.0</v>
      </c>
      <c r="B518">
        <v>517.0</v>
      </c>
      <c r="E518" s="18">
        <v>93.0</v>
      </c>
      <c r="F518" s="18">
        <v>94.0</v>
      </c>
      <c r="G518" s="18">
        <f t="shared" si="1"/>
        <v>93.5</v>
      </c>
      <c r="H518" s="52">
        <f t="shared" si="2"/>
        <v>3.5</v>
      </c>
    </row>
    <row r="519" ht="15.75" customHeight="1">
      <c r="A519" s="10">
        <v>42795.0</v>
      </c>
      <c r="B519">
        <v>518.0</v>
      </c>
      <c r="E519" s="18">
        <v>85.0</v>
      </c>
      <c r="F519" s="18">
        <v>93.0</v>
      </c>
      <c r="G519" s="18">
        <f t="shared" si="1"/>
        <v>89</v>
      </c>
      <c r="H519" s="52">
        <f t="shared" si="2"/>
        <v>4.5</v>
      </c>
    </row>
    <row r="520" ht="15.75" customHeight="1">
      <c r="A520" s="10">
        <v>42795.0</v>
      </c>
      <c r="B520">
        <v>519.0</v>
      </c>
      <c r="E520" s="18">
        <v>92.0</v>
      </c>
      <c r="F520" s="18">
        <v>80.0</v>
      </c>
      <c r="G520" s="18">
        <f t="shared" si="1"/>
        <v>86</v>
      </c>
      <c r="H520" s="52">
        <f t="shared" si="2"/>
        <v>3</v>
      </c>
    </row>
    <row r="521" ht="15.75" customHeight="1">
      <c r="A521" s="10">
        <v>42795.0</v>
      </c>
      <c r="B521">
        <v>520.0</v>
      </c>
      <c r="E521" s="18">
        <v>86.0</v>
      </c>
      <c r="F521" s="18">
        <v>93.0</v>
      </c>
      <c r="G521" s="18">
        <f t="shared" si="1"/>
        <v>89.5</v>
      </c>
      <c r="H521" s="52">
        <f t="shared" si="2"/>
        <v>3.5</v>
      </c>
    </row>
    <row r="522" ht="15.75" customHeight="1">
      <c r="A522" s="10">
        <v>42797.0</v>
      </c>
      <c r="B522">
        <v>521.0</v>
      </c>
      <c r="E522" s="18">
        <v>98.0</v>
      </c>
      <c r="F522" s="18">
        <v>85.0</v>
      </c>
      <c r="G522" s="18">
        <f t="shared" si="1"/>
        <v>91.5</v>
      </c>
      <c r="H522" s="52">
        <f t="shared" si="2"/>
        <v>2</v>
      </c>
    </row>
    <row r="523" ht="15.75" customHeight="1">
      <c r="A523" s="10">
        <v>42797.0</v>
      </c>
      <c r="B523">
        <v>522.0</v>
      </c>
      <c r="E523" s="18">
        <v>88.0</v>
      </c>
      <c r="F523" s="18">
        <v>88.0</v>
      </c>
      <c r="G523" s="18">
        <f t="shared" si="1"/>
        <v>88</v>
      </c>
      <c r="H523" s="52">
        <f t="shared" si="2"/>
        <v>3.5</v>
      </c>
    </row>
    <row r="524" ht="15.75" customHeight="1">
      <c r="A524" s="10">
        <v>42797.0</v>
      </c>
      <c r="B524">
        <v>523.0</v>
      </c>
      <c r="E524" s="18">
        <v>88.0</v>
      </c>
      <c r="F524" s="18">
        <v>92.0</v>
      </c>
      <c r="G524" s="18">
        <f t="shared" si="1"/>
        <v>90</v>
      </c>
      <c r="H524" s="52">
        <f t="shared" si="2"/>
        <v>2</v>
      </c>
    </row>
    <row r="525" ht="15.75" customHeight="1">
      <c r="A525" s="10">
        <v>42797.0</v>
      </c>
      <c r="B525">
        <v>524.0</v>
      </c>
      <c r="E525" s="18">
        <v>84.0</v>
      </c>
      <c r="F525" s="18">
        <v>80.0</v>
      </c>
      <c r="G525" s="18">
        <f t="shared" si="1"/>
        <v>82</v>
      </c>
      <c r="H525" s="52">
        <f t="shared" si="2"/>
        <v>8</v>
      </c>
    </row>
    <row r="526" ht="15.75" customHeight="1">
      <c r="A526" s="10">
        <v>42801.0</v>
      </c>
      <c r="B526">
        <v>525.0</v>
      </c>
      <c r="E526" s="18">
        <v>92.0</v>
      </c>
      <c r="F526" s="18">
        <v>92.0</v>
      </c>
      <c r="G526" s="18">
        <f t="shared" si="1"/>
        <v>92</v>
      </c>
      <c r="H526" s="52">
        <f t="shared" si="2"/>
        <v>10</v>
      </c>
    </row>
    <row r="527" ht="15.75" customHeight="1">
      <c r="A527" s="10">
        <v>42801.0</v>
      </c>
      <c r="B527">
        <v>526.0</v>
      </c>
      <c r="E527" s="18">
        <v>90.0</v>
      </c>
      <c r="F527" s="18">
        <v>87.0</v>
      </c>
      <c r="G527" s="18">
        <f t="shared" si="1"/>
        <v>88.5</v>
      </c>
      <c r="H527" s="52">
        <f t="shared" si="2"/>
        <v>3.5</v>
      </c>
    </row>
    <row r="528" ht="15.75" customHeight="1">
      <c r="A528" s="10">
        <v>42803.0</v>
      </c>
      <c r="B528">
        <v>527.0</v>
      </c>
      <c r="E528" s="18">
        <v>83.0</v>
      </c>
      <c r="F528" s="18">
        <v>85.0</v>
      </c>
      <c r="G528" s="18">
        <f t="shared" si="1"/>
        <v>84</v>
      </c>
      <c r="H528" s="52">
        <f t="shared" si="2"/>
        <v>4.5</v>
      </c>
    </row>
    <row r="529" ht="15.75" customHeight="1">
      <c r="A529" s="10">
        <v>42803.0</v>
      </c>
      <c r="B529">
        <v>528.0</v>
      </c>
      <c r="E529" s="18">
        <v>78.0</v>
      </c>
      <c r="F529" s="18">
        <v>79.0</v>
      </c>
      <c r="G529" s="18">
        <f t="shared" si="1"/>
        <v>78.5</v>
      </c>
      <c r="H529" s="52">
        <f t="shared" si="2"/>
        <v>5.5</v>
      </c>
    </row>
    <row r="530" ht="15.75" customHeight="1">
      <c r="A530" s="10">
        <v>42804.0</v>
      </c>
      <c r="B530">
        <v>529.0</v>
      </c>
      <c r="E530" s="18">
        <v>87.0</v>
      </c>
      <c r="F530" s="18">
        <v>89.0</v>
      </c>
      <c r="G530" s="18">
        <f t="shared" si="1"/>
        <v>88</v>
      </c>
      <c r="H530" s="52">
        <f t="shared" si="2"/>
        <v>9.5</v>
      </c>
    </row>
    <row r="531" ht="15.75" customHeight="1">
      <c r="A531" s="10">
        <v>42809.0</v>
      </c>
      <c r="B531">
        <v>530.0</v>
      </c>
      <c r="E531" s="18">
        <v>95.0</v>
      </c>
      <c r="F531" s="18">
        <v>96.0</v>
      </c>
      <c r="G531" s="18">
        <f t="shared" si="1"/>
        <v>95.5</v>
      </c>
      <c r="H531" s="52">
        <f t="shared" si="2"/>
        <v>7.5</v>
      </c>
    </row>
    <row r="532" ht="15.75" customHeight="1">
      <c r="A532" s="10">
        <v>42809.0</v>
      </c>
      <c r="B532">
        <v>531.0</v>
      </c>
      <c r="E532" s="18">
        <v>91.0</v>
      </c>
      <c r="F532" s="18">
        <v>95.0</v>
      </c>
      <c r="G532" s="18">
        <f t="shared" si="1"/>
        <v>93</v>
      </c>
      <c r="H532" s="52">
        <f t="shared" si="2"/>
        <v>2.5</v>
      </c>
    </row>
    <row r="533" ht="15.75" customHeight="1">
      <c r="A533" s="10">
        <v>42809.0</v>
      </c>
      <c r="B533">
        <v>532.0</v>
      </c>
      <c r="E533" s="18">
        <v>94.0</v>
      </c>
      <c r="F533" s="18">
        <v>95.0</v>
      </c>
      <c r="G533" s="18">
        <f t="shared" si="1"/>
        <v>94.5</v>
      </c>
      <c r="H533" s="52">
        <f t="shared" si="2"/>
        <v>1.5</v>
      </c>
    </row>
    <row r="534" ht="15.75" customHeight="1">
      <c r="A534" s="10">
        <v>42809.0</v>
      </c>
      <c r="B534">
        <v>533.0</v>
      </c>
      <c r="E534" s="18">
        <v>94.0</v>
      </c>
      <c r="F534" s="18">
        <v>94.0</v>
      </c>
      <c r="G534" s="18">
        <f t="shared" si="1"/>
        <v>94</v>
      </c>
      <c r="H534" s="52">
        <f t="shared" si="2"/>
        <v>0.5</v>
      </c>
    </row>
    <row r="535" ht="15.75" customHeight="1">
      <c r="A535" s="10">
        <v>42809.0</v>
      </c>
      <c r="B535">
        <v>534.0</v>
      </c>
      <c r="E535" s="18">
        <v>93.0</v>
      </c>
      <c r="F535" s="18">
        <v>95.0</v>
      </c>
      <c r="G535" s="18">
        <f t="shared" si="1"/>
        <v>94</v>
      </c>
      <c r="H535" s="52">
        <f t="shared" si="2"/>
        <v>0</v>
      </c>
    </row>
    <row r="536" ht="15.75" customHeight="1">
      <c r="A536" s="10">
        <v>42811.0</v>
      </c>
      <c r="B536">
        <v>535.0</v>
      </c>
      <c r="E536" s="18">
        <v>94.0</v>
      </c>
      <c r="F536" s="18">
        <v>94.0</v>
      </c>
      <c r="G536" s="18">
        <f t="shared" si="1"/>
        <v>94</v>
      </c>
      <c r="H536" s="52">
        <f t="shared" si="2"/>
        <v>0</v>
      </c>
    </row>
    <row r="537" ht="15.75" customHeight="1">
      <c r="A537" s="10">
        <v>42811.0</v>
      </c>
      <c r="B537">
        <v>536.0</v>
      </c>
      <c r="E537" s="18">
        <v>85.0</v>
      </c>
      <c r="F537" s="18">
        <v>94.0</v>
      </c>
      <c r="G537" s="18">
        <f t="shared" si="1"/>
        <v>89.5</v>
      </c>
      <c r="H537" s="52">
        <f t="shared" si="2"/>
        <v>4.5</v>
      </c>
    </row>
    <row r="538" ht="15.75" customHeight="1">
      <c r="A538" s="10">
        <v>42811.0</v>
      </c>
      <c r="B538">
        <v>537.0</v>
      </c>
      <c r="E538" s="18">
        <v>94.0</v>
      </c>
      <c r="F538" s="18">
        <v>94.0</v>
      </c>
      <c r="G538" s="18">
        <f t="shared" si="1"/>
        <v>94</v>
      </c>
      <c r="H538" s="52">
        <f t="shared" si="2"/>
        <v>4.5</v>
      </c>
    </row>
    <row r="539" ht="15.75" customHeight="1">
      <c r="A539" s="10">
        <v>42811.0</v>
      </c>
      <c r="B539">
        <v>538.0</v>
      </c>
      <c r="E539" s="18">
        <v>94.0</v>
      </c>
      <c r="F539" s="18">
        <v>94.0</v>
      </c>
      <c r="G539" s="18">
        <f t="shared" si="1"/>
        <v>94</v>
      </c>
      <c r="H539" s="52">
        <f t="shared" si="2"/>
        <v>0</v>
      </c>
    </row>
    <row r="540" ht="15.75" customHeight="1">
      <c r="A540" s="10">
        <v>42815.0</v>
      </c>
      <c r="B540">
        <v>539.0</v>
      </c>
      <c r="E540" s="18">
        <v>72.0</v>
      </c>
      <c r="F540" s="18">
        <v>92.0</v>
      </c>
      <c r="G540" s="18">
        <f t="shared" si="1"/>
        <v>82</v>
      </c>
      <c r="H540" s="52">
        <f t="shared" si="2"/>
        <v>12</v>
      </c>
    </row>
    <row r="541" ht="15.75" customHeight="1">
      <c r="A541" s="10">
        <v>42815.0</v>
      </c>
      <c r="B541">
        <v>540.0</v>
      </c>
      <c r="E541" s="18">
        <v>92.0</v>
      </c>
      <c r="F541" s="18">
        <v>91.0</v>
      </c>
      <c r="G541" s="18">
        <f t="shared" si="1"/>
        <v>91.5</v>
      </c>
      <c r="H541" s="52">
        <f t="shared" si="2"/>
        <v>9.5</v>
      </c>
    </row>
    <row r="542" ht="15.75" customHeight="1">
      <c r="A542" s="10">
        <v>42818.0</v>
      </c>
      <c r="B542">
        <v>541.0</v>
      </c>
      <c r="E542" s="18">
        <v>93.0</v>
      </c>
      <c r="F542" s="18">
        <v>95.0</v>
      </c>
      <c r="G542" s="18">
        <f t="shared" si="1"/>
        <v>94</v>
      </c>
      <c r="H542" s="52">
        <f t="shared" si="2"/>
        <v>2.5</v>
      </c>
    </row>
    <row r="543" ht="15.75" customHeight="1">
      <c r="A543" s="10">
        <v>42818.0</v>
      </c>
      <c r="B543">
        <v>542.0</v>
      </c>
      <c r="E543" s="18">
        <v>90.0</v>
      </c>
      <c r="F543" s="18">
        <v>92.0</v>
      </c>
      <c r="G543" s="18">
        <f t="shared" si="1"/>
        <v>91</v>
      </c>
      <c r="H543" s="52">
        <f t="shared" si="2"/>
        <v>3</v>
      </c>
    </row>
    <row r="544" ht="15.75" customHeight="1">
      <c r="A544" s="10">
        <v>42818.0</v>
      </c>
      <c r="B544">
        <v>543.0</v>
      </c>
      <c r="E544" s="18">
        <v>84.0</v>
      </c>
      <c r="F544" s="18">
        <v>89.0</v>
      </c>
      <c r="G544" s="18">
        <f t="shared" si="1"/>
        <v>86.5</v>
      </c>
      <c r="H544" s="52">
        <f t="shared" si="2"/>
        <v>4.5</v>
      </c>
    </row>
    <row r="545" ht="15.75" customHeight="1">
      <c r="A545" s="10">
        <v>42818.0</v>
      </c>
      <c r="B545">
        <v>544.0</v>
      </c>
      <c r="E545" s="18">
        <v>94.0</v>
      </c>
      <c r="F545" s="18">
        <v>94.0</v>
      </c>
      <c r="G545" s="18">
        <f t="shared" si="1"/>
        <v>94</v>
      </c>
      <c r="H545" s="52">
        <f t="shared" si="2"/>
        <v>7.5</v>
      </c>
    </row>
    <row r="546" ht="15.75" customHeight="1">
      <c r="A546" s="10">
        <v>42823.0</v>
      </c>
      <c r="B546">
        <v>545.0</v>
      </c>
      <c r="E546" s="18">
        <v>94.0</v>
      </c>
      <c r="F546" s="18">
        <v>94.0</v>
      </c>
      <c r="G546" s="18">
        <f t="shared" si="1"/>
        <v>94</v>
      </c>
      <c r="H546" s="52">
        <f t="shared" si="2"/>
        <v>0</v>
      </c>
    </row>
    <row r="547" ht="15.75" customHeight="1">
      <c r="A547" s="10">
        <v>42823.0</v>
      </c>
      <c r="B547">
        <v>546.0</v>
      </c>
      <c r="E547" s="18">
        <v>95.0</v>
      </c>
      <c r="F547" s="18">
        <v>96.0</v>
      </c>
      <c r="G547" s="18">
        <f t="shared" si="1"/>
        <v>95.5</v>
      </c>
      <c r="H547" s="52">
        <f t="shared" si="2"/>
        <v>1.5</v>
      </c>
    </row>
    <row r="548" ht="15.75" customHeight="1">
      <c r="A548" s="10">
        <v>42823.0</v>
      </c>
      <c r="B548">
        <v>547.0</v>
      </c>
      <c r="E548" s="18">
        <v>93.0</v>
      </c>
      <c r="F548" s="18">
        <v>95.0</v>
      </c>
      <c r="G548" s="18">
        <f t="shared" si="1"/>
        <v>94</v>
      </c>
      <c r="H548" s="52">
        <f t="shared" si="2"/>
        <v>1.5</v>
      </c>
    </row>
    <row r="549" ht="15.75" customHeight="1">
      <c r="A549" s="10">
        <v>42823.0</v>
      </c>
      <c r="B549">
        <v>548.0</v>
      </c>
      <c r="E549" s="18">
        <v>95.0</v>
      </c>
      <c r="F549" s="18">
        <v>95.0</v>
      </c>
      <c r="G549" s="18">
        <f t="shared" si="1"/>
        <v>95</v>
      </c>
      <c r="H549" s="52">
        <f t="shared" si="2"/>
        <v>1</v>
      </c>
    </row>
    <row r="550" ht="15.75" customHeight="1">
      <c r="A550" s="10">
        <v>42824.0</v>
      </c>
      <c r="B550">
        <v>549.0</v>
      </c>
      <c r="E550" s="18">
        <v>88.0</v>
      </c>
      <c r="F550" s="18">
        <v>82.0</v>
      </c>
      <c r="G550" s="18">
        <f t="shared" si="1"/>
        <v>85</v>
      </c>
      <c r="H550" s="52">
        <f t="shared" si="2"/>
        <v>10</v>
      </c>
    </row>
    <row r="551" ht="15.75" customHeight="1">
      <c r="A551" s="10">
        <v>42825.0</v>
      </c>
      <c r="B551">
        <v>550.0</v>
      </c>
      <c r="E551" s="18">
        <v>96.0</v>
      </c>
      <c r="F551" s="18">
        <v>96.0</v>
      </c>
      <c r="G551" s="18">
        <f t="shared" si="1"/>
        <v>96</v>
      </c>
      <c r="H551" s="52">
        <f t="shared" si="2"/>
        <v>11</v>
      </c>
    </row>
    <row r="552" ht="15.75" customHeight="1">
      <c r="A552" s="10">
        <v>42825.0</v>
      </c>
      <c r="B552">
        <v>551.0</v>
      </c>
      <c r="E552" s="18">
        <v>93.0</v>
      </c>
      <c r="F552" s="18">
        <v>95.0</v>
      </c>
      <c r="G552" s="18">
        <f t="shared" si="1"/>
        <v>94</v>
      </c>
      <c r="H552" s="52">
        <f t="shared" si="2"/>
        <v>2</v>
      </c>
    </row>
    <row r="553" ht="15.75" customHeight="1">
      <c r="A553" s="10">
        <v>42825.0</v>
      </c>
      <c r="B553">
        <v>552.0</v>
      </c>
      <c r="E553" s="18">
        <v>90.0</v>
      </c>
      <c r="F553" s="18">
        <v>88.0</v>
      </c>
      <c r="G553" s="18">
        <f t="shared" si="1"/>
        <v>89</v>
      </c>
      <c r="H553" s="52">
        <f t="shared" si="2"/>
        <v>5</v>
      </c>
    </row>
    <row r="554" ht="15.75" customHeight="1">
      <c r="A554" s="10">
        <v>42825.0</v>
      </c>
      <c r="B554">
        <v>553.0</v>
      </c>
      <c r="E554" s="18">
        <v>90.0</v>
      </c>
      <c r="F554" s="18">
        <v>88.0</v>
      </c>
      <c r="G554" s="18">
        <f t="shared" si="1"/>
        <v>89</v>
      </c>
      <c r="H554" s="52">
        <f t="shared" si="2"/>
        <v>0</v>
      </c>
    </row>
    <row r="555" ht="15.75" customHeight="1">
      <c r="A555" s="10">
        <v>42825.0</v>
      </c>
      <c r="B555">
        <v>554.0</v>
      </c>
      <c r="E555" s="18">
        <v>91.0</v>
      </c>
      <c r="F555" s="18">
        <v>93.0</v>
      </c>
      <c r="G555" s="18">
        <f t="shared" si="1"/>
        <v>92</v>
      </c>
      <c r="H555" s="52">
        <f t="shared" si="2"/>
        <v>3</v>
      </c>
    </row>
    <row r="556" ht="15.75" customHeight="1">
      <c r="A556" s="10">
        <v>42830.0</v>
      </c>
      <c r="B556">
        <v>555.0</v>
      </c>
      <c r="E556" s="18">
        <v>91.0</v>
      </c>
      <c r="F556" s="18">
        <v>91.0</v>
      </c>
      <c r="G556" s="18">
        <f t="shared" si="1"/>
        <v>91</v>
      </c>
      <c r="H556" s="52">
        <f t="shared" si="2"/>
        <v>1</v>
      </c>
    </row>
    <row r="557" ht="15.75" customHeight="1">
      <c r="A557" s="10">
        <v>42830.0</v>
      </c>
      <c r="B557">
        <v>556.0</v>
      </c>
      <c r="E557" s="18">
        <v>88.0</v>
      </c>
      <c r="F557" s="18">
        <v>90.0</v>
      </c>
      <c r="G557" s="18">
        <f t="shared" si="1"/>
        <v>89</v>
      </c>
      <c r="H557" s="52">
        <f t="shared" si="2"/>
        <v>2</v>
      </c>
    </row>
    <row r="558" ht="15.75" customHeight="1">
      <c r="A558" s="10">
        <v>42830.0</v>
      </c>
      <c r="B558">
        <v>557.0</v>
      </c>
      <c r="E558" s="18">
        <v>91.0</v>
      </c>
      <c r="F558" s="18">
        <v>92.0</v>
      </c>
      <c r="G558" s="18">
        <f t="shared" si="1"/>
        <v>91.5</v>
      </c>
      <c r="H558" s="52">
        <f t="shared" si="2"/>
        <v>2.5</v>
      </c>
    </row>
    <row r="559" ht="15.75" customHeight="1">
      <c r="A559" s="10">
        <v>42832.0</v>
      </c>
      <c r="B559">
        <v>558.0</v>
      </c>
      <c r="E559" s="18">
        <v>94.0</v>
      </c>
      <c r="F559" s="18">
        <v>94.0</v>
      </c>
      <c r="G559" s="18">
        <f t="shared" si="1"/>
        <v>94</v>
      </c>
      <c r="H559" s="52">
        <f t="shared" si="2"/>
        <v>2.5</v>
      </c>
    </row>
    <row r="560" ht="15.75" customHeight="1">
      <c r="A560" s="10">
        <v>42832.0</v>
      </c>
      <c r="B560">
        <v>559.0</v>
      </c>
      <c r="E560" s="18">
        <v>92.0</v>
      </c>
      <c r="F560" s="18">
        <v>89.0</v>
      </c>
      <c r="G560" s="18">
        <f t="shared" si="1"/>
        <v>90.5</v>
      </c>
      <c r="H560" s="52">
        <f t="shared" si="2"/>
        <v>3.5</v>
      </c>
    </row>
    <row r="561" ht="15.75" customHeight="1">
      <c r="A561" s="10">
        <v>42832.0</v>
      </c>
      <c r="B561">
        <v>560.0</v>
      </c>
      <c r="E561" s="18">
        <v>98.0</v>
      </c>
      <c r="F561" s="18">
        <v>95.0</v>
      </c>
      <c r="G561" s="18">
        <f t="shared" si="1"/>
        <v>96.5</v>
      </c>
      <c r="H561" s="52">
        <f t="shared" si="2"/>
        <v>6</v>
      </c>
    </row>
    <row r="562" ht="15.75" customHeight="1">
      <c r="A562" s="10">
        <v>42832.0</v>
      </c>
      <c r="B562">
        <v>561.0</v>
      </c>
      <c r="E562" s="18">
        <v>98.0</v>
      </c>
      <c r="F562" s="18">
        <v>92.0</v>
      </c>
      <c r="G562" s="18">
        <f t="shared" si="1"/>
        <v>95</v>
      </c>
      <c r="H562" s="52">
        <f t="shared" si="2"/>
        <v>1.5</v>
      </c>
    </row>
    <row r="563" ht="15.75" customHeight="1">
      <c r="A563" s="10">
        <v>42832.0</v>
      </c>
      <c r="B563">
        <v>562.0</v>
      </c>
      <c r="E563" s="18">
        <v>98.0</v>
      </c>
      <c r="F563" s="18">
        <v>98.0</v>
      </c>
      <c r="G563" s="18">
        <f t="shared" si="1"/>
        <v>98</v>
      </c>
      <c r="H563" s="52">
        <f t="shared" si="2"/>
        <v>3</v>
      </c>
    </row>
    <row r="564" ht="15.75" customHeight="1">
      <c r="A564" s="10">
        <v>42832.0</v>
      </c>
      <c r="B564">
        <v>563.0</v>
      </c>
      <c r="E564" s="18">
        <v>91.0</v>
      </c>
      <c r="F564" s="18">
        <v>90.0</v>
      </c>
      <c r="G564" s="18">
        <f t="shared" si="1"/>
        <v>90.5</v>
      </c>
      <c r="H564" s="52">
        <f t="shared" si="2"/>
        <v>7.5</v>
      </c>
    </row>
    <row r="565" ht="15.75" customHeight="1">
      <c r="A565" s="10">
        <v>42837.0</v>
      </c>
      <c r="B565">
        <v>564.0</v>
      </c>
      <c r="E565" s="18">
        <v>94.0</v>
      </c>
      <c r="F565" s="18">
        <v>95.0</v>
      </c>
      <c r="G565" s="18">
        <f t="shared" si="1"/>
        <v>94.5</v>
      </c>
      <c r="H565" s="52">
        <f t="shared" si="2"/>
        <v>4</v>
      </c>
    </row>
    <row r="566" ht="15.75" customHeight="1">
      <c r="A566" s="10">
        <v>42837.0</v>
      </c>
      <c r="B566">
        <v>565.0</v>
      </c>
      <c r="E566" s="18">
        <v>95.0</v>
      </c>
      <c r="F566" s="18">
        <v>94.0</v>
      </c>
      <c r="G566" s="18">
        <f t="shared" si="1"/>
        <v>94.5</v>
      </c>
      <c r="H566" s="52">
        <f t="shared" si="2"/>
        <v>0</v>
      </c>
    </row>
    <row r="567" ht="15.75" customHeight="1">
      <c r="A567" s="10">
        <v>42839.0</v>
      </c>
      <c r="B567">
        <v>566.0</v>
      </c>
      <c r="E567" s="18">
        <v>88.0</v>
      </c>
      <c r="F567" s="18">
        <v>94.0</v>
      </c>
      <c r="G567" s="18">
        <f t="shared" si="1"/>
        <v>91</v>
      </c>
      <c r="H567" s="52">
        <f t="shared" si="2"/>
        <v>3.5</v>
      </c>
    </row>
    <row r="568" ht="15.75" customHeight="1">
      <c r="A568" s="10">
        <v>42839.0</v>
      </c>
      <c r="B568">
        <v>567.0</v>
      </c>
      <c r="E568" s="18">
        <v>93.0</v>
      </c>
      <c r="F568" s="18">
        <v>96.0</v>
      </c>
      <c r="G568" s="18">
        <f t="shared" si="1"/>
        <v>94.5</v>
      </c>
      <c r="H568" s="52">
        <f t="shared" si="2"/>
        <v>3.5</v>
      </c>
    </row>
    <row r="569" ht="15.75" customHeight="1">
      <c r="A569" s="10">
        <v>42839.0</v>
      </c>
      <c r="B569">
        <v>568.0</v>
      </c>
      <c r="E569" s="18">
        <v>95.0</v>
      </c>
      <c r="F569" s="18">
        <v>96.0</v>
      </c>
      <c r="G569" s="18">
        <f t="shared" si="1"/>
        <v>95.5</v>
      </c>
      <c r="H569" s="52">
        <f t="shared" si="2"/>
        <v>1</v>
      </c>
    </row>
    <row r="570" ht="15.75" customHeight="1">
      <c r="A570" s="10">
        <v>42839.0</v>
      </c>
      <c r="B570">
        <v>569.0</v>
      </c>
      <c r="E570" s="18">
        <v>95.0</v>
      </c>
      <c r="F570" s="18">
        <v>95.0</v>
      </c>
      <c r="G570" s="18">
        <f t="shared" si="1"/>
        <v>95</v>
      </c>
      <c r="H570" s="52">
        <f t="shared" si="2"/>
        <v>0.5</v>
      </c>
    </row>
    <row r="571" ht="15.75" customHeight="1">
      <c r="A571" s="10">
        <v>42839.0</v>
      </c>
      <c r="B571">
        <v>570.0</v>
      </c>
      <c r="E571" s="18">
        <v>93.0</v>
      </c>
      <c r="F571" s="18">
        <v>77.0</v>
      </c>
      <c r="G571" s="18">
        <f t="shared" si="1"/>
        <v>85</v>
      </c>
      <c r="H571" s="52">
        <f t="shared" si="2"/>
        <v>10</v>
      </c>
    </row>
    <row r="572" ht="15.75" customHeight="1">
      <c r="A572" s="10">
        <v>42845.0</v>
      </c>
      <c r="B572">
        <v>571.0</v>
      </c>
      <c r="E572" s="18">
        <v>93.0</v>
      </c>
      <c r="F572" s="18">
        <v>91.0</v>
      </c>
      <c r="G572" s="18">
        <f t="shared" si="1"/>
        <v>92</v>
      </c>
      <c r="H572" s="52">
        <f t="shared" si="2"/>
        <v>7</v>
      </c>
    </row>
    <row r="573" ht="15.75" customHeight="1">
      <c r="A573" s="10">
        <v>42845.0</v>
      </c>
      <c r="B573">
        <v>572.0</v>
      </c>
      <c r="E573" s="18">
        <v>93.0</v>
      </c>
      <c r="F573" s="18">
        <v>92.0</v>
      </c>
      <c r="G573" s="18">
        <f t="shared" si="1"/>
        <v>92.5</v>
      </c>
      <c r="H573" s="52">
        <f t="shared" si="2"/>
        <v>0.5</v>
      </c>
    </row>
    <row r="574" ht="15.75" customHeight="1">
      <c r="A574" s="10">
        <v>42846.0</v>
      </c>
      <c r="B574">
        <v>573.0</v>
      </c>
      <c r="E574" s="18">
        <v>91.0</v>
      </c>
      <c r="F574" s="18">
        <v>89.0</v>
      </c>
      <c r="G574" s="18">
        <f t="shared" si="1"/>
        <v>90</v>
      </c>
      <c r="H574" s="52">
        <f t="shared" si="2"/>
        <v>2.5</v>
      </c>
    </row>
    <row r="575" ht="15.75" customHeight="1">
      <c r="A575" s="10">
        <v>42846.0</v>
      </c>
      <c r="B575">
        <v>574.0</v>
      </c>
      <c r="E575" s="18">
        <v>98.0</v>
      </c>
      <c r="F575" s="18">
        <v>87.0</v>
      </c>
      <c r="G575" s="18">
        <f t="shared" si="1"/>
        <v>92.5</v>
      </c>
      <c r="H575" s="52">
        <f t="shared" si="2"/>
        <v>2.5</v>
      </c>
    </row>
    <row r="576" ht="15.75" customHeight="1">
      <c r="A576" s="10">
        <v>42852.0</v>
      </c>
      <c r="B576">
        <v>575.0</v>
      </c>
      <c r="E576" s="18">
        <v>94.0</v>
      </c>
      <c r="F576" s="18">
        <v>92.0</v>
      </c>
      <c r="G576" s="18">
        <f t="shared" si="1"/>
        <v>93</v>
      </c>
      <c r="H576" s="52">
        <f t="shared" si="2"/>
        <v>0.5</v>
      </c>
    </row>
    <row r="577" ht="15.75" customHeight="1">
      <c r="A577" s="10">
        <v>42852.0</v>
      </c>
      <c r="B577">
        <v>576.0</v>
      </c>
      <c r="E577" s="18">
        <v>77.0</v>
      </c>
      <c r="F577" s="18">
        <v>62.0</v>
      </c>
      <c r="G577" s="18">
        <f t="shared" si="1"/>
        <v>69.5</v>
      </c>
      <c r="H577" s="52">
        <f t="shared" si="2"/>
        <v>23.5</v>
      </c>
    </row>
    <row r="578" ht="15.75" customHeight="1">
      <c r="A578" s="10">
        <v>42852.0</v>
      </c>
      <c r="B578">
        <v>577.0</v>
      </c>
      <c r="E578" s="18">
        <v>79.0</v>
      </c>
      <c r="F578" s="18">
        <v>71.0</v>
      </c>
      <c r="G578" s="18">
        <f t="shared" si="1"/>
        <v>75</v>
      </c>
      <c r="H578" s="52">
        <f t="shared" si="2"/>
        <v>5.5</v>
      </c>
    </row>
    <row r="579" ht="15.75" customHeight="1">
      <c r="A579" s="10">
        <v>42852.0</v>
      </c>
      <c r="B579">
        <v>578.0</v>
      </c>
      <c r="E579" s="18">
        <v>90.0</v>
      </c>
      <c r="F579" s="18">
        <v>88.0</v>
      </c>
      <c r="G579" s="18">
        <f t="shared" si="1"/>
        <v>89</v>
      </c>
      <c r="H579" s="52">
        <f t="shared" si="2"/>
        <v>14</v>
      </c>
    </row>
    <row r="580" ht="15.75" customHeight="1">
      <c r="A580" s="10">
        <v>42852.0</v>
      </c>
      <c r="B580">
        <v>579.0</v>
      </c>
      <c r="E580" s="18">
        <v>79.0</v>
      </c>
      <c r="F580" s="18">
        <v>81.0</v>
      </c>
      <c r="G580" s="18">
        <f t="shared" si="1"/>
        <v>80</v>
      </c>
      <c r="H580" s="52">
        <f t="shared" si="2"/>
        <v>9</v>
      </c>
    </row>
    <row r="581" ht="15.75" customHeight="1">
      <c r="A581" s="10">
        <v>42853.0</v>
      </c>
      <c r="B581">
        <v>580.0</v>
      </c>
      <c r="E581" s="18">
        <v>89.0</v>
      </c>
      <c r="F581" s="18">
        <v>87.0</v>
      </c>
      <c r="G581" s="18">
        <f t="shared" si="1"/>
        <v>88</v>
      </c>
      <c r="H581" s="52">
        <f t="shared" si="2"/>
        <v>8</v>
      </c>
    </row>
    <row r="582" ht="15.75" customHeight="1">
      <c r="A582" s="10">
        <v>42853.0</v>
      </c>
      <c r="B582">
        <v>581.0</v>
      </c>
      <c r="E582" s="18">
        <v>85.0</v>
      </c>
      <c r="F582" s="18">
        <v>89.0</v>
      </c>
      <c r="G582" s="18">
        <f t="shared" si="1"/>
        <v>87</v>
      </c>
      <c r="H582" s="52">
        <f t="shared" si="2"/>
        <v>1</v>
      </c>
    </row>
    <row r="583" ht="15.75" customHeight="1">
      <c r="A583" s="10">
        <v>42859.0</v>
      </c>
      <c r="B583">
        <v>582.0</v>
      </c>
      <c r="E583" s="18">
        <v>94.0</v>
      </c>
      <c r="F583" s="18">
        <v>95.0</v>
      </c>
      <c r="G583" s="18">
        <f t="shared" si="1"/>
        <v>94.5</v>
      </c>
      <c r="H583" s="52">
        <f t="shared" si="2"/>
        <v>7.5</v>
      </c>
    </row>
    <row r="584" ht="15.75" customHeight="1">
      <c r="A584" s="10">
        <v>42859.0</v>
      </c>
      <c r="B584">
        <v>583.0</v>
      </c>
      <c r="E584" s="18">
        <v>96.0</v>
      </c>
      <c r="F584" s="18">
        <v>94.0</v>
      </c>
      <c r="G584" s="18">
        <f t="shared" si="1"/>
        <v>95</v>
      </c>
      <c r="H584" s="52">
        <f t="shared" si="2"/>
        <v>0.5</v>
      </c>
    </row>
    <row r="585" ht="15.75" customHeight="1">
      <c r="A585" s="10">
        <v>42859.0</v>
      </c>
      <c r="B585">
        <v>584.0</v>
      </c>
      <c r="E585" s="18">
        <v>93.0</v>
      </c>
      <c r="F585" s="18">
        <v>92.0</v>
      </c>
      <c r="G585" s="18">
        <f t="shared" si="1"/>
        <v>92.5</v>
      </c>
      <c r="H585" s="52">
        <f t="shared" si="2"/>
        <v>2.5</v>
      </c>
    </row>
    <row r="586" ht="15.75" customHeight="1">
      <c r="A586" s="10">
        <v>42859.0</v>
      </c>
      <c r="B586">
        <v>585.0</v>
      </c>
      <c r="E586" s="18">
        <v>96.0</v>
      </c>
      <c r="F586" s="18">
        <v>95.0</v>
      </c>
      <c r="G586" s="18">
        <f t="shared" si="1"/>
        <v>95.5</v>
      </c>
      <c r="H586" s="52">
        <f t="shared" si="2"/>
        <v>3</v>
      </c>
    </row>
    <row r="587" ht="15.75" customHeight="1">
      <c r="A587" s="10">
        <v>42859.0</v>
      </c>
      <c r="B587">
        <v>586.0</v>
      </c>
      <c r="E587" s="18">
        <v>95.0</v>
      </c>
      <c r="F587" s="18">
        <v>96.0</v>
      </c>
      <c r="G587" s="18">
        <f t="shared" si="1"/>
        <v>95.5</v>
      </c>
      <c r="H587" s="52">
        <f t="shared" si="2"/>
        <v>0</v>
      </c>
    </row>
    <row r="588" ht="15.75" customHeight="1">
      <c r="A588" s="10">
        <v>42859.0</v>
      </c>
      <c r="B588">
        <v>587.0</v>
      </c>
      <c r="E588" s="18">
        <v>94.0</v>
      </c>
      <c r="F588" s="18">
        <v>96.0</v>
      </c>
      <c r="G588" s="18">
        <f t="shared" si="1"/>
        <v>95</v>
      </c>
      <c r="H588" s="52">
        <f t="shared" si="2"/>
        <v>0.5</v>
      </c>
    </row>
    <row r="589" ht="15.75" customHeight="1">
      <c r="A589" s="10">
        <v>42859.0</v>
      </c>
      <c r="B589">
        <v>588.0</v>
      </c>
      <c r="E589" s="18">
        <v>94.0</v>
      </c>
      <c r="F589" s="18">
        <v>96.0</v>
      </c>
      <c r="G589" s="18">
        <f t="shared" si="1"/>
        <v>95</v>
      </c>
      <c r="H589" s="52">
        <f t="shared" si="2"/>
        <v>0</v>
      </c>
    </row>
    <row r="590" ht="15.75" customHeight="1">
      <c r="A590" s="10">
        <v>42860.0</v>
      </c>
      <c r="B590">
        <v>589.0</v>
      </c>
      <c r="E590" s="18">
        <v>94.0</v>
      </c>
      <c r="F590" s="18">
        <v>94.0</v>
      </c>
      <c r="G590" s="18">
        <f t="shared" si="1"/>
        <v>94</v>
      </c>
      <c r="H590" s="52">
        <f t="shared" si="2"/>
        <v>1</v>
      </c>
    </row>
    <row r="591" ht="15.75" customHeight="1">
      <c r="A591" s="10">
        <v>42860.0</v>
      </c>
      <c r="B591">
        <v>590.0</v>
      </c>
      <c r="E591" s="18">
        <v>86.0</v>
      </c>
      <c r="F591" s="18">
        <v>95.0</v>
      </c>
      <c r="G591" s="18">
        <f t="shared" si="1"/>
        <v>90.5</v>
      </c>
      <c r="H591" s="52">
        <f t="shared" si="2"/>
        <v>3.5</v>
      </c>
    </row>
    <row r="592" ht="15.75" customHeight="1">
      <c r="A592" s="10">
        <v>42860.0</v>
      </c>
      <c r="B592">
        <v>591.0</v>
      </c>
      <c r="E592" s="18">
        <v>93.0</v>
      </c>
      <c r="F592" s="18">
        <v>94.0</v>
      </c>
      <c r="G592" s="18">
        <f t="shared" si="1"/>
        <v>93.5</v>
      </c>
      <c r="H592" s="52">
        <f t="shared" si="2"/>
        <v>3</v>
      </c>
    </row>
    <row r="593" ht="15.75" customHeight="1">
      <c r="A593" s="10">
        <v>42864.0</v>
      </c>
      <c r="B593">
        <v>592.0</v>
      </c>
      <c r="E593" s="18">
        <v>95.0</v>
      </c>
      <c r="F593" s="18">
        <v>95.0</v>
      </c>
      <c r="G593" s="18">
        <f t="shared" si="1"/>
        <v>95</v>
      </c>
      <c r="H593" s="52">
        <f t="shared" si="2"/>
        <v>1.5</v>
      </c>
    </row>
    <row r="594" ht="15.75" customHeight="1">
      <c r="A594" s="10">
        <v>42864.0</v>
      </c>
      <c r="B594">
        <v>593.0</v>
      </c>
      <c r="E594" s="18">
        <v>94.0</v>
      </c>
      <c r="F594" s="18">
        <v>95.0</v>
      </c>
      <c r="G594" s="18">
        <f t="shared" si="1"/>
        <v>94.5</v>
      </c>
      <c r="H594" s="52">
        <f t="shared" si="2"/>
        <v>0.5</v>
      </c>
    </row>
    <row r="595" ht="15.75" customHeight="1">
      <c r="A595" s="10">
        <v>42864.0</v>
      </c>
      <c r="B595">
        <v>594.0</v>
      </c>
      <c r="E595" s="18">
        <v>93.0</v>
      </c>
      <c r="F595" s="18">
        <v>94.0</v>
      </c>
      <c r="G595" s="18">
        <f t="shared" si="1"/>
        <v>93.5</v>
      </c>
      <c r="H595" s="52">
        <f t="shared" si="2"/>
        <v>1</v>
      </c>
    </row>
    <row r="596" ht="15.75" customHeight="1">
      <c r="A596" s="10">
        <v>42867.0</v>
      </c>
      <c r="B596">
        <v>595.0</v>
      </c>
      <c r="E596" s="18">
        <v>85.0</v>
      </c>
      <c r="F596" s="18">
        <v>88.0</v>
      </c>
      <c r="G596" s="18">
        <f t="shared" si="1"/>
        <v>86.5</v>
      </c>
      <c r="H596" s="52">
        <f t="shared" si="2"/>
        <v>7</v>
      </c>
    </row>
    <row r="597" ht="15.75" customHeight="1">
      <c r="A597" s="10">
        <v>42867.0</v>
      </c>
      <c r="B597">
        <v>596.0</v>
      </c>
      <c r="E597" s="18">
        <v>85.0</v>
      </c>
      <c r="F597" s="18">
        <v>87.0</v>
      </c>
      <c r="G597" s="18">
        <f t="shared" si="1"/>
        <v>86</v>
      </c>
      <c r="H597" s="52">
        <f t="shared" si="2"/>
        <v>0.5</v>
      </c>
    </row>
    <row r="598" ht="15.75" customHeight="1">
      <c r="A598" s="10">
        <v>42867.0</v>
      </c>
      <c r="B598">
        <v>597.0</v>
      </c>
      <c r="E598" s="18">
        <v>66.0</v>
      </c>
      <c r="F598" s="18">
        <v>94.0</v>
      </c>
      <c r="G598" s="18">
        <f t="shared" si="1"/>
        <v>80</v>
      </c>
      <c r="H598" s="52">
        <f t="shared" si="2"/>
        <v>6</v>
      </c>
    </row>
    <row r="599" ht="15.75" customHeight="1">
      <c r="A599" s="10">
        <v>42867.0</v>
      </c>
      <c r="B599">
        <v>598.0</v>
      </c>
      <c r="E599" s="18">
        <v>96.0</v>
      </c>
      <c r="F599" s="18">
        <v>88.0</v>
      </c>
      <c r="G599" s="18">
        <f t="shared" si="1"/>
        <v>92</v>
      </c>
      <c r="H599" s="52">
        <f t="shared" si="2"/>
        <v>12</v>
      </c>
    </row>
    <row r="600" ht="15.75" customHeight="1">
      <c r="A600" s="10">
        <v>42871.0</v>
      </c>
      <c r="B600">
        <v>599.0</v>
      </c>
      <c r="E600" s="18">
        <v>90.0</v>
      </c>
      <c r="F600" s="18">
        <v>98.0</v>
      </c>
      <c r="G600" s="18">
        <f t="shared" si="1"/>
        <v>94</v>
      </c>
      <c r="H600" s="52">
        <f t="shared" si="2"/>
        <v>2</v>
      </c>
    </row>
    <row r="601" ht="15.75" customHeight="1">
      <c r="A601" s="10">
        <v>42871.0</v>
      </c>
      <c r="B601">
        <v>600.0</v>
      </c>
      <c r="E601" s="18">
        <v>91.0</v>
      </c>
      <c r="F601" s="18">
        <v>98.0</v>
      </c>
      <c r="G601" s="18">
        <f t="shared" si="1"/>
        <v>94.5</v>
      </c>
      <c r="H601" s="52">
        <f t="shared" si="2"/>
        <v>0.5</v>
      </c>
    </row>
    <row r="602" ht="15.75" customHeight="1">
      <c r="A602" s="10">
        <v>42871.0</v>
      </c>
      <c r="B602">
        <v>601.0</v>
      </c>
      <c r="E602" s="18">
        <v>94.0</v>
      </c>
      <c r="F602" s="18">
        <v>93.0</v>
      </c>
      <c r="G602" s="18">
        <f t="shared" si="1"/>
        <v>93.5</v>
      </c>
      <c r="H602" s="52">
        <f t="shared" si="2"/>
        <v>1</v>
      </c>
    </row>
    <row r="603" ht="15.75" customHeight="1">
      <c r="A603" s="10">
        <v>42874.0</v>
      </c>
      <c r="B603">
        <v>602.0</v>
      </c>
      <c r="E603" s="18">
        <v>92.0</v>
      </c>
      <c r="F603" s="18">
        <v>92.0</v>
      </c>
      <c r="G603" s="18">
        <f t="shared" si="1"/>
        <v>92</v>
      </c>
      <c r="H603" s="52">
        <f t="shared" si="2"/>
        <v>1.5</v>
      </c>
    </row>
    <row r="604" ht="15.75" customHeight="1">
      <c r="A604" s="10">
        <v>42874.0</v>
      </c>
      <c r="B604">
        <v>603.0</v>
      </c>
      <c r="E604" s="18">
        <v>94.0</v>
      </c>
      <c r="F604" s="18">
        <v>93.0</v>
      </c>
      <c r="G604" s="18">
        <f t="shared" si="1"/>
        <v>93.5</v>
      </c>
      <c r="H604" s="52">
        <f t="shared" si="2"/>
        <v>1.5</v>
      </c>
    </row>
    <row r="605" ht="15.75" customHeight="1">
      <c r="A605" s="10">
        <v>42878.0</v>
      </c>
      <c r="B605">
        <v>604.0</v>
      </c>
      <c r="E605" s="18">
        <v>91.0</v>
      </c>
      <c r="F605" s="18">
        <v>94.0</v>
      </c>
      <c r="G605" s="18">
        <f t="shared" si="1"/>
        <v>92.5</v>
      </c>
      <c r="H605" s="52">
        <f t="shared" si="2"/>
        <v>1</v>
      </c>
    </row>
    <row r="606" ht="15.75" customHeight="1">
      <c r="A606" s="10">
        <v>42878.0</v>
      </c>
      <c r="B606">
        <v>605.0</v>
      </c>
      <c r="E606" s="18">
        <v>91.0</v>
      </c>
      <c r="F606" s="18">
        <v>91.0</v>
      </c>
      <c r="G606" s="18">
        <f t="shared" si="1"/>
        <v>91</v>
      </c>
      <c r="H606" s="52">
        <f t="shared" si="2"/>
        <v>1.5</v>
      </c>
    </row>
    <row r="607" ht="15.75" customHeight="1">
      <c r="A607" s="10">
        <v>42881.0</v>
      </c>
      <c r="B607">
        <v>606.0</v>
      </c>
      <c r="E607" s="18">
        <v>93.0</v>
      </c>
      <c r="F607" s="18">
        <v>86.0</v>
      </c>
      <c r="G607" s="18">
        <f t="shared" si="1"/>
        <v>89.5</v>
      </c>
      <c r="H607" s="52">
        <f t="shared" si="2"/>
        <v>1.5</v>
      </c>
    </row>
    <row r="608" ht="15.75" customHeight="1">
      <c r="A608" s="10">
        <v>42881.0</v>
      </c>
      <c r="B608">
        <v>607.0</v>
      </c>
      <c r="E608" s="18">
        <v>80.0</v>
      </c>
      <c r="F608" s="18">
        <v>90.0</v>
      </c>
      <c r="G608" s="18">
        <f t="shared" si="1"/>
        <v>85</v>
      </c>
      <c r="H608" s="52">
        <f t="shared" si="2"/>
        <v>4.5</v>
      </c>
    </row>
    <row r="609" ht="15.75" customHeight="1">
      <c r="A609" s="10">
        <v>42885.0</v>
      </c>
      <c r="B609">
        <v>608.0</v>
      </c>
      <c r="E609" s="18">
        <v>93.0</v>
      </c>
      <c r="F609" s="18">
        <v>93.0</v>
      </c>
      <c r="G609" s="18">
        <f t="shared" si="1"/>
        <v>93</v>
      </c>
      <c r="H609" s="52">
        <f t="shared" si="2"/>
        <v>8</v>
      </c>
    </row>
    <row r="610" ht="15.75" customHeight="1">
      <c r="A610" s="10">
        <v>42887.0</v>
      </c>
      <c r="B610">
        <v>609.0</v>
      </c>
      <c r="E610" s="18">
        <v>94.0</v>
      </c>
      <c r="F610" s="18">
        <v>94.0</v>
      </c>
      <c r="G610" s="18">
        <f t="shared" si="1"/>
        <v>94</v>
      </c>
      <c r="H610" s="52">
        <f t="shared" si="2"/>
        <v>1</v>
      </c>
    </row>
    <row r="611" ht="15.75" customHeight="1">
      <c r="A611" s="10">
        <v>42887.0</v>
      </c>
      <c r="B611">
        <v>610.0</v>
      </c>
      <c r="E611" s="18">
        <v>92.0</v>
      </c>
      <c r="F611" s="18">
        <v>93.0</v>
      </c>
      <c r="G611" s="18">
        <f t="shared" si="1"/>
        <v>92.5</v>
      </c>
      <c r="H611" s="52">
        <f t="shared" si="2"/>
        <v>1.5</v>
      </c>
    </row>
    <row r="612" ht="15.75" customHeight="1">
      <c r="A612" s="10">
        <v>42887.0</v>
      </c>
      <c r="B612">
        <v>611.0</v>
      </c>
      <c r="E612" s="18">
        <v>80.0</v>
      </c>
      <c r="F612" s="18">
        <v>93.0</v>
      </c>
      <c r="G612" s="18">
        <f t="shared" si="1"/>
        <v>86.5</v>
      </c>
      <c r="H612" s="52">
        <f t="shared" si="2"/>
        <v>6</v>
      </c>
    </row>
    <row r="613" ht="15.75" customHeight="1">
      <c r="A613" s="10">
        <v>42893.0</v>
      </c>
      <c r="B613">
        <v>612.0</v>
      </c>
      <c r="E613" s="18">
        <v>91.0</v>
      </c>
      <c r="F613" s="18">
        <v>91.0</v>
      </c>
      <c r="G613" s="18">
        <f t="shared" si="1"/>
        <v>91</v>
      </c>
      <c r="H613" s="52">
        <f t="shared" si="2"/>
        <v>4.5</v>
      </c>
    </row>
    <row r="614" ht="15.75" customHeight="1">
      <c r="A614" s="10">
        <v>42893.0</v>
      </c>
      <c r="B614">
        <v>613.0</v>
      </c>
      <c r="E614" s="18">
        <v>86.0</v>
      </c>
      <c r="F614" s="18">
        <v>87.0</v>
      </c>
      <c r="G614" s="18">
        <f t="shared" si="1"/>
        <v>86.5</v>
      </c>
      <c r="H614" s="52">
        <f t="shared" si="2"/>
        <v>4.5</v>
      </c>
    </row>
    <row r="615" ht="15.75" customHeight="1">
      <c r="A615" s="10">
        <v>42893.0</v>
      </c>
      <c r="B615">
        <v>614.0</v>
      </c>
      <c r="E615" s="18">
        <v>89.0</v>
      </c>
      <c r="F615" s="18">
        <v>84.0</v>
      </c>
      <c r="G615" s="18">
        <f t="shared" si="1"/>
        <v>86.5</v>
      </c>
      <c r="H615" s="52">
        <f t="shared" si="2"/>
        <v>0</v>
      </c>
    </row>
    <row r="616" ht="15.75" customHeight="1">
      <c r="A616" s="10">
        <v>42895.0</v>
      </c>
      <c r="B616">
        <v>615.0</v>
      </c>
      <c r="E616" s="18">
        <v>93.0</v>
      </c>
      <c r="F616" s="18">
        <v>94.0</v>
      </c>
      <c r="G616" s="18">
        <f t="shared" si="1"/>
        <v>93.5</v>
      </c>
      <c r="H616" s="52">
        <f t="shared" si="2"/>
        <v>7</v>
      </c>
    </row>
    <row r="617" ht="15.75" customHeight="1">
      <c r="A617" s="10">
        <v>42900.0</v>
      </c>
      <c r="B617">
        <v>616.0</v>
      </c>
      <c r="E617" s="18">
        <v>81.0</v>
      </c>
      <c r="F617" s="18">
        <v>85.0</v>
      </c>
      <c r="G617" s="18">
        <f t="shared" si="1"/>
        <v>83</v>
      </c>
      <c r="H617" s="52">
        <f t="shared" si="2"/>
        <v>10.5</v>
      </c>
    </row>
    <row r="618" ht="15.75" customHeight="1">
      <c r="A618" s="10">
        <v>42901.0</v>
      </c>
      <c r="B618">
        <v>617.0</v>
      </c>
      <c r="E618" s="18">
        <v>83.0</v>
      </c>
      <c r="F618" s="18">
        <v>98.0</v>
      </c>
      <c r="G618" s="18">
        <f t="shared" si="1"/>
        <v>90.5</v>
      </c>
      <c r="H618" s="52">
        <f t="shared" si="2"/>
        <v>7.5</v>
      </c>
    </row>
    <row r="619" ht="15.75" customHeight="1">
      <c r="A619" s="10">
        <v>42908.0</v>
      </c>
      <c r="B619">
        <v>618.0</v>
      </c>
      <c r="E619" s="18">
        <v>87.0</v>
      </c>
      <c r="F619" s="18">
        <v>88.0</v>
      </c>
      <c r="G619" s="18">
        <f t="shared" si="1"/>
        <v>87.5</v>
      </c>
      <c r="H619" s="52">
        <f t="shared" si="2"/>
        <v>3</v>
      </c>
    </row>
    <row r="620" ht="15.75" customHeight="1">
      <c r="A620" s="10">
        <v>39256.0</v>
      </c>
      <c r="B620">
        <v>619.0</v>
      </c>
      <c r="E620" s="18">
        <v>91.0</v>
      </c>
      <c r="F620" s="18">
        <v>91.0</v>
      </c>
      <c r="G620" s="18">
        <f t="shared" si="1"/>
        <v>91</v>
      </c>
      <c r="H620" s="52">
        <f t="shared" si="2"/>
        <v>3.5</v>
      </c>
    </row>
    <row r="621" ht="15.75" customHeight="1">
      <c r="A621" s="10">
        <v>42914.0</v>
      </c>
      <c r="B621">
        <v>620.0</v>
      </c>
      <c r="E621" s="18">
        <v>91.0</v>
      </c>
      <c r="F621" s="18">
        <v>91.0</v>
      </c>
      <c r="G621" s="18">
        <f t="shared" si="1"/>
        <v>91</v>
      </c>
      <c r="H621" s="52">
        <f t="shared" si="2"/>
        <v>0</v>
      </c>
    </row>
    <row r="622" ht="15.75" customHeight="1">
      <c r="A622" s="10">
        <v>42922.0</v>
      </c>
      <c r="B622">
        <v>621.0</v>
      </c>
      <c r="E622" s="18">
        <v>90.0</v>
      </c>
      <c r="F622" s="18">
        <v>92.0</v>
      </c>
      <c r="G622" s="18">
        <f t="shared" si="1"/>
        <v>91</v>
      </c>
      <c r="H622" s="52">
        <f t="shared" si="2"/>
        <v>0</v>
      </c>
    </row>
    <row r="623" ht="15.75" customHeight="1">
      <c r="A623" s="10">
        <v>42923.0</v>
      </c>
      <c r="B623">
        <v>622.0</v>
      </c>
      <c r="E623" s="18">
        <v>89.0</v>
      </c>
      <c r="F623" s="18">
        <v>88.0</v>
      </c>
      <c r="G623" s="18">
        <f t="shared" si="1"/>
        <v>88.5</v>
      </c>
      <c r="H623" s="52">
        <f t="shared" si="2"/>
        <v>2.5</v>
      </c>
    </row>
    <row r="624" ht="15.75" customHeight="1">
      <c r="A624" s="10">
        <v>42930.0</v>
      </c>
      <c r="B624">
        <v>623.0</v>
      </c>
      <c r="E624" s="18">
        <v>73.0</v>
      </c>
      <c r="F624" s="18">
        <v>93.0</v>
      </c>
      <c r="G624" s="18">
        <f t="shared" si="1"/>
        <v>83</v>
      </c>
      <c r="H624" s="52">
        <f t="shared" si="2"/>
        <v>5.5</v>
      </c>
    </row>
    <row r="625" ht="15.75" customHeight="1">
      <c r="A625" s="10">
        <v>42936.0</v>
      </c>
      <c r="B625">
        <v>624.0</v>
      </c>
      <c r="E625" s="18">
        <v>94.0</v>
      </c>
      <c r="F625" s="18">
        <v>94.0</v>
      </c>
      <c r="G625" s="18">
        <f t="shared" si="1"/>
        <v>94</v>
      </c>
      <c r="H625" s="52">
        <f t="shared" si="2"/>
        <v>11</v>
      </c>
    </row>
    <row r="626" ht="15.75" customHeight="1">
      <c r="A626" s="10">
        <v>42937.0</v>
      </c>
      <c r="B626">
        <v>625.0</v>
      </c>
      <c r="E626" s="18">
        <v>94.0</v>
      </c>
      <c r="F626" s="18">
        <v>91.0</v>
      </c>
      <c r="G626" s="18">
        <f t="shared" si="1"/>
        <v>92.5</v>
      </c>
      <c r="H626" s="52">
        <f t="shared" si="2"/>
        <v>1.5</v>
      </c>
    </row>
    <row r="627" ht="15.75" customHeight="1">
      <c r="A627" s="10">
        <v>42943.0</v>
      </c>
      <c r="B627">
        <v>626.0</v>
      </c>
      <c r="E627" s="18">
        <v>97.0</v>
      </c>
      <c r="F627" s="18">
        <v>95.0</v>
      </c>
      <c r="G627" s="18">
        <f t="shared" si="1"/>
        <v>96</v>
      </c>
      <c r="H627" s="52">
        <f t="shared" si="2"/>
        <v>3.5</v>
      </c>
    </row>
    <row r="628" ht="15.75" customHeight="1">
      <c r="A628" s="10">
        <v>42950.0</v>
      </c>
      <c r="B628">
        <v>627.0</v>
      </c>
      <c r="E628" s="18">
        <v>89.0</v>
      </c>
      <c r="F628" s="18">
        <v>80.0</v>
      </c>
      <c r="G628" s="18">
        <f t="shared" si="1"/>
        <v>84.5</v>
      </c>
      <c r="H628" s="52">
        <f t="shared" si="2"/>
        <v>11.5</v>
      </c>
    </row>
    <row r="629" ht="15.75" customHeight="1">
      <c r="A629" s="10">
        <v>42951.0</v>
      </c>
      <c r="B629">
        <v>628.0</v>
      </c>
      <c r="E629" s="18">
        <v>93.0</v>
      </c>
      <c r="F629" s="18">
        <v>91.0</v>
      </c>
      <c r="G629" s="18">
        <f t="shared" si="1"/>
        <v>92</v>
      </c>
      <c r="H629" s="52">
        <f t="shared" si="2"/>
        <v>7.5</v>
      </c>
    </row>
    <row r="630" ht="15.75" customHeight="1">
      <c r="A630" s="10">
        <v>42956.0</v>
      </c>
      <c r="B630">
        <v>629.0</v>
      </c>
      <c r="E630" s="18">
        <v>89.0</v>
      </c>
      <c r="F630" s="18">
        <v>87.0</v>
      </c>
      <c r="G630" s="18">
        <f t="shared" si="1"/>
        <v>88</v>
      </c>
      <c r="H630" s="52">
        <f t="shared" si="2"/>
        <v>4</v>
      </c>
    </row>
    <row r="631" ht="15.75" customHeight="1">
      <c r="A631" s="10">
        <v>42970.0</v>
      </c>
      <c r="B631">
        <v>630.0</v>
      </c>
      <c r="E631" s="18">
        <v>90.0</v>
      </c>
      <c r="F631" s="18">
        <v>89.0</v>
      </c>
      <c r="G631" s="18">
        <f t="shared" si="1"/>
        <v>89.5</v>
      </c>
      <c r="H631" s="52">
        <f t="shared" si="2"/>
        <v>1.5</v>
      </c>
    </row>
    <row r="632" ht="15.75" customHeight="1">
      <c r="A632" s="10">
        <v>42972.0</v>
      </c>
      <c r="B632">
        <v>631.0</v>
      </c>
      <c r="E632" s="18">
        <v>84.0</v>
      </c>
      <c r="F632" s="18">
        <v>84.0</v>
      </c>
      <c r="G632" s="18">
        <f t="shared" si="1"/>
        <v>84</v>
      </c>
      <c r="H632" s="52">
        <f t="shared" si="2"/>
        <v>5.5</v>
      </c>
    </row>
    <row r="633" ht="15.75" customHeight="1">
      <c r="A633" s="10">
        <v>42976.0</v>
      </c>
      <c r="B633">
        <v>632.0</v>
      </c>
      <c r="E633" s="18">
        <v>94.0</v>
      </c>
      <c r="F633" s="18">
        <v>94.0</v>
      </c>
      <c r="G633" s="18">
        <f t="shared" si="1"/>
        <v>94</v>
      </c>
      <c r="H633" s="52">
        <f t="shared" si="2"/>
        <v>10</v>
      </c>
    </row>
    <row r="634" ht="15.75" customHeight="1">
      <c r="A634" s="10">
        <v>42979.0</v>
      </c>
      <c r="B634">
        <v>633.0</v>
      </c>
      <c r="E634" s="18">
        <v>92.0</v>
      </c>
      <c r="F634" s="18">
        <v>92.0</v>
      </c>
      <c r="G634" s="18">
        <f t="shared" si="1"/>
        <v>92</v>
      </c>
      <c r="H634" s="52">
        <f t="shared" si="2"/>
        <v>2</v>
      </c>
    </row>
    <row r="635" ht="15.75" customHeight="1">
      <c r="A635" s="10">
        <v>42985.0</v>
      </c>
      <c r="B635">
        <v>634.0</v>
      </c>
      <c r="E635" s="18">
        <v>84.0</v>
      </c>
      <c r="F635" s="18">
        <v>87.0</v>
      </c>
      <c r="G635" s="18">
        <f t="shared" si="1"/>
        <v>85.5</v>
      </c>
      <c r="H635" s="52">
        <f t="shared" si="2"/>
        <v>6.5</v>
      </c>
    </row>
    <row r="636" ht="15.75" customHeight="1">
      <c r="A636" s="10">
        <v>42990.0</v>
      </c>
      <c r="B636">
        <v>635.0</v>
      </c>
      <c r="E636" s="18">
        <v>90.0</v>
      </c>
      <c r="F636" s="18">
        <v>83.0</v>
      </c>
      <c r="G636" s="18">
        <f t="shared" si="1"/>
        <v>86.5</v>
      </c>
      <c r="H636" s="52">
        <f t="shared" si="2"/>
        <v>1</v>
      </c>
    </row>
    <row r="637" ht="15.75" customHeight="1">
      <c r="A637" s="10">
        <v>42992.0</v>
      </c>
      <c r="B637">
        <v>636.0</v>
      </c>
      <c r="E637" s="18">
        <v>97.0</v>
      </c>
      <c r="F637" s="18">
        <v>97.0</v>
      </c>
      <c r="G637" s="18">
        <f t="shared" si="1"/>
        <v>97</v>
      </c>
      <c r="H637" s="52">
        <f t="shared" si="2"/>
        <v>10.5</v>
      </c>
    </row>
    <row r="638" ht="15.75" customHeight="1">
      <c r="A638" s="10">
        <v>42993.0</v>
      </c>
      <c r="B638">
        <v>637.0</v>
      </c>
      <c r="E638" s="18">
        <v>91.0</v>
      </c>
      <c r="F638" s="18">
        <v>85.0</v>
      </c>
      <c r="G638" s="18">
        <f t="shared" si="1"/>
        <v>88</v>
      </c>
      <c r="H638" s="52">
        <f t="shared" si="2"/>
        <v>9</v>
      </c>
    </row>
    <row r="639" ht="15.75" customHeight="1">
      <c r="A639" s="10">
        <v>42997.0</v>
      </c>
      <c r="B639">
        <v>638.0</v>
      </c>
      <c r="E639" s="18">
        <v>88.0</v>
      </c>
      <c r="F639" s="18">
        <v>79.0</v>
      </c>
      <c r="G639" s="18">
        <f t="shared" si="1"/>
        <v>83.5</v>
      </c>
      <c r="H639" s="52">
        <f t="shared" si="2"/>
        <v>4.5</v>
      </c>
    </row>
    <row r="640" ht="15.75" customHeight="1">
      <c r="A640" s="10">
        <v>42999.0</v>
      </c>
      <c r="B640">
        <v>639.0</v>
      </c>
      <c r="E640" s="18">
        <v>90.0</v>
      </c>
      <c r="F640" s="18">
        <v>90.0</v>
      </c>
      <c r="G640" s="18">
        <f t="shared" si="1"/>
        <v>90</v>
      </c>
      <c r="H640" s="52">
        <f t="shared" si="2"/>
        <v>6.5</v>
      </c>
    </row>
    <row r="641" ht="15.75" customHeight="1">
      <c r="A641" s="10">
        <v>43000.0</v>
      </c>
      <c r="B641">
        <v>640.0</v>
      </c>
      <c r="E641" s="18">
        <v>97.0</v>
      </c>
      <c r="F641" s="18">
        <v>98.0</v>
      </c>
      <c r="G641" s="18">
        <f t="shared" si="1"/>
        <v>97.5</v>
      </c>
      <c r="H641" s="52">
        <f t="shared" si="2"/>
        <v>7.5</v>
      </c>
    </row>
    <row r="642" ht="15.75" customHeight="1">
      <c r="A642" s="10">
        <v>43005.0</v>
      </c>
      <c r="B642">
        <v>641.0</v>
      </c>
      <c r="E642" s="18">
        <v>96.0</v>
      </c>
      <c r="F642" s="18">
        <v>96.0</v>
      </c>
      <c r="G642" s="18">
        <f t="shared" si="1"/>
        <v>96</v>
      </c>
      <c r="H642" s="52">
        <f t="shared" si="2"/>
        <v>1.5</v>
      </c>
    </row>
    <row r="643" ht="15.75" customHeight="1">
      <c r="A643" s="10">
        <v>43007.0</v>
      </c>
      <c r="B643">
        <v>642.0</v>
      </c>
      <c r="E643" s="18">
        <v>92.0</v>
      </c>
      <c r="F643" s="18">
        <v>94.0</v>
      </c>
      <c r="G643" s="18">
        <f t="shared" si="1"/>
        <v>93</v>
      </c>
      <c r="H643" s="52">
        <f t="shared" si="2"/>
        <v>3</v>
      </c>
    </row>
    <row r="644" ht="15.75" customHeight="1">
      <c r="A644" s="10">
        <v>43012.0</v>
      </c>
      <c r="B644">
        <v>643.0</v>
      </c>
      <c r="E644" s="18">
        <v>93.0</v>
      </c>
      <c r="F644" s="18">
        <v>93.0</v>
      </c>
      <c r="G644" s="18">
        <f t="shared" si="1"/>
        <v>93</v>
      </c>
      <c r="H644" s="52">
        <f t="shared" si="2"/>
        <v>0</v>
      </c>
    </row>
    <row r="645" ht="15.75" customHeight="1">
      <c r="A645" s="10">
        <v>43014.0</v>
      </c>
      <c r="B645">
        <v>644.0</v>
      </c>
      <c r="E645" s="18">
        <v>93.0</v>
      </c>
      <c r="F645" s="18">
        <v>93.0</v>
      </c>
      <c r="G645" s="18">
        <f t="shared" si="1"/>
        <v>93</v>
      </c>
      <c r="H645" s="52">
        <f t="shared" si="2"/>
        <v>0</v>
      </c>
    </row>
    <row r="646" ht="15.75" customHeight="1">
      <c r="A646" s="10">
        <v>43018.0</v>
      </c>
      <c r="B646">
        <v>645.0</v>
      </c>
      <c r="E646" s="18">
        <v>86.0</v>
      </c>
      <c r="F646" s="18">
        <v>93.0</v>
      </c>
      <c r="G646" s="18">
        <f t="shared" si="1"/>
        <v>89.5</v>
      </c>
      <c r="H646" s="52">
        <f t="shared" si="2"/>
        <v>3.5</v>
      </c>
    </row>
    <row r="647" ht="15.75" customHeight="1">
      <c r="A647" s="10">
        <v>43021.0</v>
      </c>
      <c r="B647">
        <v>646.0</v>
      </c>
      <c r="E647" s="18">
        <v>95.0</v>
      </c>
      <c r="F647" s="18">
        <v>94.0</v>
      </c>
      <c r="G647" s="18">
        <f t="shared" si="1"/>
        <v>94.5</v>
      </c>
      <c r="H647" s="52">
        <f t="shared" si="2"/>
        <v>5</v>
      </c>
    </row>
    <row r="648" ht="15.75" customHeight="1">
      <c r="A648" s="10">
        <v>43021.0</v>
      </c>
      <c r="B648">
        <v>647.0</v>
      </c>
      <c r="E648" s="18">
        <v>93.0</v>
      </c>
      <c r="F648" s="18">
        <v>94.0</v>
      </c>
      <c r="G648" s="18">
        <f t="shared" si="1"/>
        <v>93.5</v>
      </c>
      <c r="H648" s="52">
        <f t="shared" si="2"/>
        <v>1</v>
      </c>
    </row>
    <row r="649" ht="15.75" customHeight="1">
      <c r="A649" s="10">
        <v>43025.0</v>
      </c>
      <c r="B649">
        <v>648.0</v>
      </c>
      <c r="E649" s="18">
        <v>94.0</v>
      </c>
      <c r="F649" s="18">
        <v>94.0</v>
      </c>
      <c r="G649" s="18">
        <f t="shared" si="1"/>
        <v>94</v>
      </c>
      <c r="H649" s="52">
        <f t="shared" si="2"/>
        <v>0.5</v>
      </c>
    </row>
    <row r="650" ht="15.75" customHeight="1">
      <c r="A650" s="10">
        <v>43025.0</v>
      </c>
      <c r="B650">
        <v>649.0</v>
      </c>
      <c r="E650" s="18">
        <v>94.0</v>
      </c>
      <c r="F650" s="18">
        <v>93.0</v>
      </c>
      <c r="G650" s="18">
        <f t="shared" si="1"/>
        <v>93.5</v>
      </c>
      <c r="H650" s="52">
        <f t="shared" si="2"/>
        <v>0.5</v>
      </c>
    </row>
    <row r="651" ht="15.75" customHeight="1">
      <c r="A651" s="10">
        <v>43025.0</v>
      </c>
      <c r="B651">
        <v>650.0</v>
      </c>
      <c r="E651" s="18">
        <v>91.0</v>
      </c>
      <c r="F651" s="18">
        <v>94.0</v>
      </c>
      <c r="G651" s="18">
        <f t="shared" si="1"/>
        <v>92.5</v>
      </c>
      <c r="H651" s="52">
        <f t="shared" si="2"/>
        <v>1</v>
      </c>
    </row>
    <row r="652" ht="15.75" customHeight="1">
      <c r="A652" s="10">
        <v>43028.0</v>
      </c>
      <c r="B652">
        <v>651.0</v>
      </c>
      <c r="E652" s="18">
        <v>96.0</v>
      </c>
      <c r="F652" s="18">
        <v>96.0</v>
      </c>
      <c r="G652" s="18">
        <f t="shared" si="1"/>
        <v>96</v>
      </c>
      <c r="H652" s="52">
        <f t="shared" si="2"/>
        <v>3.5</v>
      </c>
    </row>
    <row r="653" ht="15.75" customHeight="1">
      <c r="A653" s="10">
        <v>43028.0</v>
      </c>
      <c r="B653">
        <v>652.0</v>
      </c>
      <c r="E653" s="18">
        <v>94.0</v>
      </c>
      <c r="F653" s="18">
        <v>96.0</v>
      </c>
      <c r="G653" s="18">
        <f t="shared" si="1"/>
        <v>95</v>
      </c>
      <c r="H653" s="52">
        <f t="shared" si="2"/>
        <v>1</v>
      </c>
    </row>
    <row r="654" ht="15.75" customHeight="1">
      <c r="A654" s="10">
        <v>43028.0</v>
      </c>
      <c r="B654">
        <v>653.0</v>
      </c>
      <c r="E654" s="18">
        <v>96.0</v>
      </c>
      <c r="F654" s="18">
        <v>95.0</v>
      </c>
      <c r="G654" s="18">
        <f t="shared" si="1"/>
        <v>95.5</v>
      </c>
      <c r="H654" s="52">
        <f t="shared" si="2"/>
        <v>0.5</v>
      </c>
    </row>
    <row r="655" ht="15.75" customHeight="1">
      <c r="A655" s="10">
        <v>43033.0</v>
      </c>
      <c r="B655">
        <v>654.0</v>
      </c>
      <c r="E655" s="18">
        <v>94.0</v>
      </c>
      <c r="F655" s="18">
        <v>94.0</v>
      </c>
      <c r="G655" s="18">
        <f t="shared" si="1"/>
        <v>94</v>
      </c>
      <c r="H655" s="52">
        <f t="shared" si="2"/>
        <v>1.5</v>
      </c>
    </row>
    <row r="656" ht="15.75" customHeight="1">
      <c r="A656" s="10">
        <v>43035.0</v>
      </c>
      <c r="B656">
        <v>655.0</v>
      </c>
      <c r="E656" s="18">
        <v>92.0</v>
      </c>
      <c r="F656" s="18">
        <v>95.0</v>
      </c>
      <c r="G656" s="18">
        <f t="shared" si="1"/>
        <v>93.5</v>
      </c>
      <c r="H656" s="52">
        <f t="shared" si="2"/>
        <v>0.5</v>
      </c>
    </row>
    <row r="657" ht="15.75" customHeight="1">
      <c r="A657" s="10">
        <v>43035.0</v>
      </c>
      <c r="B657">
        <v>656.0</v>
      </c>
      <c r="E657" s="18">
        <v>91.0</v>
      </c>
      <c r="F657" s="18">
        <v>94.0</v>
      </c>
      <c r="G657" s="18">
        <f t="shared" si="1"/>
        <v>92.5</v>
      </c>
      <c r="H657" s="52">
        <f t="shared" si="2"/>
        <v>1</v>
      </c>
    </row>
    <row r="658" ht="15.75" customHeight="1">
      <c r="A658" s="10">
        <v>43039.0</v>
      </c>
      <c r="B658">
        <v>657.0</v>
      </c>
      <c r="E658" s="18">
        <v>90.0</v>
      </c>
      <c r="F658" s="18">
        <v>90.0</v>
      </c>
      <c r="G658" s="18">
        <f t="shared" si="1"/>
        <v>90</v>
      </c>
      <c r="H658" s="52">
        <f t="shared" si="2"/>
        <v>2.5</v>
      </c>
    </row>
    <row r="659" ht="15.75" customHeight="1">
      <c r="A659" s="10">
        <v>43042.0</v>
      </c>
      <c r="B659">
        <v>658.0</v>
      </c>
      <c r="E659" s="18">
        <v>90.0</v>
      </c>
      <c r="F659" s="18">
        <v>90.0</v>
      </c>
      <c r="G659" s="18">
        <f t="shared" si="1"/>
        <v>90</v>
      </c>
      <c r="H659" s="52">
        <f t="shared" si="2"/>
        <v>0</v>
      </c>
    </row>
    <row r="660" ht="15.75" customHeight="1">
      <c r="A660" s="10">
        <v>43046.0</v>
      </c>
      <c r="B660">
        <v>659.0</v>
      </c>
      <c r="E660" s="18">
        <v>94.0</v>
      </c>
      <c r="F660" s="18">
        <v>90.0</v>
      </c>
      <c r="G660" s="18">
        <f t="shared" si="1"/>
        <v>92</v>
      </c>
      <c r="H660" s="52">
        <f t="shared" si="2"/>
        <v>2</v>
      </c>
    </row>
    <row r="661" ht="15.75" customHeight="1">
      <c r="A661" s="10">
        <v>43049.0</v>
      </c>
      <c r="B661">
        <v>660.0</v>
      </c>
      <c r="E661" s="18">
        <v>93.0</v>
      </c>
      <c r="F661" s="18">
        <v>92.0</v>
      </c>
      <c r="G661" s="18">
        <f t="shared" si="1"/>
        <v>92.5</v>
      </c>
      <c r="H661" s="52">
        <f t="shared" si="2"/>
        <v>0.5</v>
      </c>
    </row>
    <row r="662" ht="15.75" customHeight="1">
      <c r="A662" s="10">
        <v>43049.0</v>
      </c>
      <c r="B662">
        <v>661.0</v>
      </c>
      <c r="E662" s="18">
        <v>95.0</v>
      </c>
      <c r="F662" s="18">
        <v>95.0</v>
      </c>
      <c r="G662" s="18">
        <f t="shared" si="1"/>
        <v>95</v>
      </c>
      <c r="H662" s="52">
        <f t="shared" si="2"/>
        <v>2.5</v>
      </c>
    </row>
    <row r="663" ht="15.75" customHeight="1">
      <c r="A663" s="10">
        <v>43049.0</v>
      </c>
      <c r="B663">
        <v>662.0</v>
      </c>
      <c r="E663" s="18">
        <v>94.0</v>
      </c>
      <c r="F663" s="18">
        <v>91.0</v>
      </c>
      <c r="G663" s="18">
        <f t="shared" si="1"/>
        <v>92.5</v>
      </c>
      <c r="H663" s="52">
        <f t="shared" si="2"/>
        <v>2.5</v>
      </c>
    </row>
    <row r="664" ht="15.75" customHeight="1">
      <c r="A664" s="10">
        <v>43049.0</v>
      </c>
      <c r="B664">
        <v>663.0</v>
      </c>
      <c r="E664" s="18">
        <v>95.0</v>
      </c>
      <c r="F664" s="18">
        <v>95.0</v>
      </c>
      <c r="G664" s="18">
        <f t="shared" si="1"/>
        <v>95</v>
      </c>
      <c r="H664" s="52">
        <f t="shared" si="2"/>
        <v>2.5</v>
      </c>
    </row>
    <row r="665" ht="15.75" customHeight="1">
      <c r="A665" s="10">
        <v>43053.0</v>
      </c>
      <c r="B665">
        <v>664.0</v>
      </c>
      <c r="E665" s="18">
        <v>92.0</v>
      </c>
      <c r="F665" s="18">
        <v>92.0</v>
      </c>
      <c r="G665" s="18">
        <f t="shared" si="1"/>
        <v>92</v>
      </c>
      <c r="H665" s="52">
        <f t="shared" si="2"/>
        <v>3</v>
      </c>
    </row>
    <row r="666" ht="15.75" customHeight="1">
      <c r="A666" s="10">
        <v>43053.0</v>
      </c>
      <c r="B666">
        <v>665.0</v>
      </c>
      <c r="E666" s="18">
        <v>92.0</v>
      </c>
      <c r="F666" s="18">
        <v>91.0</v>
      </c>
      <c r="G666" s="18">
        <f t="shared" si="1"/>
        <v>91.5</v>
      </c>
      <c r="H666" s="52">
        <f t="shared" si="2"/>
        <v>0.5</v>
      </c>
    </row>
    <row r="667" ht="15.75" customHeight="1">
      <c r="A667" s="10">
        <v>43053.0</v>
      </c>
      <c r="B667">
        <v>666.0</v>
      </c>
      <c r="E667" s="18">
        <v>93.0</v>
      </c>
      <c r="F667" s="18">
        <v>85.0</v>
      </c>
      <c r="G667" s="18">
        <f t="shared" si="1"/>
        <v>89</v>
      </c>
      <c r="H667" s="52">
        <f t="shared" si="2"/>
        <v>2.5</v>
      </c>
    </row>
    <row r="668" ht="15.75" customHeight="1">
      <c r="A668" s="10">
        <v>43056.0</v>
      </c>
      <c r="B668">
        <v>667.0</v>
      </c>
      <c r="E668" s="18">
        <v>92.0</v>
      </c>
      <c r="F668" s="18">
        <v>92.0</v>
      </c>
      <c r="G668" s="18">
        <f t="shared" si="1"/>
        <v>92</v>
      </c>
      <c r="H668" s="52">
        <f t="shared" si="2"/>
        <v>3</v>
      </c>
    </row>
    <row r="669" ht="15.75" customHeight="1">
      <c r="A669" s="10">
        <v>43056.0</v>
      </c>
      <c r="B669">
        <v>668.0</v>
      </c>
      <c r="E669" s="18">
        <v>93.0</v>
      </c>
      <c r="F669" s="18">
        <v>93.0</v>
      </c>
      <c r="G669" s="18">
        <f t="shared" si="1"/>
        <v>93</v>
      </c>
      <c r="H669" s="52">
        <f t="shared" si="2"/>
        <v>1</v>
      </c>
    </row>
    <row r="670" ht="15.75" customHeight="1">
      <c r="A670" s="10">
        <v>43060.0</v>
      </c>
      <c r="B670">
        <v>669.0</v>
      </c>
      <c r="E670" s="18">
        <v>94.0</v>
      </c>
      <c r="F670" s="18">
        <v>94.0</v>
      </c>
      <c r="G670" s="18">
        <f t="shared" si="1"/>
        <v>94</v>
      </c>
      <c r="H670" s="52">
        <f t="shared" si="2"/>
        <v>1</v>
      </c>
    </row>
    <row r="671" ht="15.75" customHeight="1">
      <c r="A671" s="10">
        <v>43060.0</v>
      </c>
      <c r="B671">
        <v>670.0</v>
      </c>
      <c r="E671" s="18">
        <v>94.0</v>
      </c>
      <c r="F671" s="18">
        <v>94.0</v>
      </c>
      <c r="G671" s="18">
        <f t="shared" si="1"/>
        <v>94</v>
      </c>
      <c r="H671" s="52">
        <f t="shared" si="2"/>
        <v>0</v>
      </c>
    </row>
    <row r="672" ht="15.75" customHeight="1">
      <c r="A672" s="10">
        <v>43060.0</v>
      </c>
      <c r="B672">
        <v>671.0</v>
      </c>
      <c r="E672" s="18">
        <v>93.0</v>
      </c>
      <c r="F672" s="18">
        <v>94.0</v>
      </c>
      <c r="G672" s="18">
        <f t="shared" si="1"/>
        <v>93.5</v>
      </c>
      <c r="H672" s="52">
        <f t="shared" si="2"/>
        <v>0.5</v>
      </c>
    </row>
    <row r="673" ht="15.75" customHeight="1">
      <c r="A673" s="10">
        <v>43060.0</v>
      </c>
      <c r="B673">
        <v>672.0</v>
      </c>
      <c r="E673" s="18">
        <v>93.0</v>
      </c>
      <c r="F673" s="18">
        <v>93.0</v>
      </c>
      <c r="G673" s="18">
        <f t="shared" si="1"/>
        <v>93</v>
      </c>
      <c r="H673" s="52">
        <f t="shared" si="2"/>
        <v>0.5</v>
      </c>
    </row>
    <row r="674" ht="15.75" customHeight="1">
      <c r="A674" s="10">
        <v>43063.0</v>
      </c>
      <c r="B674">
        <v>673.0</v>
      </c>
      <c r="E674" s="18">
        <v>94.0</v>
      </c>
      <c r="F674" s="18">
        <v>94.0</v>
      </c>
      <c r="G674" s="18">
        <f t="shared" si="1"/>
        <v>94</v>
      </c>
      <c r="H674" s="52">
        <f t="shared" si="2"/>
        <v>1</v>
      </c>
    </row>
    <row r="675" ht="15.75" customHeight="1">
      <c r="A675" s="10">
        <v>43063.0</v>
      </c>
      <c r="B675">
        <v>674.0</v>
      </c>
      <c r="E675" s="18">
        <v>93.0</v>
      </c>
      <c r="F675" s="18">
        <v>93.0</v>
      </c>
      <c r="G675" s="18">
        <f t="shared" si="1"/>
        <v>93</v>
      </c>
      <c r="H675" s="52">
        <f t="shared" si="2"/>
        <v>1</v>
      </c>
    </row>
    <row r="676" ht="15.75" customHeight="1">
      <c r="A676" s="10">
        <v>43069.0</v>
      </c>
      <c r="B676">
        <v>675.0</v>
      </c>
      <c r="E676" s="18">
        <v>94.0</v>
      </c>
      <c r="F676" s="18">
        <v>90.0</v>
      </c>
      <c r="G676" s="18">
        <f t="shared" si="1"/>
        <v>92</v>
      </c>
      <c r="H676" s="52">
        <f t="shared" si="2"/>
        <v>1</v>
      </c>
    </row>
    <row r="677" ht="15.75" customHeight="1">
      <c r="A677" s="10">
        <v>43069.0</v>
      </c>
      <c r="B677">
        <v>676.0</v>
      </c>
      <c r="E677" s="18">
        <v>85.0</v>
      </c>
      <c r="F677" s="18">
        <v>84.0</v>
      </c>
      <c r="G677" s="18">
        <f t="shared" si="1"/>
        <v>84.5</v>
      </c>
      <c r="H677" s="52">
        <f t="shared" si="2"/>
        <v>7.5</v>
      </c>
    </row>
    <row r="678" ht="15.75" customHeight="1">
      <c r="A678" s="10">
        <v>43069.0</v>
      </c>
      <c r="B678">
        <v>677.0</v>
      </c>
      <c r="E678" s="18">
        <v>89.0</v>
      </c>
      <c r="F678" s="18">
        <v>88.0</v>
      </c>
      <c r="G678" s="18">
        <f t="shared" si="1"/>
        <v>88.5</v>
      </c>
      <c r="H678" s="52">
        <f t="shared" si="2"/>
        <v>4</v>
      </c>
    </row>
    <row r="679" ht="15.75" customHeight="1">
      <c r="A679" s="10">
        <v>43070.0</v>
      </c>
      <c r="B679">
        <v>678.0</v>
      </c>
      <c r="E679" s="18">
        <v>93.0</v>
      </c>
      <c r="F679" s="18">
        <v>90.0</v>
      </c>
      <c r="G679" s="18">
        <f t="shared" si="1"/>
        <v>91.5</v>
      </c>
      <c r="H679" s="52">
        <f t="shared" si="2"/>
        <v>3</v>
      </c>
    </row>
    <row r="680" ht="15.75" customHeight="1">
      <c r="A680" s="10">
        <v>43070.0</v>
      </c>
      <c r="B680">
        <v>679.0</v>
      </c>
      <c r="E680" s="18">
        <v>85.0</v>
      </c>
      <c r="F680" s="18">
        <v>84.0</v>
      </c>
      <c r="G680" s="18">
        <f t="shared" si="1"/>
        <v>84.5</v>
      </c>
      <c r="H680" s="52">
        <f t="shared" si="2"/>
        <v>7</v>
      </c>
    </row>
    <row r="681" ht="15.75" customHeight="1">
      <c r="A681" s="10">
        <v>43070.0</v>
      </c>
      <c r="B681">
        <v>680.0</v>
      </c>
      <c r="E681" s="18">
        <v>89.0</v>
      </c>
      <c r="F681" s="18">
        <v>88.0</v>
      </c>
      <c r="G681" s="18">
        <f t="shared" si="1"/>
        <v>88.5</v>
      </c>
      <c r="H681" s="52">
        <f t="shared" si="2"/>
        <v>4</v>
      </c>
    </row>
    <row r="682" ht="15.75" customHeight="1">
      <c r="A682" s="10">
        <v>43075.0</v>
      </c>
      <c r="B682">
        <v>681.0</v>
      </c>
      <c r="E682" s="18">
        <v>83.0</v>
      </c>
      <c r="F682" s="18">
        <v>90.0</v>
      </c>
      <c r="G682" s="18">
        <f t="shared" si="1"/>
        <v>86.5</v>
      </c>
      <c r="H682" s="52">
        <f t="shared" si="2"/>
        <v>2</v>
      </c>
    </row>
    <row r="683" ht="15.75" customHeight="1">
      <c r="A683" s="10">
        <v>43075.0</v>
      </c>
      <c r="B683">
        <v>682.0</v>
      </c>
      <c r="E683" s="18">
        <v>84.0</v>
      </c>
      <c r="F683" s="18">
        <v>88.0</v>
      </c>
      <c r="G683" s="18">
        <f t="shared" si="1"/>
        <v>86</v>
      </c>
      <c r="H683" s="52">
        <f t="shared" si="2"/>
        <v>0.5</v>
      </c>
    </row>
    <row r="684" ht="15.75" customHeight="1">
      <c r="A684" s="10">
        <v>43076.0</v>
      </c>
      <c r="B684">
        <v>683.0</v>
      </c>
      <c r="E684" s="18">
        <v>88.0</v>
      </c>
      <c r="F684" s="18">
        <v>88.0</v>
      </c>
      <c r="G684" s="18">
        <f t="shared" si="1"/>
        <v>88</v>
      </c>
      <c r="H684" s="52">
        <f t="shared" si="2"/>
        <v>2</v>
      </c>
    </row>
    <row r="685" ht="15.75" customHeight="1">
      <c r="A685" s="10">
        <v>43082.0</v>
      </c>
      <c r="B685">
        <v>684.0</v>
      </c>
      <c r="E685" s="18">
        <v>91.0</v>
      </c>
      <c r="F685" s="18">
        <v>84.0</v>
      </c>
      <c r="G685" s="18">
        <f t="shared" si="1"/>
        <v>87.5</v>
      </c>
      <c r="H685" s="52">
        <f t="shared" si="2"/>
        <v>0.5</v>
      </c>
    </row>
    <row r="686" ht="15.75" customHeight="1">
      <c r="A686" s="10">
        <v>43084.0</v>
      </c>
      <c r="B686">
        <v>685.0</v>
      </c>
      <c r="E686" s="18">
        <v>89.0</v>
      </c>
      <c r="F686" s="18">
        <v>91.0</v>
      </c>
      <c r="G686" s="18">
        <f t="shared" si="1"/>
        <v>90</v>
      </c>
      <c r="H686" s="52">
        <f t="shared" si="2"/>
        <v>2.5</v>
      </c>
    </row>
    <row r="687" ht="15.75" customHeight="1">
      <c r="A687" s="10">
        <v>43089.0</v>
      </c>
      <c r="B687">
        <v>686.0</v>
      </c>
      <c r="E687" s="18">
        <v>90.0</v>
      </c>
      <c r="F687" s="18">
        <v>93.0</v>
      </c>
      <c r="G687" s="18">
        <f t="shared" si="1"/>
        <v>91.5</v>
      </c>
      <c r="H687" s="52">
        <f t="shared" si="2"/>
        <v>1.5</v>
      </c>
    </row>
    <row r="688" ht="15.75" customHeight="1">
      <c r="A688" s="10">
        <v>43089.0</v>
      </c>
      <c r="B688">
        <v>687.0</v>
      </c>
      <c r="E688" s="18">
        <v>89.0</v>
      </c>
      <c r="F688" s="18">
        <v>90.0</v>
      </c>
      <c r="G688" s="18">
        <f t="shared" si="1"/>
        <v>89.5</v>
      </c>
      <c r="H688" s="52">
        <f t="shared" si="2"/>
        <v>2</v>
      </c>
    </row>
    <row r="689" ht="15.75" customHeight="1">
      <c r="A689" s="10">
        <v>43091.0</v>
      </c>
      <c r="B689">
        <v>688.0</v>
      </c>
      <c r="E689" s="18">
        <v>87.0</v>
      </c>
      <c r="F689" s="18">
        <v>89.0</v>
      </c>
      <c r="G689" s="18">
        <f t="shared" si="1"/>
        <v>88</v>
      </c>
      <c r="H689" s="52">
        <f t="shared" si="2"/>
        <v>1.5</v>
      </c>
    </row>
    <row r="690" ht="15.75" customHeight="1">
      <c r="A690" s="10">
        <v>43097.0</v>
      </c>
      <c r="B690">
        <v>689.0</v>
      </c>
      <c r="E690" s="18">
        <v>75.0</v>
      </c>
      <c r="F690" s="18">
        <v>90.0</v>
      </c>
      <c r="G690" s="18">
        <f t="shared" si="1"/>
        <v>82.5</v>
      </c>
      <c r="H690" s="52">
        <f t="shared" si="2"/>
        <v>5.5</v>
      </c>
    </row>
    <row r="691" ht="15.75" customHeight="1">
      <c r="A691" s="10">
        <v>43098.0</v>
      </c>
      <c r="B691">
        <v>690.0</v>
      </c>
      <c r="E691" s="18">
        <v>92.0</v>
      </c>
      <c r="F691" s="18">
        <v>91.0</v>
      </c>
      <c r="G691" s="18">
        <f t="shared" si="1"/>
        <v>91.5</v>
      </c>
      <c r="H691" s="52">
        <f t="shared" si="2"/>
        <v>9</v>
      </c>
    </row>
    <row r="692" ht="15.75" customHeight="1">
      <c r="A692" s="10">
        <v>43104.0</v>
      </c>
      <c r="B692">
        <v>691.0</v>
      </c>
      <c r="C692" s="18" t="s">
        <v>224</v>
      </c>
      <c r="D692" s="18" t="s">
        <v>46</v>
      </c>
      <c r="E692" s="18">
        <v>91.0</v>
      </c>
      <c r="F692" s="18">
        <v>93.0</v>
      </c>
      <c r="G692" s="18">
        <f t="shared" si="1"/>
        <v>92</v>
      </c>
      <c r="H692" s="52">
        <f t="shared" si="2"/>
        <v>0.5</v>
      </c>
    </row>
    <row r="693" ht="15.75" customHeight="1">
      <c r="A693" s="10">
        <v>43105.0</v>
      </c>
      <c r="B693">
        <v>692.0</v>
      </c>
      <c r="C693" s="18" t="s">
        <v>224</v>
      </c>
      <c r="D693" s="18" t="s">
        <v>46</v>
      </c>
      <c r="E693" s="18">
        <v>91.0</v>
      </c>
      <c r="F693" s="18">
        <v>92.0</v>
      </c>
      <c r="G693" s="18">
        <f t="shared" si="1"/>
        <v>91.5</v>
      </c>
      <c r="H693" s="52">
        <f t="shared" si="2"/>
        <v>0.5</v>
      </c>
    </row>
    <row r="694" ht="15.75" customHeight="1">
      <c r="A694" s="10">
        <v>43110.0</v>
      </c>
      <c r="B694">
        <v>693.0</v>
      </c>
      <c r="C694" s="18" t="s">
        <v>224</v>
      </c>
      <c r="D694" s="18" t="s">
        <v>46</v>
      </c>
      <c r="E694" s="18">
        <v>98.0</v>
      </c>
      <c r="F694" s="18">
        <v>95.0</v>
      </c>
      <c r="G694" s="18">
        <f t="shared" si="1"/>
        <v>96.5</v>
      </c>
      <c r="H694" s="52">
        <f t="shared" si="2"/>
        <v>5</v>
      </c>
    </row>
    <row r="695" ht="15.75" customHeight="1">
      <c r="A695" s="10">
        <v>43112.0</v>
      </c>
      <c r="B695">
        <v>694.0</v>
      </c>
      <c r="C695" s="18" t="s">
        <v>224</v>
      </c>
      <c r="D695" s="18" t="s">
        <v>46</v>
      </c>
      <c r="E695" s="18">
        <v>93.0</v>
      </c>
      <c r="F695" s="18">
        <v>89.0</v>
      </c>
      <c r="G695" s="18">
        <f t="shared" si="1"/>
        <v>91</v>
      </c>
      <c r="H695" s="52">
        <f t="shared" si="2"/>
        <v>5.5</v>
      </c>
    </row>
    <row r="696" ht="15.75" customHeight="1">
      <c r="A696" s="10">
        <v>43118.0</v>
      </c>
      <c r="B696">
        <v>695.0</v>
      </c>
      <c r="C696" s="18" t="s">
        <v>224</v>
      </c>
      <c r="D696" s="18" t="s">
        <v>46</v>
      </c>
      <c r="E696" s="18">
        <v>93.0</v>
      </c>
      <c r="F696" s="18">
        <v>92.0</v>
      </c>
      <c r="G696" s="18">
        <f t="shared" si="1"/>
        <v>92.5</v>
      </c>
      <c r="H696" s="52">
        <f t="shared" si="2"/>
        <v>1.5</v>
      </c>
    </row>
    <row r="697" ht="15.75" customHeight="1">
      <c r="A697" s="10">
        <v>43119.0</v>
      </c>
      <c r="B697">
        <v>696.0</v>
      </c>
      <c r="C697" s="18" t="s">
        <v>224</v>
      </c>
      <c r="D697" s="18" t="s">
        <v>46</v>
      </c>
      <c r="E697" s="18">
        <v>93.0</v>
      </c>
      <c r="F697" s="18">
        <v>93.0</v>
      </c>
      <c r="G697" s="18">
        <f t="shared" si="1"/>
        <v>93</v>
      </c>
      <c r="H697" s="52">
        <f t="shared" si="2"/>
        <v>0.5</v>
      </c>
    </row>
    <row r="698" ht="15.75" customHeight="1">
      <c r="A698" s="10">
        <v>43125.0</v>
      </c>
      <c r="B698">
        <v>697.0</v>
      </c>
      <c r="C698" s="18" t="s">
        <v>224</v>
      </c>
      <c r="D698" s="18" t="s">
        <v>46</v>
      </c>
      <c r="E698" s="18">
        <v>93.0</v>
      </c>
      <c r="F698" s="18">
        <v>92.0</v>
      </c>
      <c r="G698" s="18">
        <f t="shared" si="1"/>
        <v>92.5</v>
      </c>
      <c r="H698" s="52">
        <f t="shared" si="2"/>
        <v>0.5</v>
      </c>
    </row>
    <row r="699" ht="15.75" customHeight="1">
      <c r="A699" s="10">
        <v>43126.0</v>
      </c>
      <c r="B699">
        <v>698.0</v>
      </c>
      <c r="C699" s="18" t="s">
        <v>224</v>
      </c>
      <c r="D699" s="18" t="s">
        <v>46</v>
      </c>
      <c r="E699" s="18">
        <v>88.0</v>
      </c>
      <c r="F699" s="18">
        <v>84.0</v>
      </c>
      <c r="G699" s="18">
        <f t="shared" si="1"/>
        <v>86</v>
      </c>
      <c r="H699" s="52">
        <f t="shared" si="2"/>
        <v>6.5</v>
      </c>
    </row>
    <row r="700" ht="15.75" customHeight="1">
      <c r="A700" s="10">
        <v>43126.0</v>
      </c>
      <c r="B700">
        <v>699.0</v>
      </c>
      <c r="C700" s="18" t="s">
        <v>224</v>
      </c>
      <c r="D700" s="18" t="s">
        <v>46</v>
      </c>
      <c r="E700" s="18">
        <v>87.0</v>
      </c>
      <c r="F700" s="18">
        <v>89.0</v>
      </c>
      <c r="G700" s="18">
        <f t="shared" si="1"/>
        <v>88</v>
      </c>
      <c r="H700" s="52">
        <f t="shared" si="2"/>
        <v>2</v>
      </c>
    </row>
    <row r="701" ht="15.75" customHeight="1">
      <c r="A701" s="10">
        <v>43132.0</v>
      </c>
      <c r="B701">
        <v>700.0</v>
      </c>
      <c r="C701" s="18" t="s">
        <v>224</v>
      </c>
      <c r="D701" s="18" t="s">
        <v>46</v>
      </c>
      <c r="E701" s="18">
        <v>88.0</v>
      </c>
      <c r="F701" s="18">
        <v>81.0</v>
      </c>
      <c r="G701" s="18">
        <f t="shared" si="1"/>
        <v>84.5</v>
      </c>
      <c r="H701" s="52">
        <f t="shared" si="2"/>
        <v>3.5</v>
      </c>
    </row>
    <row r="702" ht="15.75" customHeight="1">
      <c r="A702" s="10">
        <v>43132.0</v>
      </c>
      <c r="B702">
        <v>701.0</v>
      </c>
      <c r="C702" s="18" t="s">
        <v>224</v>
      </c>
      <c r="D702" s="18" t="s">
        <v>46</v>
      </c>
      <c r="E702" s="18">
        <v>90.0</v>
      </c>
      <c r="F702" s="18">
        <v>89.0</v>
      </c>
      <c r="G702" s="18">
        <f t="shared" si="1"/>
        <v>89.5</v>
      </c>
      <c r="H702" s="52">
        <f t="shared" si="2"/>
        <v>5</v>
      </c>
    </row>
    <row r="703" ht="15.75" customHeight="1">
      <c r="A703" s="10">
        <v>43132.0</v>
      </c>
      <c r="B703">
        <v>702.0</v>
      </c>
      <c r="C703" s="18" t="s">
        <v>224</v>
      </c>
      <c r="D703" s="18" t="s">
        <v>46</v>
      </c>
      <c r="E703" s="18">
        <v>92.0</v>
      </c>
      <c r="F703" s="18">
        <v>93.0</v>
      </c>
      <c r="G703" s="18">
        <f t="shared" si="1"/>
        <v>92.5</v>
      </c>
      <c r="H703" s="52">
        <f t="shared" si="2"/>
        <v>3</v>
      </c>
    </row>
    <row r="704" ht="15.75" customHeight="1">
      <c r="A704" s="10">
        <v>43133.0</v>
      </c>
      <c r="B704">
        <v>703.0</v>
      </c>
      <c r="C704" s="18" t="s">
        <v>224</v>
      </c>
      <c r="D704" s="18" t="s">
        <v>46</v>
      </c>
      <c r="E704" s="18">
        <v>92.0</v>
      </c>
      <c r="F704" s="18">
        <v>91.0</v>
      </c>
      <c r="G704" s="18">
        <f t="shared" si="1"/>
        <v>91.5</v>
      </c>
      <c r="H704" s="52">
        <f t="shared" si="2"/>
        <v>1</v>
      </c>
    </row>
    <row r="705" ht="15.75" customHeight="1">
      <c r="A705" s="10">
        <v>43139.0</v>
      </c>
      <c r="B705">
        <v>704.0</v>
      </c>
      <c r="C705" s="18" t="s">
        <v>224</v>
      </c>
      <c r="D705" s="18" t="s">
        <v>46</v>
      </c>
      <c r="E705" s="18">
        <v>93.0</v>
      </c>
      <c r="F705" s="18">
        <v>97.0</v>
      </c>
      <c r="G705" s="18">
        <f t="shared" si="1"/>
        <v>95</v>
      </c>
      <c r="H705" s="52">
        <f t="shared" si="2"/>
        <v>3.5</v>
      </c>
    </row>
    <row r="706" ht="15.75" customHeight="1">
      <c r="A706" s="10">
        <v>43139.0</v>
      </c>
      <c r="B706">
        <v>705.0</v>
      </c>
      <c r="C706" s="18" t="s">
        <v>224</v>
      </c>
      <c r="D706" s="18" t="s">
        <v>46</v>
      </c>
      <c r="E706" s="18">
        <v>92.0</v>
      </c>
      <c r="F706" s="18">
        <v>91.0</v>
      </c>
      <c r="G706" s="18">
        <f t="shared" si="1"/>
        <v>91.5</v>
      </c>
      <c r="H706" s="52">
        <f t="shared" si="2"/>
        <v>3.5</v>
      </c>
    </row>
    <row r="707" ht="15.75" customHeight="1">
      <c r="A707" s="10">
        <v>43139.0</v>
      </c>
      <c r="B707">
        <v>706.0</v>
      </c>
      <c r="C707" s="18" t="s">
        <v>224</v>
      </c>
      <c r="D707" s="18" t="s">
        <v>46</v>
      </c>
      <c r="E707" s="18">
        <v>93.0</v>
      </c>
      <c r="F707" s="18">
        <v>93.0</v>
      </c>
      <c r="G707" s="18">
        <f t="shared" si="1"/>
        <v>93</v>
      </c>
      <c r="H707" s="52">
        <f t="shared" si="2"/>
        <v>1.5</v>
      </c>
    </row>
    <row r="708" ht="15.75" customHeight="1">
      <c r="A708" s="10">
        <v>43140.0</v>
      </c>
      <c r="B708">
        <v>707.0</v>
      </c>
      <c r="C708" s="18" t="s">
        <v>224</v>
      </c>
      <c r="D708" s="18" t="s">
        <v>46</v>
      </c>
      <c r="E708" s="18">
        <v>90.0</v>
      </c>
      <c r="F708" s="18">
        <v>91.0</v>
      </c>
      <c r="G708" s="18">
        <f t="shared" si="1"/>
        <v>90.5</v>
      </c>
      <c r="H708" s="52">
        <f t="shared" si="2"/>
        <v>2.5</v>
      </c>
    </row>
    <row r="709" ht="15.75" customHeight="1">
      <c r="A709" s="10">
        <v>43140.0</v>
      </c>
      <c r="B709">
        <v>708.0</v>
      </c>
      <c r="C709" s="18" t="s">
        <v>224</v>
      </c>
      <c r="D709" s="18" t="s">
        <v>46</v>
      </c>
      <c r="E709" s="18">
        <v>94.0</v>
      </c>
      <c r="F709" s="18">
        <v>93.0</v>
      </c>
      <c r="G709" s="18">
        <f t="shared" si="1"/>
        <v>93.5</v>
      </c>
      <c r="H709" s="52">
        <f t="shared" si="2"/>
        <v>3</v>
      </c>
    </row>
    <row r="710" ht="15.75" customHeight="1">
      <c r="A710" s="10">
        <v>43145.0</v>
      </c>
      <c r="B710">
        <v>709.0</v>
      </c>
      <c r="C710" s="18" t="s">
        <v>224</v>
      </c>
      <c r="D710" s="18" t="s">
        <v>46</v>
      </c>
      <c r="E710" s="18">
        <v>93.0</v>
      </c>
      <c r="F710" s="18">
        <v>92.0</v>
      </c>
      <c r="G710" s="18">
        <f t="shared" si="1"/>
        <v>92.5</v>
      </c>
      <c r="H710" s="52">
        <f t="shared" si="2"/>
        <v>1</v>
      </c>
    </row>
    <row r="711" ht="15.75" customHeight="1">
      <c r="A711" s="10">
        <v>43147.0</v>
      </c>
      <c r="B711">
        <v>710.0</v>
      </c>
      <c r="C711" s="18" t="s">
        <v>224</v>
      </c>
      <c r="D711" s="18" t="s">
        <v>46</v>
      </c>
      <c r="E711" s="18">
        <v>94.0</v>
      </c>
      <c r="F711" s="18">
        <v>93.0</v>
      </c>
      <c r="G711" s="18">
        <f t="shared" si="1"/>
        <v>93.5</v>
      </c>
      <c r="H711" s="52">
        <f t="shared" si="2"/>
        <v>1</v>
      </c>
    </row>
    <row r="712" ht="15.75" customHeight="1">
      <c r="A712" s="10">
        <v>43147.0</v>
      </c>
      <c r="B712">
        <v>711.0</v>
      </c>
      <c r="C712" s="18" t="s">
        <v>224</v>
      </c>
      <c r="D712" s="18" t="s">
        <v>46</v>
      </c>
      <c r="E712" s="18">
        <v>91.0</v>
      </c>
      <c r="F712" s="18">
        <v>85.0</v>
      </c>
      <c r="G712" s="18">
        <f t="shared" si="1"/>
        <v>88</v>
      </c>
      <c r="H712" s="52">
        <f t="shared" si="2"/>
        <v>5.5</v>
      </c>
    </row>
    <row r="713" ht="15.75" customHeight="1">
      <c r="A713" s="10">
        <v>43147.0</v>
      </c>
      <c r="B713">
        <v>712.0</v>
      </c>
      <c r="C713" s="18" t="s">
        <v>224</v>
      </c>
      <c r="D713" s="18" t="s">
        <v>46</v>
      </c>
      <c r="E713" s="18">
        <v>78.0</v>
      </c>
      <c r="F713" s="18">
        <v>79.0</v>
      </c>
      <c r="G713" s="18">
        <f t="shared" si="1"/>
        <v>78.5</v>
      </c>
      <c r="H713" s="52">
        <f t="shared" si="2"/>
        <v>9.5</v>
      </c>
    </row>
    <row r="714" ht="15.75" customHeight="1">
      <c r="A714" s="10">
        <v>43147.0</v>
      </c>
      <c r="B714">
        <v>713.0</v>
      </c>
      <c r="C714" s="18" t="s">
        <v>224</v>
      </c>
      <c r="D714" s="18" t="s">
        <v>46</v>
      </c>
      <c r="E714" s="18">
        <v>95.0</v>
      </c>
      <c r="F714" s="18">
        <v>95.0</v>
      </c>
      <c r="G714" s="18">
        <f t="shared" si="1"/>
        <v>95</v>
      </c>
      <c r="H714" s="52">
        <f t="shared" si="2"/>
        <v>16.5</v>
      </c>
    </row>
    <row r="715" ht="15.75" customHeight="1">
      <c r="A715" s="10">
        <v>43153.0</v>
      </c>
      <c r="B715">
        <v>714.0</v>
      </c>
      <c r="C715" s="18" t="s">
        <v>224</v>
      </c>
      <c r="D715" s="18" t="s">
        <v>46</v>
      </c>
      <c r="E715" s="18">
        <v>86.0</v>
      </c>
      <c r="F715" s="18">
        <v>83.0</v>
      </c>
      <c r="G715" s="18">
        <f t="shared" si="1"/>
        <v>84.5</v>
      </c>
      <c r="H715" s="52">
        <f t="shared" si="2"/>
        <v>10.5</v>
      </c>
    </row>
    <row r="716" ht="15.75" customHeight="1">
      <c r="A716" s="10">
        <v>43153.0</v>
      </c>
      <c r="B716">
        <v>715.0</v>
      </c>
      <c r="C716" s="18" t="s">
        <v>224</v>
      </c>
      <c r="D716" s="18" t="s">
        <v>46</v>
      </c>
      <c r="E716" s="18">
        <v>91.0</v>
      </c>
      <c r="F716" s="18">
        <v>93.0</v>
      </c>
      <c r="G716" s="18">
        <f t="shared" si="1"/>
        <v>92</v>
      </c>
      <c r="H716" s="52">
        <f t="shared" si="2"/>
        <v>7.5</v>
      </c>
    </row>
    <row r="717" ht="15.75" customHeight="1">
      <c r="A717" s="10">
        <v>43159.0</v>
      </c>
      <c r="B717">
        <v>716.0</v>
      </c>
      <c r="C717" s="18" t="s">
        <v>224</v>
      </c>
      <c r="D717" s="18" t="s">
        <v>46</v>
      </c>
      <c r="E717" s="18">
        <v>89.0</v>
      </c>
      <c r="F717" s="18">
        <v>92.0</v>
      </c>
      <c r="G717" s="18">
        <f t="shared" si="1"/>
        <v>90.5</v>
      </c>
      <c r="H717" s="52">
        <f t="shared" si="2"/>
        <v>1.5</v>
      </c>
    </row>
    <row r="718" ht="15.75" customHeight="1">
      <c r="A718" s="10">
        <v>43161.0</v>
      </c>
      <c r="B718">
        <v>717.0</v>
      </c>
      <c r="C718" s="18" t="s">
        <v>224</v>
      </c>
      <c r="D718" s="18" t="s">
        <v>46</v>
      </c>
      <c r="E718" s="18">
        <v>91.0</v>
      </c>
      <c r="F718" s="18">
        <v>91.0</v>
      </c>
      <c r="G718" s="18">
        <f t="shared" si="1"/>
        <v>91</v>
      </c>
      <c r="H718" s="52">
        <f t="shared" si="2"/>
        <v>0.5</v>
      </c>
    </row>
    <row r="719" ht="15.75" customHeight="1">
      <c r="A719" s="10">
        <v>42796.0</v>
      </c>
      <c r="B719">
        <v>718.0</v>
      </c>
      <c r="C719" s="18" t="s">
        <v>224</v>
      </c>
      <c r="D719" s="18" t="s">
        <v>46</v>
      </c>
      <c r="E719" s="18">
        <v>91.0</v>
      </c>
      <c r="F719" s="18">
        <v>88.0</v>
      </c>
      <c r="G719" s="18">
        <f t="shared" si="1"/>
        <v>89.5</v>
      </c>
      <c r="H719" s="52">
        <f t="shared" si="2"/>
        <v>1.5</v>
      </c>
    </row>
    <row r="720" ht="15.75" customHeight="1">
      <c r="A720" s="10">
        <v>43166.0</v>
      </c>
      <c r="B720">
        <v>719.0</v>
      </c>
      <c r="C720" s="18" t="s">
        <v>224</v>
      </c>
      <c r="D720" s="18" t="s">
        <v>46</v>
      </c>
      <c r="E720" s="18">
        <v>93.0</v>
      </c>
      <c r="F720" s="18">
        <v>94.0</v>
      </c>
      <c r="G720" s="18">
        <f t="shared" si="1"/>
        <v>93.5</v>
      </c>
      <c r="H720" s="52">
        <f t="shared" si="2"/>
        <v>4</v>
      </c>
    </row>
    <row r="721" ht="15.75" customHeight="1">
      <c r="A721" s="10">
        <v>43168.0</v>
      </c>
      <c r="B721">
        <v>720.0</v>
      </c>
      <c r="C721" s="18" t="s">
        <v>224</v>
      </c>
      <c r="D721" s="18" t="s">
        <v>46</v>
      </c>
      <c r="E721" s="18">
        <v>93.0</v>
      </c>
      <c r="F721" s="18">
        <v>91.0</v>
      </c>
      <c r="G721" s="18">
        <f t="shared" si="1"/>
        <v>92</v>
      </c>
      <c r="H721" s="52">
        <f t="shared" si="2"/>
        <v>1.5</v>
      </c>
    </row>
    <row r="722" ht="15.75" customHeight="1">
      <c r="A722" s="10">
        <v>43168.0</v>
      </c>
      <c r="B722">
        <v>721.0</v>
      </c>
      <c r="C722" s="18" t="s">
        <v>224</v>
      </c>
      <c r="D722" s="18" t="s">
        <v>46</v>
      </c>
      <c r="E722" s="18">
        <v>94.0</v>
      </c>
      <c r="F722" s="18">
        <v>94.0</v>
      </c>
      <c r="G722" s="18">
        <f t="shared" si="1"/>
        <v>94</v>
      </c>
      <c r="H722" s="52">
        <f t="shared" si="2"/>
        <v>2</v>
      </c>
    </row>
    <row r="723" ht="15.75" customHeight="1">
      <c r="A723" s="10">
        <v>43168.0</v>
      </c>
      <c r="B723">
        <v>722.0</v>
      </c>
      <c r="C723" s="18" t="s">
        <v>224</v>
      </c>
      <c r="D723" s="18" t="s">
        <v>46</v>
      </c>
      <c r="E723" s="18">
        <v>95.0</v>
      </c>
      <c r="F723" s="18">
        <v>94.0</v>
      </c>
      <c r="G723" s="18">
        <f t="shared" si="1"/>
        <v>94.5</v>
      </c>
      <c r="H723" s="52">
        <f t="shared" si="2"/>
        <v>0.5</v>
      </c>
    </row>
    <row r="724" ht="15.75" customHeight="1">
      <c r="A724" s="10">
        <v>43172.0</v>
      </c>
      <c r="B724">
        <v>723.0</v>
      </c>
      <c r="C724" s="18" t="s">
        <v>224</v>
      </c>
      <c r="D724" s="18" t="s">
        <v>46</v>
      </c>
      <c r="E724" s="18">
        <v>91.0</v>
      </c>
      <c r="F724" s="18">
        <v>93.0</v>
      </c>
      <c r="G724" s="18">
        <f t="shared" si="1"/>
        <v>92</v>
      </c>
      <c r="H724" s="52">
        <f t="shared" si="2"/>
        <v>2.5</v>
      </c>
    </row>
    <row r="725" ht="15.75" customHeight="1">
      <c r="A725" s="10">
        <v>43173.0</v>
      </c>
      <c r="B725">
        <v>724.0</v>
      </c>
      <c r="C725" s="18" t="s">
        <v>224</v>
      </c>
      <c r="D725" s="18" t="s">
        <v>46</v>
      </c>
      <c r="E725" s="18">
        <v>93.0</v>
      </c>
      <c r="F725" s="18">
        <v>92.0</v>
      </c>
      <c r="G725" s="18">
        <f t="shared" si="1"/>
        <v>92.5</v>
      </c>
      <c r="H725" s="52">
        <f t="shared" si="2"/>
        <v>0.5</v>
      </c>
    </row>
    <row r="726" ht="15.75" customHeight="1">
      <c r="A726" s="10">
        <v>43175.0</v>
      </c>
      <c r="B726">
        <v>725.0</v>
      </c>
      <c r="C726" s="18" t="s">
        <v>224</v>
      </c>
      <c r="D726" s="18" t="s">
        <v>46</v>
      </c>
      <c r="E726" s="18">
        <v>94.0</v>
      </c>
      <c r="F726" s="18">
        <v>94.0</v>
      </c>
      <c r="G726" s="18">
        <f t="shared" si="1"/>
        <v>94</v>
      </c>
      <c r="H726" s="52">
        <f t="shared" si="2"/>
        <v>1.5</v>
      </c>
    </row>
    <row r="727" ht="15.75" customHeight="1">
      <c r="A727" s="10">
        <v>43180.0</v>
      </c>
      <c r="B727">
        <v>726.0</v>
      </c>
      <c r="C727" s="18" t="s">
        <v>224</v>
      </c>
      <c r="D727" s="18" t="s">
        <v>46</v>
      </c>
      <c r="E727" s="18">
        <v>94.0</v>
      </c>
      <c r="F727" s="18">
        <v>94.0</v>
      </c>
      <c r="G727" s="18">
        <f t="shared" si="1"/>
        <v>94</v>
      </c>
      <c r="H727" s="52">
        <f t="shared" si="2"/>
        <v>0</v>
      </c>
    </row>
    <row r="728" ht="15.75" customHeight="1">
      <c r="A728" s="10">
        <v>43180.0</v>
      </c>
      <c r="B728">
        <v>727.0</v>
      </c>
      <c r="C728" s="18" t="s">
        <v>224</v>
      </c>
      <c r="D728" s="18" t="s">
        <v>46</v>
      </c>
      <c r="E728" s="18">
        <v>93.0</v>
      </c>
      <c r="F728" s="18">
        <v>94.0</v>
      </c>
      <c r="G728" s="18">
        <f t="shared" si="1"/>
        <v>93.5</v>
      </c>
      <c r="H728" s="52">
        <f t="shared" si="2"/>
        <v>0.5</v>
      </c>
    </row>
    <row r="729" ht="15.75" customHeight="1">
      <c r="A729" s="10">
        <v>43180.0</v>
      </c>
      <c r="B729">
        <v>728.0</v>
      </c>
      <c r="C729" s="18" t="s">
        <v>224</v>
      </c>
      <c r="D729" s="18" t="s">
        <v>46</v>
      </c>
      <c r="E729" s="18">
        <v>95.0</v>
      </c>
      <c r="F729" s="18">
        <v>95.0</v>
      </c>
      <c r="G729" s="18">
        <f t="shared" si="1"/>
        <v>95</v>
      </c>
      <c r="H729" s="52">
        <f t="shared" si="2"/>
        <v>1.5</v>
      </c>
    </row>
    <row r="730" ht="15.75" customHeight="1">
      <c r="A730" s="10">
        <v>43180.0</v>
      </c>
      <c r="B730">
        <v>729.0</v>
      </c>
      <c r="C730" s="18" t="s">
        <v>224</v>
      </c>
      <c r="D730" s="18" t="s">
        <v>46</v>
      </c>
      <c r="E730" s="18">
        <v>93.0</v>
      </c>
      <c r="F730" s="18">
        <v>94.0</v>
      </c>
      <c r="G730" s="18">
        <f t="shared" si="1"/>
        <v>93.5</v>
      </c>
      <c r="H730" s="52">
        <f t="shared" si="2"/>
        <v>1.5</v>
      </c>
    </row>
    <row r="731" ht="15.75" customHeight="1">
      <c r="A731" s="10">
        <v>43182.0</v>
      </c>
      <c r="B731">
        <v>730.0</v>
      </c>
      <c r="C731" s="18" t="s">
        <v>224</v>
      </c>
      <c r="D731" s="18" t="s">
        <v>46</v>
      </c>
      <c r="E731" s="18">
        <v>94.0</v>
      </c>
      <c r="F731" s="18">
        <v>94.0</v>
      </c>
      <c r="G731" s="18">
        <f t="shared" si="1"/>
        <v>94</v>
      </c>
      <c r="H731" s="52">
        <f t="shared" si="2"/>
        <v>0.5</v>
      </c>
    </row>
    <row r="732" ht="15.75" customHeight="1">
      <c r="A732" s="10">
        <v>43182.0</v>
      </c>
      <c r="B732">
        <v>731.0</v>
      </c>
      <c r="C732" s="18" t="s">
        <v>224</v>
      </c>
      <c r="D732" s="18" t="s">
        <v>46</v>
      </c>
      <c r="E732" s="18">
        <v>94.0</v>
      </c>
      <c r="F732" s="18">
        <v>91.0</v>
      </c>
      <c r="G732" s="18">
        <f t="shared" si="1"/>
        <v>92.5</v>
      </c>
      <c r="H732" s="52">
        <f t="shared" si="2"/>
        <v>1.5</v>
      </c>
    </row>
    <row r="733" ht="15.75" customHeight="1">
      <c r="A733" s="10">
        <v>43182.0</v>
      </c>
      <c r="B733">
        <v>732.0</v>
      </c>
      <c r="C733" s="18" t="s">
        <v>224</v>
      </c>
      <c r="D733" s="18" t="s">
        <v>46</v>
      </c>
      <c r="E733" s="18">
        <v>93.0</v>
      </c>
      <c r="F733" s="18">
        <v>93.0</v>
      </c>
      <c r="G733" s="18">
        <f t="shared" si="1"/>
        <v>93</v>
      </c>
      <c r="H733" s="52">
        <f t="shared" si="2"/>
        <v>0.5</v>
      </c>
    </row>
    <row r="734" ht="15.75" customHeight="1">
      <c r="A734" s="10">
        <v>43182.0</v>
      </c>
      <c r="B734">
        <v>733.0</v>
      </c>
      <c r="C734" s="18" t="s">
        <v>224</v>
      </c>
      <c r="D734" s="18" t="s">
        <v>46</v>
      </c>
      <c r="E734" s="18">
        <v>93.0</v>
      </c>
      <c r="F734" s="18">
        <v>94.0</v>
      </c>
      <c r="G734" s="18">
        <f t="shared" si="1"/>
        <v>93.5</v>
      </c>
      <c r="H734" s="52">
        <f t="shared" si="2"/>
        <v>0.5</v>
      </c>
    </row>
    <row r="735" ht="15.75" customHeight="1">
      <c r="A735" s="10">
        <v>43186.0</v>
      </c>
      <c r="B735">
        <v>734.0</v>
      </c>
      <c r="C735" s="18" t="s">
        <v>224</v>
      </c>
      <c r="D735" s="18" t="s">
        <v>46</v>
      </c>
      <c r="E735" s="18">
        <v>88.0</v>
      </c>
      <c r="F735" s="18">
        <v>91.0</v>
      </c>
      <c r="G735" s="18">
        <f t="shared" si="1"/>
        <v>89.5</v>
      </c>
      <c r="H735" s="52">
        <f t="shared" si="2"/>
        <v>4</v>
      </c>
    </row>
    <row r="736" ht="15.75" customHeight="1">
      <c r="A736" s="10">
        <v>43188.0</v>
      </c>
      <c r="B736">
        <v>735.0</v>
      </c>
      <c r="C736" s="18" t="s">
        <v>224</v>
      </c>
      <c r="D736" s="18" t="s">
        <v>46</v>
      </c>
      <c r="E736" s="18">
        <v>91.0</v>
      </c>
      <c r="F736" s="18">
        <v>93.0</v>
      </c>
      <c r="G736" s="18">
        <f t="shared" si="1"/>
        <v>92</v>
      </c>
      <c r="H736" s="52">
        <f t="shared" si="2"/>
        <v>2.5</v>
      </c>
    </row>
    <row r="737" ht="15.75" customHeight="1">
      <c r="A737" s="10">
        <v>43188.0</v>
      </c>
      <c r="B737">
        <v>736.0</v>
      </c>
      <c r="C737" s="18" t="s">
        <v>224</v>
      </c>
      <c r="D737" s="18" t="s">
        <v>46</v>
      </c>
      <c r="E737" s="18">
        <v>94.0</v>
      </c>
      <c r="F737" s="18">
        <v>92.0</v>
      </c>
      <c r="G737" s="18">
        <f t="shared" si="1"/>
        <v>93</v>
      </c>
      <c r="H737" s="52">
        <f t="shared" si="2"/>
        <v>1</v>
      </c>
    </row>
    <row r="738" ht="15.75" customHeight="1">
      <c r="A738" s="10">
        <v>43189.0</v>
      </c>
      <c r="B738">
        <v>737.0</v>
      </c>
      <c r="C738" s="18" t="s">
        <v>224</v>
      </c>
      <c r="D738" s="18" t="s">
        <v>46</v>
      </c>
      <c r="E738" s="18">
        <v>94.0</v>
      </c>
      <c r="F738" s="18">
        <v>93.0</v>
      </c>
      <c r="G738" s="18">
        <f t="shared" si="1"/>
        <v>93.5</v>
      </c>
      <c r="H738" s="52">
        <f t="shared" si="2"/>
        <v>0.5</v>
      </c>
    </row>
    <row r="739" ht="15.75" customHeight="1">
      <c r="A739" s="10">
        <v>43189.0</v>
      </c>
      <c r="B739">
        <v>738.0</v>
      </c>
      <c r="C739" s="18" t="s">
        <v>224</v>
      </c>
      <c r="D739" s="18" t="s">
        <v>46</v>
      </c>
      <c r="E739" s="18">
        <v>89.0</v>
      </c>
      <c r="F739" s="18">
        <v>89.0</v>
      </c>
      <c r="G739" s="18">
        <f t="shared" si="1"/>
        <v>89</v>
      </c>
      <c r="H739" s="52">
        <f t="shared" si="2"/>
        <v>4.5</v>
      </c>
    </row>
    <row r="740" ht="15.75" customHeight="1">
      <c r="A740" s="10">
        <v>43196.0</v>
      </c>
      <c r="B740">
        <v>739.0</v>
      </c>
      <c r="C740" s="18" t="s">
        <v>224</v>
      </c>
      <c r="D740" s="18" t="s">
        <v>46</v>
      </c>
      <c r="E740" s="18">
        <v>93.0</v>
      </c>
      <c r="F740" s="18">
        <v>93.0</v>
      </c>
      <c r="G740" s="18">
        <f t="shared" si="1"/>
        <v>93</v>
      </c>
      <c r="H740" s="52">
        <f t="shared" si="2"/>
        <v>4</v>
      </c>
    </row>
    <row r="741" ht="15.75" customHeight="1">
      <c r="A741" s="10">
        <v>43196.0</v>
      </c>
      <c r="B741">
        <v>740.0</v>
      </c>
      <c r="C741" s="18" t="s">
        <v>224</v>
      </c>
      <c r="D741" s="18" t="s">
        <v>46</v>
      </c>
      <c r="E741" s="18">
        <v>93.0</v>
      </c>
      <c r="F741" s="18">
        <v>94.0</v>
      </c>
      <c r="G741" s="18">
        <f t="shared" si="1"/>
        <v>93.5</v>
      </c>
      <c r="H741" s="52">
        <f t="shared" si="2"/>
        <v>0.5</v>
      </c>
    </row>
    <row r="742" ht="15.75" customHeight="1">
      <c r="A742" s="10">
        <v>43201.0</v>
      </c>
      <c r="B742">
        <v>741.0</v>
      </c>
      <c r="C742" s="18" t="s">
        <v>224</v>
      </c>
      <c r="D742" s="18" t="s">
        <v>46</v>
      </c>
      <c r="E742" s="18">
        <v>96.0</v>
      </c>
      <c r="F742" s="18">
        <v>95.0</v>
      </c>
      <c r="G742" s="18">
        <f t="shared" si="1"/>
        <v>95.5</v>
      </c>
      <c r="H742" s="52">
        <f t="shared" si="2"/>
        <v>2</v>
      </c>
    </row>
    <row r="743" ht="15.75" customHeight="1">
      <c r="A743" s="10">
        <v>43201.0</v>
      </c>
      <c r="B743">
        <v>742.0</v>
      </c>
      <c r="C743" s="18" t="s">
        <v>224</v>
      </c>
      <c r="D743" s="18" t="s">
        <v>46</v>
      </c>
      <c r="E743" s="18">
        <v>93.0</v>
      </c>
      <c r="F743" s="18">
        <v>92.0</v>
      </c>
      <c r="G743" s="18">
        <f t="shared" si="1"/>
        <v>92.5</v>
      </c>
      <c r="H743" s="52">
        <f t="shared" si="2"/>
        <v>3</v>
      </c>
    </row>
    <row r="744" ht="15.75" customHeight="1">
      <c r="A744" s="10">
        <v>43201.0</v>
      </c>
      <c r="B744">
        <v>743.0</v>
      </c>
      <c r="C744" s="18" t="s">
        <v>224</v>
      </c>
      <c r="D744" s="18" t="s">
        <v>46</v>
      </c>
      <c r="E744" s="18">
        <v>95.0</v>
      </c>
      <c r="F744" s="18">
        <v>95.0</v>
      </c>
      <c r="G744" s="18">
        <f t="shared" si="1"/>
        <v>95</v>
      </c>
      <c r="H744" s="52">
        <f t="shared" si="2"/>
        <v>2.5</v>
      </c>
    </row>
    <row r="745" ht="15.75" customHeight="1">
      <c r="A745" s="10">
        <v>43203.0</v>
      </c>
      <c r="B745">
        <v>744.0</v>
      </c>
      <c r="C745" s="18" t="s">
        <v>224</v>
      </c>
      <c r="D745" s="18" t="s">
        <v>46</v>
      </c>
      <c r="E745" s="18">
        <v>95.0</v>
      </c>
      <c r="F745" s="18">
        <v>92.0</v>
      </c>
      <c r="G745" s="18">
        <f t="shared" si="1"/>
        <v>93.5</v>
      </c>
      <c r="H745" s="52">
        <f t="shared" si="2"/>
        <v>1.5</v>
      </c>
    </row>
    <row r="746" ht="15.75" customHeight="1">
      <c r="A746" s="10">
        <v>43203.0</v>
      </c>
      <c r="B746">
        <v>745.0</v>
      </c>
      <c r="C746" s="18" t="s">
        <v>224</v>
      </c>
      <c r="D746" s="18" t="s">
        <v>46</v>
      </c>
      <c r="E746" s="18">
        <v>94.0</v>
      </c>
      <c r="F746" s="18">
        <v>93.0</v>
      </c>
      <c r="G746" s="18">
        <f t="shared" si="1"/>
        <v>93.5</v>
      </c>
      <c r="H746" s="52">
        <f t="shared" si="2"/>
        <v>0</v>
      </c>
    </row>
    <row r="747" ht="15.75" customHeight="1">
      <c r="A747" s="10">
        <v>43207.0</v>
      </c>
      <c r="B747">
        <v>746.0</v>
      </c>
      <c r="C747" s="18" t="s">
        <v>224</v>
      </c>
      <c r="D747" s="18" t="s">
        <v>46</v>
      </c>
      <c r="E747" s="18">
        <v>88.0</v>
      </c>
      <c r="F747" s="18">
        <v>88.0</v>
      </c>
      <c r="G747" s="18">
        <f t="shared" si="1"/>
        <v>88</v>
      </c>
      <c r="H747" s="52">
        <f t="shared" si="2"/>
        <v>5.5</v>
      </c>
    </row>
    <row r="748" ht="15.75" customHeight="1">
      <c r="A748" s="10">
        <v>43210.0</v>
      </c>
      <c r="B748">
        <v>747.0</v>
      </c>
      <c r="C748" s="18" t="s">
        <v>224</v>
      </c>
      <c r="D748" s="18" t="s">
        <v>46</v>
      </c>
      <c r="E748" s="18">
        <v>94.0</v>
      </c>
      <c r="F748" s="18">
        <v>94.0</v>
      </c>
      <c r="G748" s="18">
        <f t="shared" si="1"/>
        <v>94</v>
      </c>
      <c r="H748" s="52">
        <f t="shared" si="2"/>
        <v>6</v>
      </c>
    </row>
    <row r="749" ht="15.75" customHeight="1">
      <c r="A749" s="10">
        <v>43214.0</v>
      </c>
      <c r="B749">
        <v>748.0</v>
      </c>
      <c r="C749" s="18" t="s">
        <v>224</v>
      </c>
      <c r="D749" s="18" t="s">
        <v>46</v>
      </c>
      <c r="E749" s="18">
        <v>85.0</v>
      </c>
      <c r="F749">
        <v>83.0</v>
      </c>
      <c r="G749" s="18">
        <f t="shared" si="1"/>
        <v>84</v>
      </c>
      <c r="H749" s="52">
        <f t="shared" si="2"/>
        <v>10</v>
      </c>
    </row>
    <row r="750" ht="15.75" customHeight="1">
      <c r="A750" s="20">
        <v>43217.0</v>
      </c>
      <c r="B750">
        <v>749.0</v>
      </c>
      <c r="C750" s="18" t="s">
        <v>224</v>
      </c>
      <c r="D750" t="s">
        <v>46</v>
      </c>
      <c r="E750" s="18">
        <v>94.0</v>
      </c>
      <c r="F750">
        <v>94.0</v>
      </c>
      <c r="G750" s="18">
        <f t="shared" si="1"/>
        <v>94</v>
      </c>
      <c r="H750" s="52">
        <f t="shared" si="2"/>
        <v>10</v>
      </c>
    </row>
    <row r="751" ht="15.75" customHeight="1">
      <c r="A751" s="20">
        <v>43217.0</v>
      </c>
      <c r="B751">
        <v>750.0</v>
      </c>
      <c r="C751" s="18" t="s">
        <v>224</v>
      </c>
      <c r="D751" t="s">
        <v>46</v>
      </c>
      <c r="E751" s="18">
        <v>94.0</v>
      </c>
      <c r="F751">
        <v>90.0</v>
      </c>
      <c r="G751" s="18">
        <f t="shared" si="1"/>
        <v>92</v>
      </c>
      <c r="H751" s="52">
        <f t="shared" si="2"/>
        <v>2</v>
      </c>
    </row>
    <row r="752" ht="15.75" customHeight="1">
      <c r="A752" s="20">
        <v>43223.0</v>
      </c>
      <c r="B752">
        <v>751.0</v>
      </c>
      <c r="C752" s="18" t="s">
        <v>224</v>
      </c>
      <c r="D752" t="s">
        <v>46</v>
      </c>
      <c r="E752" s="18">
        <v>94.0</v>
      </c>
      <c r="F752">
        <v>94.0</v>
      </c>
      <c r="G752" s="18">
        <f t="shared" si="1"/>
        <v>94</v>
      </c>
      <c r="H752" s="52">
        <f t="shared" si="2"/>
        <v>2</v>
      </c>
    </row>
    <row r="753" ht="15.75" customHeight="1">
      <c r="A753" s="20">
        <v>43229.0</v>
      </c>
      <c r="B753">
        <v>752.0</v>
      </c>
      <c r="C753" s="18" t="s">
        <v>224</v>
      </c>
      <c r="D753" t="s">
        <v>46</v>
      </c>
      <c r="E753" s="18">
        <v>93.0</v>
      </c>
      <c r="F753">
        <v>94.0</v>
      </c>
      <c r="G753" s="18">
        <f t="shared" si="1"/>
        <v>93.5</v>
      </c>
      <c r="H753" s="52">
        <f t="shared" si="2"/>
        <v>0.5</v>
      </c>
    </row>
    <row r="754" ht="15.75" customHeight="1">
      <c r="A754" s="20">
        <v>43229.0</v>
      </c>
      <c r="B754">
        <v>753.0</v>
      </c>
      <c r="C754" s="18" t="s">
        <v>224</v>
      </c>
      <c r="D754" t="s">
        <v>46</v>
      </c>
      <c r="E754" s="18">
        <v>93.0</v>
      </c>
      <c r="F754">
        <v>93.0</v>
      </c>
      <c r="G754" s="18">
        <f t="shared" si="1"/>
        <v>93</v>
      </c>
      <c r="H754" s="52">
        <f t="shared" si="2"/>
        <v>0.5</v>
      </c>
    </row>
    <row r="755" ht="15.75" customHeight="1">
      <c r="A755" s="20">
        <v>43229.0</v>
      </c>
      <c r="B755">
        <v>754.0</v>
      </c>
      <c r="C755" s="18" t="s">
        <v>224</v>
      </c>
      <c r="D755" t="s">
        <v>46</v>
      </c>
      <c r="E755" s="18">
        <v>93.0</v>
      </c>
      <c r="F755">
        <v>92.0</v>
      </c>
      <c r="G755" s="18">
        <f t="shared" si="1"/>
        <v>92.5</v>
      </c>
      <c r="H755" s="52">
        <f t="shared" si="2"/>
        <v>0.5</v>
      </c>
    </row>
    <row r="756" ht="15.75" customHeight="1">
      <c r="A756" s="20">
        <v>43229.0</v>
      </c>
      <c r="B756">
        <v>755.0</v>
      </c>
      <c r="C756" s="18" t="s">
        <v>224</v>
      </c>
      <c r="D756" t="s">
        <v>46</v>
      </c>
      <c r="E756" s="18">
        <v>93.0</v>
      </c>
      <c r="F756">
        <v>92.0</v>
      </c>
      <c r="G756" s="18">
        <f t="shared" si="1"/>
        <v>92.5</v>
      </c>
      <c r="H756" s="52">
        <f t="shared" si="2"/>
        <v>0</v>
      </c>
    </row>
    <row r="757" ht="15.75" customHeight="1">
      <c r="A757" s="20">
        <v>43229.0</v>
      </c>
      <c r="B757">
        <v>756.0</v>
      </c>
      <c r="C757" s="18" t="s">
        <v>224</v>
      </c>
      <c r="D757" t="s">
        <v>46</v>
      </c>
      <c r="E757" s="18">
        <v>93.0</v>
      </c>
      <c r="F757">
        <v>93.0</v>
      </c>
      <c r="G757" s="18">
        <f t="shared" si="1"/>
        <v>93</v>
      </c>
      <c r="H757" s="52">
        <f t="shared" si="2"/>
        <v>0.5</v>
      </c>
    </row>
    <row r="758" ht="15.75" customHeight="1">
      <c r="A758" s="20">
        <v>43229.0</v>
      </c>
      <c r="B758">
        <v>757.0</v>
      </c>
      <c r="C758" s="18" t="s">
        <v>224</v>
      </c>
      <c r="D758" t="s">
        <v>46</v>
      </c>
      <c r="E758" s="18">
        <v>92.0</v>
      </c>
      <c r="F758">
        <v>93.0</v>
      </c>
      <c r="G758" s="18">
        <f t="shared" si="1"/>
        <v>92.5</v>
      </c>
      <c r="H758" s="52">
        <f t="shared" si="2"/>
        <v>0.5</v>
      </c>
    </row>
    <row r="759" ht="15.75" customHeight="1">
      <c r="A759" s="20">
        <v>43231.0</v>
      </c>
      <c r="B759">
        <v>758.0</v>
      </c>
      <c r="C759" s="18" t="s">
        <v>224</v>
      </c>
      <c r="D759" t="s">
        <v>46</v>
      </c>
      <c r="E759" s="18">
        <v>95.0</v>
      </c>
      <c r="F759">
        <v>93.0</v>
      </c>
      <c r="G759" s="18">
        <f t="shared" si="1"/>
        <v>94</v>
      </c>
      <c r="H759" s="52">
        <f t="shared" si="2"/>
        <v>1.5</v>
      </c>
    </row>
    <row r="760" ht="15.75" customHeight="1">
      <c r="A760" s="20">
        <v>43231.0</v>
      </c>
      <c r="B760">
        <v>759.0</v>
      </c>
      <c r="C760" s="18" t="s">
        <v>224</v>
      </c>
      <c r="D760" t="s">
        <v>46</v>
      </c>
      <c r="E760" s="18">
        <v>93.0</v>
      </c>
      <c r="F760">
        <v>91.0</v>
      </c>
      <c r="G760" s="18">
        <f t="shared" si="1"/>
        <v>92</v>
      </c>
      <c r="H760" s="52">
        <f t="shared" si="2"/>
        <v>2</v>
      </c>
    </row>
    <row r="761" ht="15.75" customHeight="1">
      <c r="A761" s="20">
        <v>43231.0</v>
      </c>
      <c r="B761">
        <v>760.0</v>
      </c>
      <c r="C761" s="18" t="s">
        <v>224</v>
      </c>
      <c r="D761" t="s">
        <v>46</v>
      </c>
      <c r="E761" s="18">
        <v>92.0</v>
      </c>
      <c r="F761">
        <v>92.0</v>
      </c>
      <c r="G761" s="18">
        <f t="shared" si="1"/>
        <v>92</v>
      </c>
      <c r="H761" s="52">
        <f t="shared" si="2"/>
        <v>0</v>
      </c>
    </row>
    <row r="762" ht="15.75" customHeight="1">
      <c r="A762" s="20">
        <v>43231.0</v>
      </c>
      <c r="B762">
        <v>761.0</v>
      </c>
      <c r="C762" s="18" t="s">
        <v>224</v>
      </c>
      <c r="D762" t="s">
        <v>46</v>
      </c>
      <c r="E762" s="18">
        <v>94.0</v>
      </c>
      <c r="F762">
        <v>92.0</v>
      </c>
      <c r="G762" s="18">
        <f t="shared" si="1"/>
        <v>93</v>
      </c>
      <c r="H762" s="52">
        <f t="shared" si="2"/>
        <v>1</v>
      </c>
    </row>
    <row r="763" ht="15.75" customHeight="1">
      <c r="A763" s="20">
        <v>43235.0</v>
      </c>
      <c r="B763">
        <v>762.0</v>
      </c>
      <c r="C763" t="s">
        <v>225</v>
      </c>
      <c r="D763" t="s">
        <v>46</v>
      </c>
      <c r="E763" s="18">
        <v>93.0</v>
      </c>
      <c r="F763">
        <v>91.0</v>
      </c>
      <c r="G763" s="18">
        <f t="shared" si="1"/>
        <v>92</v>
      </c>
      <c r="H763" s="52">
        <f t="shared" si="2"/>
        <v>1</v>
      </c>
    </row>
    <row r="764" ht="15.75" customHeight="1">
      <c r="A764" s="20">
        <v>43235.0</v>
      </c>
      <c r="B764">
        <v>763.0</v>
      </c>
      <c r="C764" t="s">
        <v>225</v>
      </c>
      <c r="D764" t="s">
        <v>46</v>
      </c>
      <c r="E764" s="18">
        <v>90.0</v>
      </c>
      <c r="F764">
        <v>94.0</v>
      </c>
      <c r="G764" s="18">
        <f t="shared" si="1"/>
        <v>92</v>
      </c>
      <c r="H764" s="52">
        <f t="shared" si="2"/>
        <v>0</v>
      </c>
    </row>
    <row r="765" ht="15.75" customHeight="1">
      <c r="A765" s="20">
        <v>43238.0</v>
      </c>
      <c r="B765">
        <v>764.0</v>
      </c>
      <c r="C765" t="s">
        <v>225</v>
      </c>
      <c r="D765" t="s">
        <v>46</v>
      </c>
      <c r="E765" s="18">
        <v>79.0</v>
      </c>
      <c r="F765">
        <v>82.0</v>
      </c>
      <c r="G765" s="18">
        <f t="shared" si="1"/>
        <v>80.5</v>
      </c>
      <c r="H765" s="52">
        <f t="shared" si="2"/>
        <v>11.5</v>
      </c>
    </row>
    <row r="766" ht="15.75" customHeight="1">
      <c r="A766" s="20">
        <v>43238.0</v>
      </c>
      <c r="B766">
        <v>765.0</v>
      </c>
      <c r="C766" t="s">
        <v>225</v>
      </c>
      <c r="D766" t="s">
        <v>46</v>
      </c>
      <c r="E766" s="18">
        <v>82.0</v>
      </c>
      <c r="F766">
        <v>84.0</v>
      </c>
      <c r="G766" s="18">
        <f t="shared" si="1"/>
        <v>83</v>
      </c>
      <c r="H766" s="52">
        <f t="shared" si="2"/>
        <v>2.5</v>
      </c>
    </row>
    <row r="767" ht="15.75" customHeight="1">
      <c r="A767" s="20">
        <v>43242.0</v>
      </c>
      <c r="B767">
        <v>766.0</v>
      </c>
      <c r="C767" t="s">
        <v>225</v>
      </c>
      <c r="D767" t="s">
        <v>46</v>
      </c>
      <c r="E767" s="18">
        <v>90.0</v>
      </c>
      <c r="F767">
        <v>93.0</v>
      </c>
      <c r="G767" s="18">
        <f t="shared" si="1"/>
        <v>91.5</v>
      </c>
      <c r="H767" s="52">
        <f t="shared" si="2"/>
        <v>8.5</v>
      </c>
    </row>
    <row r="768" ht="15.75" customHeight="1">
      <c r="A768" s="20">
        <v>43242.0</v>
      </c>
      <c r="B768">
        <v>767.0</v>
      </c>
      <c r="C768" t="s">
        <v>225</v>
      </c>
      <c r="D768" t="s">
        <v>46</v>
      </c>
      <c r="E768" s="18">
        <v>90.0</v>
      </c>
      <c r="F768">
        <v>90.0</v>
      </c>
      <c r="G768" s="18">
        <f t="shared" si="1"/>
        <v>90</v>
      </c>
      <c r="H768" s="52">
        <f t="shared" si="2"/>
        <v>1.5</v>
      </c>
    </row>
    <row r="769" ht="15.75" customHeight="1">
      <c r="A769" s="20">
        <v>43245.0</v>
      </c>
      <c r="B769">
        <v>768.0</v>
      </c>
      <c r="C769" t="s">
        <v>225</v>
      </c>
      <c r="D769" t="s">
        <v>46</v>
      </c>
      <c r="E769" s="18">
        <v>85.0</v>
      </c>
      <c r="F769">
        <v>93.0</v>
      </c>
      <c r="G769" s="18">
        <f t="shared" si="1"/>
        <v>89</v>
      </c>
      <c r="H769" s="52">
        <f t="shared" si="2"/>
        <v>1</v>
      </c>
    </row>
    <row r="770" ht="15.75" customHeight="1">
      <c r="A770" s="20">
        <v>43245.0</v>
      </c>
      <c r="B770">
        <v>769.0</v>
      </c>
      <c r="C770" t="s">
        <v>225</v>
      </c>
      <c r="D770" t="s">
        <v>46</v>
      </c>
      <c r="E770" s="18">
        <v>88.0</v>
      </c>
      <c r="F770">
        <v>95.0</v>
      </c>
      <c r="G770" s="18">
        <f t="shared" si="1"/>
        <v>91.5</v>
      </c>
      <c r="H770" s="52">
        <f t="shared" si="2"/>
        <v>2.5</v>
      </c>
    </row>
    <row r="771" ht="15.75" customHeight="1">
      <c r="A771" s="20">
        <v>43250.0</v>
      </c>
      <c r="B771">
        <v>770.0</v>
      </c>
      <c r="C771" t="s">
        <v>225</v>
      </c>
      <c r="D771" t="s">
        <v>46</v>
      </c>
      <c r="E771" s="18">
        <v>92.0</v>
      </c>
      <c r="F771">
        <v>90.0</v>
      </c>
      <c r="G771" s="18">
        <f t="shared" si="1"/>
        <v>91</v>
      </c>
      <c r="H771" s="52">
        <f t="shared" si="2"/>
        <v>0.5</v>
      </c>
    </row>
    <row r="772" ht="15.75" customHeight="1">
      <c r="A772" s="20">
        <v>43250.0</v>
      </c>
      <c r="B772">
        <v>771.0</v>
      </c>
      <c r="C772" t="s">
        <v>225</v>
      </c>
      <c r="D772" t="s">
        <v>46</v>
      </c>
      <c r="E772" s="18">
        <v>91.0</v>
      </c>
      <c r="F772">
        <v>91.0</v>
      </c>
      <c r="G772" s="18">
        <f t="shared" si="1"/>
        <v>91</v>
      </c>
      <c r="H772" s="52">
        <f t="shared" si="2"/>
        <v>0</v>
      </c>
    </row>
    <row r="773" ht="15.75" customHeight="1">
      <c r="A773" s="20">
        <v>43250.0</v>
      </c>
      <c r="B773">
        <v>772.0</v>
      </c>
      <c r="C773" t="s">
        <v>225</v>
      </c>
      <c r="D773" t="s">
        <v>46</v>
      </c>
      <c r="E773" s="18">
        <v>93.0</v>
      </c>
      <c r="F773">
        <v>93.0</v>
      </c>
      <c r="G773" s="18">
        <f t="shared" si="1"/>
        <v>93</v>
      </c>
      <c r="H773" s="52">
        <f t="shared" si="2"/>
        <v>2</v>
      </c>
    </row>
    <row r="774" ht="15.75" customHeight="1">
      <c r="A774" s="20">
        <v>43252.0</v>
      </c>
      <c r="B774">
        <v>773.0</v>
      </c>
      <c r="C774" t="s">
        <v>225</v>
      </c>
      <c r="D774" t="s">
        <v>46</v>
      </c>
      <c r="E774" s="18">
        <v>93.0</v>
      </c>
      <c r="F774">
        <v>92.0</v>
      </c>
      <c r="G774" s="18">
        <f t="shared" si="1"/>
        <v>92.5</v>
      </c>
      <c r="H774" s="52">
        <f t="shared" si="2"/>
        <v>0.5</v>
      </c>
    </row>
    <row r="775" ht="15.75" customHeight="1">
      <c r="A775" s="20">
        <v>43257.0</v>
      </c>
      <c r="B775">
        <v>774.0</v>
      </c>
      <c r="C775" t="s">
        <v>225</v>
      </c>
      <c r="D775" t="s">
        <v>46</v>
      </c>
      <c r="E775" s="18">
        <v>92.0</v>
      </c>
      <c r="F775">
        <v>92.0</v>
      </c>
      <c r="G775" s="18">
        <f t="shared" si="1"/>
        <v>92</v>
      </c>
      <c r="H775" s="52">
        <f t="shared" si="2"/>
        <v>0.5</v>
      </c>
    </row>
    <row r="776" ht="15.75" customHeight="1">
      <c r="A776" s="20">
        <v>43259.0</v>
      </c>
      <c r="B776">
        <v>775.0</v>
      </c>
      <c r="C776" t="s">
        <v>225</v>
      </c>
      <c r="D776" t="s">
        <v>46</v>
      </c>
      <c r="E776" s="18">
        <v>91.0</v>
      </c>
      <c r="F776">
        <v>93.0</v>
      </c>
      <c r="G776" s="18">
        <f t="shared" si="1"/>
        <v>92</v>
      </c>
      <c r="H776" s="52">
        <f t="shared" si="2"/>
        <v>0</v>
      </c>
    </row>
    <row r="777" ht="15.75" customHeight="1">
      <c r="A777" s="20">
        <v>43264.0</v>
      </c>
      <c r="B777">
        <v>776.0</v>
      </c>
      <c r="C777" t="s">
        <v>225</v>
      </c>
      <c r="D777" t="s">
        <v>46</v>
      </c>
      <c r="E777" s="18">
        <v>91.0</v>
      </c>
      <c r="F777">
        <v>92.0</v>
      </c>
      <c r="G777" s="18">
        <f t="shared" si="1"/>
        <v>91.5</v>
      </c>
      <c r="H777" s="52">
        <f t="shared" si="2"/>
        <v>0.5</v>
      </c>
    </row>
    <row r="778" ht="15.75" customHeight="1">
      <c r="A778" s="20">
        <v>43266.0</v>
      </c>
      <c r="B778">
        <v>777.0</v>
      </c>
      <c r="C778" t="s">
        <v>225</v>
      </c>
      <c r="D778" t="s">
        <v>46</v>
      </c>
      <c r="E778" s="18">
        <v>89.0</v>
      </c>
      <c r="F778">
        <v>90.0</v>
      </c>
      <c r="G778" s="18">
        <f t="shared" si="1"/>
        <v>89.5</v>
      </c>
      <c r="H778" s="52">
        <f t="shared" si="2"/>
        <v>2</v>
      </c>
    </row>
    <row r="779" ht="15.75" customHeight="1">
      <c r="A779" s="20">
        <v>43273.0</v>
      </c>
      <c r="B779">
        <v>778.0</v>
      </c>
      <c r="C779" t="s">
        <v>225</v>
      </c>
      <c r="D779" t="s">
        <v>46</v>
      </c>
      <c r="E779" s="18">
        <v>91.0</v>
      </c>
      <c r="F779">
        <v>88.0</v>
      </c>
      <c r="G779" s="18">
        <f t="shared" si="1"/>
        <v>89.5</v>
      </c>
      <c r="H779" s="52">
        <f t="shared" si="2"/>
        <v>0</v>
      </c>
    </row>
    <row r="780" ht="15.75" customHeight="1">
      <c r="A780" s="20">
        <v>43279.0</v>
      </c>
      <c r="B780">
        <v>779.0</v>
      </c>
      <c r="C780" t="s">
        <v>225</v>
      </c>
      <c r="D780" t="s">
        <v>46</v>
      </c>
      <c r="E780" s="18">
        <v>87.0</v>
      </c>
      <c r="F780">
        <v>94.0</v>
      </c>
      <c r="G780" s="18">
        <f t="shared" si="1"/>
        <v>90.5</v>
      </c>
      <c r="H780" s="52">
        <f t="shared" si="2"/>
        <v>1</v>
      </c>
    </row>
    <row r="781" ht="15.75" customHeight="1">
      <c r="A781" s="20">
        <v>43280.0</v>
      </c>
      <c r="B781">
        <v>780.0</v>
      </c>
      <c r="C781" t="s">
        <v>225</v>
      </c>
      <c r="D781" t="s">
        <v>46</v>
      </c>
      <c r="E781" s="18">
        <v>90.0</v>
      </c>
      <c r="F781">
        <v>92.0</v>
      </c>
      <c r="G781" s="18">
        <f t="shared" si="1"/>
        <v>91</v>
      </c>
      <c r="H781" s="52">
        <f t="shared" si="2"/>
        <v>0.5</v>
      </c>
    </row>
    <row r="782" ht="15.75" customHeight="1">
      <c r="A782" s="20">
        <v>43285.0</v>
      </c>
      <c r="B782">
        <v>781.0</v>
      </c>
      <c r="C782" t="s">
        <v>225</v>
      </c>
      <c r="D782" t="s">
        <v>46</v>
      </c>
      <c r="E782" s="18">
        <v>73.0</v>
      </c>
      <c r="F782">
        <v>81.0</v>
      </c>
      <c r="G782" s="18">
        <f t="shared" si="1"/>
        <v>77</v>
      </c>
      <c r="H782" s="52">
        <f t="shared" si="2"/>
        <v>14</v>
      </c>
    </row>
    <row r="783" ht="15.75" customHeight="1">
      <c r="A783" s="20">
        <v>43287.0</v>
      </c>
      <c r="B783">
        <v>782.0</v>
      </c>
      <c r="C783" t="s">
        <v>225</v>
      </c>
      <c r="D783" t="s">
        <v>46</v>
      </c>
      <c r="E783" s="18">
        <v>84.0</v>
      </c>
      <c r="F783">
        <v>90.0</v>
      </c>
      <c r="G783" s="18">
        <f t="shared" si="1"/>
        <v>87</v>
      </c>
      <c r="H783" s="52">
        <f t="shared" si="2"/>
        <v>10</v>
      </c>
    </row>
    <row r="784" ht="15.75" customHeight="1">
      <c r="A784" s="20">
        <v>43291.0</v>
      </c>
      <c r="B784">
        <v>783.0</v>
      </c>
      <c r="C784" t="s">
        <v>226</v>
      </c>
      <c r="D784" t="s">
        <v>46</v>
      </c>
      <c r="E784" s="18">
        <v>90.0</v>
      </c>
      <c r="F784">
        <v>90.0</v>
      </c>
      <c r="G784" s="18">
        <f t="shared" si="1"/>
        <v>90</v>
      </c>
      <c r="H784" s="52">
        <f t="shared" si="2"/>
        <v>3</v>
      </c>
    </row>
    <row r="785" ht="15.75" customHeight="1">
      <c r="A785" s="20">
        <v>43294.0</v>
      </c>
      <c r="B785">
        <v>784.0</v>
      </c>
      <c r="C785" t="s">
        <v>226</v>
      </c>
      <c r="D785" t="s">
        <v>46</v>
      </c>
      <c r="E785" s="18">
        <v>88.0</v>
      </c>
      <c r="F785">
        <v>82.0</v>
      </c>
      <c r="G785" s="18">
        <f t="shared" si="1"/>
        <v>85</v>
      </c>
      <c r="H785" s="52">
        <f t="shared" si="2"/>
        <v>5</v>
      </c>
    </row>
    <row r="786" ht="15.75" customHeight="1">
      <c r="A786" s="20">
        <v>43301.0</v>
      </c>
      <c r="B786">
        <v>785.0</v>
      </c>
      <c r="C786" t="s">
        <v>226</v>
      </c>
      <c r="D786" t="s">
        <v>46</v>
      </c>
      <c r="E786" s="18">
        <v>94.0</v>
      </c>
      <c r="F786">
        <v>95.0</v>
      </c>
      <c r="G786" s="18">
        <f t="shared" si="1"/>
        <v>94.5</v>
      </c>
      <c r="H786" s="52">
        <f t="shared" si="2"/>
        <v>9.5</v>
      </c>
    </row>
    <row r="787" ht="15.75" customHeight="1">
      <c r="A787" s="16" t="s">
        <v>237</v>
      </c>
      <c r="B787" s="9">
        <v>786.0</v>
      </c>
      <c r="C787" s="9" t="s">
        <v>226</v>
      </c>
      <c r="D787" s="9" t="s">
        <v>46</v>
      </c>
      <c r="E787" s="23">
        <v>92.0</v>
      </c>
      <c r="F787" s="9">
        <v>90.0</v>
      </c>
      <c r="G787" s="18">
        <f t="shared" si="1"/>
        <v>91</v>
      </c>
      <c r="H787" s="52">
        <f t="shared" si="2"/>
        <v>3.5</v>
      </c>
    </row>
    <row r="788" ht="15.75" customHeight="1">
      <c r="A788" s="29">
        <v>43108.0</v>
      </c>
      <c r="B788" s="9">
        <v>787.0</v>
      </c>
      <c r="C788" s="9" t="s">
        <v>226</v>
      </c>
      <c r="D788" s="9" t="s">
        <v>46</v>
      </c>
      <c r="E788" s="23">
        <v>90.0</v>
      </c>
      <c r="F788" s="9">
        <v>92.0</v>
      </c>
      <c r="G788" s="18">
        <f t="shared" si="1"/>
        <v>91</v>
      </c>
      <c r="H788" s="52">
        <f t="shared" si="2"/>
        <v>0</v>
      </c>
    </row>
    <row r="789" ht="15.75" customHeight="1">
      <c r="A789" s="29">
        <v>43167.0</v>
      </c>
      <c r="B789" s="9">
        <v>788.0</v>
      </c>
      <c r="C789" s="9" t="s">
        <v>226</v>
      </c>
      <c r="D789" s="9" t="s">
        <v>46</v>
      </c>
      <c r="E789" s="23">
        <v>86.0</v>
      </c>
      <c r="F789" s="9">
        <v>90.0</v>
      </c>
      <c r="G789" s="18">
        <f t="shared" si="1"/>
        <v>88</v>
      </c>
      <c r="H789" s="52">
        <f t="shared" si="2"/>
        <v>3</v>
      </c>
    </row>
    <row r="790" ht="15.75" customHeight="1">
      <c r="A790" s="29">
        <v>43351.0</v>
      </c>
      <c r="B790" s="9">
        <v>789.0</v>
      </c>
      <c r="C790" s="9" t="s">
        <v>226</v>
      </c>
      <c r="D790" s="9" t="s">
        <v>46</v>
      </c>
      <c r="E790" s="23">
        <v>93.0</v>
      </c>
      <c r="F790" s="9">
        <v>94.0</v>
      </c>
      <c r="G790" s="18">
        <f t="shared" si="1"/>
        <v>93.5</v>
      </c>
      <c r="H790" s="52">
        <f t="shared" si="2"/>
        <v>5.5</v>
      </c>
    </row>
    <row r="791" ht="15.75" customHeight="1">
      <c r="A791" s="29">
        <v>43381.0</v>
      </c>
      <c r="B791" s="9">
        <v>790.0</v>
      </c>
      <c r="C791" s="9" t="s">
        <v>226</v>
      </c>
      <c r="D791" s="9" t="s">
        <v>46</v>
      </c>
      <c r="E791" s="23">
        <v>98.0</v>
      </c>
      <c r="F791" s="9">
        <v>98.0</v>
      </c>
      <c r="G791" s="18">
        <f t="shared" si="1"/>
        <v>98</v>
      </c>
      <c r="H791" s="52">
        <f t="shared" si="2"/>
        <v>4.5</v>
      </c>
    </row>
    <row r="792" ht="15.75" customHeight="1">
      <c r="A792" s="16" t="s">
        <v>238</v>
      </c>
      <c r="B792" s="9">
        <v>791.0</v>
      </c>
      <c r="C792" s="9" t="s">
        <v>226</v>
      </c>
      <c r="D792" s="9" t="s">
        <v>46</v>
      </c>
      <c r="E792" s="23">
        <v>84.0</v>
      </c>
      <c r="F792" s="9">
        <v>92.0</v>
      </c>
      <c r="G792" s="18">
        <f t="shared" si="1"/>
        <v>88</v>
      </c>
      <c r="H792" s="52">
        <f t="shared" si="2"/>
        <v>10</v>
      </c>
    </row>
    <row r="793" ht="15.75" customHeight="1">
      <c r="A793" s="16" t="s">
        <v>239</v>
      </c>
      <c r="B793" s="9">
        <v>792.0</v>
      </c>
      <c r="C793" s="9" t="s">
        <v>226</v>
      </c>
      <c r="D793" s="9" t="s">
        <v>46</v>
      </c>
      <c r="E793" s="23">
        <v>88.0</v>
      </c>
      <c r="F793" s="9">
        <v>88.0</v>
      </c>
      <c r="G793" s="18">
        <f t="shared" si="1"/>
        <v>88</v>
      </c>
      <c r="H793" s="52">
        <f t="shared" si="2"/>
        <v>0</v>
      </c>
    </row>
    <row r="794" ht="15.75" customHeight="1">
      <c r="A794" s="16" t="s">
        <v>240</v>
      </c>
      <c r="B794" s="9">
        <v>793.0</v>
      </c>
      <c r="C794" s="9" t="s">
        <v>226</v>
      </c>
      <c r="D794" s="9" t="s">
        <v>46</v>
      </c>
      <c r="E794" s="23">
        <v>91.0</v>
      </c>
      <c r="F794" s="9">
        <v>88.0</v>
      </c>
      <c r="G794" s="18">
        <f t="shared" si="1"/>
        <v>89.5</v>
      </c>
      <c r="H794" s="52">
        <f t="shared" si="2"/>
        <v>1.5</v>
      </c>
    </row>
    <row r="795" ht="15.75" customHeight="1">
      <c r="A795" s="16" t="s">
        <v>241</v>
      </c>
      <c r="B795" s="9">
        <v>794.0</v>
      </c>
      <c r="C795" s="9" t="s">
        <v>226</v>
      </c>
      <c r="D795" s="9" t="s">
        <v>46</v>
      </c>
      <c r="E795" s="23">
        <v>88.0</v>
      </c>
      <c r="F795" s="9">
        <v>85.0</v>
      </c>
      <c r="G795" s="18">
        <f t="shared" si="1"/>
        <v>86.5</v>
      </c>
      <c r="H795" s="52">
        <f t="shared" si="2"/>
        <v>3</v>
      </c>
    </row>
    <row r="796" ht="15.75" customHeight="1">
      <c r="A796" s="16" t="s">
        <v>241</v>
      </c>
      <c r="B796" s="9">
        <v>795.0</v>
      </c>
      <c r="C796" s="9" t="s">
        <v>226</v>
      </c>
      <c r="D796" s="9" t="s">
        <v>46</v>
      </c>
      <c r="E796" s="23">
        <v>89.0</v>
      </c>
      <c r="F796" s="9">
        <v>85.0</v>
      </c>
      <c r="G796" s="18">
        <f t="shared" si="1"/>
        <v>87</v>
      </c>
      <c r="H796" s="52">
        <f t="shared" si="2"/>
        <v>0.5</v>
      </c>
    </row>
    <row r="797" ht="15.75" customHeight="1">
      <c r="A797" s="29">
        <v>43260.0</v>
      </c>
      <c r="B797" s="9">
        <v>796.0</v>
      </c>
      <c r="C797" s="9" t="s">
        <v>226</v>
      </c>
      <c r="D797" s="9" t="s">
        <v>46</v>
      </c>
      <c r="E797" s="23">
        <v>95.0</v>
      </c>
      <c r="F797" s="9">
        <v>94.0</v>
      </c>
      <c r="G797" s="18">
        <f t="shared" si="1"/>
        <v>94.5</v>
      </c>
      <c r="H797" s="52">
        <f t="shared" si="2"/>
        <v>7.5</v>
      </c>
    </row>
    <row r="798" ht="15.75" customHeight="1">
      <c r="A798" s="29">
        <v>43290.0</v>
      </c>
      <c r="B798" s="9">
        <v>797.0</v>
      </c>
      <c r="C798" s="9" t="s">
        <v>226</v>
      </c>
      <c r="D798" s="9" t="s">
        <v>46</v>
      </c>
      <c r="E798" s="23">
        <v>78.0</v>
      </c>
      <c r="F798" s="9">
        <v>87.0</v>
      </c>
      <c r="G798" s="18">
        <f t="shared" si="1"/>
        <v>82.5</v>
      </c>
      <c r="H798" s="52">
        <f t="shared" si="2"/>
        <v>12</v>
      </c>
    </row>
    <row r="799" ht="15.75" customHeight="1">
      <c r="A799" s="16" t="s">
        <v>242</v>
      </c>
      <c r="B799" s="9">
        <v>798.0</v>
      </c>
      <c r="C799" s="9" t="s">
        <v>226</v>
      </c>
      <c r="D799" s="9" t="s">
        <v>46</v>
      </c>
      <c r="E799" s="23">
        <v>93.0</v>
      </c>
      <c r="F799" s="9">
        <v>92.0</v>
      </c>
      <c r="G799" s="18">
        <f t="shared" si="1"/>
        <v>92.5</v>
      </c>
      <c r="H799" s="52">
        <f t="shared" si="2"/>
        <v>10</v>
      </c>
    </row>
    <row r="800" ht="15.75" customHeight="1">
      <c r="A800" s="16" t="s">
        <v>243</v>
      </c>
      <c r="B800" s="9">
        <v>799.0</v>
      </c>
      <c r="C800" s="9" t="s">
        <v>226</v>
      </c>
      <c r="D800" s="9" t="s">
        <v>46</v>
      </c>
      <c r="E800" s="23">
        <v>83.0</v>
      </c>
      <c r="F800" s="9">
        <v>85.0</v>
      </c>
      <c r="G800" s="18">
        <f t="shared" si="1"/>
        <v>84</v>
      </c>
      <c r="H800" s="52">
        <f t="shared" si="2"/>
        <v>8.5</v>
      </c>
    </row>
    <row r="801" ht="15.75" customHeight="1">
      <c r="A801" s="16" t="s">
        <v>244</v>
      </c>
      <c r="B801" s="9">
        <v>800.0</v>
      </c>
      <c r="C801" s="9" t="s">
        <v>226</v>
      </c>
      <c r="D801" s="9" t="s">
        <v>46</v>
      </c>
      <c r="E801" s="23">
        <v>92.0</v>
      </c>
      <c r="F801" s="9">
        <v>91.0</v>
      </c>
      <c r="G801" s="18">
        <f t="shared" si="1"/>
        <v>91.5</v>
      </c>
      <c r="H801" s="52">
        <f t="shared" si="2"/>
        <v>7.5</v>
      </c>
    </row>
    <row r="802" ht="15.75" customHeight="1">
      <c r="A802" s="16" t="s">
        <v>139</v>
      </c>
      <c r="B802" s="9">
        <v>801.0</v>
      </c>
      <c r="C802" s="9" t="s">
        <v>226</v>
      </c>
      <c r="D802" s="9" t="s">
        <v>46</v>
      </c>
      <c r="E802" s="23">
        <v>91.0</v>
      </c>
      <c r="F802" s="9">
        <v>94.0</v>
      </c>
      <c r="G802" s="18">
        <f t="shared" si="1"/>
        <v>92.5</v>
      </c>
      <c r="H802" s="52">
        <f t="shared" si="2"/>
        <v>1</v>
      </c>
    </row>
    <row r="803" ht="15.75" customHeight="1">
      <c r="A803" s="16" t="s">
        <v>139</v>
      </c>
      <c r="B803" s="9">
        <v>802.0</v>
      </c>
      <c r="C803" s="9" t="s">
        <v>226</v>
      </c>
      <c r="D803" s="9" t="s">
        <v>46</v>
      </c>
      <c r="E803" s="23">
        <v>94.0</v>
      </c>
      <c r="F803" s="9">
        <v>93.0</v>
      </c>
      <c r="G803" s="18">
        <f t="shared" si="1"/>
        <v>93.5</v>
      </c>
      <c r="H803" s="52">
        <f t="shared" si="2"/>
        <v>1</v>
      </c>
    </row>
    <row r="804" ht="15.75" customHeight="1">
      <c r="A804" s="16" t="s">
        <v>245</v>
      </c>
      <c r="B804" s="9">
        <v>803.0</v>
      </c>
      <c r="C804" s="9" t="s">
        <v>226</v>
      </c>
      <c r="D804" s="9" t="s">
        <v>46</v>
      </c>
      <c r="E804" s="23">
        <v>93.0</v>
      </c>
      <c r="F804" s="9">
        <v>94.0</v>
      </c>
      <c r="G804" s="18">
        <f t="shared" si="1"/>
        <v>93.5</v>
      </c>
      <c r="H804" s="52">
        <f t="shared" si="2"/>
        <v>0</v>
      </c>
    </row>
    <row r="805" ht="15.75" customHeight="1">
      <c r="A805" s="16" t="s">
        <v>245</v>
      </c>
      <c r="B805" s="9">
        <v>804.0</v>
      </c>
      <c r="C805" s="9" t="s">
        <v>226</v>
      </c>
      <c r="D805" s="9" t="s">
        <v>46</v>
      </c>
      <c r="E805" s="23">
        <v>93.0</v>
      </c>
      <c r="F805" s="9">
        <v>91.0</v>
      </c>
      <c r="G805" s="18">
        <f t="shared" si="1"/>
        <v>92</v>
      </c>
      <c r="H805" s="52">
        <f t="shared" si="2"/>
        <v>1.5</v>
      </c>
    </row>
    <row r="806" ht="15.75" customHeight="1">
      <c r="A806" s="16" t="s">
        <v>245</v>
      </c>
      <c r="B806" s="9">
        <v>805.0</v>
      </c>
      <c r="C806" s="9" t="s">
        <v>226</v>
      </c>
      <c r="D806" s="9" t="s">
        <v>46</v>
      </c>
      <c r="E806" s="23">
        <v>94.0</v>
      </c>
      <c r="F806" s="9">
        <v>93.0</v>
      </c>
      <c r="G806" s="18">
        <f t="shared" si="1"/>
        <v>93.5</v>
      </c>
      <c r="H806" s="52">
        <f t="shared" si="2"/>
        <v>1.5</v>
      </c>
    </row>
    <row r="807" ht="15.75" customHeight="1">
      <c r="A807" s="16" t="s">
        <v>140</v>
      </c>
      <c r="B807" s="9">
        <v>806.0</v>
      </c>
      <c r="C807" s="9" t="s">
        <v>226</v>
      </c>
      <c r="D807" s="9" t="s">
        <v>46</v>
      </c>
      <c r="E807" s="23">
        <v>92.0</v>
      </c>
      <c r="F807" s="9">
        <v>93.0</v>
      </c>
      <c r="G807" s="18">
        <f t="shared" si="1"/>
        <v>92.5</v>
      </c>
      <c r="H807" s="52">
        <f t="shared" si="2"/>
        <v>1</v>
      </c>
    </row>
    <row r="808" ht="15.75" customHeight="1">
      <c r="A808" s="29">
        <v>43200.0</v>
      </c>
      <c r="B808" s="9">
        <v>807.0</v>
      </c>
      <c r="C808" s="9" t="s">
        <v>226</v>
      </c>
      <c r="D808" s="9" t="s">
        <v>46</v>
      </c>
      <c r="E808" s="23">
        <v>94.0</v>
      </c>
      <c r="F808" s="9">
        <v>92.0</v>
      </c>
      <c r="G808" s="18">
        <f t="shared" si="1"/>
        <v>93</v>
      </c>
      <c r="H808" s="52">
        <f t="shared" si="2"/>
        <v>0.5</v>
      </c>
    </row>
    <row r="809" ht="15.75" customHeight="1">
      <c r="A809" s="29">
        <v>43200.0</v>
      </c>
      <c r="B809" s="9">
        <v>808.0</v>
      </c>
      <c r="C809" s="9" t="s">
        <v>226</v>
      </c>
      <c r="D809" s="9" t="s">
        <v>46</v>
      </c>
      <c r="E809" s="23">
        <v>94.0</v>
      </c>
      <c r="F809" s="9">
        <v>94.0</v>
      </c>
      <c r="G809" s="18">
        <f t="shared" si="1"/>
        <v>94</v>
      </c>
      <c r="H809" s="52">
        <f t="shared" si="2"/>
        <v>1</v>
      </c>
    </row>
    <row r="810" ht="15.75" customHeight="1">
      <c r="A810" s="30">
        <v>43383.0</v>
      </c>
      <c r="B810" s="9">
        <v>809.0</v>
      </c>
      <c r="C810" s="9" t="s">
        <v>226</v>
      </c>
      <c r="D810" s="9" t="s">
        <v>46</v>
      </c>
      <c r="E810" s="23">
        <v>93.0</v>
      </c>
      <c r="F810" s="9">
        <v>94.0</v>
      </c>
      <c r="G810" s="18">
        <f t="shared" si="1"/>
        <v>93.5</v>
      </c>
      <c r="H810" s="52">
        <f t="shared" si="2"/>
        <v>0.5</v>
      </c>
    </row>
    <row r="811" ht="15.75" customHeight="1">
      <c r="A811" s="30">
        <v>43383.0</v>
      </c>
      <c r="B811" s="9">
        <v>810.0</v>
      </c>
      <c r="C811" s="9" t="s">
        <v>226</v>
      </c>
      <c r="D811" s="9" t="s">
        <v>46</v>
      </c>
      <c r="E811" s="23">
        <v>94.0</v>
      </c>
      <c r="F811" s="9">
        <v>77.0</v>
      </c>
      <c r="G811" s="18">
        <f t="shared" si="1"/>
        <v>85.5</v>
      </c>
      <c r="H811" s="52">
        <f t="shared" si="2"/>
        <v>8</v>
      </c>
    </row>
    <row r="812" ht="15.75" customHeight="1">
      <c r="A812" s="30">
        <v>43383.0</v>
      </c>
      <c r="B812" s="9">
        <v>811.0</v>
      </c>
      <c r="C812" s="9" t="s">
        <v>226</v>
      </c>
      <c r="D812" s="9" t="s">
        <v>46</v>
      </c>
      <c r="E812" s="23">
        <v>93.0</v>
      </c>
      <c r="F812" s="9">
        <v>93.0</v>
      </c>
      <c r="G812" s="18">
        <f t="shared" si="1"/>
        <v>93</v>
      </c>
      <c r="H812" s="52">
        <f t="shared" si="2"/>
        <v>7.5</v>
      </c>
    </row>
    <row r="813" ht="15.75" customHeight="1">
      <c r="A813" s="30">
        <v>43444.0</v>
      </c>
      <c r="B813" s="9">
        <v>812.0</v>
      </c>
      <c r="C813" s="9" t="s">
        <v>226</v>
      </c>
      <c r="D813" s="9" t="s">
        <v>46</v>
      </c>
      <c r="E813" s="23">
        <v>77.0</v>
      </c>
      <c r="F813" s="9">
        <v>90.0</v>
      </c>
      <c r="G813" s="18">
        <f t="shared" si="1"/>
        <v>83.5</v>
      </c>
      <c r="H813" s="52">
        <f t="shared" si="2"/>
        <v>9.5</v>
      </c>
    </row>
    <row r="814" ht="15.75" customHeight="1">
      <c r="A814" s="30">
        <v>43444.0</v>
      </c>
      <c r="B814" s="9">
        <v>813.0</v>
      </c>
      <c r="C814" s="9" t="s">
        <v>226</v>
      </c>
      <c r="D814" s="9" t="s">
        <v>46</v>
      </c>
      <c r="E814" s="23">
        <v>91.0</v>
      </c>
      <c r="F814" s="9">
        <v>92.0</v>
      </c>
      <c r="G814" s="18">
        <f t="shared" si="1"/>
        <v>91.5</v>
      </c>
      <c r="H814" s="52">
        <f t="shared" si="2"/>
        <v>8</v>
      </c>
    </row>
    <row r="815" ht="15.75" customHeight="1">
      <c r="A815" s="30">
        <v>43444.0</v>
      </c>
      <c r="B815" s="9">
        <v>814.0</v>
      </c>
      <c r="C815" s="9" t="s">
        <v>226</v>
      </c>
      <c r="D815" s="9" t="s">
        <v>46</v>
      </c>
      <c r="E815" s="23">
        <v>95.0</v>
      </c>
      <c r="F815" s="9">
        <v>87.0</v>
      </c>
      <c r="G815" s="18">
        <f t="shared" si="1"/>
        <v>91</v>
      </c>
      <c r="H815" s="52">
        <f t="shared" si="2"/>
        <v>0.5</v>
      </c>
    </row>
    <row r="816" ht="15.75" customHeight="1">
      <c r="A816" s="16" t="s">
        <v>246</v>
      </c>
      <c r="B816" s="9">
        <v>815.0</v>
      </c>
      <c r="C816" s="9" t="s">
        <v>226</v>
      </c>
      <c r="D816" s="9" t="s">
        <v>46</v>
      </c>
      <c r="E816" s="23">
        <v>95.0</v>
      </c>
      <c r="F816" s="9">
        <v>95.0</v>
      </c>
      <c r="G816" s="18">
        <f t="shared" si="1"/>
        <v>95</v>
      </c>
      <c r="H816" s="52">
        <f t="shared" si="2"/>
        <v>4</v>
      </c>
    </row>
    <row r="817" ht="15.75" customHeight="1">
      <c r="A817" s="16" t="s">
        <v>246</v>
      </c>
      <c r="B817" s="9">
        <v>816.0</v>
      </c>
      <c r="C817" s="9" t="s">
        <v>226</v>
      </c>
      <c r="D817" s="9" t="s">
        <v>46</v>
      </c>
      <c r="E817" s="23">
        <v>95.0</v>
      </c>
      <c r="F817" s="9">
        <v>95.0</v>
      </c>
      <c r="G817" s="18">
        <f t="shared" si="1"/>
        <v>95</v>
      </c>
      <c r="H817" s="52">
        <f t="shared" si="2"/>
        <v>0</v>
      </c>
    </row>
    <row r="818" ht="15.75" customHeight="1">
      <c r="A818" s="16" t="s">
        <v>246</v>
      </c>
      <c r="B818" s="9">
        <v>817.0</v>
      </c>
      <c r="C818" s="9" t="s">
        <v>226</v>
      </c>
      <c r="D818" s="9" t="s">
        <v>46</v>
      </c>
      <c r="E818" s="23">
        <v>91.0</v>
      </c>
      <c r="F818" s="9">
        <v>96.0</v>
      </c>
      <c r="G818" s="18">
        <f t="shared" si="1"/>
        <v>93.5</v>
      </c>
      <c r="H818" s="52">
        <f t="shared" si="2"/>
        <v>1.5</v>
      </c>
    </row>
    <row r="819" ht="15.75" customHeight="1">
      <c r="A819" s="16" t="s">
        <v>235</v>
      </c>
      <c r="B819" s="9">
        <v>818.0</v>
      </c>
      <c r="C819" s="9" t="s">
        <v>226</v>
      </c>
      <c r="D819" s="9" t="s">
        <v>46</v>
      </c>
      <c r="E819" s="23">
        <v>89.0</v>
      </c>
      <c r="F819" s="9">
        <v>91.0</v>
      </c>
      <c r="G819" s="18">
        <f t="shared" si="1"/>
        <v>90</v>
      </c>
      <c r="H819" s="52">
        <f t="shared" si="2"/>
        <v>3.5</v>
      </c>
    </row>
    <row r="820" ht="15.75" customHeight="1">
      <c r="A820" s="16" t="s">
        <v>235</v>
      </c>
      <c r="B820" s="9">
        <v>819.0</v>
      </c>
      <c r="C820" s="9" t="s">
        <v>226</v>
      </c>
      <c r="D820" s="9" t="s">
        <v>46</v>
      </c>
      <c r="E820" s="23">
        <v>93.0</v>
      </c>
      <c r="F820" s="9">
        <v>91.0</v>
      </c>
      <c r="G820" s="18">
        <f t="shared" si="1"/>
        <v>92</v>
      </c>
      <c r="H820" s="52">
        <f t="shared" si="2"/>
        <v>2</v>
      </c>
    </row>
    <row r="821" ht="15.75" customHeight="1">
      <c r="A821" s="16" t="s">
        <v>247</v>
      </c>
      <c r="B821" s="9">
        <v>820.0</v>
      </c>
      <c r="C821" s="9" t="s">
        <v>226</v>
      </c>
      <c r="D821" s="9" t="s">
        <v>46</v>
      </c>
      <c r="E821" s="23">
        <v>92.0</v>
      </c>
      <c r="F821" s="9">
        <v>90.0</v>
      </c>
      <c r="G821" s="18">
        <f t="shared" si="1"/>
        <v>91</v>
      </c>
      <c r="H821" s="52">
        <f t="shared" si="2"/>
        <v>1</v>
      </c>
    </row>
    <row r="822" ht="15.75" customHeight="1">
      <c r="A822" s="16" t="s">
        <v>247</v>
      </c>
      <c r="B822" s="9">
        <v>821.0</v>
      </c>
      <c r="C822" s="9" t="s">
        <v>226</v>
      </c>
      <c r="D822" s="9" t="s">
        <v>46</v>
      </c>
      <c r="E822" s="23">
        <v>91.0</v>
      </c>
      <c r="F822" s="9">
        <v>92.0</v>
      </c>
      <c r="G822" s="18">
        <f t="shared" si="1"/>
        <v>91.5</v>
      </c>
      <c r="H822" s="52">
        <f t="shared" si="2"/>
        <v>0.5</v>
      </c>
    </row>
    <row r="823" ht="15.75" customHeight="1">
      <c r="A823" s="16" t="s">
        <v>247</v>
      </c>
      <c r="B823" s="9">
        <v>822.0</v>
      </c>
      <c r="C823" s="9" t="s">
        <v>226</v>
      </c>
      <c r="D823" s="9" t="s">
        <v>46</v>
      </c>
      <c r="E823" s="23">
        <v>86.0</v>
      </c>
      <c r="F823" s="9">
        <v>89.0</v>
      </c>
      <c r="G823" s="18">
        <f t="shared" si="1"/>
        <v>87.5</v>
      </c>
      <c r="H823" s="52">
        <f t="shared" si="2"/>
        <v>4</v>
      </c>
    </row>
    <row r="824" ht="15.75" customHeight="1">
      <c r="A824" s="16" t="s">
        <v>142</v>
      </c>
      <c r="B824" s="9">
        <v>823.0</v>
      </c>
      <c r="C824" s="9" t="s">
        <v>226</v>
      </c>
      <c r="D824" s="9" t="s">
        <v>46</v>
      </c>
      <c r="E824" s="23">
        <v>94.0</v>
      </c>
      <c r="F824" s="9">
        <v>94.0</v>
      </c>
      <c r="G824" s="18">
        <f t="shared" si="1"/>
        <v>94</v>
      </c>
      <c r="H824" s="52">
        <f t="shared" si="2"/>
        <v>6.5</v>
      </c>
    </row>
    <row r="825" ht="15.75" customHeight="1">
      <c r="A825" s="16" t="s">
        <v>142</v>
      </c>
      <c r="B825" s="9">
        <v>824.0</v>
      </c>
      <c r="C825" s="9" t="s">
        <v>226</v>
      </c>
      <c r="D825" s="9" t="s">
        <v>46</v>
      </c>
      <c r="E825" s="23">
        <v>94.0</v>
      </c>
      <c r="F825" s="9">
        <v>95.0</v>
      </c>
      <c r="G825" s="18">
        <f t="shared" si="1"/>
        <v>94.5</v>
      </c>
      <c r="H825" s="52">
        <f t="shared" si="2"/>
        <v>0.5</v>
      </c>
    </row>
    <row r="826" ht="15.75" customHeight="1">
      <c r="A826" s="16" t="s">
        <v>142</v>
      </c>
      <c r="B826" s="9">
        <v>825.0</v>
      </c>
      <c r="C826" s="9" t="s">
        <v>226</v>
      </c>
      <c r="D826" s="9" t="s">
        <v>46</v>
      </c>
      <c r="E826" s="23">
        <v>93.0</v>
      </c>
      <c r="F826" s="9">
        <v>93.0</v>
      </c>
      <c r="G826" s="18">
        <f t="shared" si="1"/>
        <v>93</v>
      </c>
      <c r="H826" s="52">
        <f t="shared" si="2"/>
        <v>1.5</v>
      </c>
    </row>
    <row r="827" ht="15.75" customHeight="1">
      <c r="A827" s="16" t="s">
        <v>142</v>
      </c>
      <c r="B827" s="9">
        <v>826.0</v>
      </c>
      <c r="C827" s="9" t="s">
        <v>226</v>
      </c>
      <c r="D827" s="9" t="s">
        <v>46</v>
      </c>
      <c r="E827" s="23">
        <v>92.0</v>
      </c>
      <c r="F827" s="9">
        <v>95.0</v>
      </c>
      <c r="G827" s="18">
        <f t="shared" si="1"/>
        <v>93.5</v>
      </c>
      <c r="H827" s="52">
        <f t="shared" si="2"/>
        <v>0.5</v>
      </c>
    </row>
    <row r="828" ht="15.75" customHeight="1">
      <c r="A828" s="16" t="s">
        <v>248</v>
      </c>
      <c r="B828" s="9">
        <v>827.0</v>
      </c>
      <c r="C828" s="9" t="s">
        <v>226</v>
      </c>
      <c r="D828" s="9" t="s">
        <v>46</v>
      </c>
      <c r="E828" s="23">
        <v>95.0</v>
      </c>
      <c r="F828" s="9">
        <v>96.0</v>
      </c>
      <c r="G828" s="18">
        <f t="shared" si="1"/>
        <v>95.5</v>
      </c>
      <c r="H828" s="52">
        <f t="shared" si="2"/>
        <v>2</v>
      </c>
    </row>
    <row r="829" ht="15.75" customHeight="1">
      <c r="A829" s="16" t="s">
        <v>248</v>
      </c>
      <c r="B829" s="9">
        <v>828.0</v>
      </c>
      <c r="C829" s="9" t="s">
        <v>226</v>
      </c>
      <c r="D829" s="9" t="s">
        <v>46</v>
      </c>
      <c r="E829" s="23">
        <v>95.0</v>
      </c>
      <c r="F829" s="9">
        <v>93.0</v>
      </c>
      <c r="G829" s="18">
        <f t="shared" si="1"/>
        <v>94</v>
      </c>
      <c r="H829" s="52">
        <f t="shared" si="2"/>
        <v>1.5</v>
      </c>
    </row>
    <row r="830" ht="15.75" customHeight="1">
      <c r="A830" s="16" t="s">
        <v>248</v>
      </c>
      <c r="B830" s="9">
        <v>829.0</v>
      </c>
      <c r="C830" s="9" t="s">
        <v>226</v>
      </c>
      <c r="D830" s="9" t="s">
        <v>46</v>
      </c>
      <c r="E830" s="23">
        <v>95.0</v>
      </c>
      <c r="F830" s="9">
        <v>96.0</v>
      </c>
      <c r="G830" s="18">
        <f t="shared" si="1"/>
        <v>95.5</v>
      </c>
      <c r="H830" s="52">
        <f t="shared" si="2"/>
        <v>1.5</v>
      </c>
    </row>
    <row r="831" ht="15.75" customHeight="1">
      <c r="A831" s="29">
        <v>43142.0</v>
      </c>
      <c r="B831" s="9">
        <v>830.0</v>
      </c>
      <c r="C831" s="9" t="s">
        <v>229</v>
      </c>
      <c r="D831" s="9" t="s">
        <v>46</v>
      </c>
      <c r="E831" s="23">
        <v>94.0</v>
      </c>
      <c r="F831" s="9">
        <v>59.0</v>
      </c>
      <c r="G831" s="18">
        <f t="shared" si="1"/>
        <v>76.5</v>
      </c>
      <c r="H831" s="52">
        <f t="shared" si="2"/>
        <v>19</v>
      </c>
    </row>
    <row r="832" ht="15.75" customHeight="1">
      <c r="A832" s="29">
        <v>43142.0</v>
      </c>
      <c r="B832" s="9">
        <v>831.0</v>
      </c>
      <c r="C832" s="9" t="s">
        <v>229</v>
      </c>
      <c r="D832" s="9" t="s">
        <v>46</v>
      </c>
      <c r="E832" s="23">
        <v>93.0</v>
      </c>
      <c r="F832" s="9">
        <v>92.0</v>
      </c>
      <c r="G832" s="18">
        <f t="shared" si="1"/>
        <v>92.5</v>
      </c>
      <c r="H832" s="52">
        <f t="shared" si="2"/>
        <v>16</v>
      </c>
    </row>
    <row r="833" ht="15.75" customHeight="1">
      <c r="A833" s="29">
        <v>43262.0</v>
      </c>
      <c r="B833" s="9">
        <v>832.0</v>
      </c>
      <c r="C833" s="9" t="s">
        <v>229</v>
      </c>
      <c r="D833" s="9" t="s">
        <v>46</v>
      </c>
      <c r="E833" s="23">
        <v>89.0</v>
      </c>
      <c r="F833" s="9">
        <v>91.0</v>
      </c>
      <c r="G833" s="18">
        <f t="shared" si="1"/>
        <v>90</v>
      </c>
      <c r="H833" s="52">
        <f t="shared" si="2"/>
        <v>2.5</v>
      </c>
    </row>
    <row r="834" ht="15.75" customHeight="1">
      <c r="A834" s="29">
        <v>43262.0</v>
      </c>
      <c r="B834" s="9">
        <v>833.0</v>
      </c>
      <c r="C834" s="9" t="s">
        <v>229</v>
      </c>
      <c r="D834" s="9" t="s">
        <v>46</v>
      </c>
      <c r="E834" s="23">
        <v>94.0</v>
      </c>
      <c r="F834" s="9">
        <v>93.0</v>
      </c>
      <c r="G834" s="18">
        <f t="shared" si="1"/>
        <v>93.5</v>
      </c>
      <c r="H834" s="52">
        <f t="shared" si="2"/>
        <v>3.5</v>
      </c>
    </row>
    <row r="835" ht="15.75" customHeight="1">
      <c r="A835" s="30">
        <v>43354.0</v>
      </c>
      <c r="B835" s="9">
        <v>834.0</v>
      </c>
      <c r="C835" s="9" t="s">
        <v>229</v>
      </c>
      <c r="D835" s="9" t="s">
        <v>46</v>
      </c>
      <c r="E835" s="23">
        <v>90.0</v>
      </c>
      <c r="F835" s="9">
        <v>72.0</v>
      </c>
      <c r="G835" s="18">
        <f t="shared" si="1"/>
        <v>81</v>
      </c>
      <c r="H835" s="52">
        <f t="shared" si="2"/>
        <v>12.5</v>
      </c>
    </row>
    <row r="836" ht="15.75" customHeight="1">
      <c r="A836" s="30">
        <v>43354.0</v>
      </c>
      <c r="B836" s="9">
        <v>835.0</v>
      </c>
      <c r="C836" s="9" t="s">
        <v>229</v>
      </c>
      <c r="D836" s="9" t="s">
        <v>46</v>
      </c>
      <c r="E836" s="23">
        <v>93.0</v>
      </c>
      <c r="F836" s="9">
        <v>94.0</v>
      </c>
      <c r="G836" s="18">
        <f t="shared" si="1"/>
        <v>93.5</v>
      </c>
      <c r="H836" s="52">
        <f t="shared" si="2"/>
        <v>12.5</v>
      </c>
    </row>
    <row r="837" ht="15.75" customHeight="1">
      <c r="A837" s="30">
        <v>43354.0</v>
      </c>
      <c r="B837" s="9">
        <v>836.0</v>
      </c>
      <c r="C837" s="9" t="s">
        <v>229</v>
      </c>
      <c r="D837" s="9" t="s">
        <v>46</v>
      </c>
      <c r="E837" s="23">
        <v>93.0</v>
      </c>
      <c r="F837" s="9">
        <v>94.0</v>
      </c>
      <c r="G837" s="18">
        <f t="shared" si="1"/>
        <v>93.5</v>
      </c>
      <c r="H837" s="52">
        <f t="shared" si="2"/>
        <v>0</v>
      </c>
    </row>
    <row r="838" ht="15.75" customHeight="1">
      <c r="A838" s="16" t="s">
        <v>60</v>
      </c>
      <c r="B838" s="9">
        <v>837.0</v>
      </c>
      <c r="C838" s="9" t="s">
        <v>229</v>
      </c>
      <c r="D838" s="9" t="s">
        <v>46</v>
      </c>
      <c r="E838" s="23">
        <v>82.0</v>
      </c>
      <c r="F838" s="9">
        <v>84.0</v>
      </c>
      <c r="G838" s="18">
        <f t="shared" si="1"/>
        <v>83</v>
      </c>
      <c r="H838" s="52">
        <f t="shared" si="2"/>
        <v>10.5</v>
      </c>
    </row>
    <row r="839" ht="15.75" customHeight="1">
      <c r="A839" s="16" t="s">
        <v>60</v>
      </c>
      <c r="B839" s="9">
        <v>838.0</v>
      </c>
      <c r="C839" s="9" t="s">
        <v>229</v>
      </c>
      <c r="D839" s="9" t="s">
        <v>46</v>
      </c>
      <c r="E839" s="23">
        <v>86.0</v>
      </c>
      <c r="F839" s="9">
        <v>88.0</v>
      </c>
      <c r="G839" s="18">
        <f t="shared" si="1"/>
        <v>87</v>
      </c>
      <c r="H839" s="52">
        <f t="shared" si="2"/>
        <v>4</v>
      </c>
    </row>
    <row r="840" ht="15.75" customHeight="1">
      <c r="A840" s="16" t="s">
        <v>60</v>
      </c>
      <c r="B840" s="9">
        <v>839.0</v>
      </c>
      <c r="C840" s="9" t="s">
        <v>229</v>
      </c>
      <c r="D840" s="9" t="s">
        <v>46</v>
      </c>
      <c r="E840" s="23">
        <v>90.0</v>
      </c>
      <c r="F840" s="9">
        <v>86.0</v>
      </c>
      <c r="G840" s="18">
        <f t="shared" si="1"/>
        <v>88</v>
      </c>
      <c r="H840" s="52">
        <f t="shared" si="2"/>
        <v>1</v>
      </c>
    </row>
    <row r="841" ht="15.75" customHeight="1">
      <c r="A841" s="16" t="s">
        <v>157</v>
      </c>
      <c r="B841" s="9">
        <v>840.0</v>
      </c>
      <c r="C841" s="9" t="s">
        <v>229</v>
      </c>
      <c r="D841" s="9" t="s">
        <v>46</v>
      </c>
      <c r="E841" s="23">
        <v>88.0</v>
      </c>
      <c r="F841" s="9">
        <v>85.0</v>
      </c>
      <c r="G841" s="18">
        <f t="shared" si="1"/>
        <v>86.5</v>
      </c>
      <c r="H841" s="52">
        <f t="shared" si="2"/>
        <v>1.5</v>
      </c>
    </row>
    <row r="842" ht="15.75" customHeight="1">
      <c r="A842" s="16" t="s">
        <v>157</v>
      </c>
      <c r="B842" s="9">
        <v>841.0</v>
      </c>
      <c r="C842" s="9" t="s">
        <v>229</v>
      </c>
      <c r="D842" s="9" t="s">
        <v>46</v>
      </c>
      <c r="E842" s="23">
        <v>98.0</v>
      </c>
      <c r="F842" s="9">
        <v>89.0</v>
      </c>
      <c r="G842" s="18">
        <f t="shared" si="1"/>
        <v>93.5</v>
      </c>
      <c r="H842" s="52">
        <f t="shared" si="2"/>
        <v>7</v>
      </c>
    </row>
    <row r="843" ht="15.75" customHeight="1">
      <c r="A843" s="16" t="s">
        <v>157</v>
      </c>
      <c r="B843" s="9">
        <v>842.0</v>
      </c>
      <c r="C843" s="9" t="s">
        <v>229</v>
      </c>
      <c r="D843" s="9" t="s">
        <v>46</v>
      </c>
      <c r="E843" s="23">
        <v>95.0</v>
      </c>
      <c r="F843" s="9">
        <v>95.0</v>
      </c>
      <c r="G843" s="18">
        <f t="shared" si="1"/>
        <v>95</v>
      </c>
      <c r="H843" s="52">
        <f t="shared" si="2"/>
        <v>1.5</v>
      </c>
    </row>
    <row r="844" ht="15.75" customHeight="1">
      <c r="A844" s="16" t="s">
        <v>62</v>
      </c>
      <c r="B844" s="9">
        <v>843.0</v>
      </c>
      <c r="C844" s="9" t="s">
        <v>229</v>
      </c>
      <c r="D844" s="9" t="s">
        <v>46</v>
      </c>
      <c r="E844" s="23">
        <v>95.0</v>
      </c>
      <c r="F844" s="9">
        <v>80.0</v>
      </c>
      <c r="G844" s="18">
        <f t="shared" si="1"/>
        <v>87.5</v>
      </c>
      <c r="H844" s="52">
        <f t="shared" si="2"/>
        <v>7.5</v>
      </c>
    </row>
    <row r="845" ht="15.75" customHeight="1">
      <c r="A845" s="16" t="s">
        <v>62</v>
      </c>
      <c r="B845" s="9">
        <v>844.0</v>
      </c>
      <c r="C845" s="9" t="s">
        <v>229</v>
      </c>
      <c r="D845" s="9" t="s">
        <v>46</v>
      </c>
      <c r="E845" s="23">
        <v>95.0</v>
      </c>
      <c r="F845" s="9">
        <v>95.0</v>
      </c>
      <c r="G845" s="18">
        <f t="shared" si="1"/>
        <v>95</v>
      </c>
      <c r="H845" s="52">
        <f t="shared" si="2"/>
        <v>7.5</v>
      </c>
    </row>
    <row r="846" ht="15.75" customHeight="1">
      <c r="A846" s="16" t="s">
        <v>62</v>
      </c>
      <c r="B846" s="9">
        <v>845.0</v>
      </c>
      <c r="C846" s="9" t="s">
        <v>229</v>
      </c>
      <c r="D846" s="9" t="s">
        <v>46</v>
      </c>
      <c r="E846" s="23">
        <v>89.0</v>
      </c>
      <c r="F846" s="9">
        <v>86.0</v>
      </c>
      <c r="G846" s="18">
        <f t="shared" si="1"/>
        <v>87.5</v>
      </c>
      <c r="H846" s="52">
        <f t="shared" si="2"/>
        <v>7.5</v>
      </c>
    </row>
    <row r="847" ht="15.75" customHeight="1">
      <c r="A847" s="16" t="s">
        <v>63</v>
      </c>
      <c r="B847" s="9">
        <v>846.0</v>
      </c>
      <c r="C847" s="9" t="s">
        <v>229</v>
      </c>
      <c r="D847" s="9" t="s">
        <v>46</v>
      </c>
      <c r="E847" s="23">
        <v>84.0</v>
      </c>
      <c r="F847" s="9">
        <v>83.0</v>
      </c>
      <c r="G847" s="18">
        <f t="shared" si="1"/>
        <v>83.5</v>
      </c>
      <c r="H847" s="52">
        <f t="shared" si="2"/>
        <v>4</v>
      </c>
    </row>
    <row r="848" ht="15.75" customHeight="1">
      <c r="A848" s="16" t="s">
        <v>64</v>
      </c>
      <c r="B848" s="9">
        <v>847.0</v>
      </c>
      <c r="C848" s="9" t="s">
        <v>229</v>
      </c>
      <c r="D848" s="9" t="s">
        <v>46</v>
      </c>
      <c r="E848" s="23">
        <v>92.0</v>
      </c>
      <c r="F848" s="9">
        <v>92.0</v>
      </c>
      <c r="G848" s="18">
        <f t="shared" si="1"/>
        <v>92</v>
      </c>
      <c r="H848" s="52">
        <f t="shared" si="2"/>
        <v>8.5</v>
      </c>
    </row>
    <row r="849" ht="15.75" customHeight="1">
      <c r="A849" s="16" t="s">
        <v>64</v>
      </c>
      <c r="B849" s="9">
        <v>848.0</v>
      </c>
      <c r="C849" s="9" t="s">
        <v>229</v>
      </c>
      <c r="D849" s="9" t="s">
        <v>46</v>
      </c>
      <c r="E849" s="23">
        <v>92.0</v>
      </c>
      <c r="F849" s="9">
        <v>90.0</v>
      </c>
      <c r="G849" s="18">
        <f t="shared" si="1"/>
        <v>91</v>
      </c>
      <c r="H849" s="52">
        <f t="shared" si="2"/>
        <v>1</v>
      </c>
    </row>
    <row r="850" ht="15.75" customHeight="1">
      <c r="A850" s="16" t="s">
        <v>158</v>
      </c>
      <c r="B850" s="9">
        <v>849.0</v>
      </c>
      <c r="C850" s="9" t="s">
        <v>229</v>
      </c>
      <c r="D850" s="9" t="s">
        <v>46</v>
      </c>
      <c r="E850" s="23">
        <v>93.0</v>
      </c>
      <c r="F850" s="9">
        <v>95.0</v>
      </c>
      <c r="G850" s="18">
        <f t="shared" si="1"/>
        <v>94</v>
      </c>
      <c r="H850" s="52">
        <f t="shared" si="2"/>
        <v>3</v>
      </c>
    </row>
    <row r="851" ht="15.75" customHeight="1">
      <c r="A851" s="16" t="s">
        <v>158</v>
      </c>
      <c r="B851" s="9">
        <v>850.0</v>
      </c>
      <c r="C851" s="9" t="s">
        <v>229</v>
      </c>
      <c r="D851" s="9" t="s">
        <v>46</v>
      </c>
      <c r="E851" s="23">
        <v>95.0</v>
      </c>
      <c r="F851" s="9">
        <v>94.0</v>
      </c>
      <c r="G851" s="18">
        <f t="shared" si="1"/>
        <v>94.5</v>
      </c>
      <c r="H851" s="52">
        <f t="shared" si="2"/>
        <v>0.5</v>
      </c>
    </row>
    <row r="852" ht="15.75" customHeight="1">
      <c r="A852" s="30">
        <v>43232.0</v>
      </c>
      <c r="B852" s="9">
        <v>851.0</v>
      </c>
      <c r="C852" s="9" t="s">
        <v>229</v>
      </c>
      <c r="D852" s="9" t="s">
        <v>46</v>
      </c>
      <c r="E852" s="23">
        <v>97.0</v>
      </c>
      <c r="F852" s="9">
        <v>92.0</v>
      </c>
      <c r="G852" s="18">
        <f t="shared" si="1"/>
        <v>94.5</v>
      </c>
      <c r="H852" s="52">
        <f t="shared" si="2"/>
        <v>0</v>
      </c>
    </row>
    <row r="853" ht="15.75" customHeight="1">
      <c r="A853" s="30">
        <v>43232.0</v>
      </c>
      <c r="B853" s="9">
        <v>852.0</v>
      </c>
      <c r="C853" s="9" t="s">
        <v>229</v>
      </c>
      <c r="D853" s="9" t="s">
        <v>46</v>
      </c>
      <c r="E853" s="23">
        <v>94.0</v>
      </c>
      <c r="F853" s="9">
        <v>87.0</v>
      </c>
      <c r="G853" s="18">
        <f t="shared" si="1"/>
        <v>90.5</v>
      </c>
      <c r="H853" s="52">
        <f t="shared" si="2"/>
        <v>4</v>
      </c>
    </row>
    <row r="854" ht="15.75" customHeight="1">
      <c r="A854" s="30">
        <v>43232.0</v>
      </c>
      <c r="B854" s="9">
        <v>853.0</v>
      </c>
      <c r="C854" s="9" t="s">
        <v>229</v>
      </c>
      <c r="D854" s="9" t="s">
        <v>46</v>
      </c>
      <c r="E854" s="23">
        <v>90.0</v>
      </c>
      <c r="F854" s="9">
        <v>88.0</v>
      </c>
      <c r="G854" s="18">
        <f t="shared" si="1"/>
        <v>89</v>
      </c>
      <c r="H854" s="52">
        <f t="shared" si="2"/>
        <v>1.5</v>
      </c>
    </row>
    <row r="855" ht="15.75" customHeight="1">
      <c r="A855" s="30">
        <v>43232.0</v>
      </c>
      <c r="B855" s="9">
        <v>854.0</v>
      </c>
      <c r="C855" s="9" t="s">
        <v>229</v>
      </c>
      <c r="D855" s="9" t="s">
        <v>46</v>
      </c>
      <c r="E855" s="23">
        <v>86.0</v>
      </c>
      <c r="F855" s="9">
        <v>85.0</v>
      </c>
      <c r="G855" s="18">
        <f t="shared" si="1"/>
        <v>85.5</v>
      </c>
      <c r="H855" s="52">
        <f t="shared" si="2"/>
        <v>3.5</v>
      </c>
    </row>
    <row r="856" ht="15.75" customHeight="1">
      <c r="A856" s="30">
        <v>43263.0</v>
      </c>
      <c r="B856" s="9">
        <v>855.0</v>
      </c>
      <c r="C856" s="9" t="s">
        <v>229</v>
      </c>
      <c r="D856" s="9" t="s">
        <v>46</v>
      </c>
      <c r="E856" s="23">
        <v>75.0</v>
      </c>
      <c r="F856" s="9">
        <v>77.0</v>
      </c>
      <c r="G856" s="18">
        <f t="shared" si="1"/>
        <v>76</v>
      </c>
      <c r="H856" s="52">
        <f t="shared" si="2"/>
        <v>9.5</v>
      </c>
    </row>
    <row r="857" ht="15.75" customHeight="1">
      <c r="A857" s="30">
        <v>43263.0</v>
      </c>
      <c r="B857" s="9">
        <v>856.0</v>
      </c>
      <c r="C857" s="9" t="s">
        <v>229</v>
      </c>
      <c r="D857" s="9" t="s">
        <v>46</v>
      </c>
      <c r="E857" s="23">
        <v>90.0</v>
      </c>
      <c r="F857" s="9">
        <v>91.0</v>
      </c>
      <c r="G857" s="18">
        <f t="shared" si="1"/>
        <v>90.5</v>
      </c>
      <c r="H857" s="52">
        <f t="shared" si="2"/>
        <v>14.5</v>
      </c>
    </row>
    <row r="858" ht="15.75" customHeight="1">
      <c r="A858" s="30">
        <v>43263.0</v>
      </c>
      <c r="B858" s="9">
        <v>857.0</v>
      </c>
      <c r="C858" s="9" t="s">
        <v>229</v>
      </c>
      <c r="D858" s="9" t="s">
        <v>46</v>
      </c>
      <c r="E858" s="23">
        <v>93.0</v>
      </c>
      <c r="F858" s="9">
        <v>92.0</v>
      </c>
      <c r="G858" s="18">
        <f t="shared" si="1"/>
        <v>92.5</v>
      </c>
      <c r="H858" s="52">
        <f t="shared" si="2"/>
        <v>2</v>
      </c>
    </row>
    <row r="859" ht="15.75" customHeight="1">
      <c r="A859" s="30">
        <v>43263.0</v>
      </c>
      <c r="B859" s="9">
        <v>858.0</v>
      </c>
      <c r="C859" s="9" t="s">
        <v>229</v>
      </c>
      <c r="D859" s="9" t="s">
        <v>46</v>
      </c>
      <c r="E859" s="23">
        <v>84.0</v>
      </c>
      <c r="F859" s="9">
        <v>86.0</v>
      </c>
      <c r="G859" s="18">
        <f t="shared" si="1"/>
        <v>85</v>
      </c>
      <c r="H859" s="52">
        <f t="shared" si="2"/>
        <v>7.5</v>
      </c>
    </row>
    <row r="860" ht="15.75" customHeight="1">
      <c r="A860" s="30">
        <v>43446.0</v>
      </c>
      <c r="B860" s="9">
        <v>859.0</v>
      </c>
      <c r="C860" s="9" t="s">
        <v>229</v>
      </c>
      <c r="D860" s="9" t="s">
        <v>46</v>
      </c>
      <c r="E860" s="23">
        <v>93.0</v>
      </c>
      <c r="F860" s="9">
        <v>72.0</v>
      </c>
      <c r="G860" s="18">
        <f t="shared" si="1"/>
        <v>82.5</v>
      </c>
      <c r="H860" s="52">
        <f t="shared" si="2"/>
        <v>2.5</v>
      </c>
    </row>
    <row r="861" ht="15.75" customHeight="1">
      <c r="A861" s="30">
        <v>43446.0</v>
      </c>
      <c r="B861" s="9">
        <v>860.0</v>
      </c>
      <c r="C861" s="9" t="s">
        <v>229</v>
      </c>
      <c r="D861" s="9" t="s">
        <v>46</v>
      </c>
      <c r="E861" s="23">
        <v>89.0</v>
      </c>
      <c r="F861" s="9">
        <v>94.0</v>
      </c>
      <c r="G861" s="18">
        <f t="shared" si="1"/>
        <v>91.5</v>
      </c>
      <c r="H861" s="52">
        <f t="shared" si="2"/>
        <v>9</v>
      </c>
    </row>
    <row r="862" ht="15.75" customHeight="1">
      <c r="A862" s="30">
        <v>43446.0</v>
      </c>
      <c r="B862" s="9">
        <v>861.0</v>
      </c>
      <c r="C862" s="9" t="s">
        <v>229</v>
      </c>
      <c r="D862" s="9" t="s">
        <v>46</v>
      </c>
      <c r="E862" s="23">
        <v>93.0</v>
      </c>
      <c r="F862" s="9">
        <v>92.0</v>
      </c>
      <c r="G862" s="18">
        <f t="shared" si="1"/>
        <v>92.5</v>
      </c>
      <c r="H862" s="52">
        <f t="shared" si="2"/>
        <v>1</v>
      </c>
    </row>
    <row r="863" ht="15.75" customHeight="1">
      <c r="A863" s="16" t="s">
        <v>159</v>
      </c>
      <c r="B863" s="9">
        <v>862.0</v>
      </c>
      <c r="C863" s="9" t="s">
        <v>229</v>
      </c>
      <c r="D863" s="9" t="s">
        <v>46</v>
      </c>
      <c r="E863" s="23">
        <v>84.0</v>
      </c>
      <c r="F863" s="9">
        <v>86.0</v>
      </c>
      <c r="G863" s="18">
        <f t="shared" si="1"/>
        <v>85</v>
      </c>
      <c r="H863" s="52">
        <f t="shared" si="2"/>
        <v>7.5</v>
      </c>
    </row>
    <row r="864" ht="15.75" customHeight="1">
      <c r="A864" s="16" t="s">
        <v>159</v>
      </c>
      <c r="B864" s="9">
        <v>863.0</v>
      </c>
      <c r="C864" s="9" t="s">
        <v>229</v>
      </c>
      <c r="D864" s="9" t="s">
        <v>46</v>
      </c>
      <c r="E864" s="23">
        <v>85.0</v>
      </c>
      <c r="F864" s="9">
        <v>90.0</v>
      </c>
      <c r="G864" s="18">
        <f t="shared" si="1"/>
        <v>87.5</v>
      </c>
      <c r="H864" s="52">
        <f t="shared" si="2"/>
        <v>2.5</v>
      </c>
    </row>
    <row r="865" ht="15.75" customHeight="1">
      <c r="A865" s="16" t="s">
        <v>249</v>
      </c>
      <c r="B865" s="9">
        <v>864.0</v>
      </c>
      <c r="C865" s="9" t="s">
        <v>229</v>
      </c>
      <c r="D865" s="9" t="s">
        <v>46</v>
      </c>
      <c r="E865" s="23">
        <v>92.0</v>
      </c>
      <c r="F865" s="9">
        <v>93.0</v>
      </c>
      <c r="G865" s="18">
        <f t="shared" si="1"/>
        <v>92.5</v>
      </c>
      <c r="H865" s="52">
        <f t="shared" si="2"/>
        <v>5</v>
      </c>
    </row>
    <row r="866" ht="15.75" customHeight="1">
      <c r="A866" s="16" t="s">
        <v>249</v>
      </c>
      <c r="B866" s="9">
        <v>865.0</v>
      </c>
      <c r="C866" s="9" t="s">
        <v>229</v>
      </c>
      <c r="D866" s="9" t="s">
        <v>46</v>
      </c>
      <c r="E866" s="23">
        <v>88.0</v>
      </c>
      <c r="F866" s="9">
        <v>92.0</v>
      </c>
      <c r="G866" s="18">
        <f t="shared" si="1"/>
        <v>90</v>
      </c>
      <c r="H866" s="52">
        <f t="shared" si="2"/>
        <v>2.5</v>
      </c>
    </row>
    <row r="867" ht="15.75" customHeight="1">
      <c r="A867" s="16" t="s">
        <v>249</v>
      </c>
      <c r="B867" s="9">
        <v>866.0</v>
      </c>
      <c r="C867" s="9" t="s">
        <v>229</v>
      </c>
      <c r="D867" s="9" t="s">
        <v>46</v>
      </c>
      <c r="E867" s="23">
        <v>94.0</v>
      </c>
      <c r="F867" s="9">
        <v>93.0</v>
      </c>
      <c r="G867" s="18">
        <f t="shared" si="1"/>
        <v>93.5</v>
      </c>
      <c r="H867" s="52">
        <f t="shared" si="2"/>
        <v>3.5</v>
      </c>
    </row>
    <row r="868" ht="15.75" customHeight="1">
      <c r="A868" s="16" t="s">
        <v>249</v>
      </c>
      <c r="B868" s="9">
        <v>867.0</v>
      </c>
      <c r="C868" s="9" t="s">
        <v>229</v>
      </c>
      <c r="D868" s="9" t="s">
        <v>46</v>
      </c>
      <c r="E868" s="23">
        <v>94.0</v>
      </c>
      <c r="F868" s="9">
        <v>93.0</v>
      </c>
      <c r="G868" s="18">
        <f t="shared" si="1"/>
        <v>93.5</v>
      </c>
      <c r="H868" s="52">
        <f t="shared" si="2"/>
        <v>0</v>
      </c>
    </row>
    <row r="869" ht="15.75" customHeight="1">
      <c r="A869" s="16" t="s">
        <v>249</v>
      </c>
      <c r="B869" s="9">
        <v>868.0</v>
      </c>
      <c r="C869" s="9" t="s">
        <v>229</v>
      </c>
      <c r="D869" s="9" t="s">
        <v>46</v>
      </c>
      <c r="E869" s="23">
        <v>93.0</v>
      </c>
      <c r="F869" s="9">
        <v>93.0</v>
      </c>
      <c r="G869" s="18">
        <f t="shared" si="1"/>
        <v>93</v>
      </c>
      <c r="H869" s="52">
        <f t="shared" si="2"/>
        <v>0.5</v>
      </c>
    </row>
    <row r="870" ht="15.75" customHeight="1">
      <c r="A870" s="16" t="s">
        <v>236</v>
      </c>
      <c r="B870" s="9">
        <v>869.0</v>
      </c>
      <c r="C870" s="9" t="s">
        <v>230</v>
      </c>
      <c r="D870" s="9" t="s">
        <v>46</v>
      </c>
      <c r="E870" s="23">
        <v>88.0</v>
      </c>
      <c r="F870" s="9">
        <v>94.0</v>
      </c>
      <c r="G870" s="18">
        <f t="shared" si="1"/>
        <v>91</v>
      </c>
      <c r="H870" s="52">
        <f t="shared" si="2"/>
        <v>2</v>
      </c>
    </row>
    <row r="871" ht="15.75" customHeight="1">
      <c r="A871" s="16" t="s">
        <v>236</v>
      </c>
      <c r="B871" s="9">
        <v>870.0</v>
      </c>
      <c r="D871" s="9" t="s">
        <v>46</v>
      </c>
      <c r="E871" s="23">
        <v>94.0</v>
      </c>
      <c r="F871" s="9">
        <v>95.0</v>
      </c>
      <c r="G871" s="18">
        <f t="shared" si="1"/>
        <v>94.5</v>
      </c>
      <c r="H871" s="52">
        <f t="shared" si="2"/>
        <v>3.5</v>
      </c>
    </row>
    <row r="872" ht="15.75" customHeight="1">
      <c r="A872" s="16" t="s">
        <v>67</v>
      </c>
      <c r="B872" s="9">
        <v>871.0</v>
      </c>
      <c r="D872" s="9" t="s">
        <v>46</v>
      </c>
      <c r="E872" s="23">
        <v>91.0</v>
      </c>
      <c r="F872" s="9">
        <v>94.0</v>
      </c>
      <c r="G872" s="18">
        <f t="shared" si="1"/>
        <v>92.5</v>
      </c>
      <c r="H872" s="52">
        <f t="shared" si="2"/>
        <v>2</v>
      </c>
    </row>
    <row r="873" ht="15.75" customHeight="1">
      <c r="A873" s="16" t="s">
        <v>67</v>
      </c>
      <c r="B873" s="9">
        <v>872.0</v>
      </c>
      <c r="D873" s="9" t="s">
        <v>46</v>
      </c>
      <c r="E873" s="23">
        <v>92.0</v>
      </c>
      <c r="F873" s="9">
        <v>92.0</v>
      </c>
      <c r="G873" s="18">
        <f t="shared" si="1"/>
        <v>92</v>
      </c>
      <c r="H873" s="52">
        <f t="shared" si="2"/>
        <v>0.5</v>
      </c>
    </row>
    <row r="874" ht="15.75" customHeight="1">
      <c r="A874" s="16" t="s">
        <v>67</v>
      </c>
      <c r="B874" s="9">
        <v>873.0</v>
      </c>
      <c r="D874" s="9" t="s">
        <v>46</v>
      </c>
      <c r="E874" s="23">
        <v>91.0</v>
      </c>
      <c r="F874" s="9">
        <v>89.0</v>
      </c>
      <c r="G874" s="18">
        <f t="shared" si="1"/>
        <v>90</v>
      </c>
      <c r="H874" s="52">
        <f t="shared" si="2"/>
        <v>2</v>
      </c>
    </row>
    <row r="875" ht="15.75" customHeight="1">
      <c r="A875" s="29">
        <v>43525.0</v>
      </c>
      <c r="B875" s="9">
        <v>874.0</v>
      </c>
      <c r="D875" s="9" t="s">
        <v>46</v>
      </c>
      <c r="E875" s="23">
        <v>77.0</v>
      </c>
      <c r="F875" s="9">
        <v>62.0</v>
      </c>
      <c r="G875" s="18">
        <f t="shared" si="1"/>
        <v>69.5</v>
      </c>
      <c r="H875" s="52">
        <f t="shared" si="2"/>
        <v>20.5</v>
      </c>
    </row>
    <row r="876" ht="15.75" customHeight="1">
      <c r="A876" s="29">
        <v>43556.0</v>
      </c>
      <c r="B876" s="9">
        <v>875.0</v>
      </c>
      <c r="D876" s="9" t="s">
        <v>46</v>
      </c>
      <c r="E876" s="23">
        <v>93.0</v>
      </c>
      <c r="F876" s="9">
        <v>92.0</v>
      </c>
      <c r="G876" s="18">
        <f t="shared" si="1"/>
        <v>92.5</v>
      </c>
      <c r="H876" s="52">
        <f t="shared" si="2"/>
        <v>23</v>
      </c>
    </row>
    <row r="877" ht="15.75" customHeight="1">
      <c r="A877" s="14"/>
      <c r="B877" s="9">
        <v>876.0</v>
      </c>
      <c r="D877" s="9" t="s">
        <v>46</v>
      </c>
      <c r="E877" s="18"/>
      <c r="G877" s="18"/>
      <c r="H877" s="18"/>
    </row>
    <row r="878" ht="15.75" customHeight="1">
      <c r="A878" s="14"/>
      <c r="D878" s="9" t="s">
        <v>46</v>
      </c>
      <c r="E878" s="18"/>
      <c r="G878" s="18"/>
      <c r="H878" s="18"/>
    </row>
    <row r="879" ht="15.75" customHeight="1">
      <c r="A879" s="14"/>
      <c r="D879" s="9" t="s">
        <v>46</v>
      </c>
      <c r="E879" s="18"/>
      <c r="G879" s="18"/>
      <c r="H879" s="18"/>
    </row>
    <row r="880" ht="15.75" customHeight="1">
      <c r="A880" s="14"/>
      <c r="D880" s="9" t="s">
        <v>46</v>
      </c>
      <c r="E880" s="18"/>
      <c r="G880" s="18"/>
      <c r="H880" s="18"/>
    </row>
    <row r="881" ht="15.75" customHeight="1">
      <c r="A881" s="14"/>
      <c r="E881" s="18"/>
      <c r="G881" s="18"/>
      <c r="H881" s="18"/>
    </row>
    <row r="882" ht="15.75" customHeight="1">
      <c r="A882" s="14"/>
      <c r="E882" s="18"/>
      <c r="G882" s="18"/>
      <c r="H882" s="18"/>
    </row>
    <row r="883" ht="15.75" customHeight="1">
      <c r="A883" s="14"/>
      <c r="E883" s="18"/>
      <c r="G883" s="18"/>
      <c r="H883" s="18"/>
    </row>
    <row r="884" ht="15.75" customHeight="1">
      <c r="A884" s="14"/>
      <c r="E884" s="18"/>
      <c r="G884" s="18"/>
      <c r="H884" s="18"/>
    </row>
    <row r="885" ht="15.75" customHeight="1">
      <c r="A885" s="14"/>
      <c r="E885" s="18"/>
      <c r="G885" s="18"/>
      <c r="H885" s="18"/>
    </row>
    <row r="886" ht="15.75" customHeight="1">
      <c r="A886" s="14"/>
      <c r="E886" s="18"/>
      <c r="G886" s="18"/>
      <c r="H886" s="18"/>
    </row>
    <row r="887" ht="15.75" customHeight="1">
      <c r="A887" s="14"/>
      <c r="E887" s="18"/>
      <c r="G887" s="18"/>
      <c r="H887" s="18"/>
    </row>
    <row r="888" ht="15.75" customHeight="1">
      <c r="A888" s="14"/>
      <c r="E888" s="18"/>
      <c r="G888" s="18"/>
      <c r="H888" s="18"/>
    </row>
    <row r="889" ht="15.75" customHeight="1">
      <c r="A889" s="14"/>
      <c r="E889" s="18"/>
      <c r="G889" s="18"/>
      <c r="H889" s="18"/>
    </row>
    <row r="890" ht="15.75" customHeight="1">
      <c r="A890" s="14"/>
      <c r="E890" s="18"/>
      <c r="G890" s="18"/>
      <c r="H890" s="18"/>
    </row>
    <row r="891" ht="15.75" customHeight="1">
      <c r="A891" s="14"/>
      <c r="E891" s="18"/>
      <c r="G891" s="18"/>
      <c r="H891" s="18"/>
    </row>
    <row r="892" ht="15.75" customHeight="1">
      <c r="A892" s="14"/>
      <c r="E892" s="18"/>
      <c r="G892" s="18"/>
      <c r="H892" s="18"/>
    </row>
    <row r="893" ht="15.75" customHeight="1">
      <c r="A893" s="14"/>
      <c r="E893" s="18"/>
      <c r="G893" s="18"/>
      <c r="H893" s="18"/>
    </row>
    <row r="894" ht="15.75" customHeight="1">
      <c r="A894" s="14"/>
      <c r="E894" s="18"/>
      <c r="G894" s="18"/>
      <c r="H894" s="18"/>
    </row>
    <row r="895" ht="15.75" customHeight="1">
      <c r="A895" s="14"/>
      <c r="E895" s="18"/>
      <c r="G895" s="18"/>
      <c r="H895" s="18"/>
    </row>
    <row r="896" ht="15.75" customHeight="1">
      <c r="A896" s="14"/>
      <c r="E896" s="18"/>
      <c r="G896" s="18"/>
      <c r="H896" s="18"/>
    </row>
    <row r="897" ht="15.75" customHeight="1">
      <c r="A897" s="14"/>
      <c r="E897" s="18"/>
      <c r="G897" s="18"/>
      <c r="H897" s="18"/>
    </row>
    <row r="898" ht="15.75" customHeight="1">
      <c r="A898" s="14"/>
      <c r="E898" s="18"/>
      <c r="G898" s="18"/>
      <c r="H898" s="18"/>
    </row>
    <row r="899" ht="15.75" customHeight="1">
      <c r="A899" s="14"/>
      <c r="E899" s="18"/>
      <c r="G899" s="18"/>
      <c r="H899" s="18"/>
    </row>
    <row r="900" ht="15.75" customHeight="1">
      <c r="A900" s="14"/>
      <c r="E900" s="18"/>
      <c r="G900" s="18"/>
      <c r="H900" s="18"/>
    </row>
    <row r="901" ht="15.75" customHeight="1">
      <c r="A901" s="14"/>
      <c r="E901" s="18"/>
      <c r="G901" s="18"/>
      <c r="H901" s="18"/>
    </row>
    <row r="902" ht="15.75" customHeight="1">
      <c r="A902" s="14"/>
      <c r="E902" s="18"/>
      <c r="G902" s="18"/>
      <c r="H902" s="18"/>
    </row>
    <row r="903" ht="15.75" customHeight="1">
      <c r="A903" s="14"/>
      <c r="E903" s="18"/>
      <c r="G903" s="18"/>
      <c r="H903" s="18"/>
    </row>
    <row r="904" ht="15.75" customHeight="1">
      <c r="A904" s="14"/>
      <c r="E904" s="18"/>
      <c r="G904" s="18"/>
      <c r="H904" s="18"/>
    </row>
    <row r="905" ht="15.75" customHeight="1">
      <c r="A905" s="14"/>
      <c r="E905" s="18"/>
      <c r="G905" s="18"/>
      <c r="H905" s="18"/>
    </row>
    <row r="906" ht="15.75" customHeight="1">
      <c r="A906" s="14"/>
      <c r="E906" s="18"/>
      <c r="G906" s="18"/>
      <c r="H906" s="18"/>
    </row>
    <row r="907" ht="15.75" customHeight="1">
      <c r="A907" s="14"/>
      <c r="E907" s="18"/>
      <c r="G907" s="18"/>
      <c r="H907" s="18"/>
    </row>
    <row r="908" ht="15.75" customHeight="1">
      <c r="A908" s="14"/>
      <c r="E908" s="18"/>
      <c r="G908" s="18"/>
      <c r="H908" s="18"/>
    </row>
    <row r="909" ht="15.75" customHeight="1">
      <c r="A909" s="14"/>
      <c r="E909" s="18"/>
      <c r="G909" s="18"/>
      <c r="H909" s="18"/>
    </row>
    <row r="910" ht="15.75" customHeight="1">
      <c r="A910" s="14"/>
      <c r="E910" s="18"/>
      <c r="G910" s="18"/>
      <c r="H910" s="18"/>
    </row>
    <row r="911" ht="15.75" customHeight="1">
      <c r="A911" s="14"/>
      <c r="E911" s="18"/>
      <c r="G911" s="18"/>
      <c r="H911" s="18"/>
    </row>
    <row r="912" ht="15.75" customHeight="1">
      <c r="A912" s="14"/>
      <c r="E912" s="18"/>
      <c r="G912" s="18"/>
      <c r="H912" s="18"/>
    </row>
    <row r="913" ht="15.75" customHeight="1">
      <c r="A913" s="14"/>
      <c r="E913" s="18"/>
      <c r="G913" s="18"/>
      <c r="H913" s="18"/>
    </row>
    <row r="914" ht="15.75" customHeight="1">
      <c r="A914" s="14"/>
      <c r="E914" s="18"/>
      <c r="G914" s="18"/>
      <c r="H914" s="18"/>
    </row>
    <row r="915" ht="15.75" customHeight="1">
      <c r="A915" s="14"/>
      <c r="E915" s="18"/>
      <c r="G915" s="18"/>
      <c r="H915" s="18"/>
    </row>
    <row r="916" ht="15.75" customHeight="1">
      <c r="A916" s="14"/>
      <c r="E916" s="18"/>
      <c r="G916" s="18"/>
      <c r="H916" s="18"/>
    </row>
    <row r="917" ht="15.75" customHeight="1">
      <c r="A917" s="14"/>
      <c r="E917" s="18"/>
      <c r="G917" s="18"/>
      <c r="H917" s="18"/>
    </row>
    <row r="918" ht="15.75" customHeight="1">
      <c r="A918" s="14"/>
      <c r="E918" s="18"/>
      <c r="G918" s="18"/>
      <c r="H918" s="18"/>
    </row>
    <row r="919" ht="15.75" customHeight="1">
      <c r="A919" s="14"/>
      <c r="E919" s="18"/>
      <c r="G919" s="18"/>
      <c r="H919" s="18"/>
    </row>
    <row r="920" ht="15.75" customHeight="1">
      <c r="A920" s="14"/>
      <c r="E920" s="18"/>
      <c r="G920" s="18"/>
      <c r="H920" s="18"/>
    </row>
    <row r="921" ht="15.75" customHeight="1">
      <c r="A921" s="14"/>
      <c r="E921" s="18"/>
      <c r="G921" s="18"/>
      <c r="H921" s="18"/>
    </row>
    <row r="922" ht="15.75" customHeight="1">
      <c r="A922" s="14"/>
      <c r="E922" s="18"/>
      <c r="G922" s="18"/>
      <c r="H922" s="18"/>
    </row>
    <row r="923" ht="15.75" customHeight="1">
      <c r="A923" s="14"/>
      <c r="E923" s="18"/>
      <c r="G923" s="18"/>
      <c r="H923" s="18"/>
    </row>
    <row r="924" ht="15.75" customHeight="1">
      <c r="A924" s="14"/>
      <c r="E924" s="18"/>
      <c r="G924" s="18"/>
      <c r="H924" s="18"/>
    </row>
    <row r="925" ht="15.75" customHeight="1">
      <c r="A925" s="14"/>
      <c r="E925" s="18"/>
      <c r="G925" s="18"/>
      <c r="H925" s="18"/>
    </row>
    <row r="926" ht="15.75" customHeight="1">
      <c r="A926" s="14"/>
      <c r="E926" s="18"/>
      <c r="G926" s="18"/>
      <c r="H926" s="18"/>
    </row>
    <row r="927" ht="15.75" customHeight="1">
      <c r="A927" s="14"/>
      <c r="E927" s="18"/>
      <c r="G927" s="18"/>
      <c r="H927" s="18"/>
    </row>
    <row r="928" ht="15.75" customHeight="1">
      <c r="A928" s="14"/>
      <c r="E928" s="18"/>
      <c r="G928" s="18"/>
      <c r="H928" s="18"/>
    </row>
    <row r="929" ht="15.75" customHeight="1">
      <c r="A929" s="14"/>
      <c r="E929" s="18"/>
      <c r="G929" s="18"/>
      <c r="H929" s="18"/>
    </row>
    <row r="930" ht="15.75" customHeight="1">
      <c r="A930" s="14"/>
      <c r="E930" s="18"/>
      <c r="G930" s="18"/>
      <c r="H930" s="18"/>
    </row>
    <row r="931" ht="15.75" customHeight="1">
      <c r="A931" s="14"/>
      <c r="E931" s="18"/>
      <c r="G931" s="18"/>
      <c r="H931" s="18"/>
    </row>
    <row r="932" ht="15.75" customHeight="1">
      <c r="A932" s="14"/>
      <c r="E932" s="18"/>
      <c r="G932" s="18"/>
      <c r="H932" s="18"/>
    </row>
    <row r="933" ht="15.75" customHeight="1">
      <c r="A933" s="14"/>
      <c r="E933" s="18"/>
      <c r="G933" s="18"/>
      <c r="H933" s="18"/>
    </row>
    <row r="934" ht="15.75" customHeight="1">
      <c r="A934" s="14"/>
      <c r="E934" s="18"/>
      <c r="G934" s="18"/>
      <c r="H934" s="18"/>
    </row>
    <row r="935" ht="15.75" customHeight="1">
      <c r="A935" s="14"/>
      <c r="E935" s="18"/>
      <c r="G935" s="18"/>
      <c r="H935" s="18"/>
    </row>
    <row r="936" ht="15.75" customHeight="1">
      <c r="A936" s="14"/>
      <c r="E936" s="18"/>
      <c r="G936" s="18"/>
      <c r="H936" s="18"/>
    </row>
    <row r="937" ht="15.75" customHeight="1">
      <c r="A937" s="14"/>
      <c r="E937" s="18"/>
      <c r="G937" s="18"/>
      <c r="H937" s="18"/>
    </row>
    <row r="938" ht="15.75" customHeight="1">
      <c r="A938" s="14"/>
      <c r="E938" s="18"/>
      <c r="G938" s="18"/>
      <c r="H938" s="18"/>
    </row>
    <row r="939" ht="15.75" customHeight="1">
      <c r="A939" s="14"/>
      <c r="E939" s="18"/>
      <c r="G939" s="18"/>
      <c r="H939" s="18"/>
    </row>
    <row r="940" ht="15.75" customHeight="1">
      <c r="A940" s="14"/>
      <c r="E940" s="18"/>
      <c r="G940" s="18"/>
      <c r="H940" s="18"/>
    </row>
    <row r="941" ht="15.75" customHeight="1">
      <c r="A941" s="14"/>
      <c r="E941" s="18"/>
      <c r="G941" s="18"/>
      <c r="H941" s="18"/>
    </row>
    <row r="942" ht="15.75" customHeight="1">
      <c r="A942" s="14"/>
      <c r="E942" s="18"/>
      <c r="G942" s="18"/>
      <c r="H942" s="18"/>
    </row>
    <row r="943" ht="15.75" customHeight="1">
      <c r="A943" s="14"/>
      <c r="E943" s="18"/>
      <c r="G943" s="18"/>
      <c r="H943" s="18"/>
    </row>
    <row r="944" ht="15.75" customHeight="1">
      <c r="A944" s="14"/>
      <c r="E944" s="18"/>
      <c r="G944" s="18"/>
      <c r="H944" s="18"/>
    </row>
    <row r="945" ht="15.75" customHeight="1">
      <c r="A945" s="14"/>
      <c r="E945" s="18"/>
      <c r="G945" s="18"/>
      <c r="H945" s="18"/>
    </row>
    <row r="946" ht="15.75" customHeight="1">
      <c r="A946" s="14"/>
      <c r="E946" s="18"/>
      <c r="G946" s="18"/>
      <c r="H946" s="18"/>
    </row>
    <row r="947" ht="15.75" customHeight="1">
      <c r="A947" s="14"/>
      <c r="E947" s="18"/>
      <c r="G947" s="18"/>
      <c r="H947" s="18"/>
    </row>
    <row r="948" ht="15.75" customHeight="1">
      <c r="A948" s="14"/>
      <c r="E948" s="18"/>
      <c r="G948" s="18"/>
      <c r="H948" s="18"/>
    </row>
    <row r="949" ht="15.75" customHeight="1">
      <c r="A949" s="14"/>
      <c r="E949" s="18"/>
      <c r="G949" s="18"/>
      <c r="H949" s="18"/>
    </row>
    <row r="950" ht="15.75" customHeight="1">
      <c r="A950" s="14"/>
      <c r="E950" s="18"/>
      <c r="G950" s="18"/>
      <c r="H950" s="18"/>
    </row>
    <row r="951" ht="15.75" customHeight="1">
      <c r="A951" s="14"/>
      <c r="E951" s="18"/>
      <c r="G951" s="18"/>
      <c r="H951" s="18"/>
    </row>
    <row r="952" ht="15.75" customHeight="1">
      <c r="A952" s="14"/>
      <c r="E952" s="18"/>
      <c r="G952" s="18"/>
      <c r="H952" s="18"/>
    </row>
    <row r="953" ht="15.75" customHeight="1">
      <c r="A953" s="14"/>
      <c r="E953" s="18"/>
      <c r="G953" s="18"/>
      <c r="H953" s="18"/>
    </row>
    <row r="954" ht="15.75" customHeight="1">
      <c r="A954" s="14"/>
      <c r="E954" s="18"/>
      <c r="G954" s="18"/>
      <c r="H954" s="18"/>
    </row>
    <row r="955" ht="15.75" customHeight="1">
      <c r="A955" s="14"/>
      <c r="E955" s="18"/>
      <c r="G955" s="18"/>
      <c r="H955" s="18"/>
    </row>
    <row r="956" ht="15.75" customHeight="1">
      <c r="A956" s="14"/>
      <c r="E956" s="18"/>
      <c r="G956" s="18"/>
      <c r="H956" s="18"/>
    </row>
    <row r="957" ht="15.75" customHeight="1">
      <c r="A957" s="14"/>
      <c r="E957" s="18"/>
      <c r="G957" s="18"/>
      <c r="H957" s="18"/>
    </row>
    <row r="958" ht="15.75" customHeight="1">
      <c r="A958" s="14"/>
      <c r="E958" s="18"/>
      <c r="G958" s="18"/>
      <c r="H958" s="18"/>
    </row>
    <row r="959" ht="15.75" customHeight="1">
      <c r="A959" s="14"/>
      <c r="E959" s="18"/>
      <c r="G959" s="18"/>
      <c r="H959" s="18"/>
    </row>
    <row r="960" ht="15.75" customHeight="1">
      <c r="A960" s="14"/>
      <c r="E960" s="18"/>
      <c r="G960" s="18"/>
      <c r="H960" s="18"/>
    </row>
    <row r="961" ht="15.75" customHeight="1">
      <c r="A961" s="14"/>
      <c r="E961" s="18"/>
      <c r="G961" s="18"/>
      <c r="H961" s="18"/>
    </row>
    <row r="962" ht="15.75" customHeight="1">
      <c r="A962" s="14"/>
      <c r="E962" s="18"/>
      <c r="G962" s="18"/>
      <c r="H962" s="18"/>
    </row>
    <row r="963" ht="15.75" customHeight="1">
      <c r="A963" s="14"/>
      <c r="E963" s="18"/>
      <c r="G963" s="18"/>
      <c r="H963" s="18"/>
    </row>
    <row r="964" ht="15.75" customHeight="1">
      <c r="A964" s="14"/>
      <c r="E964" s="18"/>
      <c r="G964" s="18"/>
      <c r="H964" s="18"/>
    </row>
    <row r="965" ht="15.75" customHeight="1">
      <c r="A965" s="14"/>
      <c r="E965" s="18"/>
      <c r="G965" s="18"/>
      <c r="H965" s="18"/>
    </row>
    <row r="966" ht="15.75" customHeight="1">
      <c r="A966" s="14"/>
      <c r="E966" s="18"/>
      <c r="G966" s="18"/>
      <c r="H966" s="18"/>
    </row>
    <row r="967" ht="15.75" customHeight="1">
      <c r="A967" s="14"/>
      <c r="E967" s="18"/>
      <c r="G967" s="18"/>
      <c r="H967" s="18"/>
    </row>
    <row r="968" ht="15.75" customHeight="1">
      <c r="A968" s="14"/>
      <c r="E968" s="18"/>
      <c r="G968" s="18"/>
      <c r="H968" s="18"/>
    </row>
    <row r="969" ht="15.75" customHeight="1">
      <c r="A969" s="14"/>
      <c r="E969" s="18"/>
      <c r="G969" s="18"/>
      <c r="H969" s="18"/>
    </row>
    <row r="970" ht="15.75" customHeight="1">
      <c r="A970" s="14"/>
      <c r="E970" s="18"/>
      <c r="G970" s="18"/>
      <c r="H970" s="18"/>
    </row>
    <row r="971" ht="15.75" customHeight="1">
      <c r="A971" s="14"/>
      <c r="E971" s="18"/>
      <c r="G971" s="18"/>
      <c r="H971" s="18"/>
    </row>
    <row r="972" ht="15.75" customHeight="1">
      <c r="A972" s="14"/>
      <c r="E972" s="18"/>
      <c r="G972" s="18"/>
      <c r="H972" s="18"/>
    </row>
    <row r="973" ht="15.75" customHeight="1">
      <c r="A973" s="14"/>
      <c r="E973" s="18"/>
      <c r="G973" s="18"/>
      <c r="H973" s="18"/>
    </row>
    <row r="974" ht="15.75" customHeight="1">
      <c r="A974" s="14"/>
      <c r="E974" s="18"/>
      <c r="G974" s="18"/>
      <c r="H974" s="18"/>
    </row>
    <row r="975" ht="15.75" customHeight="1">
      <c r="A975" s="14"/>
      <c r="E975" s="18"/>
      <c r="G975" s="18"/>
      <c r="H975" s="18"/>
    </row>
    <row r="976" ht="15.75" customHeight="1">
      <c r="A976" s="14"/>
      <c r="E976" s="18"/>
      <c r="G976" s="18"/>
      <c r="H976" s="18"/>
    </row>
    <row r="977" ht="15.75" customHeight="1">
      <c r="A977" s="14"/>
      <c r="E977" s="18"/>
      <c r="G977" s="18"/>
      <c r="H977" s="18"/>
    </row>
    <row r="978" ht="15.75" customHeight="1">
      <c r="A978" s="14"/>
      <c r="E978" s="18"/>
      <c r="G978" s="18"/>
      <c r="H978" s="18"/>
    </row>
    <row r="979" ht="15.75" customHeight="1">
      <c r="A979" s="14"/>
      <c r="E979" s="18"/>
      <c r="G979" s="18"/>
      <c r="H979" s="18"/>
    </row>
    <row r="980" ht="15.75" customHeight="1">
      <c r="A980" s="14"/>
      <c r="E980" s="18"/>
      <c r="G980" s="18"/>
      <c r="H980" s="18"/>
    </row>
    <row r="981" ht="15.75" customHeight="1">
      <c r="A981" s="14"/>
      <c r="E981" s="18"/>
      <c r="G981" s="18"/>
      <c r="H981" s="18"/>
    </row>
    <row r="982" ht="15.75" customHeight="1">
      <c r="A982" s="14"/>
      <c r="E982" s="18"/>
      <c r="G982" s="18"/>
      <c r="H982" s="18"/>
    </row>
    <row r="983" ht="15.75" customHeight="1">
      <c r="A983" s="14"/>
      <c r="E983" s="18"/>
      <c r="G983" s="18"/>
      <c r="H983" s="18"/>
    </row>
    <row r="984" ht="15.75" customHeight="1">
      <c r="A984" s="14"/>
      <c r="E984" s="18"/>
      <c r="G984" s="18"/>
      <c r="H984" s="18"/>
    </row>
    <row r="985" ht="15.75" customHeight="1">
      <c r="A985" s="14"/>
      <c r="E985" s="18"/>
      <c r="G985" s="18"/>
      <c r="H985" s="18"/>
    </row>
    <row r="986" ht="15.75" customHeight="1">
      <c r="A986" s="14"/>
      <c r="E986" s="18"/>
      <c r="G986" s="18"/>
      <c r="H986" s="18"/>
    </row>
    <row r="987" ht="15.75" customHeight="1">
      <c r="A987" s="14"/>
      <c r="E987" s="18"/>
      <c r="G987" s="18"/>
      <c r="H987" s="18"/>
    </row>
    <row r="988" ht="15.75" customHeight="1">
      <c r="A988" s="14"/>
      <c r="E988" s="18"/>
      <c r="G988" s="18"/>
      <c r="H988" s="18"/>
    </row>
    <row r="989" ht="15.75" customHeight="1">
      <c r="A989" s="14"/>
      <c r="E989" s="18"/>
      <c r="G989" s="18"/>
      <c r="H989" s="18"/>
    </row>
    <row r="990" ht="15.75" customHeight="1">
      <c r="A990" s="14"/>
      <c r="E990" s="18"/>
      <c r="G990" s="18"/>
      <c r="H990" s="18"/>
    </row>
    <row r="991" ht="15.75" customHeight="1">
      <c r="A991" s="14"/>
      <c r="E991" s="18"/>
      <c r="G991" s="18"/>
      <c r="H991" s="18"/>
    </row>
    <row r="992" ht="15.75" customHeight="1">
      <c r="A992" s="14"/>
      <c r="E992" s="18"/>
      <c r="G992" s="18"/>
      <c r="H992" s="18"/>
    </row>
    <row r="993" ht="15.75" customHeight="1">
      <c r="A993" s="14"/>
      <c r="E993" s="18"/>
      <c r="G993" s="18"/>
      <c r="H993" s="18"/>
    </row>
    <row r="994" ht="15.75" customHeight="1">
      <c r="A994" s="14"/>
      <c r="E994" s="18"/>
      <c r="G994" s="18"/>
      <c r="H994" s="18"/>
    </row>
    <row r="995" ht="15.75" customHeight="1">
      <c r="A995" s="14"/>
      <c r="E995" s="18"/>
      <c r="G995" s="18"/>
      <c r="H995" s="18"/>
    </row>
    <row r="996" ht="15.75" customHeight="1">
      <c r="A996" s="14"/>
      <c r="E996" s="18"/>
      <c r="G996" s="18"/>
      <c r="H996" s="18"/>
    </row>
    <row r="997" ht="15.75" customHeight="1">
      <c r="A997" s="14"/>
      <c r="E997" s="18"/>
      <c r="G997" s="18"/>
      <c r="H997" s="18"/>
    </row>
    <row r="998" ht="15.75" customHeight="1">
      <c r="A998" s="14"/>
      <c r="E998" s="18"/>
      <c r="G998" s="18"/>
      <c r="H998" s="18"/>
    </row>
    <row r="999" ht="15.75" customHeight="1">
      <c r="A999" s="14"/>
      <c r="E999" s="18"/>
      <c r="G999" s="18"/>
      <c r="H999" s="18"/>
    </row>
    <row r="1000" ht="15.75" customHeight="1">
      <c r="A1000" s="14"/>
      <c r="E1000" s="18"/>
      <c r="G1000" s="18"/>
      <c r="H1000" s="18"/>
    </row>
    <row r="1001" ht="15.75" customHeight="1">
      <c r="A1001" s="14"/>
      <c r="E1001" s="18"/>
      <c r="G1001" s="18"/>
      <c r="H1001" s="18"/>
    </row>
    <row r="1002" ht="15.75" customHeight="1">
      <c r="A1002" s="14"/>
      <c r="E1002" s="18"/>
      <c r="G1002" s="18"/>
      <c r="H1002" s="18"/>
    </row>
    <row r="1003" ht="15.75" customHeight="1">
      <c r="A1003" s="14"/>
      <c r="E1003" s="18"/>
      <c r="G1003" s="18"/>
      <c r="H1003" s="18"/>
    </row>
    <row r="1004" ht="15.75" customHeight="1">
      <c r="A1004" s="14"/>
      <c r="E1004" s="18"/>
      <c r="G1004" s="18"/>
      <c r="H1004" s="18"/>
    </row>
    <row r="1005" ht="15.75" customHeight="1">
      <c r="A1005" s="14"/>
      <c r="E1005" s="18"/>
      <c r="G1005" s="18"/>
      <c r="H1005" s="18"/>
    </row>
    <row r="1006" ht="15.75" customHeight="1">
      <c r="A1006" s="14"/>
      <c r="E1006" s="18"/>
      <c r="G1006" s="18"/>
      <c r="H1006" s="18"/>
    </row>
    <row r="1007" ht="15.75" customHeight="1">
      <c r="A1007" s="14"/>
      <c r="E1007" s="18"/>
      <c r="G1007" s="18"/>
      <c r="H1007" s="18"/>
    </row>
    <row r="1008" ht="15.75" customHeight="1">
      <c r="A1008" s="14"/>
      <c r="E1008" s="18"/>
      <c r="G1008" s="18"/>
      <c r="H1008" s="18"/>
    </row>
    <row r="1009" ht="15.75" customHeight="1">
      <c r="A1009" s="14"/>
      <c r="E1009" s="18"/>
      <c r="G1009" s="18"/>
      <c r="H1009" s="18"/>
    </row>
    <row r="1010" ht="15.75" customHeight="1">
      <c r="A1010" s="14"/>
      <c r="E1010" s="18"/>
      <c r="G1010" s="18"/>
      <c r="H1010" s="18"/>
    </row>
    <row r="1011" ht="15.75" customHeight="1">
      <c r="A1011" s="14"/>
      <c r="E1011" s="18"/>
      <c r="G1011" s="18"/>
      <c r="H1011" s="18"/>
    </row>
    <row r="1012" ht="15.75" customHeight="1">
      <c r="A1012" s="14"/>
      <c r="E1012" s="18"/>
      <c r="G1012" s="18"/>
      <c r="H1012" s="18"/>
    </row>
    <row r="1013" ht="15.75" customHeight="1">
      <c r="A1013" s="14"/>
      <c r="E1013" s="18"/>
      <c r="G1013" s="18"/>
      <c r="H1013" s="18"/>
    </row>
    <row r="1014" ht="15.75" customHeight="1">
      <c r="A1014" s="14"/>
      <c r="E1014" s="18"/>
      <c r="G1014" s="18"/>
      <c r="H1014" s="18"/>
    </row>
    <row r="1015" ht="15.75" customHeight="1">
      <c r="A1015" s="14"/>
      <c r="E1015" s="18"/>
      <c r="G1015" s="18"/>
      <c r="H1015" s="18"/>
    </row>
    <row r="1016" ht="15.75" customHeight="1">
      <c r="A1016" s="14"/>
      <c r="E1016" s="18"/>
      <c r="G1016" s="18"/>
      <c r="H1016" s="18"/>
    </row>
    <row r="1017" ht="15.75" customHeight="1">
      <c r="A1017" s="14"/>
      <c r="E1017" s="18"/>
      <c r="G1017" s="18"/>
      <c r="H1017" s="18"/>
    </row>
    <row r="1018" ht="15.75" customHeight="1">
      <c r="A1018" s="14"/>
      <c r="E1018" s="18"/>
      <c r="G1018" s="18"/>
      <c r="H1018" s="18"/>
    </row>
    <row r="1019" ht="15.75" customHeight="1">
      <c r="A1019" s="14"/>
      <c r="E1019" s="18"/>
      <c r="G1019" s="18"/>
      <c r="H1019" s="18"/>
    </row>
    <row r="1020" ht="15.75" customHeight="1">
      <c r="A1020" s="14"/>
      <c r="E1020" s="18"/>
      <c r="G1020" s="18"/>
      <c r="H1020" s="18"/>
    </row>
    <row r="1021" ht="15.75" customHeight="1">
      <c r="A1021" s="14"/>
      <c r="E1021" s="18"/>
      <c r="G1021" s="18"/>
      <c r="H1021" s="18"/>
    </row>
    <row r="1022" ht="15.75" customHeight="1">
      <c r="A1022" s="14"/>
      <c r="E1022" s="18"/>
      <c r="G1022" s="18"/>
      <c r="H1022" s="18"/>
    </row>
    <row r="1023" ht="15.75" customHeight="1">
      <c r="A1023" s="14"/>
      <c r="E1023" s="18"/>
      <c r="G1023" s="18"/>
      <c r="H1023" s="18"/>
    </row>
    <row r="1024" ht="15.75" customHeight="1">
      <c r="A1024" s="14"/>
      <c r="E1024" s="18"/>
      <c r="G1024" s="18"/>
      <c r="H1024" s="18"/>
    </row>
    <row r="1025" ht="15.75" customHeight="1">
      <c r="A1025" s="14"/>
      <c r="E1025" s="18"/>
      <c r="G1025" s="18"/>
      <c r="H1025" s="18"/>
    </row>
    <row r="1026" ht="15.75" customHeight="1">
      <c r="A1026" s="14"/>
      <c r="E1026" s="18"/>
      <c r="G1026" s="18"/>
      <c r="H1026" s="18"/>
    </row>
    <row r="1027" ht="15.75" customHeight="1">
      <c r="A1027" s="14"/>
      <c r="E1027" s="18"/>
      <c r="G1027" s="18"/>
      <c r="H1027" s="18"/>
    </row>
    <row r="1028" ht="15.75" customHeight="1">
      <c r="A1028" s="14"/>
      <c r="E1028" s="18"/>
      <c r="G1028" s="18"/>
      <c r="H1028" s="18"/>
    </row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6" width="8.0"/>
    <col customWidth="1" min="7" max="7" width="8.57"/>
    <col customWidth="1" min="8" max="26" width="8.0"/>
  </cols>
  <sheetData>
    <row r="1">
      <c r="A1" s="51" t="s">
        <v>0</v>
      </c>
      <c r="B1" s="27" t="s">
        <v>1</v>
      </c>
      <c r="C1" s="27" t="s">
        <v>2</v>
      </c>
      <c r="D1" s="27" t="s">
        <v>3</v>
      </c>
      <c r="E1" s="27" t="s">
        <v>231</v>
      </c>
      <c r="F1" s="4" t="s">
        <v>232</v>
      </c>
      <c r="G1" s="4" t="s">
        <v>8</v>
      </c>
      <c r="H1" s="4" t="s">
        <v>9</v>
      </c>
    </row>
    <row r="2">
      <c r="A2" s="10">
        <v>43186.0</v>
      </c>
      <c r="B2" s="9">
        <v>1.0</v>
      </c>
      <c r="C2" t="s">
        <v>233</v>
      </c>
      <c r="D2" t="s">
        <v>46</v>
      </c>
      <c r="E2" s="12">
        <v>728.0</v>
      </c>
      <c r="F2" s="18">
        <v>62.0</v>
      </c>
      <c r="G2" s="18">
        <f t="shared" ref="G2:G45" si="1">E2-F2</f>
        <v>666</v>
      </c>
      <c r="H2" s="18"/>
    </row>
    <row r="3">
      <c r="A3" s="10">
        <v>43188.0</v>
      </c>
      <c r="B3" s="9">
        <v>2.0</v>
      </c>
      <c r="C3" t="s">
        <v>233</v>
      </c>
      <c r="D3" t="s">
        <v>46</v>
      </c>
      <c r="E3" s="12">
        <v>621.0</v>
      </c>
      <c r="F3" s="18">
        <v>48.0</v>
      </c>
      <c r="G3" s="18">
        <f t="shared" si="1"/>
        <v>573</v>
      </c>
      <c r="H3" s="18">
        <f t="shared" ref="H3:H45" si="2">ABS(G3-G2)</f>
        <v>93</v>
      </c>
    </row>
    <row r="4">
      <c r="A4" s="10">
        <v>43195.0</v>
      </c>
      <c r="B4" s="9">
        <v>3.0</v>
      </c>
      <c r="C4" t="s">
        <v>233</v>
      </c>
      <c r="D4" t="s">
        <v>46</v>
      </c>
      <c r="E4" s="12">
        <v>668.0</v>
      </c>
      <c r="F4" s="18">
        <v>40.0</v>
      </c>
      <c r="G4" s="18">
        <f t="shared" si="1"/>
        <v>628</v>
      </c>
      <c r="H4" s="18">
        <f t="shared" si="2"/>
        <v>55</v>
      </c>
    </row>
    <row r="5">
      <c r="A5" s="10">
        <v>43201.0</v>
      </c>
      <c r="B5" s="9">
        <v>4.0</v>
      </c>
      <c r="C5" t="s">
        <v>233</v>
      </c>
      <c r="D5" t="s">
        <v>46</v>
      </c>
      <c r="E5" s="12">
        <v>602.0</v>
      </c>
      <c r="F5" s="18">
        <v>48.0</v>
      </c>
      <c r="G5" s="18">
        <f t="shared" si="1"/>
        <v>554</v>
      </c>
      <c r="H5" s="18">
        <f t="shared" si="2"/>
        <v>74</v>
      </c>
    </row>
    <row r="6">
      <c r="A6" s="10">
        <v>43207.0</v>
      </c>
      <c r="B6" s="9">
        <v>5.0</v>
      </c>
      <c r="C6" t="s">
        <v>233</v>
      </c>
      <c r="D6" t="s">
        <v>46</v>
      </c>
      <c r="E6" s="12">
        <v>778.0</v>
      </c>
      <c r="F6" s="18">
        <v>59.0</v>
      </c>
      <c r="G6" s="18">
        <f t="shared" si="1"/>
        <v>719</v>
      </c>
      <c r="H6" s="18">
        <f t="shared" si="2"/>
        <v>165</v>
      </c>
    </row>
    <row r="7">
      <c r="A7" s="10">
        <v>43210.0</v>
      </c>
      <c r="B7" s="9">
        <v>6.0</v>
      </c>
      <c r="C7" t="s">
        <v>233</v>
      </c>
      <c r="D7" t="s">
        <v>46</v>
      </c>
      <c r="E7" s="12">
        <v>714.0</v>
      </c>
      <c r="F7" s="18">
        <v>61.0</v>
      </c>
      <c r="G7" s="18">
        <f t="shared" si="1"/>
        <v>653</v>
      </c>
      <c r="H7" s="18">
        <f t="shared" si="2"/>
        <v>66</v>
      </c>
    </row>
    <row r="8">
      <c r="A8" s="10">
        <v>43217.0</v>
      </c>
      <c r="B8" s="9">
        <v>7.0</v>
      </c>
      <c r="C8" t="s">
        <v>233</v>
      </c>
      <c r="D8" t="s">
        <v>46</v>
      </c>
      <c r="E8" s="12">
        <v>739.0</v>
      </c>
      <c r="F8" s="18">
        <v>56.0</v>
      </c>
      <c r="G8" s="18">
        <f t="shared" si="1"/>
        <v>683</v>
      </c>
      <c r="H8" s="18">
        <f t="shared" si="2"/>
        <v>30</v>
      </c>
    </row>
    <row r="9">
      <c r="A9" s="10">
        <v>43222.0</v>
      </c>
      <c r="B9" s="9">
        <v>8.0</v>
      </c>
      <c r="C9" t="s">
        <v>233</v>
      </c>
      <c r="D9" t="s">
        <v>46</v>
      </c>
      <c r="E9" s="12">
        <v>737.0</v>
      </c>
      <c r="F9" s="18">
        <v>42.0</v>
      </c>
      <c r="G9" s="18">
        <f t="shared" si="1"/>
        <v>695</v>
      </c>
      <c r="H9" s="18">
        <f t="shared" si="2"/>
        <v>12</v>
      </c>
    </row>
    <row r="10">
      <c r="A10" s="10">
        <v>43227.0</v>
      </c>
      <c r="B10" s="9">
        <v>9.0</v>
      </c>
      <c r="C10" t="s">
        <v>233</v>
      </c>
      <c r="D10" t="s">
        <v>46</v>
      </c>
      <c r="E10" s="12">
        <v>451.0</v>
      </c>
      <c r="F10" s="18">
        <v>36.0</v>
      </c>
      <c r="G10" s="18">
        <f t="shared" si="1"/>
        <v>415</v>
      </c>
      <c r="H10" s="18">
        <f t="shared" si="2"/>
        <v>280</v>
      </c>
    </row>
    <row r="11">
      <c r="A11" s="10">
        <v>43231.0</v>
      </c>
      <c r="B11" s="9">
        <v>10.0</v>
      </c>
      <c r="C11" t="s">
        <v>233</v>
      </c>
      <c r="D11" t="s">
        <v>46</v>
      </c>
      <c r="E11" s="12">
        <v>873.0</v>
      </c>
      <c r="F11" s="18">
        <v>79.0</v>
      </c>
      <c r="G11" s="18">
        <f t="shared" si="1"/>
        <v>794</v>
      </c>
      <c r="H11" s="18">
        <f t="shared" si="2"/>
        <v>379</v>
      </c>
    </row>
    <row r="12">
      <c r="A12" s="10">
        <v>43238.0</v>
      </c>
      <c r="B12" s="9">
        <v>11.0</v>
      </c>
      <c r="C12" t="s">
        <v>233</v>
      </c>
      <c r="D12" t="s">
        <v>46</v>
      </c>
      <c r="E12" s="12">
        <v>838.0</v>
      </c>
      <c r="F12" s="18">
        <v>49.0</v>
      </c>
      <c r="G12" s="18">
        <f t="shared" si="1"/>
        <v>789</v>
      </c>
      <c r="H12" s="18">
        <f t="shared" si="2"/>
        <v>5</v>
      </c>
    </row>
    <row r="13">
      <c r="A13" s="10">
        <v>43245.0</v>
      </c>
      <c r="B13" s="9">
        <v>12.0</v>
      </c>
      <c r="C13" t="s">
        <v>233</v>
      </c>
      <c r="D13" t="s">
        <v>46</v>
      </c>
      <c r="E13" s="12">
        <v>627.0</v>
      </c>
      <c r="F13" s="18">
        <v>53.0</v>
      </c>
      <c r="G13" s="18">
        <f t="shared" si="1"/>
        <v>574</v>
      </c>
      <c r="H13" s="18">
        <f t="shared" si="2"/>
        <v>215</v>
      </c>
    </row>
    <row r="14">
      <c r="A14" s="10">
        <v>43251.0</v>
      </c>
      <c r="B14" s="9">
        <v>13.0</v>
      </c>
      <c r="C14" t="s">
        <v>233</v>
      </c>
      <c r="D14" t="s">
        <v>46</v>
      </c>
      <c r="E14" s="12">
        <v>695.0</v>
      </c>
      <c r="F14" s="18">
        <v>59.0</v>
      </c>
      <c r="G14" s="18">
        <f t="shared" si="1"/>
        <v>636</v>
      </c>
      <c r="H14" s="18">
        <f t="shared" si="2"/>
        <v>62</v>
      </c>
    </row>
    <row r="15">
      <c r="A15" s="10">
        <v>43252.0</v>
      </c>
      <c r="B15" s="9">
        <v>14.0</v>
      </c>
      <c r="C15" t="s">
        <v>233</v>
      </c>
      <c r="D15" t="s">
        <v>46</v>
      </c>
      <c r="E15" s="12">
        <v>695.0</v>
      </c>
      <c r="F15" s="18">
        <v>59.0</v>
      </c>
      <c r="G15" s="18">
        <f t="shared" si="1"/>
        <v>636</v>
      </c>
      <c r="H15" s="18">
        <f t="shared" si="2"/>
        <v>0</v>
      </c>
    </row>
    <row r="16">
      <c r="A16" s="10">
        <v>43259.0</v>
      </c>
      <c r="B16" s="9">
        <v>15.0</v>
      </c>
      <c r="C16" t="s">
        <v>233</v>
      </c>
      <c r="D16" t="s">
        <v>46</v>
      </c>
      <c r="E16" s="12">
        <v>655.0</v>
      </c>
      <c r="F16" s="18">
        <v>58.0</v>
      </c>
      <c r="G16" s="18">
        <f t="shared" si="1"/>
        <v>597</v>
      </c>
      <c r="H16" s="18">
        <f t="shared" si="2"/>
        <v>39</v>
      </c>
    </row>
    <row r="17">
      <c r="A17" s="10">
        <v>43266.0</v>
      </c>
      <c r="B17" s="9">
        <v>16.0</v>
      </c>
      <c r="C17" t="s">
        <v>233</v>
      </c>
      <c r="D17" t="s">
        <v>46</v>
      </c>
      <c r="E17" s="12">
        <v>862.0</v>
      </c>
      <c r="F17" s="18">
        <v>33.0</v>
      </c>
      <c r="G17" s="18">
        <f t="shared" si="1"/>
        <v>829</v>
      </c>
      <c r="H17" s="18">
        <f t="shared" si="2"/>
        <v>232</v>
      </c>
    </row>
    <row r="18">
      <c r="A18" s="10">
        <v>43273.0</v>
      </c>
      <c r="B18" s="9">
        <v>17.0</v>
      </c>
      <c r="C18" t="s">
        <v>233</v>
      </c>
      <c r="D18" t="s">
        <v>46</v>
      </c>
      <c r="E18" s="12">
        <v>772.0</v>
      </c>
      <c r="F18" s="18">
        <v>47.0</v>
      </c>
      <c r="G18" s="18">
        <f t="shared" si="1"/>
        <v>725</v>
      </c>
      <c r="H18" s="18">
        <f t="shared" si="2"/>
        <v>104</v>
      </c>
    </row>
    <row r="19">
      <c r="A19" s="10">
        <v>43287.0</v>
      </c>
      <c r="B19" s="9">
        <v>18.0</v>
      </c>
      <c r="C19" t="s">
        <v>233</v>
      </c>
      <c r="D19" t="s">
        <v>46</v>
      </c>
      <c r="E19" s="12">
        <v>726.0</v>
      </c>
      <c r="F19" s="18">
        <v>107.0</v>
      </c>
      <c r="G19" s="18">
        <f t="shared" si="1"/>
        <v>619</v>
      </c>
      <c r="H19" s="18">
        <f t="shared" si="2"/>
        <v>106</v>
      </c>
    </row>
    <row r="20" ht="15.75" customHeight="1">
      <c r="A20" s="10">
        <v>43294.0</v>
      </c>
      <c r="B20" s="9">
        <v>19.0</v>
      </c>
      <c r="C20" t="s">
        <v>233</v>
      </c>
      <c r="D20" t="s">
        <v>46</v>
      </c>
      <c r="E20" s="12">
        <v>963.0</v>
      </c>
      <c r="F20" s="18">
        <v>0.0</v>
      </c>
      <c r="G20" s="18">
        <f t="shared" si="1"/>
        <v>963</v>
      </c>
      <c r="H20" s="18">
        <f t="shared" si="2"/>
        <v>344</v>
      </c>
    </row>
    <row r="21" ht="15.75" customHeight="1">
      <c r="A21" s="10">
        <v>43301.0</v>
      </c>
      <c r="B21" s="9">
        <v>20.0</v>
      </c>
      <c r="C21" t="s">
        <v>233</v>
      </c>
      <c r="D21" t="s">
        <v>46</v>
      </c>
      <c r="E21" s="12">
        <v>714.0</v>
      </c>
      <c r="F21" s="18">
        <v>61.0</v>
      </c>
      <c r="G21" s="18">
        <f t="shared" si="1"/>
        <v>653</v>
      </c>
      <c r="H21" s="18">
        <f t="shared" si="2"/>
        <v>310</v>
      </c>
    </row>
    <row r="22" ht="15.75" customHeight="1">
      <c r="A22" s="8">
        <v>43315.0</v>
      </c>
      <c r="B22" s="9">
        <v>21.0</v>
      </c>
      <c r="C22" s="9" t="s">
        <v>233</v>
      </c>
      <c r="D22" s="9" t="s">
        <v>46</v>
      </c>
      <c r="E22" s="22">
        <v>849.0</v>
      </c>
      <c r="F22" s="23">
        <v>23.0</v>
      </c>
      <c r="G22" s="18">
        <f t="shared" si="1"/>
        <v>826</v>
      </c>
      <c r="H22" s="18">
        <f t="shared" si="2"/>
        <v>173</v>
      </c>
    </row>
    <row r="23" ht="15.75" customHeight="1">
      <c r="A23" s="8">
        <v>43322.0</v>
      </c>
      <c r="B23" s="9">
        <v>22.0</v>
      </c>
      <c r="C23" s="9" t="s">
        <v>233</v>
      </c>
      <c r="D23" s="9" t="s">
        <v>46</v>
      </c>
      <c r="E23" s="22">
        <v>839.0</v>
      </c>
      <c r="F23" s="23">
        <v>39.0</v>
      </c>
      <c r="G23" s="18">
        <f t="shared" si="1"/>
        <v>800</v>
      </c>
      <c r="H23" s="18">
        <f t="shared" si="2"/>
        <v>26</v>
      </c>
    </row>
    <row r="24" ht="15.75" customHeight="1">
      <c r="A24" s="17" t="s">
        <v>234</v>
      </c>
      <c r="B24" s="9">
        <v>23.0</v>
      </c>
      <c r="C24" s="9" t="s">
        <v>233</v>
      </c>
      <c r="D24" s="9" t="s">
        <v>46</v>
      </c>
      <c r="E24" s="22">
        <v>703.0</v>
      </c>
      <c r="F24" s="23">
        <v>127.0</v>
      </c>
      <c r="G24" s="18">
        <f t="shared" si="1"/>
        <v>576</v>
      </c>
      <c r="H24" s="18">
        <f t="shared" si="2"/>
        <v>224</v>
      </c>
    </row>
    <row r="25" ht="15.75" customHeight="1">
      <c r="A25" s="8">
        <v>43290.0</v>
      </c>
      <c r="B25" s="9">
        <v>24.0</v>
      </c>
      <c r="C25" s="9" t="s">
        <v>233</v>
      </c>
      <c r="D25" s="9" t="s">
        <v>46</v>
      </c>
      <c r="E25" s="22">
        <v>659.0</v>
      </c>
      <c r="F25" s="23">
        <v>90.0</v>
      </c>
      <c r="G25" s="18">
        <f t="shared" si="1"/>
        <v>569</v>
      </c>
      <c r="H25" s="18">
        <f t="shared" si="2"/>
        <v>7</v>
      </c>
    </row>
    <row r="26" ht="15.75" customHeight="1">
      <c r="A26" s="17" t="s">
        <v>146</v>
      </c>
      <c r="B26" s="9">
        <v>25.0</v>
      </c>
      <c r="C26" s="9" t="s">
        <v>233</v>
      </c>
      <c r="D26" s="9" t="s">
        <v>46</v>
      </c>
      <c r="E26" s="22">
        <v>716.0</v>
      </c>
      <c r="F26" s="23">
        <v>70.0</v>
      </c>
      <c r="G26" s="18">
        <f t="shared" si="1"/>
        <v>646</v>
      </c>
      <c r="H26" s="18">
        <f t="shared" si="2"/>
        <v>77</v>
      </c>
    </row>
    <row r="27" ht="15.75" customHeight="1">
      <c r="A27" s="17" t="s">
        <v>55</v>
      </c>
      <c r="B27" s="9">
        <v>26.0</v>
      </c>
      <c r="C27" s="9" t="s">
        <v>233</v>
      </c>
      <c r="D27" s="9" t="s">
        <v>46</v>
      </c>
      <c r="E27" s="22">
        <v>884.0</v>
      </c>
      <c r="F27" s="23">
        <v>26.0</v>
      </c>
      <c r="G27" s="18">
        <f t="shared" si="1"/>
        <v>858</v>
      </c>
      <c r="H27" s="18">
        <f t="shared" si="2"/>
        <v>212</v>
      </c>
    </row>
    <row r="28" ht="15.75" customHeight="1">
      <c r="A28" s="17" t="s">
        <v>56</v>
      </c>
      <c r="B28" s="9">
        <v>27.0</v>
      </c>
      <c r="C28" s="9" t="s">
        <v>233</v>
      </c>
      <c r="D28" s="9" t="s">
        <v>46</v>
      </c>
      <c r="E28" s="23">
        <v>724.0</v>
      </c>
      <c r="F28" s="23">
        <v>39.0</v>
      </c>
      <c r="G28" s="18">
        <f t="shared" si="1"/>
        <v>685</v>
      </c>
      <c r="H28" s="18">
        <f t="shared" si="2"/>
        <v>173</v>
      </c>
    </row>
    <row r="29" ht="15.75" customHeight="1">
      <c r="A29" s="8">
        <v>43230.0</v>
      </c>
      <c r="B29" s="9">
        <v>28.0</v>
      </c>
      <c r="C29" s="9" t="s">
        <v>233</v>
      </c>
      <c r="D29" s="9" t="s">
        <v>46</v>
      </c>
      <c r="E29" s="23">
        <v>515.0</v>
      </c>
      <c r="F29" s="23">
        <v>57.0</v>
      </c>
      <c r="G29" s="18">
        <f t="shared" si="1"/>
        <v>458</v>
      </c>
      <c r="H29" s="18">
        <f t="shared" si="2"/>
        <v>227</v>
      </c>
    </row>
    <row r="30" ht="15.75" customHeight="1">
      <c r="A30" s="30">
        <v>43444.0</v>
      </c>
      <c r="B30" s="9">
        <v>29.0</v>
      </c>
      <c r="C30" s="9" t="s">
        <v>233</v>
      </c>
      <c r="D30" s="9" t="s">
        <v>46</v>
      </c>
      <c r="E30" s="23">
        <v>632.0</v>
      </c>
      <c r="F30" s="23">
        <v>24.0</v>
      </c>
      <c r="G30" s="18">
        <f t="shared" si="1"/>
        <v>608</v>
      </c>
      <c r="H30" s="18">
        <f t="shared" si="2"/>
        <v>150</v>
      </c>
    </row>
    <row r="31" ht="15.75" customHeight="1">
      <c r="A31" s="16" t="s">
        <v>235</v>
      </c>
      <c r="B31" s="9">
        <v>30.0</v>
      </c>
      <c r="C31" s="9" t="s">
        <v>233</v>
      </c>
      <c r="D31" s="9" t="s">
        <v>46</v>
      </c>
      <c r="E31" s="23">
        <v>910.0</v>
      </c>
      <c r="F31" s="23">
        <v>348.0</v>
      </c>
      <c r="G31" s="18">
        <f t="shared" si="1"/>
        <v>562</v>
      </c>
      <c r="H31" s="18">
        <f t="shared" si="2"/>
        <v>46</v>
      </c>
    </row>
    <row r="32" ht="15.75" customHeight="1">
      <c r="A32" s="16" t="s">
        <v>142</v>
      </c>
      <c r="B32" s="9">
        <v>31.0</v>
      </c>
      <c r="C32" s="9" t="s">
        <v>233</v>
      </c>
      <c r="D32" s="9" t="s">
        <v>46</v>
      </c>
      <c r="E32" s="23">
        <v>911.0</v>
      </c>
      <c r="F32" s="23">
        <v>88.0</v>
      </c>
      <c r="G32" s="18">
        <f t="shared" si="1"/>
        <v>823</v>
      </c>
      <c r="H32" s="18">
        <f t="shared" si="2"/>
        <v>261</v>
      </c>
    </row>
    <row r="33" ht="15.75" customHeight="1">
      <c r="A33" s="29">
        <v>43142.0</v>
      </c>
      <c r="B33" s="9">
        <v>32.0</v>
      </c>
      <c r="C33" s="9" t="s">
        <v>233</v>
      </c>
      <c r="D33" s="9" t="s">
        <v>46</v>
      </c>
      <c r="E33" s="23">
        <v>836.0</v>
      </c>
      <c r="F33" s="23">
        <v>51.0</v>
      </c>
      <c r="G33" s="18">
        <f t="shared" si="1"/>
        <v>785</v>
      </c>
      <c r="H33" s="18">
        <f t="shared" si="2"/>
        <v>38</v>
      </c>
    </row>
    <row r="34" ht="15.75" customHeight="1">
      <c r="A34" s="30">
        <v>43354.0</v>
      </c>
      <c r="B34" s="9">
        <v>33.0</v>
      </c>
      <c r="C34" s="9" t="s">
        <v>233</v>
      </c>
      <c r="E34" s="23">
        <v>746.0</v>
      </c>
      <c r="F34" s="23">
        <v>32.0</v>
      </c>
      <c r="G34" s="18">
        <f t="shared" si="1"/>
        <v>714</v>
      </c>
      <c r="H34" s="18">
        <f t="shared" si="2"/>
        <v>71</v>
      </c>
    </row>
    <row r="35" ht="15.75" customHeight="1">
      <c r="A35" s="16" t="s">
        <v>157</v>
      </c>
      <c r="B35" s="9">
        <v>34.0</v>
      </c>
      <c r="C35" s="9" t="s">
        <v>233</v>
      </c>
      <c r="E35" s="23">
        <v>840.0</v>
      </c>
      <c r="F35" s="23">
        <v>34.0</v>
      </c>
      <c r="G35" s="18">
        <f t="shared" si="1"/>
        <v>806</v>
      </c>
      <c r="H35" s="18">
        <f t="shared" si="2"/>
        <v>92</v>
      </c>
    </row>
    <row r="36" ht="15.75" customHeight="1">
      <c r="A36" s="16" t="s">
        <v>63</v>
      </c>
      <c r="B36" s="9">
        <v>35.0</v>
      </c>
      <c r="C36" s="9" t="s">
        <v>233</v>
      </c>
      <c r="E36" s="23">
        <v>865.0</v>
      </c>
      <c r="F36" s="23">
        <v>43.0</v>
      </c>
      <c r="G36" s="18">
        <f t="shared" si="1"/>
        <v>822</v>
      </c>
      <c r="H36" s="18">
        <f t="shared" si="2"/>
        <v>16</v>
      </c>
    </row>
    <row r="37" ht="15.75" customHeight="1">
      <c r="A37" s="16" t="s">
        <v>158</v>
      </c>
      <c r="B37" s="9">
        <v>36.0</v>
      </c>
      <c r="C37" s="9" t="s">
        <v>233</v>
      </c>
      <c r="E37" s="23">
        <v>798.0</v>
      </c>
      <c r="F37" s="23">
        <v>34.0</v>
      </c>
      <c r="G37" s="18">
        <f t="shared" si="1"/>
        <v>764</v>
      </c>
      <c r="H37" s="18">
        <f t="shared" si="2"/>
        <v>58</v>
      </c>
    </row>
    <row r="38" ht="15.75" customHeight="1">
      <c r="A38" s="30">
        <v>43232.0</v>
      </c>
      <c r="B38" s="9">
        <v>37.0</v>
      </c>
      <c r="C38" s="9" t="s">
        <v>233</v>
      </c>
      <c r="E38" s="23">
        <v>873.0</v>
      </c>
      <c r="F38" s="23">
        <v>37.0</v>
      </c>
      <c r="G38" s="18">
        <f t="shared" si="1"/>
        <v>836</v>
      </c>
      <c r="H38" s="18">
        <f t="shared" si="2"/>
        <v>72</v>
      </c>
    </row>
    <row r="39" ht="15.75" customHeight="1">
      <c r="A39" s="30">
        <v>43232.0</v>
      </c>
      <c r="B39" s="9">
        <v>38.0</v>
      </c>
      <c r="C39" s="9" t="s">
        <v>233</v>
      </c>
      <c r="E39" s="23">
        <v>868.0</v>
      </c>
      <c r="F39" s="23">
        <v>37.0</v>
      </c>
      <c r="G39" s="18">
        <f t="shared" si="1"/>
        <v>831</v>
      </c>
      <c r="H39" s="18">
        <f t="shared" si="2"/>
        <v>5</v>
      </c>
    </row>
    <row r="40" ht="15.75" customHeight="1">
      <c r="A40" s="30">
        <v>43263.0</v>
      </c>
      <c r="B40" s="9">
        <v>39.0</v>
      </c>
      <c r="C40" s="9" t="s">
        <v>233</v>
      </c>
      <c r="E40" s="23">
        <v>901.0</v>
      </c>
      <c r="F40" s="23">
        <v>69.0</v>
      </c>
      <c r="G40" s="18">
        <f t="shared" si="1"/>
        <v>832</v>
      </c>
      <c r="H40" s="18">
        <f t="shared" si="2"/>
        <v>1</v>
      </c>
    </row>
    <row r="41" ht="15.75" customHeight="1">
      <c r="A41" s="30">
        <v>43446.0</v>
      </c>
      <c r="B41" s="9">
        <v>40.0</v>
      </c>
      <c r="C41" s="9" t="s">
        <v>233</v>
      </c>
      <c r="E41" s="23">
        <v>988.0</v>
      </c>
      <c r="F41" s="23">
        <v>139.0</v>
      </c>
      <c r="G41" s="18">
        <f t="shared" si="1"/>
        <v>849</v>
      </c>
      <c r="H41" s="18">
        <f t="shared" si="2"/>
        <v>17</v>
      </c>
    </row>
    <row r="42" ht="15.75" customHeight="1">
      <c r="A42" s="16" t="s">
        <v>159</v>
      </c>
      <c r="B42" s="9">
        <v>41.0</v>
      </c>
      <c r="C42" s="9" t="s">
        <v>233</v>
      </c>
      <c r="E42" s="23">
        <v>777.0</v>
      </c>
      <c r="F42" s="23">
        <v>87.0</v>
      </c>
      <c r="G42" s="18">
        <f t="shared" si="1"/>
        <v>690</v>
      </c>
      <c r="H42" s="18">
        <f t="shared" si="2"/>
        <v>159</v>
      </c>
    </row>
    <row r="43" ht="15.75" customHeight="1">
      <c r="A43" s="16" t="s">
        <v>236</v>
      </c>
      <c r="B43" s="9">
        <v>42.0</v>
      </c>
      <c r="C43" s="9" t="s">
        <v>233</v>
      </c>
      <c r="E43" s="23">
        <v>862.0</v>
      </c>
      <c r="F43" s="23">
        <v>87.0</v>
      </c>
      <c r="G43" s="18">
        <f t="shared" si="1"/>
        <v>775</v>
      </c>
      <c r="H43" s="18">
        <f t="shared" si="2"/>
        <v>85</v>
      </c>
    </row>
    <row r="44" ht="15.75" customHeight="1">
      <c r="A44" s="16" t="s">
        <v>67</v>
      </c>
      <c r="B44" s="9">
        <v>43.0</v>
      </c>
      <c r="C44" s="9" t="s">
        <v>233</v>
      </c>
      <c r="E44" s="23">
        <v>824.0</v>
      </c>
      <c r="F44" s="23">
        <v>103.0</v>
      </c>
      <c r="G44" s="18">
        <f t="shared" si="1"/>
        <v>721</v>
      </c>
      <c r="H44" s="18">
        <f t="shared" si="2"/>
        <v>54</v>
      </c>
    </row>
    <row r="45" ht="15.75" customHeight="1">
      <c r="A45" s="29">
        <v>43525.0</v>
      </c>
      <c r="B45" s="9">
        <v>44.0</v>
      </c>
      <c r="C45" s="9" t="s">
        <v>233</v>
      </c>
      <c r="E45" s="23">
        <v>837.0</v>
      </c>
      <c r="F45" s="23">
        <v>37.0</v>
      </c>
      <c r="G45" s="18">
        <f t="shared" si="1"/>
        <v>800</v>
      </c>
      <c r="H45" s="18">
        <f t="shared" si="2"/>
        <v>79</v>
      </c>
    </row>
    <row r="46" ht="15.75" customHeight="1">
      <c r="A46" s="14"/>
      <c r="E46" s="18"/>
      <c r="F46" s="18"/>
      <c r="G46" s="18"/>
      <c r="H46" s="18"/>
    </row>
    <row r="47" ht="15.75" customHeight="1">
      <c r="A47" s="14"/>
      <c r="E47" s="18"/>
      <c r="F47" s="18"/>
      <c r="G47" s="18"/>
      <c r="H47" s="18"/>
    </row>
    <row r="48" ht="15.75" customHeight="1">
      <c r="A48" s="14"/>
      <c r="E48" s="18"/>
      <c r="F48" s="18"/>
      <c r="G48" s="18"/>
      <c r="H48" s="18"/>
    </row>
    <row r="49" ht="15.75" customHeight="1">
      <c r="A49" s="14"/>
      <c r="E49" s="18"/>
      <c r="F49" s="18"/>
      <c r="G49" s="18"/>
      <c r="H49" s="18"/>
    </row>
    <row r="50" ht="15.75" customHeight="1">
      <c r="A50" s="14"/>
      <c r="E50" s="18"/>
      <c r="F50" s="18"/>
      <c r="G50" s="18"/>
      <c r="H50" s="18"/>
    </row>
    <row r="51" ht="15.75" customHeight="1">
      <c r="A51" s="14"/>
      <c r="E51" s="18"/>
      <c r="F51" s="18"/>
      <c r="G51" s="18"/>
      <c r="H51" s="18"/>
    </row>
    <row r="52" ht="15.75" customHeight="1">
      <c r="A52" s="14"/>
      <c r="E52" s="18"/>
      <c r="F52" s="18"/>
      <c r="G52" s="18"/>
      <c r="H52" s="18"/>
    </row>
    <row r="53" ht="15.75" customHeight="1">
      <c r="A53" s="14"/>
      <c r="E53" s="18"/>
      <c r="F53" s="18"/>
      <c r="G53" s="18"/>
      <c r="H53" s="18"/>
    </row>
    <row r="54" ht="15.75" customHeight="1">
      <c r="A54" s="14"/>
      <c r="E54" s="18"/>
      <c r="F54" s="18"/>
      <c r="G54" s="18"/>
      <c r="H54" s="18"/>
    </row>
    <row r="55" ht="15.75" customHeight="1">
      <c r="A55" s="14"/>
      <c r="E55" s="18"/>
      <c r="F55" s="18"/>
      <c r="G55" s="18"/>
      <c r="H55" s="18"/>
    </row>
    <row r="56" ht="15.75" customHeight="1">
      <c r="A56" s="14"/>
      <c r="E56" s="18"/>
      <c r="F56" s="18"/>
      <c r="G56" s="18"/>
      <c r="H56" s="18"/>
    </row>
    <row r="57" ht="15.75" customHeight="1">
      <c r="A57" s="14"/>
      <c r="E57" s="18"/>
      <c r="F57" s="18"/>
      <c r="G57" s="18"/>
      <c r="H57" s="18"/>
    </row>
    <row r="58" ht="15.75" customHeight="1">
      <c r="A58" s="14"/>
      <c r="E58" s="18"/>
      <c r="F58" s="18"/>
      <c r="G58" s="18"/>
      <c r="H58" s="18"/>
    </row>
    <row r="59" ht="15.75" customHeight="1">
      <c r="A59" s="14"/>
      <c r="E59" s="18"/>
      <c r="F59" s="18"/>
      <c r="G59" s="18"/>
      <c r="H59" s="18"/>
    </row>
    <row r="60" ht="15.75" customHeight="1">
      <c r="A60" s="14"/>
      <c r="E60" s="18"/>
      <c r="F60" s="18"/>
      <c r="G60" s="18"/>
      <c r="H60" s="18"/>
    </row>
    <row r="61" ht="15.75" customHeight="1">
      <c r="A61" s="14"/>
      <c r="E61" s="18"/>
      <c r="F61" s="18"/>
      <c r="G61" s="18"/>
      <c r="H61" s="18"/>
    </row>
    <row r="62" ht="15.75" customHeight="1">
      <c r="A62" s="14"/>
      <c r="E62" s="18"/>
      <c r="F62" s="18"/>
      <c r="G62" s="18"/>
      <c r="H62" s="18"/>
    </row>
    <row r="63" ht="15.75" customHeight="1">
      <c r="A63" s="14"/>
      <c r="E63" s="18"/>
      <c r="F63" s="18"/>
      <c r="G63" s="18"/>
      <c r="H63" s="18"/>
    </row>
    <row r="64" ht="15.75" customHeight="1">
      <c r="A64" s="14"/>
      <c r="E64" s="18"/>
      <c r="F64" s="18"/>
      <c r="G64" s="18"/>
      <c r="H64" s="18"/>
    </row>
    <row r="65" ht="15.75" customHeight="1">
      <c r="A65" s="14"/>
      <c r="E65" s="18"/>
      <c r="F65" s="18"/>
      <c r="G65" s="18"/>
      <c r="H65" s="18"/>
    </row>
    <row r="66" ht="15.75" customHeight="1">
      <c r="A66" s="14"/>
      <c r="E66" s="18"/>
      <c r="F66" s="18"/>
      <c r="G66" s="18"/>
      <c r="H66" s="18"/>
    </row>
    <row r="67" ht="15.75" customHeight="1">
      <c r="A67" s="14"/>
      <c r="E67" s="18"/>
      <c r="F67" s="18"/>
      <c r="G67" s="18"/>
      <c r="H67" s="18"/>
    </row>
    <row r="68" ht="15.75" customHeight="1">
      <c r="A68" s="14"/>
      <c r="E68" s="18"/>
      <c r="F68" s="18"/>
      <c r="G68" s="18"/>
      <c r="H68" s="18"/>
    </row>
    <row r="69" ht="15.75" customHeight="1">
      <c r="A69" s="14"/>
      <c r="E69" s="18"/>
      <c r="F69" s="18"/>
      <c r="G69" s="18"/>
      <c r="H69" s="18"/>
    </row>
    <row r="70" ht="15.75" customHeight="1">
      <c r="A70" s="14"/>
      <c r="E70" s="18"/>
      <c r="F70" s="18"/>
      <c r="G70" s="18"/>
      <c r="H70" s="18"/>
    </row>
    <row r="71" ht="15.75" customHeight="1">
      <c r="A71" s="14"/>
      <c r="E71" s="18"/>
      <c r="F71" s="18"/>
      <c r="G71" s="18"/>
      <c r="H71" s="18"/>
    </row>
    <row r="72" ht="15.75" customHeight="1">
      <c r="A72" s="14"/>
      <c r="E72" s="18"/>
      <c r="F72" s="18"/>
      <c r="G72" s="18"/>
      <c r="H72" s="18"/>
    </row>
    <row r="73" ht="15.75" customHeight="1">
      <c r="A73" s="14"/>
      <c r="E73" s="18"/>
      <c r="F73" s="18"/>
      <c r="G73" s="18"/>
      <c r="H73" s="18"/>
    </row>
    <row r="74" ht="15.75" customHeight="1">
      <c r="A74" s="14"/>
      <c r="E74" s="18"/>
      <c r="F74" s="18"/>
      <c r="G74" s="18"/>
      <c r="H74" s="18"/>
    </row>
    <row r="75" ht="15.75" customHeight="1">
      <c r="A75" s="14"/>
      <c r="E75" s="18"/>
      <c r="F75" s="18"/>
      <c r="G75" s="18"/>
      <c r="H75" s="18"/>
    </row>
    <row r="76" ht="15.75" customHeight="1">
      <c r="A76" s="14"/>
      <c r="E76" s="18"/>
      <c r="F76" s="18"/>
      <c r="G76" s="18"/>
      <c r="H76" s="18"/>
    </row>
    <row r="77" ht="15.75" customHeight="1">
      <c r="A77" s="14"/>
      <c r="E77" s="18"/>
      <c r="F77" s="18"/>
      <c r="G77" s="18"/>
      <c r="H77" s="18"/>
    </row>
    <row r="78" ht="15.75" customHeight="1">
      <c r="A78" s="14"/>
      <c r="E78" s="18"/>
      <c r="F78" s="18"/>
      <c r="G78" s="18"/>
      <c r="H78" s="18"/>
    </row>
    <row r="79" ht="15.75" customHeight="1">
      <c r="A79" s="14"/>
      <c r="E79" s="18"/>
      <c r="F79" s="18"/>
      <c r="G79" s="18"/>
      <c r="H79" s="18"/>
    </row>
    <row r="80" ht="15.75" customHeight="1">
      <c r="A80" s="14"/>
      <c r="E80" s="18"/>
      <c r="F80" s="18"/>
      <c r="G80" s="18"/>
      <c r="H80" s="18"/>
    </row>
    <row r="81" ht="15.75" customHeight="1">
      <c r="A81" s="14"/>
      <c r="E81" s="18"/>
      <c r="F81" s="18"/>
      <c r="G81" s="18"/>
      <c r="H81" s="18"/>
    </row>
    <row r="82" ht="15.75" customHeight="1">
      <c r="A82" s="14"/>
      <c r="E82" s="18"/>
      <c r="F82" s="18"/>
      <c r="G82" s="18"/>
      <c r="H82" s="18"/>
    </row>
    <row r="83" ht="15.75" customHeight="1">
      <c r="A83" s="10"/>
      <c r="E83" s="18"/>
      <c r="F83" s="18"/>
      <c r="G83" s="18"/>
      <c r="H83" s="18"/>
    </row>
    <row r="84" ht="15.75" customHeight="1">
      <c r="A84" s="10"/>
      <c r="E84" s="18"/>
      <c r="F84" s="18"/>
      <c r="G84" s="18"/>
      <c r="H84" s="18"/>
    </row>
    <row r="85" ht="15.75" customHeight="1">
      <c r="A85" s="10"/>
      <c r="E85" s="18"/>
      <c r="F85" s="18"/>
      <c r="G85" s="18"/>
      <c r="H85" s="18"/>
    </row>
    <row r="86" ht="15.75" customHeight="1">
      <c r="A86" s="10"/>
      <c r="E86" s="18"/>
      <c r="F86" s="18"/>
      <c r="G86" s="18"/>
      <c r="H86" s="18"/>
    </row>
    <row r="87" ht="15.75" customHeight="1">
      <c r="A87" s="10"/>
      <c r="E87" s="18"/>
      <c r="F87" s="18"/>
      <c r="G87" s="18"/>
      <c r="H87" s="18"/>
    </row>
    <row r="88" ht="15.75" customHeight="1">
      <c r="A88" s="10"/>
      <c r="E88" s="18"/>
      <c r="F88" s="18"/>
      <c r="G88" s="18"/>
      <c r="H88" s="18"/>
    </row>
    <row r="89" ht="15.75" customHeight="1">
      <c r="A89" s="10"/>
      <c r="E89" s="18"/>
      <c r="F89" s="18"/>
      <c r="G89" s="18"/>
      <c r="H89" s="18"/>
    </row>
    <row r="90" ht="15.75" customHeight="1">
      <c r="A90" s="10"/>
      <c r="E90" s="18"/>
      <c r="F90" s="18"/>
      <c r="G90" s="18"/>
      <c r="H90" s="18"/>
    </row>
    <row r="91" ht="15.75" customHeight="1">
      <c r="A91" s="10"/>
      <c r="E91" s="18"/>
      <c r="F91" s="18"/>
      <c r="G91" s="18"/>
      <c r="H91" s="18"/>
    </row>
    <row r="92" ht="15.75" customHeight="1">
      <c r="A92" s="10"/>
      <c r="E92" s="18"/>
      <c r="F92" s="18"/>
      <c r="G92" s="18"/>
      <c r="H92" s="18"/>
    </row>
    <row r="93" ht="15.75" customHeight="1">
      <c r="A93" s="10"/>
      <c r="E93" s="18"/>
      <c r="F93" s="18"/>
      <c r="G93" s="18"/>
      <c r="H93" s="18"/>
    </row>
    <row r="94" ht="15.75" customHeight="1">
      <c r="A94" s="10"/>
      <c r="E94" s="18"/>
      <c r="F94" s="18"/>
      <c r="G94" s="18"/>
      <c r="H94" s="18"/>
    </row>
    <row r="95" ht="15.75" customHeight="1">
      <c r="A95" s="10"/>
      <c r="E95" s="18"/>
      <c r="F95" s="18"/>
      <c r="G95" s="18"/>
      <c r="H95" s="18"/>
    </row>
    <row r="96" ht="15.75" customHeight="1">
      <c r="A96" s="10"/>
      <c r="E96" s="18"/>
      <c r="F96" s="18"/>
      <c r="G96" s="18"/>
      <c r="H96" s="18"/>
    </row>
    <row r="97" ht="15.75" customHeight="1">
      <c r="A97" s="10"/>
      <c r="E97" s="18"/>
      <c r="F97" s="18"/>
      <c r="G97" s="18"/>
      <c r="H97" s="18"/>
    </row>
    <row r="98" ht="15.75" customHeight="1">
      <c r="A98" s="10"/>
      <c r="E98" s="18"/>
      <c r="F98" s="18"/>
      <c r="G98" s="18"/>
      <c r="H98" s="18"/>
    </row>
    <row r="99" ht="15.75" customHeight="1">
      <c r="A99" s="10"/>
      <c r="E99" s="18"/>
      <c r="F99" s="18"/>
      <c r="G99" s="18"/>
      <c r="H99" s="18"/>
    </row>
    <row r="100" ht="15.75" customHeight="1">
      <c r="A100" s="10"/>
      <c r="E100" s="18"/>
      <c r="F100" s="18"/>
      <c r="G100" s="18"/>
      <c r="H100" s="18"/>
    </row>
    <row r="101" ht="15.75" customHeight="1">
      <c r="A101" s="10"/>
      <c r="E101" s="18"/>
      <c r="F101" s="18"/>
      <c r="G101" s="18"/>
      <c r="H101" s="18"/>
    </row>
    <row r="102" ht="15.75" customHeight="1">
      <c r="A102" s="10"/>
      <c r="E102" s="18"/>
      <c r="F102" s="18"/>
      <c r="G102" s="18"/>
      <c r="H102" s="18"/>
    </row>
    <row r="103" ht="15.75" customHeight="1">
      <c r="A103" s="10"/>
      <c r="E103" s="18"/>
      <c r="F103" s="18"/>
      <c r="G103" s="18"/>
      <c r="H103" s="18"/>
    </row>
    <row r="104" ht="15.75" customHeight="1">
      <c r="A104" s="10"/>
      <c r="E104" s="18"/>
      <c r="F104" s="18"/>
      <c r="G104" s="18"/>
      <c r="H104" s="18"/>
    </row>
    <row r="105" ht="15.75" customHeight="1">
      <c r="A105" s="10"/>
      <c r="E105" s="18"/>
      <c r="F105" s="18"/>
      <c r="G105" s="18"/>
      <c r="H105" s="18"/>
    </row>
    <row r="106" ht="15.75" customHeight="1">
      <c r="A106" s="10"/>
      <c r="E106" s="18"/>
      <c r="F106" s="18"/>
      <c r="G106" s="18"/>
      <c r="H106" s="18"/>
    </row>
    <row r="107" ht="15.75" customHeight="1">
      <c r="A107" s="10"/>
      <c r="E107" s="18"/>
      <c r="F107" s="18"/>
      <c r="G107" s="18"/>
      <c r="H107" s="18"/>
    </row>
    <row r="108" ht="15.75" customHeight="1">
      <c r="A108" s="10"/>
      <c r="E108" s="18"/>
      <c r="F108" s="18"/>
      <c r="G108" s="18"/>
      <c r="H108" s="18"/>
    </row>
    <row r="109" ht="15.75" customHeight="1">
      <c r="A109" s="10"/>
      <c r="E109" s="18"/>
      <c r="F109" s="18"/>
      <c r="G109" s="18"/>
      <c r="H109" s="18"/>
    </row>
    <row r="110" ht="15.75" customHeight="1">
      <c r="A110" s="10"/>
      <c r="E110" s="18"/>
      <c r="F110" s="18"/>
      <c r="G110" s="18"/>
      <c r="H110" s="18"/>
    </row>
    <row r="111" ht="15.75" customHeight="1">
      <c r="A111" s="10"/>
      <c r="E111" s="18"/>
      <c r="F111" s="18"/>
      <c r="G111" s="18"/>
      <c r="H111" s="18"/>
    </row>
    <row r="112" ht="15.75" customHeight="1">
      <c r="A112" s="10"/>
      <c r="E112" s="18"/>
      <c r="F112" s="18"/>
      <c r="G112" s="18"/>
      <c r="H112" s="18"/>
    </row>
    <row r="113" ht="15.75" customHeight="1">
      <c r="A113" s="10"/>
      <c r="E113" s="18"/>
      <c r="F113" s="18"/>
      <c r="G113" s="18"/>
      <c r="H113" s="18"/>
    </row>
    <row r="114" ht="15.75" customHeight="1">
      <c r="A114" s="10"/>
      <c r="E114" s="18"/>
      <c r="F114" s="18"/>
      <c r="G114" s="18"/>
      <c r="H114" s="18"/>
    </row>
    <row r="115" ht="15.75" customHeight="1">
      <c r="A115" s="10"/>
      <c r="E115" s="18"/>
      <c r="F115" s="18"/>
      <c r="G115" s="18"/>
      <c r="H115" s="18"/>
    </row>
    <row r="116" ht="15.75" customHeight="1">
      <c r="A116" s="10"/>
      <c r="E116" s="18"/>
      <c r="F116" s="18"/>
      <c r="G116" s="18"/>
      <c r="H116" s="18"/>
    </row>
    <row r="117" ht="15.75" customHeight="1">
      <c r="A117" s="10"/>
      <c r="E117" s="18"/>
      <c r="F117" s="18"/>
      <c r="G117" s="18"/>
      <c r="H117" s="18"/>
    </row>
    <row r="118" ht="15.75" customHeight="1">
      <c r="A118" s="10"/>
      <c r="E118" s="18"/>
      <c r="F118" s="18"/>
      <c r="G118" s="18"/>
      <c r="H118" s="18"/>
    </row>
    <row r="119" ht="15.75" customHeight="1">
      <c r="A119" s="10"/>
      <c r="E119" s="18"/>
      <c r="F119" s="18"/>
      <c r="G119" s="18"/>
      <c r="H119" s="18"/>
    </row>
    <row r="120" ht="15.75" customHeight="1">
      <c r="A120" s="10"/>
      <c r="E120" s="18"/>
      <c r="F120" s="18"/>
      <c r="G120" s="18"/>
      <c r="H120" s="18"/>
    </row>
    <row r="121" ht="15.75" customHeight="1">
      <c r="A121" s="10"/>
      <c r="E121" s="18"/>
      <c r="F121" s="18"/>
      <c r="G121" s="18"/>
      <c r="H121" s="18"/>
    </row>
    <row r="122" ht="15.75" customHeight="1">
      <c r="A122" s="10"/>
      <c r="E122" s="18"/>
      <c r="F122" s="18"/>
      <c r="G122" s="18"/>
      <c r="H122" s="18"/>
    </row>
    <row r="123" ht="15.75" customHeight="1">
      <c r="A123" s="10"/>
      <c r="E123" s="18"/>
      <c r="F123" s="18"/>
      <c r="G123" s="18"/>
      <c r="H123" s="18"/>
    </row>
    <row r="124" ht="15.75" customHeight="1">
      <c r="A124" s="10"/>
      <c r="E124" s="18"/>
      <c r="F124" s="18"/>
      <c r="G124" s="18"/>
      <c r="H124" s="18"/>
    </row>
    <row r="125" ht="15.75" customHeight="1">
      <c r="A125" s="10"/>
      <c r="E125" s="18"/>
      <c r="F125" s="18"/>
      <c r="G125" s="18"/>
      <c r="H125" s="18"/>
    </row>
    <row r="126" ht="15.75" customHeight="1">
      <c r="A126" s="10"/>
      <c r="E126" s="18"/>
      <c r="F126" s="18"/>
      <c r="G126" s="18"/>
      <c r="H126" s="18"/>
    </row>
    <row r="127" ht="15.75" customHeight="1">
      <c r="A127" s="10"/>
      <c r="E127" s="18"/>
      <c r="F127" s="18"/>
      <c r="G127" s="18"/>
      <c r="H127" s="18"/>
    </row>
    <row r="128" ht="15.75" customHeight="1">
      <c r="A128" s="10"/>
      <c r="E128" s="18"/>
      <c r="F128" s="18"/>
      <c r="G128" s="18"/>
      <c r="H128" s="18"/>
    </row>
    <row r="129" ht="15.75" customHeight="1">
      <c r="A129" s="10"/>
      <c r="E129" s="18"/>
      <c r="F129" s="18"/>
      <c r="G129" s="18"/>
      <c r="H129" s="18"/>
    </row>
    <row r="130" ht="15.75" customHeight="1">
      <c r="A130" s="10"/>
      <c r="E130" s="18"/>
      <c r="F130" s="18"/>
      <c r="G130" s="18"/>
      <c r="H130" s="18"/>
    </row>
    <row r="131" ht="15.75" customHeight="1">
      <c r="A131" s="10"/>
      <c r="E131" s="18"/>
      <c r="F131" s="18"/>
      <c r="G131" s="18"/>
      <c r="H131" s="18"/>
    </row>
    <row r="132" ht="15.75" customHeight="1">
      <c r="A132" s="10"/>
      <c r="E132" s="18"/>
      <c r="F132" s="18"/>
      <c r="G132" s="18"/>
      <c r="H132" s="18"/>
    </row>
    <row r="133" ht="15.75" customHeight="1">
      <c r="A133" s="10"/>
      <c r="E133" s="18"/>
      <c r="F133" s="18"/>
      <c r="G133" s="18"/>
      <c r="H133" s="18"/>
    </row>
    <row r="134" ht="15.75" customHeight="1">
      <c r="A134" s="10"/>
      <c r="E134" s="18"/>
      <c r="F134" s="18"/>
      <c r="G134" s="18"/>
      <c r="H134" s="18"/>
    </row>
    <row r="135" ht="15.75" customHeight="1">
      <c r="A135" s="10"/>
      <c r="E135" s="18"/>
      <c r="F135" s="18"/>
      <c r="G135" s="18"/>
      <c r="H135" s="18"/>
    </row>
    <row r="136" ht="15.75" customHeight="1">
      <c r="A136" s="10"/>
      <c r="E136" s="18"/>
      <c r="F136" s="18"/>
      <c r="G136" s="18"/>
      <c r="H136" s="18"/>
    </row>
    <row r="137" ht="15.75" customHeight="1">
      <c r="A137" s="10"/>
      <c r="E137" s="18"/>
      <c r="F137" s="18"/>
      <c r="G137" s="18"/>
      <c r="H137" s="18"/>
    </row>
    <row r="138" ht="15.75" customHeight="1">
      <c r="A138" s="14"/>
      <c r="H138" s="18"/>
    </row>
    <row r="139" ht="15.75" customHeight="1">
      <c r="A139" s="14"/>
      <c r="H139" s="18"/>
    </row>
    <row r="140" ht="15.75" customHeight="1">
      <c r="A140" s="14"/>
      <c r="H140" s="18"/>
    </row>
    <row r="141" ht="15.75" customHeight="1">
      <c r="A141" s="14"/>
    </row>
    <row r="142" ht="15.75" customHeight="1">
      <c r="A142" s="14"/>
    </row>
    <row r="143" ht="15.75" customHeight="1">
      <c r="A143" s="14"/>
    </row>
    <row r="144" ht="15.75" customHeight="1">
      <c r="A144" s="14"/>
    </row>
    <row r="145" ht="15.75" customHeight="1">
      <c r="A145" s="14"/>
    </row>
    <row r="146" ht="15.75" customHeight="1">
      <c r="A146" s="14"/>
    </row>
    <row r="147" ht="15.75" customHeight="1">
      <c r="A147" s="14"/>
    </row>
    <row r="148" ht="15.75" customHeight="1">
      <c r="A148" s="14"/>
    </row>
    <row r="149" ht="15.75" customHeight="1">
      <c r="A149" s="14"/>
    </row>
    <row r="150" ht="15.75" customHeight="1">
      <c r="A150" s="14"/>
    </row>
    <row r="151" ht="15.75" customHeight="1">
      <c r="A151" s="14"/>
    </row>
    <row r="152" ht="15.75" customHeight="1">
      <c r="A152" s="14"/>
    </row>
    <row r="153" ht="15.75" customHeight="1">
      <c r="A153" s="14"/>
    </row>
    <row r="154" ht="15.75" customHeight="1">
      <c r="A154" s="14"/>
    </row>
    <row r="155" ht="15.75" customHeight="1">
      <c r="A155" s="14"/>
    </row>
    <row r="156" ht="15.75" customHeight="1">
      <c r="A156" s="14"/>
    </row>
    <row r="157" ht="15.75" customHeight="1">
      <c r="A157" s="14"/>
    </row>
    <row r="158" ht="15.75" customHeight="1">
      <c r="A158" s="14"/>
    </row>
    <row r="159" ht="15.75" customHeight="1">
      <c r="A159" s="14"/>
    </row>
    <row r="160" ht="15.75" customHeight="1">
      <c r="A160" s="14"/>
    </row>
    <row r="161" ht="15.75" customHeight="1">
      <c r="A161" s="14"/>
    </row>
    <row r="162" ht="15.75" customHeight="1">
      <c r="A162" s="14"/>
    </row>
    <row r="163" ht="15.75" customHeight="1">
      <c r="A163" s="14"/>
    </row>
    <row r="164" ht="15.75" customHeight="1">
      <c r="A164" s="14"/>
    </row>
    <row r="165" ht="15.75" customHeight="1">
      <c r="A165" s="14"/>
    </row>
    <row r="166" ht="15.75" customHeight="1">
      <c r="A166" s="14"/>
    </row>
    <row r="167" ht="15.75" customHeight="1">
      <c r="A167" s="14"/>
    </row>
    <row r="168" ht="15.75" customHeight="1">
      <c r="A168" s="14"/>
    </row>
    <row r="169" ht="15.75" customHeight="1">
      <c r="A169" s="14"/>
    </row>
    <row r="170" ht="15.75" customHeight="1">
      <c r="A170" s="14"/>
    </row>
    <row r="171" ht="15.75" customHeight="1">
      <c r="A171" s="14"/>
    </row>
    <row r="172" ht="15.75" customHeight="1">
      <c r="A172" s="14"/>
    </row>
    <row r="173" ht="15.75" customHeight="1">
      <c r="A173" s="14"/>
    </row>
    <row r="174" ht="15.75" customHeight="1">
      <c r="A174" s="14"/>
    </row>
    <row r="175" ht="15.75" customHeight="1">
      <c r="A175" s="14"/>
    </row>
    <row r="176" ht="15.75" customHeight="1">
      <c r="A176" s="14"/>
    </row>
    <row r="177" ht="15.75" customHeight="1">
      <c r="A177" s="14"/>
    </row>
    <row r="178" ht="15.75" customHeight="1">
      <c r="A178" s="14"/>
    </row>
    <row r="179" ht="15.75" customHeight="1">
      <c r="A179" s="14"/>
    </row>
    <row r="180" ht="15.75" customHeight="1">
      <c r="A180" s="14"/>
    </row>
    <row r="181" ht="15.75" customHeight="1">
      <c r="A181" s="14"/>
    </row>
    <row r="182" ht="15.75" customHeight="1">
      <c r="A182" s="14"/>
    </row>
    <row r="183" ht="15.75" customHeight="1">
      <c r="A183" s="14"/>
    </row>
    <row r="184" ht="15.75" customHeight="1">
      <c r="A184" s="14"/>
    </row>
    <row r="185" ht="15.75" customHeight="1">
      <c r="A185" s="14"/>
    </row>
    <row r="186" ht="15.75" customHeight="1">
      <c r="A186" s="14"/>
    </row>
    <row r="187" ht="15.75" customHeight="1">
      <c r="A187" s="14"/>
    </row>
    <row r="188" ht="15.75" customHeight="1">
      <c r="A188" s="14"/>
    </row>
    <row r="189" ht="15.75" customHeight="1">
      <c r="A189" s="14"/>
    </row>
    <row r="190" ht="15.75" customHeight="1">
      <c r="A190" s="14"/>
    </row>
    <row r="191" ht="15.75" customHeight="1">
      <c r="A191" s="14"/>
    </row>
    <row r="192" ht="15.75" customHeight="1">
      <c r="A192" s="14"/>
    </row>
    <row r="193" ht="15.75" customHeight="1">
      <c r="A193" s="14"/>
    </row>
    <row r="194" ht="15.75" customHeight="1">
      <c r="A194" s="14"/>
    </row>
    <row r="195" ht="15.75" customHeight="1">
      <c r="A195" s="14"/>
    </row>
    <row r="196" ht="15.75" customHeight="1">
      <c r="A196" s="14"/>
    </row>
    <row r="197" ht="15.75" customHeight="1">
      <c r="A197" s="14"/>
    </row>
    <row r="198" ht="15.75" customHeight="1">
      <c r="A198" s="14"/>
    </row>
    <row r="199" ht="15.75" customHeight="1">
      <c r="A199" s="14"/>
    </row>
    <row r="200" ht="15.75" customHeight="1">
      <c r="A200" s="14"/>
    </row>
    <row r="201" ht="15.75" customHeight="1">
      <c r="A201" s="14"/>
    </row>
    <row r="202" ht="15.75" customHeight="1">
      <c r="A202" s="14"/>
    </row>
    <row r="203" ht="15.75" customHeight="1">
      <c r="A203" s="14"/>
    </row>
    <row r="204" ht="15.75" customHeight="1">
      <c r="A204" s="14"/>
    </row>
    <row r="205" ht="15.75" customHeight="1">
      <c r="A205" s="14"/>
    </row>
    <row r="206" ht="15.75" customHeight="1">
      <c r="A206" s="14"/>
    </row>
    <row r="207" ht="15.75" customHeight="1">
      <c r="A207" s="14"/>
    </row>
    <row r="208" ht="15.75" customHeight="1">
      <c r="A208" s="14"/>
    </row>
    <row r="209" ht="15.75" customHeight="1">
      <c r="A209" s="14"/>
    </row>
    <row r="210" ht="15.75" customHeight="1">
      <c r="A210" s="14"/>
    </row>
    <row r="211" ht="15.75" customHeight="1">
      <c r="A211" s="14"/>
    </row>
    <row r="212" ht="15.75" customHeight="1">
      <c r="A212" s="14"/>
    </row>
    <row r="213" ht="15.75" customHeight="1">
      <c r="A213" s="14"/>
    </row>
    <row r="214" ht="15.75" customHeight="1">
      <c r="A214" s="14"/>
    </row>
    <row r="215" ht="15.75" customHeight="1">
      <c r="A215" s="14"/>
    </row>
    <row r="216" ht="15.75" customHeight="1">
      <c r="A216" s="14"/>
    </row>
    <row r="217" ht="15.75" customHeight="1">
      <c r="A217" s="14"/>
    </row>
    <row r="218" ht="15.75" customHeight="1">
      <c r="A218" s="14"/>
    </row>
    <row r="219" ht="15.75" customHeight="1">
      <c r="A219" s="14"/>
    </row>
    <row r="220" ht="15.75" customHeight="1">
      <c r="A220" s="14"/>
    </row>
    <row r="221" ht="15.75" customHeight="1">
      <c r="A221" s="14"/>
    </row>
    <row r="222" ht="15.75" customHeight="1">
      <c r="A222" s="14"/>
    </row>
    <row r="223" ht="15.75" customHeight="1">
      <c r="A223" s="14"/>
    </row>
    <row r="224" ht="15.75" customHeight="1">
      <c r="A224" s="14"/>
    </row>
    <row r="225" ht="15.75" customHeight="1">
      <c r="A225" s="14"/>
    </row>
    <row r="226" ht="15.75" customHeight="1">
      <c r="A226" s="14"/>
    </row>
    <row r="227" ht="15.75" customHeight="1">
      <c r="A227" s="14"/>
    </row>
    <row r="228" ht="15.75" customHeight="1">
      <c r="A228" s="14"/>
    </row>
    <row r="229" ht="15.75" customHeight="1">
      <c r="A229" s="14"/>
    </row>
    <row r="230" ht="15.75" customHeight="1">
      <c r="A230" s="14"/>
    </row>
    <row r="231" ht="15.75" customHeight="1">
      <c r="A231" s="14"/>
    </row>
    <row r="232" ht="15.75" customHeight="1">
      <c r="A232" s="14"/>
    </row>
    <row r="233" ht="15.75" customHeight="1">
      <c r="A233" s="14"/>
    </row>
    <row r="234" ht="15.75" customHeight="1">
      <c r="A234" s="14"/>
    </row>
    <row r="235" ht="15.75" customHeight="1">
      <c r="A235" s="14"/>
    </row>
    <row r="236" ht="15.75" customHeight="1">
      <c r="A236" s="14"/>
    </row>
    <row r="237" ht="15.75" customHeight="1">
      <c r="A237" s="14"/>
    </row>
    <row r="238" ht="15.75" customHeight="1">
      <c r="A238" s="14"/>
    </row>
    <row r="239" ht="15.75" customHeight="1">
      <c r="A239" s="14"/>
    </row>
    <row r="240" ht="15.75" customHeight="1">
      <c r="A240" s="14"/>
    </row>
    <row r="241" ht="15.75" customHeight="1">
      <c r="A241" s="14"/>
    </row>
    <row r="242" ht="15.75" customHeight="1">
      <c r="A242" s="14"/>
    </row>
    <row r="243" ht="15.75" customHeight="1">
      <c r="A243" s="14"/>
    </row>
    <row r="244" ht="15.75" customHeight="1">
      <c r="A244" s="14"/>
    </row>
    <row r="245" ht="15.75" customHeight="1">
      <c r="A245" s="14"/>
    </row>
    <row r="246" ht="15.75" customHeight="1">
      <c r="A246" s="14"/>
    </row>
    <row r="247" ht="15.75" customHeight="1">
      <c r="A247" s="14"/>
    </row>
    <row r="248" ht="15.75" customHeight="1">
      <c r="A248" s="14"/>
    </row>
    <row r="249" ht="15.75" customHeight="1">
      <c r="A249" s="14"/>
    </row>
    <row r="250" ht="15.75" customHeight="1">
      <c r="A250" s="14"/>
    </row>
    <row r="251" ht="15.75" customHeight="1">
      <c r="A251" s="14"/>
    </row>
    <row r="252" ht="15.75" customHeight="1">
      <c r="A252" s="14"/>
    </row>
    <row r="253" ht="15.75" customHeight="1">
      <c r="A253" s="14"/>
    </row>
    <row r="254" ht="15.75" customHeight="1">
      <c r="A254" s="14"/>
    </row>
    <row r="255" ht="15.75" customHeight="1">
      <c r="A255" s="14"/>
    </row>
    <row r="256" ht="15.75" customHeight="1">
      <c r="A256" s="14"/>
    </row>
    <row r="257" ht="15.75" customHeight="1">
      <c r="A257" s="14"/>
    </row>
    <row r="258" ht="15.75" customHeight="1">
      <c r="A258" s="14"/>
    </row>
    <row r="259" ht="15.75" customHeight="1">
      <c r="A259" s="14"/>
    </row>
    <row r="260" ht="15.75" customHeight="1">
      <c r="A260" s="14"/>
    </row>
    <row r="261" ht="15.75" customHeight="1">
      <c r="A261" s="14"/>
    </row>
    <row r="262" ht="15.75" customHeight="1">
      <c r="A262" s="14"/>
    </row>
    <row r="263" ht="15.75" customHeight="1">
      <c r="A263" s="14"/>
    </row>
    <row r="264" ht="15.75" customHeight="1">
      <c r="A264" s="14"/>
    </row>
    <row r="265" ht="15.75" customHeight="1">
      <c r="A265" s="14"/>
    </row>
    <row r="266" ht="15.75" customHeight="1">
      <c r="A266" s="14"/>
    </row>
    <row r="267" ht="15.75" customHeight="1">
      <c r="A267" s="14"/>
    </row>
    <row r="268" ht="15.75" customHeight="1">
      <c r="A268" s="14"/>
    </row>
    <row r="269" ht="15.75" customHeight="1">
      <c r="A269" s="14"/>
    </row>
    <row r="270" ht="15.75" customHeight="1">
      <c r="A270" s="14"/>
    </row>
    <row r="271" ht="15.75" customHeight="1">
      <c r="A271" s="14"/>
    </row>
    <row r="272" ht="15.75" customHeight="1">
      <c r="A272" s="14"/>
    </row>
    <row r="273" ht="15.75" customHeight="1">
      <c r="A273" s="14"/>
    </row>
    <row r="274" ht="15.75" customHeight="1">
      <c r="A274" s="14"/>
    </row>
    <row r="275" ht="15.75" customHeight="1">
      <c r="A275" s="14"/>
    </row>
    <row r="276" ht="15.75" customHeight="1">
      <c r="A276" s="14"/>
    </row>
    <row r="277" ht="15.75" customHeight="1">
      <c r="A277" s="14"/>
    </row>
    <row r="278" ht="15.75" customHeight="1">
      <c r="A278" s="14"/>
    </row>
    <row r="279" ht="15.75" customHeight="1">
      <c r="A279" s="14"/>
    </row>
    <row r="280" ht="15.75" customHeight="1">
      <c r="A280" s="14"/>
    </row>
    <row r="281" ht="15.75" customHeight="1">
      <c r="A281" s="14"/>
    </row>
    <row r="282" ht="15.75" customHeight="1">
      <c r="A282" s="14"/>
    </row>
    <row r="283" ht="15.75" customHeight="1">
      <c r="A283" s="14"/>
    </row>
    <row r="284" ht="15.75" customHeight="1">
      <c r="A284" s="14"/>
    </row>
    <row r="285" ht="15.75" customHeight="1">
      <c r="A285" s="14"/>
    </row>
    <row r="286" ht="15.75" customHeight="1">
      <c r="A286" s="14"/>
    </row>
    <row r="287" ht="15.75" customHeight="1">
      <c r="A287" s="14"/>
    </row>
    <row r="288" ht="15.75" customHeight="1">
      <c r="A288" s="14"/>
    </row>
    <row r="289" ht="15.75" customHeight="1">
      <c r="A289" s="14"/>
    </row>
    <row r="290" ht="15.75" customHeight="1">
      <c r="A290" s="14"/>
    </row>
    <row r="291" ht="15.75" customHeight="1">
      <c r="A291" s="14"/>
    </row>
    <row r="292" ht="15.75" customHeight="1">
      <c r="A292" s="14"/>
    </row>
    <row r="293" ht="15.75" customHeight="1">
      <c r="A293" s="14"/>
    </row>
    <row r="294" ht="15.75" customHeight="1">
      <c r="A294" s="14"/>
    </row>
    <row r="295" ht="15.75" customHeight="1">
      <c r="A295" s="14"/>
    </row>
    <row r="296" ht="15.75" customHeight="1">
      <c r="A296" s="14"/>
    </row>
    <row r="297" ht="15.75" customHeight="1">
      <c r="A297" s="14"/>
    </row>
    <row r="298" ht="15.75" customHeight="1">
      <c r="A298" s="14"/>
    </row>
    <row r="299" ht="15.75" customHeight="1">
      <c r="A299" s="14"/>
    </row>
    <row r="300" ht="15.75" customHeight="1">
      <c r="A300" s="14"/>
    </row>
    <row r="301" ht="15.75" customHeight="1">
      <c r="A301" s="14"/>
    </row>
    <row r="302" ht="15.75" customHeight="1">
      <c r="A302" s="14"/>
    </row>
    <row r="303" ht="15.75" customHeight="1">
      <c r="A303" s="14"/>
    </row>
    <row r="304" ht="15.75" customHeight="1">
      <c r="A304" s="14"/>
    </row>
    <row r="305" ht="15.75" customHeight="1">
      <c r="A305" s="14"/>
    </row>
    <row r="306" ht="15.75" customHeight="1">
      <c r="A306" s="14"/>
    </row>
    <row r="307" ht="15.75" customHeight="1">
      <c r="A307" s="14"/>
    </row>
    <row r="308" ht="15.75" customHeight="1">
      <c r="A308" s="14"/>
    </row>
    <row r="309" ht="15.75" customHeight="1">
      <c r="A309" s="14"/>
    </row>
    <row r="310" ht="15.75" customHeight="1">
      <c r="A310" s="14"/>
    </row>
    <row r="311" ht="15.75" customHeight="1">
      <c r="A311" s="14"/>
    </row>
    <row r="312" ht="15.75" customHeight="1">
      <c r="A312" s="14"/>
    </row>
    <row r="313" ht="15.75" customHeight="1">
      <c r="A313" s="14"/>
    </row>
    <row r="314" ht="15.75" customHeight="1">
      <c r="A314" s="14"/>
    </row>
    <row r="315" ht="15.75" customHeight="1">
      <c r="A315" s="14"/>
    </row>
    <row r="316" ht="15.75" customHeight="1">
      <c r="A316" s="14"/>
    </row>
    <row r="317" ht="15.75" customHeight="1">
      <c r="A317" s="14"/>
    </row>
    <row r="318" ht="15.75" customHeight="1">
      <c r="A318" s="14"/>
    </row>
    <row r="319" ht="15.75" customHeight="1">
      <c r="A319" s="14"/>
    </row>
    <row r="320" ht="15.75" customHeight="1">
      <c r="A320" s="14"/>
    </row>
    <row r="321" ht="15.75" customHeight="1">
      <c r="A321" s="14"/>
    </row>
    <row r="322" ht="15.75" customHeight="1">
      <c r="A322" s="14"/>
    </row>
    <row r="323" ht="15.75" customHeight="1">
      <c r="A323" s="14"/>
    </row>
    <row r="324" ht="15.75" customHeight="1">
      <c r="A324" s="14"/>
    </row>
    <row r="325" ht="15.75" customHeight="1">
      <c r="A325" s="14"/>
    </row>
    <row r="326" ht="15.75" customHeight="1">
      <c r="A326" s="14"/>
    </row>
    <row r="327" ht="15.75" customHeight="1">
      <c r="A327" s="14"/>
    </row>
    <row r="328" ht="15.75" customHeight="1">
      <c r="A328" s="14"/>
    </row>
    <row r="329" ht="15.75" customHeight="1">
      <c r="A329" s="14"/>
    </row>
    <row r="330" ht="15.75" customHeight="1">
      <c r="A330" s="14"/>
    </row>
    <row r="331" ht="15.75" customHeight="1">
      <c r="A331" s="14"/>
    </row>
    <row r="332" ht="15.75" customHeight="1">
      <c r="A332" s="14"/>
    </row>
    <row r="333" ht="15.75" customHeight="1">
      <c r="A333" s="14"/>
    </row>
    <row r="334" ht="15.75" customHeight="1">
      <c r="A334" s="14"/>
    </row>
    <row r="335" ht="15.75" customHeight="1">
      <c r="A335" s="14"/>
    </row>
    <row r="336" ht="15.75" customHeight="1">
      <c r="A336" s="14"/>
    </row>
    <row r="337" ht="15.75" customHeight="1">
      <c r="A337" s="14"/>
    </row>
    <row r="338" ht="15.75" customHeight="1">
      <c r="A338" s="14"/>
    </row>
    <row r="339" ht="15.75" customHeight="1">
      <c r="A339" s="14"/>
    </row>
    <row r="340" ht="15.75" customHeight="1">
      <c r="A340" s="14"/>
    </row>
    <row r="341" ht="15.75" customHeight="1">
      <c r="A341" s="14"/>
    </row>
    <row r="342" ht="15.75" customHeight="1">
      <c r="A342" s="14"/>
    </row>
    <row r="343" ht="15.75" customHeight="1">
      <c r="A343" s="14"/>
    </row>
    <row r="344" ht="15.75" customHeight="1">
      <c r="A344" s="14"/>
    </row>
    <row r="345" ht="15.75" customHeight="1">
      <c r="A345" s="14"/>
    </row>
    <row r="346" ht="15.75" customHeight="1">
      <c r="A346" s="14"/>
    </row>
    <row r="347" ht="15.75" customHeight="1">
      <c r="A347" s="14"/>
    </row>
    <row r="348" ht="15.75" customHeight="1">
      <c r="A348" s="14"/>
    </row>
    <row r="349" ht="15.75" customHeight="1">
      <c r="A349" s="14"/>
    </row>
    <row r="350" ht="15.75" customHeight="1">
      <c r="A350" s="14"/>
    </row>
    <row r="351" ht="15.75" customHeight="1">
      <c r="A351" s="14"/>
    </row>
    <row r="352" ht="15.75" customHeight="1">
      <c r="A352" s="14"/>
    </row>
    <row r="353" ht="15.75" customHeight="1">
      <c r="A353" s="14"/>
    </row>
    <row r="354" ht="15.75" customHeight="1">
      <c r="A354" s="14"/>
    </row>
    <row r="355" ht="15.75" customHeight="1">
      <c r="A355" s="14"/>
    </row>
    <row r="356" ht="15.75" customHeight="1">
      <c r="A356" s="14"/>
    </row>
    <row r="357" ht="15.75" customHeight="1">
      <c r="A357" s="14"/>
    </row>
    <row r="358" ht="15.75" customHeight="1">
      <c r="A358" s="14"/>
    </row>
    <row r="359" ht="15.75" customHeight="1">
      <c r="A359" s="14"/>
    </row>
    <row r="360" ht="15.75" customHeight="1">
      <c r="A360" s="14"/>
    </row>
    <row r="361" ht="15.75" customHeight="1">
      <c r="A361" s="14"/>
    </row>
    <row r="362" ht="15.75" customHeight="1">
      <c r="A362" s="14"/>
    </row>
    <row r="363" ht="15.75" customHeight="1">
      <c r="A363" s="14"/>
    </row>
    <row r="364" ht="15.75" customHeight="1">
      <c r="A364" s="14"/>
    </row>
    <row r="365" ht="15.75" customHeight="1">
      <c r="A365" s="14"/>
    </row>
    <row r="366" ht="15.75" customHeight="1">
      <c r="A366" s="14"/>
    </row>
    <row r="367" ht="15.75" customHeight="1">
      <c r="A367" s="14"/>
    </row>
    <row r="368" ht="15.75" customHeight="1">
      <c r="A368" s="14"/>
    </row>
    <row r="369" ht="15.75" customHeight="1">
      <c r="A369" s="14"/>
    </row>
    <row r="370" ht="15.75" customHeight="1">
      <c r="A370" s="14"/>
    </row>
    <row r="371" ht="15.75" customHeight="1">
      <c r="A371" s="14"/>
    </row>
    <row r="372" ht="15.75" customHeight="1">
      <c r="A372" s="14"/>
    </row>
    <row r="373" ht="15.75" customHeight="1">
      <c r="A373" s="14"/>
    </row>
    <row r="374" ht="15.75" customHeight="1">
      <c r="A374" s="14"/>
    </row>
    <row r="375" ht="15.75" customHeight="1">
      <c r="A375" s="14"/>
    </row>
    <row r="376" ht="15.75" customHeight="1">
      <c r="A376" s="14"/>
    </row>
    <row r="377" ht="15.75" customHeight="1">
      <c r="A377" s="14"/>
    </row>
    <row r="378" ht="15.75" customHeight="1">
      <c r="A378" s="14"/>
    </row>
    <row r="379" ht="15.75" customHeight="1">
      <c r="A379" s="14"/>
    </row>
    <row r="380" ht="15.75" customHeight="1">
      <c r="A380" s="14"/>
    </row>
    <row r="381" ht="15.75" customHeight="1">
      <c r="A381" s="14"/>
    </row>
    <row r="382" ht="15.75" customHeight="1">
      <c r="A382" s="14"/>
    </row>
    <row r="383" ht="15.75" customHeight="1">
      <c r="A383" s="14"/>
    </row>
    <row r="384" ht="15.75" customHeight="1">
      <c r="A384" s="14"/>
    </row>
    <row r="385" ht="15.75" customHeight="1">
      <c r="A385" s="14"/>
    </row>
    <row r="386" ht="15.75" customHeight="1">
      <c r="A386" s="14"/>
    </row>
    <row r="387" ht="15.75" customHeight="1">
      <c r="A387" s="14"/>
    </row>
    <row r="388" ht="15.75" customHeight="1">
      <c r="A388" s="14"/>
    </row>
    <row r="389" ht="15.75" customHeight="1">
      <c r="A389" s="14"/>
    </row>
    <row r="390" ht="15.75" customHeight="1">
      <c r="A390" s="14"/>
    </row>
    <row r="391" ht="15.75" customHeight="1">
      <c r="A391" s="14"/>
    </row>
    <row r="392" ht="15.75" customHeight="1">
      <c r="A392" s="14"/>
    </row>
    <row r="393" ht="15.75" customHeight="1">
      <c r="A393" s="14"/>
    </row>
    <row r="394" ht="15.75" customHeight="1">
      <c r="A394" s="14"/>
    </row>
    <row r="395" ht="15.75" customHeight="1">
      <c r="A395" s="14"/>
    </row>
    <row r="396" ht="15.75" customHeight="1">
      <c r="A396" s="14"/>
    </row>
    <row r="397" ht="15.75" customHeight="1">
      <c r="A397" s="14"/>
    </row>
    <row r="398" ht="15.75" customHeight="1">
      <c r="A398" s="14"/>
    </row>
    <row r="399" ht="15.75" customHeight="1">
      <c r="A399" s="14"/>
    </row>
    <row r="400" ht="15.75" customHeight="1">
      <c r="A400" s="14"/>
    </row>
    <row r="401" ht="15.75" customHeight="1">
      <c r="A401" s="14"/>
    </row>
    <row r="402" ht="15.75" customHeight="1">
      <c r="A402" s="14"/>
    </row>
    <row r="403" ht="15.75" customHeight="1">
      <c r="A403" s="14"/>
    </row>
    <row r="404" ht="15.75" customHeight="1">
      <c r="A404" s="14"/>
    </row>
    <row r="405" ht="15.75" customHeight="1">
      <c r="A405" s="14"/>
    </row>
    <row r="406" ht="15.75" customHeight="1">
      <c r="A406" s="14"/>
    </row>
    <row r="407" ht="15.75" customHeight="1">
      <c r="A407" s="14"/>
    </row>
    <row r="408" ht="15.75" customHeight="1">
      <c r="A408" s="14"/>
    </row>
    <row r="409" ht="15.75" customHeight="1">
      <c r="A409" s="14"/>
    </row>
    <row r="410" ht="15.75" customHeight="1">
      <c r="A410" s="14"/>
    </row>
    <row r="411" ht="15.75" customHeight="1">
      <c r="A411" s="14"/>
    </row>
    <row r="412" ht="15.75" customHeight="1">
      <c r="A412" s="14"/>
    </row>
    <row r="413" ht="15.75" customHeight="1">
      <c r="A413" s="14"/>
    </row>
    <row r="414" ht="15.75" customHeight="1">
      <c r="A414" s="14"/>
    </row>
    <row r="415" ht="15.75" customHeight="1">
      <c r="A415" s="14"/>
    </row>
    <row r="416" ht="15.75" customHeight="1">
      <c r="A416" s="14"/>
    </row>
    <row r="417" ht="15.75" customHeight="1">
      <c r="A417" s="14"/>
    </row>
    <row r="418" ht="15.75" customHeight="1">
      <c r="A418" s="14"/>
    </row>
    <row r="419" ht="15.75" customHeight="1">
      <c r="A419" s="14"/>
    </row>
    <row r="420" ht="15.75" customHeight="1">
      <c r="A420" s="14"/>
    </row>
    <row r="421" ht="15.75" customHeight="1">
      <c r="A421" s="14"/>
    </row>
    <row r="422" ht="15.75" customHeight="1">
      <c r="A422" s="14"/>
    </row>
    <row r="423" ht="15.75" customHeight="1">
      <c r="A423" s="14"/>
    </row>
    <row r="424" ht="15.75" customHeight="1">
      <c r="A424" s="14"/>
    </row>
    <row r="425" ht="15.75" customHeight="1">
      <c r="A425" s="14"/>
    </row>
    <row r="426" ht="15.75" customHeight="1">
      <c r="A426" s="14"/>
    </row>
    <row r="427" ht="15.75" customHeight="1">
      <c r="A427" s="14"/>
    </row>
    <row r="428" ht="15.75" customHeight="1">
      <c r="A428" s="14"/>
    </row>
    <row r="429" ht="15.75" customHeight="1">
      <c r="A429" s="14"/>
    </row>
    <row r="430" ht="15.75" customHeight="1">
      <c r="A430" s="14"/>
    </row>
    <row r="431" ht="15.75" customHeight="1">
      <c r="A431" s="14"/>
    </row>
    <row r="432" ht="15.75" customHeight="1">
      <c r="A432" s="14"/>
    </row>
    <row r="433" ht="15.75" customHeight="1">
      <c r="A433" s="14"/>
    </row>
    <row r="434" ht="15.75" customHeight="1">
      <c r="A434" s="14"/>
    </row>
    <row r="435" ht="15.75" customHeight="1">
      <c r="A435" s="14"/>
    </row>
    <row r="436" ht="15.75" customHeight="1">
      <c r="A436" s="14"/>
    </row>
    <row r="437" ht="15.75" customHeight="1">
      <c r="A437" s="14"/>
    </row>
    <row r="438" ht="15.75" customHeight="1">
      <c r="A438" s="14"/>
    </row>
    <row r="439" ht="15.75" customHeight="1">
      <c r="A439" s="14"/>
    </row>
    <row r="440" ht="15.75" customHeight="1">
      <c r="A440" s="14"/>
    </row>
    <row r="441" ht="15.75" customHeight="1">
      <c r="A441" s="14"/>
    </row>
    <row r="442" ht="15.75" customHeight="1">
      <c r="A442" s="14"/>
    </row>
    <row r="443" ht="15.75" customHeight="1">
      <c r="A443" s="14"/>
    </row>
    <row r="444" ht="15.75" customHeight="1">
      <c r="A444" s="14"/>
    </row>
    <row r="445" ht="15.75" customHeight="1">
      <c r="A445" s="14"/>
    </row>
    <row r="446" ht="15.75" customHeight="1">
      <c r="A446" s="14"/>
    </row>
    <row r="447" ht="15.75" customHeight="1">
      <c r="A447" s="14"/>
    </row>
    <row r="448" ht="15.75" customHeight="1">
      <c r="A448" s="14"/>
    </row>
    <row r="449" ht="15.75" customHeight="1">
      <c r="A449" s="14"/>
    </row>
    <row r="450" ht="15.75" customHeight="1">
      <c r="A450" s="14"/>
    </row>
    <row r="451" ht="15.75" customHeight="1">
      <c r="A451" s="14"/>
    </row>
    <row r="452" ht="15.75" customHeight="1">
      <c r="A452" s="14"/>
    </row>
    <row r="453" ht="15.75" customHeight="1">
      <c r="A453" s="14"/>
    </row>
    <row r="454" ht="15.75" customHeight="1">
      <c r="A454" s="14"/>
    </row>
    <row r="455" ht="15.75" customHeight="1">
      <c r="A455" s="14"/>
    </row>
    <row r="456" ht="15.75" customHeight="1">
      <c r="A456" s="14"/>
    </row>
    <row r="457" ht="15.75" customHeight="1">
      <c r="A457" s="14"/>
    </row>
    <row r="458" ht="15.75" customHeight="1">
      <c r="A458" s="14"/>
    </row>
    <row r="459" ht="15.75" customHeight="1">
      <c r="A459" s="14"/>
    </row>
    <row r="460" ht="15.75" customHeight="1">
      <c r="A460" s="14"/>
    </row>
    <row r="461" ht="15.75" customHeight="1">
      <c r="A461" s="14"/>
    </row>
    <row r="462" ht="15.75" customHeight="1">
      <c r="A462" s="14"/>
    </row>
    <row r="463" ht="15.75" customHeight="1">
      <c r="A463" s="14"/>
    </row>
    <row r="464" ht="15.75" customHeight="1">
      <c r="A464" s="14"/>
    </row>
    <row r="465" ht="15.75" customHeight="1">
      <c r="A465" s="14"/>
    </row>
    <row r="466" ht="15.75" customHeight="1">
      <c r="A466" s="14"/>
    </row>
    <row r="467" ht="15.75" customHeight="1">
      <c r="A467" s="14"/>
    </row>
    <row r="468" ht="15.75" customHeight="1">
      <c r="A468" s="14"/>
    </row>
    <row r="469" ht="15.75" customHeight="1">
      <c r="A469" s="14"/>
    </row>
    <row r="470" ht="15.75" customHeight="1">
      <c r="A470" s="14"/>
    </row>
    <row r="471" ht="15.75" customHeight="1">
      <c r="A471" s="14"/>
    </row>
    <row r="472" ht="15.75" customHeight="1">
      <c r="A472" s="14"/>
    </row>
    <row r="473" ht="15.75" customHeight="1">
      <c r="A473" s="14"/>
    </row>
    <row r="474" ht="15.75" customHeight="1">
      <c r="A474" s="14"/>
    </row>
    <row r="475" ht="15.75" customHeight="1">
      <c r="A475" s="14"/>
    </row>
    <row r="476" ht="15.75" customHeight="1">
      <c r="A476" s="14"/>
    </row>
    <row r="477" ht="15.75" customHeight="1">
      <c r="A477" s="14"/>
    </row>
    <row r="478" ht="15.75" customHeight="1">
      <c r="A478" s="14"/>
    </row>
    <row r="479" ht="15.75" customHeight="1">
      <c r="A479" s="14"/>
    </row>
    <row r="480" ht="15.75" customHeight="1">
      <c r="A480" s="14"/>
    </row>
    <row r="481" ht="15.75" customHeight="1">
      <c r="A481" s="14"/>
    </row>
    <row r="482" ht="15.75" customHeight="1">
      <c r="A482" s="14"/>
    </row>
    <row r="483" ht="15.75" customHeight="1">
      <c r="A483" s="14"/>
    </row>
    <row r="484" ht="15.75" customHeight="1">
      <c r="A484" s="14"/>
    </row>
    <row r="485" ht="15.75" customHeight="1">
      <c r="A485" s="14"/>
    </row>
    <row r="486" ht="15.75" customHeight="1">
      <c r="A486" s="14"/>
    </row>
    <row r="487" ht="15.75" customHeight="1">
      <c r="A487" s="14"/>
    </row>
    <row r="488" ht="15.75" customHeight="1">
      <c r="A488" s="14"/>
    </row>
    <row r="489" ht="15.75" customHeight="1">
      <c r="A489" s="14"/>
    </row>
    <row r="490" ht="15.75" customHeight="1">
      <c r="A490" s="14"/>
    </row>
    <row r="491" ht="15.75" customHeight="1">
      <c r="A491" s="14"/>
    </row>
    <row r="492" ht="15.75" customHeight="1">
      <c r="A492" s="14"/>
    </row>
    <row r="493" ht="15.75" customHeight="1">
      <c r="A493" s="14"/>
    </row>
    <row r="494" ht="15.75" customHeight="1">
      <c r="A494" s="14"/>
    </row>
    <row r="495" ht="15.75" customHeight="1">
      <c r="A495" s="14"/>
    </row>
    <row r="496" ht="15.75" customHeight="1">
      <c r="A496" s="14"/>
    </row>
    <row r="497" ht="15.75" customHeight="1">
      <c r="A497" s="14"/>
    </row>
    <row r="498" ht="15.75" customHeight="1">
      <c r="A498" s="14"/>
    </row>
    <row r="499" ht="15.75" customHeight="1">
      <c r="A499" s="14"/>
    </row>
    <row r="500" ht="15.75" customHeight="1">
      <c r="A500" s="14"/>
    </row>
    <row r="501" ht="15.75" customHeight="1">
      <c r="A501" s="14"/>
    </row>
    <row r="502" ht="15.75" customHeight="1">
      <c r="A502" s="14"/>
    </row>
    <row r="503" ht="15.75" customHeight="1">
      <c r="A503" s="14"/>
    </row>
    <row r="504" ht="15.75" customHeight="1">
      <c r="A504" s="14"/>
    </row>
    <row r="505" ht="15.75" customHeight="1">
      <c r="A505" s="14"/>
    </row>
    <row r="506" ht="15.75" customHeight="1">
      <c r="A506" s="14"/>
    </row>
    <row r="507" ht="15.75" customHeight="1">
      <c r="A507" s="14"/>
    </row>
    <row r="508" ht="15.75" customHeight="1">
      <c r="A508" s="14"/>
    </row>
    <row r="509" ht="15.75" customHeight="1">
      <c r="A509" s="14"/>
    </row>
    <row r="510" ht="15.75" customHeight="1">
      <c r="A510" s="14"/>
    </row>
    <row r="511" ht="15.75" customHeight="1">
      <c r="A511" s="14"/>
    </row>
    <row r="512" ht="15.75" customHeight="1">
      <c r="A512" s="14"/>
    </row>
    <row r="513" ht="15.75" customHeight="1">
      <c r="A513" s="14"/>
    </row>
    <row r="514" ht="15.75" customHeight="1">
      <c r="A514" s="14"/>
    </row>
    <row r="515" ht="15.75" customHeight="1">
      <c r="A515" s="14"/>
    </row>
    <row r="516" ht="15.75" customHeight="1">
      <c r="A516" s="14"/>
    </row>
    <row r="517" ht="15.75" customHeight="1">
      <c r="A517" s="14"/>
    </row>
    <row r="518" ht="15.75" customHeight="1">
      <c r="A518" s="14"/>
    </row>
    <row r="519" ht="15.75" customHeight="1">
      <c r="A519" s="14"/>
    </row>
    <row r="520" ht="15.75" customHeight="1">
      <c r="A520" s="14"/>
    </row>
    <row r="521" ht="15.75" customHeight="1">
      <c r="A521" s="14"/>
    </row>
    <row r="522" ht="15.75" customHeight="1">
      <c r="A522" s="14"/>
    </row>
    <row r="523" ht="15.75" customHeight="1">
      <c r="A523" s="14"/>
    </row>
    <row r="524" ht="15.75" customHeight="1">
      <c r="A524" s="14"/>
    </row>
    <row r="525" ht="15.75" customHeight="1">
      <c r="A525" s="14"/>
    </row>
    <row r="526" ht="15.75" customHeight="1">
      <c r="A526" s="14"/>
    </row>
    <row r="527" ht="15.75" customHeight="1">
      <c r="A527" s="14"/>
    </row>
    <row r="528" ht="15.75" customHeight="1">
      <c r="A528" s="14"/>
    </row>
    <row r="529" ht="15.75" customHeight="1">
      <c r="A529" s="14"/>
    </row>
    <row r="530" ht="15.75" customHeight="1">
      <c r="A530" s="14"/>
    </row>
    <row r="531" ht="15.75" customHeight="1">
      <c r="A531" s="14"/>
    </row>
    <row r="532" ht="15.75" customHeight="1">
      <c r="A532" s="14"/>
    </row>
    <row r="533" ht="15.75" customHeight="1">
      <c r="A533" s="14"/>
    </row>
    <row r="534" ht="15.75" customHeight="1">
      <c r="A534" s="14"/>
    </row>
    <row r="535" ht="15.75" customHeight="1">
      <c r="A535" s="14"/>
    </row>
    <row r="536" ht="15.75" customHeight="1">
      <c r="A536" s="14"/>
    </row>
    <row r="537" ht="15.75" customHeight="1">
      <c r="A537" s="14"/>
    </row>
    <row r="538" ht="15.75" customHeight="1">
      <c r="A538" s="14"/>
    </row>
    <row r="539" ht="15.75" customHeight="1">
      <c r="A539" s="14"/>
    </row>
    <row r="540" ht="15.75" customHeight="1">
      <c r="A540" s="14"/>
    </row>
    <row r="541" ht="15.75" customHeight="1">
      <c r="A541" s="14"/>
    </row>
    <row r="542" ht="15.75" customHeight="1">
      <c r="A542" s="14"/>
    </row>
    <row r="543" ht="15.75" customHeight="1">
      <c r="A543" s="14"/>
    </row>
    <row r="544" ht="15.75" customHeight="1">
      <c r="A544" s="14"/>
    </row>
    <row r="545" ht="15.75" customHeight="1">
      <c r="A545" s="14"/>
    </row>
    <row r="546" ht="15.75" customHeight="1">
      <c r="A546" s="14"/>
    </row>
    <row r="547" ht="15.75" customHeight="1">
      <c r="A547" s="14"/>
    </row>
    <row r="548" ht="15.75" customHeight="1">
      <c r="A548" s="14"/>
    </row>
    <row r="549" ht="15.75" customHeight="1">
      <c r="A549" s="14"/>
    </row>
    <row r="550" ht="15.75" customHeight="1">
      <c r="A550" s="14"/>
    </row>
    <row r="551" ht="15.75" customHeight="1">
      <c r="A551" s="14"/>
    </row>
    <row r="552" ht="15.75" customHeight="1">
      <c r="A552" s="14"/>
    </row>
    <row r="553" ht="15.75" customHeight="1">
      <c r="A553" s="14"/>
    </row>
    <row r="554" ht="15.75" customHeight="1">
      <c r="A554" s="14"/>
    </row>
    <row r="555" ht="15.75" customHeight="1">
      <c r="A555" s="14"/>
    </row>
    <row r="556" ht="15.75" customHeight="1">
      <c r="A556" s="14"/>
    </row>
    <row r="557" ht="15.75" customHeight="1">
      <c r="A557" s="14"/>
    </row>
    <row r="558" ht="15.75" customHeight="1">
      <c r="A558" s="14"/>
    </row>
    <row r="559" ht="15.75" customHeight="1">
      <c r="A559" s="14"/>
    </row>
    <row r="560" ht="15.75" customHeight="1">
      <c r="A560" s="14"/>
    </row>
    <row r="561" ht="15.75" customHeight="1">
      <c r="A561" s="14"/>
    </row>
    <row r="562" ht="15.75" customHeight="1">
      <c r="A562" s="14"/>
    </row>
    <row r="563" ht="15.75" customHeight="1">
      <c r="A563" s="14"/>
    </row>
    <row r="564" ht="15.75" customHeight="1">
      <c r="A564" s="14"/>
    </row>
    <row r="565" ht="15.75" customHeight="1">
      <c r="A565" s="14"/>
    </row>
    <row r="566" ht="15.75" customHeight="1">
      <c r="A566" s="14"/>
    </row>
    <row r="567" ht="15.75" customHeight="1">
      <c r="A567" s="14"/>
    </row>
    <row r="568" ht="15.75" customHeight="1">
      <c r="A568" s="14"/>
    </row>
    <row r="569" ht="15.75" customHeight="1">
      <c r="A569" s="14"/>
    </row>
    <row r="570" ht="15.75" customHeight="1">
      <c r="A570" s="14"/>
    </row>
    <row r="571" ht="15.75" customHeight="1">
      <c r="A571" s="14"/>
    </row>
    <row r="572" ht="15.75" customHeight="1">
      <c r="A572" s="14"/>
    </row>
    <row r="573" ht="15.75" customHeight="1">
      <c r="A573" s="14"/>
    </row>
    <row r="574" ht="15.75" customHeight="1">
      <c r="A574" s="14"/>
    </row>
    <row r="575" ht="15.75" customHeight="1">
      <c r="A575" s="14"/>
    </row>
    <row r="576" ht="15.75" customHeight="1">
      <c r="A576" s="14"/>
    </row>
    <row r="577" ht="15.75" customHeight="1">
      <c r="A577" s="14"/>
    </row>
    <row r="578" ht="15.75" customHeight="1">
      <c r="A578" s="14"/>
    </row>
    <row r="579" ht="15.75" customHeight="1">
      <c r="A579" s="14"/>
    </row>
    <row r="580" ht="15.75" customHeight="1">
      <c r="A580" s="14"/>
    </row>
    <row r="581" ht="15.75" customHeight="1">
      <c r="A581" s="14"/>
    </row>
    <row r="582" ht="15.75" customHeight="1">
      <c r="A582" s="14"/>
    </row>
    <row r="583" ht="15.75" customHeight="1">
      <c r="A583" s="14"/>
    </row>
    <row r="584" ht="15.75" customHeight="1">
      <c r="A584" s="14"/>
    </row>
    <row r="585" ht="15.75" customHeight="1">
      <c r="A585" s="14"/>
    </row>
    <row r="586" ht="15.75" customHeight="1">
      <c r="A586" s="14"/>
    </row>
    <row r="587" ht="15.75" customHeight="1">
      <c r="A587" s="14"/>
    </row>
    <row r="588" ht="15.75" customHeight="1">
      <c r="A588" s="14"/>
    </row>
    <row r="589" ht="15.75" customHeight="1">
      <c r="A589" s="14"/>
    </row>
    <row r="590" ht="15.75" customHeight="1">
      <c r="A590" s="14"/>
    </row>
    <row r="591" ht="15.75" customHeight="1">
      <c r="A591" s="14"/>
    </row>
    <row r="592" ht="15.75" customHeight="1">
      <c r="A592" s="14"/>
    </row>
    <row r="593" ht="15.75" customHeight="1">
      <c r="A593" s="14"/>
    </row>
    <row r="594" ht="15.75" customHeight="1">
      <c r="A594" s="14"/>
    </row>
    <row r="595" ht="15.75" customHeight="1">
      <c r="A595" s="14"/>
    </row>
    <row r="596" ht="15.75" customHeight="1">
      <c r="A596" s="14"/>
    </row>
    <row r="597" ht="15.75" customHeight="1">
      <c r="A597" s="14"/>
    </row>
    <row r="598" ht="15.75" customHeight="1">
      <c r="A598" s="14"/>
    </row>
    <row r="599" ht="15.75" customHeight="1">
      <c r="A599" s="14"/>
    </row>
    <row r="600" ht="15.75" customHeight="1">
      <c r="A600" s="14"/>
    </row>
    <row r="601" ht="15.75" customHeight="1">
      <c r="A601" s="14"/>
    </row>
    <row r="602" ht="15.75" customHeight="1">
      <c r="A602" s="14"/>
    </row>
    <row r="603" ht="15.75" customHeight="1">
      <c r="A603" s="14"/>
    </row>
    <row r="604" ht="15.75" customHeight="1">
      <c r="A604" s="14"/>
    </row>
    <row r="605" ht="15.75" customHeight="1">
      <c r="A605" s="14"/>
    </row>
    <row r="606" ht="15.75" customHeight="1">
      <c r="A606" s="14"/>
    </row>
    <row r="607" ht="15.75" customHeight="1">
      <c r="A607" s="14"/>
    </row>
    <row r="608" ht="15.75" customHeight="1">
      <c r="A608" s="14"/>
    </row>
    <row r="609" ht="15.75" customHeight="1">
      <c r="A609" s="14"/>
    </row>
    <row r="610" ht="15.75" customHeight="1">
      <c r="A610" s="14"/>
    </row>
    <row r="611" ht="15.75" customHeight="1">
      <c r="A611" s="14"/>
    </row>
    <row r="612" ht="15.75" customHeight="1">
      <c r="A612" s="14"/>
    </row>
    <row r="613" ht="15.75" customHeight="1">
      <c r="A613" s="14"/>
    </row>
    <row r="614" ht="15.75" customHeight="1">
      <c r="A614" s="14"/>
    </row>
    <row r="615" ht="15.75" customHeight="1">
      <c r="A615" s="14"/>
    </row>
    <row r="616" ht="15.75" customHeight="1">
      <c r="A616" s="14"/>
    </row>
    <row r="617" ht="15.75" customHeight="1">
      <c r="A617" s="14"/>
    </row>
    <row r="618" ht="15.75" customHeight="1">
      <c r="A618" s="14"/>
    </row>
    <row r="619" ht="15.75" customHeight="1">
      <c r="A619" s="14"/>
    </row>
    <row r="620" ht="15.75" customHeight="1">
      <c r="A620" s="14"/>
    </row>
    <row r="621" ht="15.75" customHeight="1">
      <c r="A621" s="14"/>
    </row>
    <row r="622" ht="15.75" customHeight="1">
      <c r="A622" s="14"/>
    </row>
    <row r="623" ht="15.75" customHeight="1">
      <c r="A623" s="14"/>
    </row>
    <row r="624" ht="15.75" customHeight="1">
      <c r="A624" s="14"/>
    </row>
    <row r="625" ht="15.75" customHeight="1">
      <c r="A625" s="14"/>
    </row>
    <row r="626" ht="15.75" customHeight="1">
      <c r="A626" s="14"/>
    </row>
    <row r="627" ht="15.75" customHeight="1">
      <c r="A627" s="14"/>
    </row>
    <row r="628" ht="15.75" customHeight="1">
      <c r="A628" s="14"/>
    </row>
    <row r="629" ht="15.75" customHeight="1">
      <c r="A629" s="14"/>
    </row>
    <row r="630" ht="15.75" customHeight="1">
      <c r="A630" s="14"/>
    </row>
    <row r="631" ht="15.75" customHeight="1">
      <c r="A631" s="14"/>
    </row>
    <row r="632" ht="15.75" customHeight="1">
      <c r="A632" s="14"/>
    </row>
    <row r="633" ht="15.75" customHeight="1">
      <c r="A633" s="14"/>
    </row>
    <row r="634" ht="15.75" customHeight="1">
      <c r="A634" s="14"/>
    </row>
    <row r="635" ht="15.75" customHeight="1">
      <c r="A635" s="14"/>
    </row>
    <row r="636" ht="15.75" customHeight="1">
      <c r="A636" s="14"/>
    </row>
    <row r="637" ht="15.75" customHeight="1">
      <c r="A637" s="14"/>
    </row>
    <row r="638" ht="15.75" customHeight="1">
      <c r="A638" s="14"/>
    </row>
    <row r="639" ht="15.75" customHeight="1">
      <c r="A639" s="14"/>
    </row>
    <row r="640" ht="15.75" customHeight="1">
      <c r="A640" s="14"/>
    </row>
    <row r="641" ht="15.75" customHeight="1">
      <c r="A641" s="14"/>
    </row>
    <row r="642" ht="15.75" customHeight="1">
      <c r="A642" s="14"/>
    </row>
    <row r="643" ht="15.75" customHeight="1">
      <c r="A643" s="14"/>
    </row>
    <row r="644" ht="15.75" customHeight="1">
      <c r="A644" s="14"/>
    </row>
    <row r="645" ht="15.75" customHeight="1">
      <c r="A645" s="14"/>
    </row>
    <row r="646" ht="15.75" customHeight="1">
      <c r="A646" s="14"/>
    </row>
    <row r="647" ht="15.75" customHeight="1">
      <c r="A647" s="14"/>
    </row>
    <row r="648" ht="15.75" customHeight="1">
      <c r="A648" s="14"/>
    </row>
    <row r="649" ht="15.75" customHeight="1">
      <c r="A649" s="14"/>
    </row>
    <row r="650" ht="15.75" customHeight="1">
      <c r="A650" s="14"/>
    </row>
    <row r="651" ht="15.75" customHeight="1">
      <c r="A651" s="14"/>
    </row>
    <row r="652" ht="15.75" customHeight="1">
      <c r="A652" s="14"/>
    </row>
    <row r="653" ht="15.75" customHeight="1">
      <c r="A653" s="14"/>
    </row>
    <row r="654" ht="15.75" customHeight="1">
      <c r="A654" s="14"/>
    </row>
    <row r="655" ht="15.75" customHeight="1">
      <c r="A655" s="14"/>
    </row>
    <row r="656" ht="15.75" customHeight="1">
      <c r="A656" s="14"/>
    </row>
    <row r="657" ht="15.75" customHeight="1">
      <c r="A657" s="14"/>
    </row>
    <row r="658" ht="15.75" customHeight="1">
      <c r="A658" s="14"/>
    </row>
    <row r="659" ht="15.75" customHeight="1">
      <c r="A659" s="14"/>
    </row>
    <row r="660" ht="15.75" customHeight="1">
      <c r="A660" s="14"/>
    </row>
    <row r="661" ht="15.75" customHeight="1">
      <c r="A661" s="14"/>
    </row>
    <row r="662" ht="15.75" customHeight="1">
      <c r="A662" s="14"/>
    </row>
    <row r="663" ht="15.75" customHeight="1">
      <c r="A663" s="14"/>
    </row>
    <row r="664" ht="15.75" customHeight="1">
      <c r="A664" s="14"/>
    </row>
    <row r="665" ht="15.75" customHeight="1">
      <c r="A665" s="14"/>
    </row>
    <row r="666" ht="15.75" customHeight="1">
      <c r="A666" s="14"/>
    </row>
    <row r="667" ht="15.75" customHeight="1">
      <c r="A667" s="14"/>
    </row>
    <row r="668" ht="15.75" customHeight="1">
      <c r="A668" s="14"/>
    </row>
    <row r="669" ht="15.75" customHeight="1">
      <c r="A669" s="14"/>
    </row>
    <row r="670" ht="15.75" customHeight="1">
      <c r="A670" s="14"/>
    </row>
    <row r="671" ht="15.75" customHeight="1">
      <c r="A671" s="14"/>
    </row>
    <row r="672" ht="15.75" customHeight="1">
      <c r="A672" s="14"/>
    </row>
    <row r="673" ht="15.75" customHeight="1">
      <c r="A673" s="14"/>
    </row>
    <row r="674" ht="15.75" customHeight="1">
      <c r="A674" s="14"/>
    </row>
    <row r="675" ht="15.75" customHeight="1">
      <c r="A675" s="14"/>
    </row>
    <row r="676" ht="15.75" customHeight="1">
      <c r="A676" s="14"/>
    </row>
    <row r="677" ht="15.75" customHeight="1">
      <c r="A677" s="14"/>
    </row>
    <row r="678" ht="15.75" customHeight="1">
      <c r="A678" s="14"/>
    </row>
    <row r="679" ht="15.75" customHeight="1">
      <c r="A679" s="14"/>
    </row>
    <row r="680" ht="15.75" customHeight="1">
      <c r="A680" s="14"/>
    </row>
    <row r="681" ht="15.75" customHeight="1">
      <c r="A681" s="14"/>
    </row>
    <row r="682" ht="15.75" customHeight="1">
      <c r="A682" s="14"/>
    </row>
    <row r="683" ht="15.75" customHeight="1">
      <c r="A683" s="14"/>
    </row>
    <row r="684" ht="15.75" customHeight="1">
      <c r="A684" s="14"/>
    </row>
    <row r="685" ht="15.75" customHeight="1">
      <c r="A685" s="14"/>
    </row>
    <row r="686" ht="15.75" customHeight="1">
      <c r="A686" s="14"/>
    </row>
    <row r="687" ht="15.75" customHeight="1">
      <c r="A687" s="14"/>
    </row>
    <row r="688" ht="15.75" customHeight="1">
      <c r="A688" s="14"/>
    </row>
    <row r="689" ht="15.75" customHeight="1">
      <c r="A689" s="14"/>
    </row>
    <row r="690" ht="15.75" customHeight="1">
      <c r="A690" s="14"/>
    </row>
    <row r="691" ht="15.75" customHeight="1">
      <c r="A691" s="14"/>
    </row>
    <row r="692" ht="15.75" customHeight="1">
      <c r="A692" s="14"/>
    </row>
    <row r="693" ht="15.75" customHeight="1">
      <c r="A693" s="14"/>
    </row>
    <row r="694" ht="15.75" customHeight="1">
      <c r="A694" s="14"/>
    </row>
    <row r="695" ht="15.75" customHeight="1">
      <c r="A695" s="14"/>
    </row>
    <row r="696" ht="15.75" customHeight="1">
      <c r="A696" s="14"/>
    </row>
    <row r="697" ht="15.75" customHeight="1">
      <c r="A697" s="14"/>
    </row>
    <row r="698" ht="15.75" customHeight="1">
      <c r="A698" s="14"/>
    </row>
    <row r="699" ht="15.75" customHeight="1">
      <c r="A699" s="14"/>
    </row>
    <row r="700" ht="15.75" customHeight="1">
      <c r="A700" s="14"/>
    </row>
    <row r="701" ht="15.75" customHeight="1">
      <c r="A701" s="14"/>
    </row>
    <row r="702" ht="15.75" customHeight="1">
      <c r="A702" s="14"/>
    </row>
    <row r="703" ht="15.75" customHeight="1">
      <c r="A703" s="14"/>
    </row>
    <row r="704" ht="15.75" customHeight="1">
      <c r="A704" s="14"/>
    </row>
    <row r="705" ht="15.75" customHeight="1">
      <c r="A705" s="14"/>
    </row>
    <row r="706" ht="15.75" customHeight="1">
      <c r="A706" s="14"/>
    </row>
    <row r="707" ht="15.75" customHeight="1">
      <c r="A707" s="14"/>
    </row>
    <row r="708" ht="15.75" customHeight="1">
      <c r="A708" s="14"/>
    </row>
    <row r="709" ht="15.75" customHeight="1">
      <c r="A709" s="14"/>
    </row>
    <row r="710" ht="15.75" customHeight="1">
      <c r="A710" s="14"/>
    </row>
    <row r="711" ht="15.75" customHeight="1">
      <c r="A711" s="14"/>
    </row>
    <row r="712" ht="15.75" customHeight="1">
      <c r="A712" s="14"/>
    </row>
    <row r="713" ht="15.75" customHeight="1">
      <c r="A713" s="14"/>
    </row>
    <row r="714" ht="15.75" customHeight="1">
      <c r="A714" s="14"/>
    </row>
    <row r="715" ht="15.75" customHeight="1">
      <c r="A715" s="14"/>
    </row>
    <row r="716" ht="15.75" customHeight="1">
      <c r="A716" s="14"/>
    </row>
    <row r="717" ht="15.75" customHeight="1">
      <c r="A717" s="14"/>
    </row>
    <row r="718" ht="15.75" customHeight="1">
      <c r="A718" s="14"/>
    </row>
    <row r="719" ht="15.75" customHeight="1">
      <c r="A719" s="14"/>
    </row>
    <row r="720" ht="15.75" customHeight="1">
      <c r="A720" s="14"/>
    </row>
    <row r="721" ht="15.75" customHeight="1">
      <c r="A721" s="14"/>
    </row>
    <row r="722" ht="15.75" customHeight="1">
      <c r="A722" s="14"/>
    </row>
    <row r="723" ht="15.75" customHeight="1">
      <c r="A723" s="14"/>
    </row>
    <row r="724" ht="15.75" customHeight="1">
      <c r="A724" s="14"/>
    </row>
    <row r="725" ht="15.75" customHeight="1">
      <c r="A725" s="14"/>
    </row>
    <row r="726" ht="15.75" customHeight="1">
      <c r="A726" s="14"/>
    </row>
    <row r="727" ht="15.75" customHeight="1">
      <c r="A727" s="14"/>
    </row>
    <row r="728" ht="15.75" customHeight="1">
      <c r="A728" s="14"/>
    </row>
    <row r="729" ht="15.75" customHeight="1">
      <c r="A729" s="14"/>
    </row>
    <row r="730" ht="15.75" customHeight="1">
      <c r="A730" s="14"/>
    </row>
    <row r="731" ht="15.75" customHeight="1">
      <c r="A731" s="14"/>
    </row>
    <row r="732" ht="15.75" customHeight="1">
      <c r="A732" s="14"/>
    </row>
    <row r="733" ht="15.75" customHeight="1">
      <c r="A733" s="14"/>
    </row>
    <row r="734" ht="15.75" customHeight="1">
      <c r="A734" s="14"/>
    </row>
    <row r="735" ht="15.75" customHeight="1">
      <c r="A735" s="14"/>
    </row>
    <row r="736" ht="15.75" customHeight="1">
      <c r="A736" s="14"/>
    </row>
    <row r="737" ht="15.75" customHeight="1">
      <c r="A737" s="14"/>
    </row>
    <row r="738" ht="15.75" customHeight="1">
      <c r="A738" s="14"/>
    </row>
    <row r="739" ht="15.75" customHeight="1">
      <c r="A739" s="14"/>
    </row>
    <row r="740" ht="15.75" customHeight="1">
      <c r="A740" s="14"/>
    </row>
    <row r="741" ht="15.75" customHeight="1">
      <c r="A741" s="14"/>
    </row>
    <row r="742" ht="15.75" customHeight="1">
      <c r="A742" s="14"/>
    </row>
    <row r="743" ht="15.75" customHeight="1">
      <c r="A743" s="14"/>
    </row>
    <row r="744" ht="15.75" customHeight="1">
      <c r="A744" s="14"/>
    </row>
    <row r="745" ht="15.75" customHeight="1">
      <c r="A745" s="14"/>
    </row>
    <row r="746" ht="15.75" customHeight="1">
      <c r="A746" s="14"/>
    </row>
    <row r="747" ht="15.75" customHeight="1">
      <c r="A747" s="14"/>
    </row>
    <row r="748" ht="15.75" customHeight="1">
      <c r="A748" s="14"/>
    </row>
    <row r="749" ht="15.75" customHeight="1">
      <c r="A749" s="14"/>
    </row>
    <row r="750" ht="15.75" customHeight="1">
      <c r="A750" s="14"/>
    </row>
    <row r="751" ht="15.75" customHeight="1">
      <c r="A751" s="14"/>
    </row>
    <row r="752" ht="15.75" customHeight="1">
      <c r="A752" s="14"/>
    </row>
    <row r="753" ht="15.75" customHeight="1">
      <c r="A753" s="14"/>
    </row>
    <row r="754" ht="15.75" customHeight="1">
      <c r="A754" s="14"/>
    </row>
    <row r="755" ht="15.75" customHeight="1">
      <c r="A755" s="14"/>
    </row>
    <row r="756" ht="15.75" customHeight="1">
      <c r="A756" s="14"/>
    </row>
    <row r="757" ht="15.75" customHeight="1">
      <c r="A757" s="14"/>
    </row>
    <row r="758" ht="15.75" customHeight="1">
      <c r="A758" s="14"/>
    </row>
    <row r="759" ht="15.75" customHeight="1">
      <c r="A759" s="14"/>
    </row>
    <row r="760" ht="15.75" customHeight="1">
      <c r="A760" s="14"/>
    </row>
    <row r="761" ht="15.75" customHeight="1">
      <c r="A761" s="14"/>
    </row>
    <row r="762" ht="15.75" customHeight="1">
      <c r="A762" s="14"/>
    </row>
    <row r="763" ht="15.75" customHeight="1">
      <c r="A763" s="14"/>
    </row>
    <row r="764" ht="15.75" customHeight="1">
      <c r="A764" s="14"/>
    </row>
    <row r="765" ht="15.75" customHeight="1">
      <c r="A765" s="14"/>
    </row>
    <row r="766" ht="15.75" customHeight="1">
      <c r="A766" s="14"/>
    </row>
    <row r="767" ht="15.75" customHeight="1">
      <c r="A767" s="14"/>
    </row>
    <row r="768" ht="15.75" customHeight="1">
      <c r="A768" s="14"/>
    </row>
    <row r="769" ht="15.75" customHeight="1">
      <c r="A769" s="14"/>
    </row>
    <row r="770" ht="15.75" customHeight="1">
      <c r="A770" s="14"/>
    </row>
    <row r="771" ht="15.75" customHeight="1">
      <c r="A771" s="14"/>
    </row>
    <row r="772" ht="15.75" customHeight="1">
      <c r="A772" s="14"/>
    </row>
    <row r="773" ht="15.75" customHeight="1">
      <c r="A773" s="14"/>
    </row>
    <row r="774" ht="15.75" customHeight="1">
      <c r="A774" s="14"/>
    </row>
    <row r="775" ht="15.75" customHeight="1">
      <c r="A775" s="14"/>
    </row>
    <row r="776" ht="15.75" customHeight="1">
      <c r="A776" s="14"/>
    </row>
    <row r="777" ht="15.75" customHeight="1">
      <c r="A777" s="14"/>
    </row>
    <row r="778" ht="15.75" customHeight="1">
      <c r="A778" s="14"/>
    </row>
    <row r="779" ht="15.75" customHeight="1">
      <c r="A779" s="14"/>
    </row>
    <row r="780" ht="15.75" customHeight="1">
      <c r="A780" s="14"/>
    </row>
    <row r="781" ht="15.75" customHeight="1">
      <c r="A781" s="14"/>
    </row>
    <row r="782" ht="15.75" customHeight="1">
      <c r="A782" s="14"/>
    </row>
    <row r="783" ht="15.75" customHeight="1">
      <c r="A783" s="14"/>
    </row>
    <row r="784" ht="15.75" customHeight="1">
      <c r="A784" s="14"/>
    </row>
    <row r="785" ht="15.75" customHeight="1">
      <c r="A785" s="14"/>
    </row>
    <row r="786" ht="15.75" customHeight="1">
      <c r="A786" s="14"/>
    </row>
    <row r="787" ht="15.75" customHeight="1">
      <c r="A787" s="14"/>
    </row>
    <row r="788" ht="15.75" customHeight="1">
      <c r="A788" s="14"/>
    </row>
    <row r="789" ht="15.75" customHeight="1">
      <c r="A789" s="14"/>
    </row>
    <row r="790" ht="15.75" customHeight="1">
      <c r="A790" s="14"/>
    </row>
    <row r="791" ht="15.75" customHeight="1">
      <c r="A791" s="14"/>
    </row>
    <row r="792" ht="15.75" customHeight="1">
      <c r="A792" s="14"/>
    </row>
    <row r="793" ht="15.75" customHeight="1">
      <c r="A793" s="14"/>
    </row>
    <row r="794" ht="15.75" customHeight="1">
      <c r="A794" s="14"/>
    </row>
    <row r="795" ht="15.75" customHeight="1">
      <c r="A795" s="14"/>
    </row>
    <row r="796" ht="15.75" customHeight="1">
      <c r="A796" s="14"/>
    </row>
    <row r="797" ht="15.75" customHeight="1">
      <c r="A797" s="14"/>
    </row>
    <row r="798" ht="15.75" customHeight="1">
      <c r="A798" s="14"/>
    </row>
    <row r="799" ht="15.75" customHeight="1">
      <c r="A799" s="14"/>
    </row>
    <row r="800" ht="15.75" customHeight="1">
      <c r="A800" s="14"/>
    </row>
    <row r="801" ht="15.75" customHeight="1">
      <c r="A801" s="14"/>
    </row>
    <row r="802" ht="15.75" customHeight="1">
      <c r="A802" s="14"/>
    </row>
    <row r="803" ht="15.75" customHeight="1">
      <c r="A803" s="14"/>
    </row>
    <row r="804" ht="15.75" customHeight="1">
      <c r="A804" s="14"/>
    </row>
    <row r="805" ht="15.75" customHeight="1">
      <c r="A805" s="14"/>
    </row>
    <row r="806" ht="15.75" customHeight="1">
      <c r="A806" s="14"/>
    </row>
    <row r="807" ht="15.75" customHeight="1">
      <c r="A807" s="14"/>
    </row>
    <row r="808" ht="15.75" customHeight="1">
      <c r="A808" s="14"/>
    </row>
    <row r="809" ht="15.75" customHeight="1">
      <c r="A809" s="14"/>
    </row>
    <row r="810" ht="15.75" customHeight="1">
      <c r="A810" s="14"/>
    </row>
    <row r="811" ht="15.75" customHeight="1">
      <c r="A811" s="14"/>
    </row>
    <row r="812" ht="15.75" customHeight="1">
      <c r="A812" s="14"/>
    </row>
    <row r="813" ht="15.75" customHeight="1">
      <c r="A813" s="14"/>
    </row>
    <row r="814" ht="15.75" customHeight="1">
      <c r="A814" s="14"/>
    </row>
    <row r="815" ht="15.75" customHeight="1">
      <c r="A815" s="14"/>
    </row>
    <row r="816" ht="15.75" customHeight="1">
      <c r="A816" s="14"/>
    </row>
    <row r="817" ht="15.75" customHeight="1">
      <c r="A817" s="14"/>
    </row>
    <row r="818" ht="15.75" customHeight="1">
      <c r="A818" s="14"/>
    </row>
    <row r="819" ht="15.75" customHeight="1">
      <c r="A819" s="14"/>
    </row>
    <row r="820" ht="15.75" customHeight="1">
      <c r="A820" s="14"/>
    </row>
    <row r="821" ht="15.75" customHeight="1">
      <c r="A821" s="14"/>
    </row>
    <row r="822" ht="15.75" customHeight="1">
      <c r="A822" s="14"/>
    </row>
    <row r="823" ht="15.75" customHeight="1">
      <c r="A823" s="14"/>
    </row>
    <row r="824" ht="15.75" customHeight="1">
      <c r="A824" s="14"/>
    </row>
    <row r="825" ht="15.75" customHeight="1">
      <c r="A825" s="14"/>
    </row>
    <row r="826" ht="15.75" customHeight="1">
      <c r="A826" s="14"/>
    </row>
    <row r="827" ht="15.75" customHeight="1">
      <c r="A827" s="14"/>
    </row>
    <row r="828" ht="15.75" customHeight="1">
      <c r="A828" s="14"/>
    </row>
    <row r="829" ht="15.75" customHeight="1">
      <c r="A829" s="14"/>
    </row>
    <row r="830" ht="15.75" customHeight="1">
      <c r="A830" s="14"/>
    </row>
    <row r="831" ht="15.75" customHeight="1">
      <c r="A831" s="14"/>
    </row>
    <row r="832" ht="15.75" customHeight="1">
      <c r="A832" s="14"/>
    </row>
    <row r="833" ht="15.75" customHeight="1">
      <c r="A833" s="14"/>
    </row>
    <row r="834" ht="15.75" customHeight="1">
      <c r="A834" s="14"/>
    </row>
    <row r="835" ht="15.75" customHeight="1">
      <c r="A835" s="14"/>
    </row>
    <row r="836" ht="15.75" customHeight="1">
      <c r="A836" s="14"/>
    </row>
    <row r="837" ht="15.75" customHeight="1">
      <c r="A837" s="14"/>
    </row>
    <row r="838" ht="15.75" customHeight="1">
      <c r="A838" s="14"/>
    </row>
    <row r="839" ht="15.75" customHeight="1">
      <c r="A839" s="14"/>
    </row>
    <row r="840" ht="15.75" customHeight="1">
      <c r="A840" s="14"/>
    </row>
    <row r="841" ht="15.75" customHeight="1">
      <c r="A841" s="14"/>
    </row>
    <row r="842" ht="15.75" customHeight="1">
      <c r="A842" s="14"/>
    </row>
    <row r="843" ht="15.75" customHeight="1">
      <c r="A843" s="14"/>
    </row>
    <row r="844" ht="15.75" customHeight="1">
      <c r="A844" s="14"/>
    </row>
    <row r="845" ht="15.75" customHeight="1">
      <c r="A845" s="14"/>
    </row>
    <row r="846" ht="15.75" customHeight="1">
      <c r="A846" s="14"/>
    </row>
    <row r="847" ht="15.75" customHeight="1">
      <c r="A847" s="14"/>
    </row>
    <row r="848" ht="15.75" customHeight="1">
      <c r="A848" s="14"/>
    </row>
    <row r="849" ht="15.75" customHeight="1">
      <c r="A849" s="14"/>
    </row>
    <row r="850" ht="15.75" customHeight="1">
      <c r="A850" s="14"/>
    </row>
    <row r="851" ht="15.75" customHeight="1">
      <c r="A851" s="14"/>
    </row>
    <row r="852" ht="15.75" customHeight="1">
      <c r="A852" s="14"/>
    </row>
    <row r="853" ht="15.75" customHeight="1">
      <c r="A853" s="14"/>
    </row>
    <row r="854" ht="15.75" customHeight="1">
      <c r="A854" s="14"/>
    </row>
    <row r="855" ht="15.75" customHeight="1">
      <c r="A855" s="14"/>
    </row>
    <row r="856" ht="15.75" customHeight="1">
      <c r="A856" s="14"/>
    </row>
    <row r="857" ht="15.75" customHeight="1">
      <c r="A857" s="14"/>
    </row>
    <row r="858" ht="15.75" customHeight="1">
      <c r="A858" s="14"/>
    </row>
    <row r="859" ht="15.75" customHeight="1">
      <c r="A859" s="14"/>
    </row>
    <row r="860" ht="15.75" customHeight="1">
      <c r="A860" s="14"/>
    </row>
    <row r="861" ht="15.75" customHeight="1">
      <c r="A861" s="14"/>
    </row>
    <row r="862" ht="15.75" customHeight="1">
      <c r="A862" s="14"/>
    </row>
    <row r="863" ht="15.75" customHeight="1">
      <c r="A863" s="14"/>
    </row>
    <row r="864" ht="15.75" customHeight="1">
      <c r="A864" s="14"/>
    </row>
    <row r="865" ht="15.75" customHeight="1">
      <c r="A865" s="14"/>
    </row>
    <row r="866" ht="15.75" customHeight="1">
      <c r="A866" s="14"/>
    </row>
    <row r="867" ht="15.75" customHeight="1">
      <c r="A867" s="14"/>
    </row>
    <row r="868" ht="15.75" customHeight="1">
      <c r="A868" s="14"/>
    </row>
    <row r="869" ht="15.75" customHeight="1">
      <c r="A869" s="14"/>
    </row>
    <row r="870" ht="15.75" customHeight="1">
      <c r="A870" s="14"/>
    </row>
    <row r="871" ht="15.75" customHeight="1">
      <c r="A871" s="14"/>
    </row>
    <row r="872" ht="15.75" customHeight="1">
      <c r="A872" s="14"/>
    </row>
    <row r="873" ht="15.75" customHeight="1">
      <c r="A873" s="14"/>
    </row>
    <row r="874" ht="15.75" customHeight="1">
      <c r="A874" s="14"/>
    </row>
    <row r="875" ht="15.75" customHeight="1">
      <c r="A875" s="14"/>
    </row>
    <row r="876" ht="15.75" customHeight="1">
      <c r="A876" s="14"/>
    </row>
    <row r="877" ht="15.75" customHeight="1">
      <c r="A877" s="14"/>
    </row>
    <row r="878" ht="15.75" customHeight="1">
      <c r="A878" s="14"/>
    </row>
    <row r="879" ht="15.75" customHeight="1">
      <c r="A879" s="14"/>
    </row>
    <row r="880" ht="15.75" customHeight="1">
      <c r="A880" s="14"/>
    </row>
    <row r="881" ht="15.75" customHeight="1">
      <c r="A881" s="14"/>
    </row>
    <row r="882" ht="15.75" customHeight="1">
      <c r="A882" s="14"/>
    </row>
    <row r="883" ht="15.75" customHeight="1">
      <c r="A883" s="14"/>
    </row>
    <row r="884" ht="15.75" customHeight="1">
      <c r="A884" s="14"/>
    </row>
    <row r="885" ht="15.75" customHeight="1">
      <c r="A885" s="14"/>
    </row>
    <row r="886" ht="15.75" customHeight="1">
      <c r="A886" s="14"/>
    </row>
    <row r="887" ht="15.75" customHeight="1">
      <c r="A887" s="14"/>
    </row>
    <row r="888" ht="15.75" customHeight="1">
      <c r="A888" s="14"/>
    </row>
    <row r="889" ht="15.75" customHeight="1">
      <c r="A889" s="14"/>
    </row>
    <row r="890" ht="15.75" customHeight="1">
      <c r="A890" s="14"/>
    </row>
    <row r="891" ht="15.75" customHeight="1">
      <c r="A891" s="14"/>
    </row>
    <row r="892" ht="15.75" customHeight="1">
      <c r="A892" s="14"/>
    </row>
    <row r="893" ht="15.75" customHeight="1">
      <c r="A893" s="14"/>
    </row>
    <row r="894" ht="15.75" customHeight="1">
      <c r="A894" s="14"/>
    </row>
    <row r="895" ht="15.75" customHeight="1">
      <c r="A895" s="14"/>
    </row>
    <row r="896" ht="15.75" customHeight="1">
      <c r="A896" s="14"/>
    </row>
    <row r="897" ht="15.75" customHeight="1">
      <c r="A897" s="14"/>
    </row>
    <row r="898" ht="15.75" customHeight="1">
      <c r="A898" s="14"/>
    </row>
    <row r="899" ht="15.75" customHeight="1">
      <c r="A899" s="14"/>
    </row>
    <row r="900" ht="15.75" customHeight="1">
      <c r="A900" s="14"/>
    </row>
    <row r="901" ht="15.75" customHeight="1">
      <c r="A901" s="14"/>
    </row>
    <row r="902" ht="15.75" customHeight="1">
      <c r="A902" s="14"/>
    </row>
    <row r="903" ht="15.75" customHeight="1">
      <c r="A903" s="14"/>
    </row>
    <row r="904" ht="15.75" customHeight="1">
      <c r="A904" s="14"/>
    </row>
    <row r="905" ht="15.75" customHeight="1">
      <c r="A905" s="14"/>
    </row>
    <row r="906" ht="15.75" customHeight="1">
      <c r="A906" s="14"/>
    </row>
    <row r="907" ht="15.75" customHeight="1">
      <c r="A907" s="14"/>
    </row>
    <row r="908" ht="15.75" customHeight="1">
      <c r="A908" s="14"/>
    </row>
    <row r="909" ht="15.75" customHeight="1">
      <c r="A909" s="14"/>
    </row>
    <row r="910" ht="15.75" customHeight="1">
      <c r="A910" s="14"/>
    </row>
    <row r="911" ht="15.75" customHeight="1">
      <c r="A911" s="14"/>
    </row>
    <row r="912" ht="15.75" customHeight="1">
      <c r="A912" s="14"/>
    </row>
    <row r="913" ht="15.75" customHeight="1">
      <c r="A913" s="14"/>
    </row>
    <row r="914" ht="15.75" customHeight="1">
      <c r="A914" s="14"/>
    </row>
    <row r="915" ht="15.75" customHeight="1">
      <c r="A915" s="14"/>
    </row>
    <row r="916" ht="15.75" customHeight="1">
      <c r="A916" s="14"/>
    </row>
    <row r="917" ht="15.75" customHeight="1">
      <c r="A917" s="14"/>
    </row>
    <row r="918" ht="15.75" customHeight="1">
      <c r="A918" s="14"/>
    </row>
    <row r="919" ht="15.75" customHeight="1">
      <c r="A919" s="14"/>
    </row>
    <row r="920" ht="15.75" customHeight="1">
      <c r="A920" s="14"/>
    </row>
    <row r="921" ht="15.75" customHeight="1">
      <c r="A921" s="14"/>
    </row>
    <row r="922" ht="15.75" customHeight="1">
      <c r="A922" s="14"/>
    </row>
    <row r="923" ht="15.75" customHeight="1">
      <c r="A923" s="14"/>
    </row>
    <row r="924" ht="15.75" customHeight="1">
      <c r="A924" s="14"/>
    </row>
    <row r="925" ht="15.75" customHeight="1">
      <c r="A925" s="14"/>
    </row>
    <row r="926" ht="15.75" customHeight="1">
      <c r="A926" s="14"/>
    </row>
    <row r="927" ht="15.75" customHeight="1">
      <c r="A927" s="14"/>
    </row>
    <row r="928" ht="15.75" customHeight="1">
      <c r="A928" s="14"/>
    </row>
    <row r="929" ht="15.75" customHeight="1">
      <c r="A929" s="14"/>
    </row>
    <row r="930" ht="15.75" customHeight="1">
      <c r="A930" s="14"/>
    </row>
    <row r="931" ht="15.75" customHeight="1">
      <c r="A931" s="14"/>
    </row>
    <row r="932" ht="15.75" customHeight="1">
      <c r="A932" s="14"/>
    </row>
    <row r="933" ht="15.75" customHeight="1">
      <c r="A933" s="14"/>
    </row>
    <row r="934" ht="15.75" customHeight="1">
      <c r="A934" s="14"/>
    </row>
    <row r="935" ht="15.75" customHeight="1">
      <c r="A935" s="14"/>
    </row>
    <row r="936" ht="15.75" customHeight="1">
      <c r="A936" s="14"/>
    </row>
    <row r="937" ht="15.75" customHeight="1">
      <c r="A937" s="14"/>
    </row>
    <row r="938" ht="15.75" customHeight="1">
      <c r="A938" s="14"/>
    </row>
    <row r="939" ht="15.75" customHeight="1">
      <c r="A939" s="14"/>
    </row>
    <row r="940" ht="15.75" customHeight="1">
      <c r="A940" s="14"/>
    </row>
    <row r="941" ht="15.75" customHeight="1">
      <c r="A941" s="14"/>
    </row>
    <row r="942" ht="15.75" customHeight="1">
      <c r="A942" s="14"/>
    </row>
    <row r="943" ht="15.75" customHeight="1">
      <c r="A943" s="14"/>
    </row>
    <row r="944" ht="15.75" customHeight="1">
      <c r="A944" s="14"/>
    </row>
    <row r="945" ht="15.75" customHeight="1">
      <c r="A945" s="14"/>
    </row>
    <row r="946" ht="15.75" customHeight="1">
      <c r="A946" s="14"/>
    </row>
    <row r="947" ht="15.75" customHeight="1">
      <c r="A947" s="14"/>
    </row>
    <row r="948" ht="15.75" customHeight="1">
      <c r="A948" s="14"/>
    </row>
    <row r="949" ht="15.75" customHeight="1">
      <c r="A949" s="14"/>
    </row>
    <row r="950" ht="15.75" customHeight="1">
      <c r="A950" s="14"/>
    </row>
    <row r="951" ht="15.75" customHeight="1">
      <c r="A951" s="14"/>
    </row>
    <row r="952" ht="15.75" customHeight="1">
      <c r="A952" s="14"/>
    </row>
    <row r="953" ht="15.75" customHeight="1">
      <c r="A953" s="14"/>
    </row>
    <row r="954" ht="15.75" customHeight="1">
      <c r="A954" s="14"/>
    </row>
    <row r="955" ht="15.75" customHeight="1">
      <c r="A955" s="14"/>
    </row>
    <row r="956" ht="15.75" customHeight="1">
      <c r="A956" s="14"/>
    </row>
    <row r="957" ht="15.75" customHeight="1">
      <c r="A957" s="14"/>
    </row>
    <row r="958" ht="15.75" customHeight="1">
      <c r="A958" s="14"/>
    </row>
    <row r="959" ht="15.75" customHeight="1">
      <c r="A959" s="14"/>
    </row>
    <row r="960" ht="15.75" customHeight="1">
      <c r="A960" s="14"/>
    </row>
    <row r="961" ht="15.75" customHeight="1">
      <c r="A961" s="14"/>
    </row>
    <row r="962" ht="15.75" customHeight="1">
      <c r="A962" s="14"/>
    </row>
    <row r="963" ht="15.75" customHeight="1">
      <c r="A963" s="14"/>
    </row>
    <row r="964" ht="15.75" customHeight="1">
      <c r="A964" s="14"/>
    </row>
    <row r="965" ht="15.75" customHeight="1">
      <c r="A965" s="14"/>
    </row>
    <row r="966" ht="15.75" customHeight="1">
      <c r="A966" s="14"/>
    </row>
    <row r="967" ht="15.75" customHeight="1">
      <c r="A967" s="14"/>
    </row>
    <row r="968" ht="15.75" customHeight="1">
      <c r="A968" s="14"/>
    </row>
    <row r="969" ht="15.75" customHeight="1">
      <c r="A969" s="14"/>
    </row>
    <row r="970" ht="15.75" customHeight="1">
      <c r="A970" s="14"/>
    </row>
    <row r="971" ht="15.75" customHeight="1">
      <c r="A971" s="14"/>
    </row>
    <row r="972" ht="15.75" customHeight="1">
      <c r="A972" s="14"/>
    </row>
    <row r="973" ht="15.75" customHeight="1">
      <c r="A973" s="14"/>
    </row>
    <row r="974" ht="15.75" customHeight="1">
      <c r="A974" s="14"/>
    </row>
    <row r="975" ht="15.75" customHeight="1">
      <c r="A975" s="14"/>
    </row>
    <row r="976" ht="15.75" customHeight="1">
      <c r="A976" s="14"/>
    </row>
    <row r="977" ht="15.75" customHeight="1">
      <c r="A977" s="14"/>
    </row>
    <row r="978" ht="15.75" customHeight="1">
      <c r="A978" s="14"/>
    </row>
    <row r="979" ht="15.75" customHeight="1">
      <c r="A979" s="14"/>
    </row>
    <row r="980" ht="15.75" customHeight="1">
      <c r="A980" s="14"/>
    </row>
    <row r="981" ht="15.75" customHeight="1">
      <c r="A981" s="14"/>
    </row>
    <row r="982" ht="15.75" customHeight="1">
      <c r="A982" s="14"/>
    </row>
    <row r="983" ht="15.75" customHeight="1">
      <c r="A983" s="14"/>
    </row>
    <row r="984" ht="15.75" customHeight="1">
      <c r="A984" s="14"/>
    </row>
    <row r="985" ht="15.75" customHeight="1">
      <c r="A985" s="14"/>
    </row>
    <row r="986" ht="15.75" customHeight="1">
      <c r="A986" s="14"/>
    </row>
    <row r="987" ht="15.75" customHeight="1">
      <c r="A987" s="14"/>
    </row>
    <row r="988" ht="15.75" customHeight="1">
      <c r="A988" s="14"/>
    </row>
    <row r="989" ht="15.75" customHeight="1">
      <c r="A989" s="14"/>
    </row>
    <row r="990" ht="15.75" customHeight="1">
      <c r="A990" s="14"/>
    </row>
    <row r="991" ht="15.75" customHeight="1">
      <c r="A991" s="14"/>
    </row>
    <row r="992" ht="15.75" customHeight="1">
      <c r="A992" s="14"/>
    </row>
    <row r="993" ht="15.75" customHeight="1">
      <c r="A993" s="14"/>
    </row>
    <row r="994" ht="15.75" customHeight="1">
      <c r="A994" s="14"/>
    </row>
    <row r="995" ht="15.75" customHeight="1">
      <c r="A995" s="14"/>
    </row>
    <row r="996" ht="15.75" customHeight="1">
      <c r="A996" s="14"/>
    </row>
    <row r="997" ht="15.75" customHeight="1">
      <c r="A997" s="14"/>
    </row>
    <row r="998" ht="15.75" customHeight="1">
      <c r="A998" s="14"/>
    </row>
    <row r="999" ht="15.75" customHeight="1">
      <c r="A999" s="1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8.0"/>
    <col customWidth="1" min="3" max="3" width="14.0"/>
    <col customWidth="1" min="4" max="8" width="8.0"/>
    <col customWidth="1" min="9" max="9" width="16.29"/>
    <col customWidth="1" min="10" max="26" width="8.0"/>
  </cols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12</v>
      </c>
      <c r="F1" s="5" t="s">
        <v>13</v>
      </c>
      <c r="G1" s="5" t="s">
        <v>14</v>
      </c>
      <c r="H1" s="5" t="s">
        <v>15</v>
      </c>
      <c r="I1" s="7" t="s">
        <v>8</v>
      </c>
      <c r="J1" s="6" t="s">
        <v>9</v>
      </c>
    </row>
    <row r="2">
      <c r="A2" s="8">
        <v>41699.0</v>
      </c>
      <c r="B2" s="9">
        <v>1.0</v>
      </c>
      <c r="E2" s="9">
        <v>998.0</v>
      </c>
      <c r="F2" s="9">
        <v>178.0</v>
      </c>
      <c r="G2" s="9">
        <v>929.0</v>
      </c>
      <c r="H2" s="9">
        <v>178.0</v>
      </c>
      <c r="I2" s="13">
        <f t="shared" ref="I2:I495" si="1">AVERAGE((E2-F2),(G2-H2))</f>
        <v>785.5</v>
      </c>
      <c r="J2" s="14"/>
    </row>
    <row r="3">
      <c r="A3" s="8">
        <v>41913.0</v>
      </c>
      <c r="B3" s="9">
        <v>2.0</v>
      </c>
      <c r="E3" s="9">
        <v>938.0</v>
      </c>
      <c r="F3" s="9">
        <v>157.0</v>
      </c>
      <c r="G3" s="9">
        <v>1072.0</v>
      </c>
      <c r="H3" s="9">
        <v>157.0</v>
      </c>
      <c r="I3" s="13">
        <f t="shared" si="1"/>
        <v>848</v>
      </c>
      <c r="J3" s="15">
        <f t="shared" ref="J3:J495" si="2">ABS(I3-I2)</f>
        <v>62.5</v>
      </c>
    </row>
    <row r="4">
      <c r="A4" s="17" t="s">
        <v>16</v>
      </c>
      <c r="B4" s="9">
        <v>3.0</v>
      </c>
      <c r="E4" s="9">
        <v>1129.0</v>
      </c>
      <c r="F4" s="9">
        <v>57.0</v>
      </c>
      <c r="G4" s="9">
        <v>1288.0</v>
      </c>
      <c r="H4" s="9">
        <v>57.0</v>
      </c>
      <c r="I4" s="13">
        <f t="shared" si="1"/>
        <v>1151.5</v>
      </c>
      <c r="J4" s="15">
        <f t="shared" si="2"/>
        <v>303.5</v>
      </c>
    </row>
    <row r="5">
      <c r="A5" s="17" t="s">
        <v>16</v>
      </c>
      <c r="B5" s="9">
        <v>4.0</v>
      </c>
      <c r="E5" s="9">
        <v>1023.0</v>
      </c>
      <c r="F5" s="9">
        <v>71.0</v>
      </c>
      <c r="G5" s="9">
        <v>1286.0</v>
      </c>
      <c r="H5" s="9">
        <v>71.0</v>
      </c>
      <c r="I5" s="13">
        <f t="shared" si="1"/>
        <v>1083.5</v>
      </c>
      <c r="J5" s="15">
        <f t="shared" si="2"/>
        <v>68</v>
      </c>
    </row>
    <row r="6">
      <c r="A6" s="17" t="s">
        <v>16</v>
      </c>
      <c r="B6" s="9">
        <v>5.0</v>
      </c>
      <c r="E6" s="9">
        <v>1353.0</v>
      </c>
      <c r="F6" s="9">
        <v>60.0</v>
      </c>
      <c r="G6" s="9">
        <v>1346.0</v>
      </c>
      <c r="H6" s="9">
        <v>60.0</v>
      </c>
      <c r="I6" s="13">
        <f t="shared" si="1"/>
        <v>1289.5</v>
      </c>
      <c r="J6" s="15">
        <f t="shared" si="2"/>
        <v>206</v>
      </c>
    </row>
    <row r="7">
      <c r="A7" s="17" t="s">
        <v>17</v>
      </c>
      <c r="B7" s="9">
        <v>6.0</v>
      </c>
      <c r="E7" s="9">
        <v>964.0</v>
      </c>
      <c r="F7" s="9">
        <v>71.0</v>
      </c>
      <c r="G7" s="9">
        <v>968.0</v>
      </c>
      <c r="H7" s="9">
        <v>71.0</v>
      </c>
      <c r="I7" s="13">
        <f t="shared" si="1"/>
        <v>895</v>
      </c>
      <c r="J7" s="15">
        <f t="shared" si="2"/>
        <v>394.5</v>
      </c>
    </row>
    <row r="8">
      <c r="A8" s="17" t="s">
        <v>17</v>
      </c>
      <c r="B8" s="9">
        <v>7.0</v>
      </c>
      <c r="E8" s="9">
        <v>915.0</v>
      </c>
      <c r="F8" s="9">
        <v>30.0</v>
      </c>
      <c r="G8" s="9">
        <v>873.0</v>
      </c>
      <c r="H8" s="9">
        <v>30.0</v>
      </c>
      <c r="I8" s="13">
        <f t="shared" si="1"/>
        <v>864</v>
      </c>
      <c r="J8" s="15">
        <f t="shared" si="2"/>
        <v>31</v>
      </c>
    </row>
    <row r="9">
      <c r="A9" s="8">
        <v>41822.0</v>
      </c>
      <c r="B9" s="9">
        <v>8.0</v>
      </c>
      <c r="E9" s="9">
        <v>1405.0</v>
      </c>
      <c r="F9" s="9">
        <v>103.0</v>
      </c>
      <c r="G9" s="9">
        <v>1470.0</v>
      </c>
      <c r="H9" s="9">
        <v>103.0</v>
      </c>
      <c r="I9" s="13">
        <f t="shared" si="1"/>
        <v>1334.5</v>
      </c>
      <c r="J9" s="15">
        <f t="shared" si="2"/>
        <v>470.5</v>
      </c>
    </row>
    <row r="10">
      <c r="A10" s="8">
        <v>41822.0</v>
      </c>
      <c r="B10" s="9">
        <v>9.0</v>
      </c>
      <c r="E10" s="9">
        <v>1347.0</v>
      </c>
      <c r="F10" s="9">
        <v>113.0</v>
      </c>
      <c r="G10" s="9">
        <v>1535.0</v>
      </c>
      <c r="H10" s="9">
        <v>113.0</v>
      </c>
      <c r="I10" s="13">
        <f t="shared" si="1"/>
        <v>1328</v>
      </c>
      <c r="J10" s="15">
        <f t="shared" si="2"/>
        <v>6.5</v>
      </c>
    </row>
    <row r="11">
      <c r="A11" s="17" t="s">
        <v>18</v>
      </c>
      <c r="B11" s="9">
        <v>10.0</v>
      </c>
      <c r="E11" s="9">
        <v>891.0</v>
      </c>
      <c r="F11" s="9">
        <v>76.0</v>
      </c>
      <c r="G11" s="9">
        <v>969.0</v>
      </c>
      <c r="H11" s="9">
        <v>76.0</v>
      </c>
      <c r="I11" s="13">
        <f t="shared" si="1"/>
        <v>854</v>
      </c>
      <c r="J11" s="15">
        <f t="shared" si="2"/>
        <v>474</v>
      </c>
    </row>
    <row r="12">
      <c r="A12" s="17" t="s">
        <v>18</v>
      </c>
      <c r="B12" s="9">
        <v>11.0</v>
      </c>
      <c r="E12" s="9">
        <v>976.0</v>
      </c>
      <c r="F12" s="9">
        <v>86.0</v>
      </c>
      <c r="G12" s="9">
        <v>1003.0</v>
      </c>
      <c r="H12" s="9">
        <v>86.0</v>
      </c>
      <c r="I12" s="13">
        <f t="shared" si="1"/>
        <v>903.5</v>
      </c>
      <c r="J12" s="15">
        <f t="shared" si="2"/>
        <v>49.5</v>
      </c>
    </row>
    <row r="13">
      <c r="A13" s="17" t="s">
        <v>19</v>
      </c>
      <c r="B13" s="9">
        <v>12.0</v>
      </c>
      <c r="E13" s="9">
        <v>1006.0</v>
      </c>
      <c r="F13" s="9">
        <v>58.0</v>
      </c>
      <c r="G13" s="9">
        <v>984.0</v>
      </c>
      <c r="H13" s="9">
        <v>58.0</v>
      </c>
      <c r="I13" s="13">
        <f t="shared" si="1"/>
        <v>937</v>
      </c>
      <c r="J13" s="15">
        <f t="shared" si="2"/>
        <v>33.5</v>
      </c>
    </row>
    <row r="14">
      <c r="A14" s="17" t="s">
        <v>19</v>
      </c>
      <c r="B14" s="9">
        <v>13.0</v>
      </c>
      <c r="E14" s="9">
        <v>1189.0</v>
      </c>
      <c r="F14" s="9">
        <v>56.0</v>
      </c>
      <c r="G14" s="9">
        <v>1003.0</v>
      </c>
      <c r="H14" s="9">
        <v>56.0</v>
      </c>
      <c r="I14" s="13">
        <f t="shared" si="1"/>
        <v>1040</v>
      </c>
      <c r="J14" s="15">
        <f t="shared" si="2"/>
        <v>103</v>
      </c>
    </row>
    <row r="15">
      <c r="A15" s="17" t="s">
        <v>19</v>
      </c>
      <c r="B15" s="9">
        <v>14.0</v>
      </c>
      <c r="E15" s="9">
        <v>998.0</v>
      </c>
      <c r="F15" s="9">
        <v>57.0</v>
      </c>
      <c r="G15" s="9">
        <v>1177.0</v>
      </c>
      <c r="H15" s="9">
        <v>57.0</v>
      </c>
      <c r="I15" s="13">
        <f t="shared" si="1"/>
        <v>1030.5</v>
      </c>
      <c r="J15" s="15">
        <f t="shared" si="2"/>
        <v>9.5</v>
      </c>
    </row>
    <row r="16">
      <c r="A16" s="17" t="s">
        <v>19</v>
      </c>
      <c r="B16" s="9">
        <v>15.0</v>
      </c>
      <c r="E16" s="9">
        <v>1108.0</v>
      </c>
      <c r="F16" s="9">
        <v>47.0</v>
      </c>
      <c r="G16" s="9">
        <v>1157.0</v>
      </c>
      <c r="H16" s="9">
        <v>47.0</v>
      </c>
      <c r="I16" s="13">
        <f t="shared" si="1"/>
        <v>1085.5</v>
      </c>
      <c r="J16" s="15">
        <f t="shared" si="2"/>
        <v>55</v>
      </c>
    </row>
    <row r="17">
      <c r="A17" s="17" t="s">
        <v>19</v>
      </c>
      <c r="B17" s="9">
        <v>16.0</v>
      </c>
      <c r="E17" s="9">
        <v>1079.0</v>
      </c>
      <c r="F17" s="9">
        <v>55.0</v>
      </c>
      <c r="G17" s="9">
        <v>952.0</v>
      </c>
      <c r="H17" s="9">
        <v>55.0</v>
      </c>
      <c r="I17" s="13">
        <f t="shared" si="1"/>
        <v>960.5</v>
      </c>
      <c r="J17" s="15">
        <f t="shared" si="2"/>
        <v>125</v>
      </c>
    </row>
    <row r="18">
      <c r="A18" s="17" t="s">
        <v>20</v>
      </c>
      <c r="B18" s="9">
        <v>17.0</v>
      </c>
      <c r="E18" s="9">
        <v>1010.0</v>
      </c>
      <c r="F18" s="9">
        <v>63.0</v>
      </c>
      <c r="G18" s="9">
        <v>1032.0</v>
      </c>
      <c r="H18" s="9">
        <v>63.0</v>
      </c>
      <c r="I18" s="13">
        <f t="shared" si="1"/>
        <v>958</v>
      </c>
      <c r="J18" s="15">
        <f t="shared" si="2"/>
        <v>2.5</v>
      </c>
    </row>
    <row r="19">
      <c r="A19" s="17" t="s">
        <v>20</v>
      </c>
      <c r="B19" s="9">
        <v>18.0</v>
      </c>
      <c r="E19" s="9">
        <v>1038.0</v>
      </c>
      <c r="F19" s="9">
        <v>81.0</v>
      </c>
      <c r="G19" s="9">
        <v>1024.0</v>
      </c>
      <c r="H19" s="9">
        <v>81.0</v>
      </c>
      <c r="I19" s="13">
        <f t="shared" si="1"/>
        <v>950</v>
      </c>
      <c r="J19" s="15">
        <f t="shared" si="2"/>
        <v>8</v>
      </c>
    </row>
    <row r="20">
      <c r="A20" s="17" t="s">
        <v>20</v>
      </c>
      <c r="B20" s="9">
        <v>19.0</v>
      </c>
      <c r="E20" s="9">
        <v>1023.0</v>
      </c>
      <c r="F20" s="9">
        <v>51.0</v>
      </c>
      <c r="G20" s="9">
        <v>1069.0</v>
      </c>
      <c r="H20" s="9">
        <v>51.0</v>
      </c>
      <c r="I20" s="13">
        <f t="shared" si="1"/>
        <v>995</v>
      </c>
      <c r="J20" s="15">
        <f t="shared" si="2"/>
        <v>45</v>
      </c>
    </row>
    <row r="21" ht="15.75" customHeight="1">
      <c r="A21" s="17" t="s">
        <v>20</v>
      </c>
      <c r="B21" s="9">
        <v>20.0</v>
      </c>
      <c r="E21" s="9">
        <v>1006.0</v>
      </c>
      <c r="F21" s="9">
        <v>56.0</v>
      </c>
      <c r="G21" s="9">
        <v>1092.0</v>
      </c>
      <c r="H21" s="9">
        <v>56.0</v>
      </c>
      <c r="I21" s="13">
        <f t="shared" si="1"/>
        <v>993</v>
      </c>
      <c r="J21" s="15">
        <f t="shared" si="2"/>
        <v>2</v>
      </c>
    </row>
    <row r="22" ht="15.75" customHeight="1">
      <c r="A22" s="8">
        <v>41823.0</v>
      </c>
      <c r="B22" s="9">
        <v>21.0</v>
      </c>
      <c r="E22" s="9">
        <v>1151.0</v>
      </c>
      <c r="F22" s="9">
        <v>332.0</v>
      </c>
      <c r="G22" s="9">
        <v>1215.0</v>
      </c>
      <c r="H22" s="9">
        <v>332.0</v>
      </c>
      <c r="I22" s="13">
        <f t="shared" si="1"/>
        <v>851</v>
      </c>
      <c r="J22" s="15">
        <f t="shared" si="2"/>
        <v>142</v>
      </c>
    </row>
    <row r="23" ht="15.75" customHeight="1">
      <c r="A23" s="8">
        <v>41823.0</v>
      </c>
      <c r="B23" s="9">
        <v>22.0</v>
      </c>
      <c r="E23" s="9">
        <v>1106.0</v>
      </c>
      <c r="F23" s="9">
        <v>178.0</v>
      </c>
      <c r="G23" s="9">
        <v>1049.0</v>
      </c>
      <c r="H23" s="9">
        <v>178.0</v>
      </c>
      <c r="I23" s="13">
        <f t="shared" si="1"/>
        <v>899.5</v>
      </c>
      <c r="J23" s="15">
        <f t="shared" si="2"/>
        <v>48.5</v>
      </c>
    </row>
    <row r="24" ht="15.75" customHeight="1">
      <c r="A24" s="8">
        <v>41823.0</v>
      </c>
      <c r="B24" s="9">
        <v>23.0</v>
      </c>
      <c r="E24" s="9">
        <v>1105.0</v>
      </c>
      <c r="F24" s="9">
        <v>72.0</v>
      </c>
      <c r="G24" s="9">
        <v>1171.0</v>
      </c>
      <c r="H24" s="9">
        <v>72.0</v>
      </c>
      <c r="I24" s="13">
        <f t="shared" si="1"/>
        <v>1066</v>
      </c>
      <c r="J24" s="15">
        <f t="shared" si="2"/>
        <v>166.5</v>
      </c>
    </row>
    <row r="25" ht="15.75" customHeight="1">
      <c r="A25" s="8">
        <v>41823.0</v>
      </c>
      <c r="B25" s="9">
        <v>24.0</v>
      </c>
      <c r="E25" s="9">
        <v>984.0</v>
      </c>
      <c r="F25" s="9">
        <v>174.0</v>
      </c>
      <c r="G25" s="9">
        <v>994.0</v>
      </c>
      <c r="H25" s="9">
        <v>174.0</v>
      </c>
      <c r="I25" s="13">
        <f t="shared" si="1"/>
        <v>815</v>
      </c>
      <c r="J25" s="15">
        <f t="shared" si="2"/>
        <v>251</v>
      </c>
    </row>
    <row r="26" ht="15.75" customHeight="1">
      <c r="A26" s="8">
        <v>41823.0</v>
      </c>
      <c r="B26" s="9">
        <v>25.0</v>
      </c>
      <c r="E26" s="9">
        <v>1104.0</v>
      </c>
      <c r="F26" s="9">
        <v>54.0</v>
      </c>
      <c r="G26" s="9">
        <v>1063.0</v>
      </c>
      <c r="H26" s="9">
        <v>54.0</v>
      </c>
      <c r="I26" s="13">
        <f t="shared" si="1"/>
        <v>1029.5</v>
      </c>
      <c r="J26" s="15">
        <f t="shared" si="2"/>
        <v>214.5</v>
      </c>
    </row>
    <row r="27" ht="15.75" customHeight="1">
      <c r="A27" s="8">
        <v>41823.0</v>
      </c>
      <c r="B27" s="9">
        <v>26.0</v>
      </c>
      <c r="E27" s="9">
        <v>1008.0</v>
      </c>
      <c r="F27" s="9">
        <v>69.0</v>
      </c>
      <c r="G27" s="9">
        <v>1211.0</v>
      </c>
      <c r="H27" s="9">
        <v>69.0</v>
      </c>
      <c r="I27" s="13">
        <f t="shared" si="1"/>
        <v>1040.5</v>
      </c>
      <c r="J27" s="15">
        <f t="shared" si="2"/>
        <v>11</v>
      </c>
    </row>
    <row r="28" ht="15.75" customHeight="1">
      <c r="A28" s="17" t="s">
        <v>21</v>
      </c>
      <c r="B28" s="9">
        <v>27.0</v>
      </c>
      <c r="E28" s="9">
        <v>689.0</v>
      </c>
      <c r="F28" s="9">
        <v>214.0</v>
      </c>
      <c r="G28" s="9">
        <v>748.0</v>
      </c>
      <c r="H28" s="9">
        <v>214.0</v>
      </c>
      <c r="I28" s="13">
        <f t="shared" si="1"/>
        <v>504.5</v>
      </c>
      <c r="J28" s="15">
        <f t="shared" si="2"/>
        <v>536</v>
      </c>
    </row>
    <row r="29" ht="15.75" customHeight="1">
      <c r="A29" s="17" t="s">
        <v>21</v>
      </c>
      <c r="B29" s="9">
        <v>28.0</v>
      </c>
      <c r="E29" s="9">
        <v>711.0</v>
      </c>
      <c r="F29" s="9">
        <v>180.0</v>
      </c>
      <c r="G29" s="9">
        <v>752.0</v>
      </c>
      <c r="H29" s="9">
        <v>180.0</v>
      </c>
      <c r="I29" s="13">
        <f t="shared" si="1"/>
        <v>551.5</v>
      </c>
      <c r="J29" s="15">
        <f t="shared" si="2"/>
        <v>47</v>
      </c>
    </row>
    <row r="30" ht="15.75" customHeight="1">
      <c r="A30" s="17" t="s">
        <v>21</v>
      </c>
      <c r="B30" s="9">
        <v>29.0</v>
      </c>
      <c r="E30" s="9">
        <v>776.0</v>
      </c>
      <c r="F30" s="9">
        <v>373.0</v>
      </c>
      <c r="G30" s="9">
        <v>782.0</v>
      </c>
      <c r="H30" s="9">
        <v>373.0</v>
      </c>
      <c r="I30" s="13">
        <f t="shared" si="1"/>
        <v>406</v>
      </c>
      <c r="J30" s="15">
        <f t="shared" si="2"/>
        <v>145.5</v>
      </c>
    </row>
    <row r="31" ht="15.75" customHeight="1">
      <c r="A31" s="17" t="s">
        <v>21</v>
      </c>
      <c r="B31" s="9">
        <v>30.0</v>
      </c>
      <c r="E31" s="9">
        <v>779.0</v>
      </c>
      <c r="F31" s="9">
        <v>192.0</v>
      </c>
      <c r="G31" s="9">
        <v>693.0</v>
      </c>
      <c r="H31" s="9">
        <v>192.0</v>
      </c>
      <c r="I31" s="13">
        <f t="shared" si="1"/>
        <v>544</v>
      </c>
      <c r="J31" s="15">
        <f t="shared" si="2"/>
        <v>138</v>
      </c>
    </row>
    <row r="32" ht="15.75" customHeight="1">
      <c r="A32" s="17" t="s">
        <v>21</v>
      </c>
      <c r="B32" s="9">
        <v>31.0</v>
      </c>
      <c r="E32" s="9">
        <v>595.0</v>
      </c>
      <c r="F32" s="9">
        <v>188.0</v>
      </c>
      <c r="G32" s="9">
        <v>613.0</v>
      </c>
      <c r="H32" s="9">
        <v>188.0</v>
      </c>
      <c r="I32" s="13">
        <f t="shared" si="1"/>
        <v>416</v>
      </c>
      <c r="J32" s="15">
        <f t="shared" si="2"/>
        <v>128</v>
      </c>
    </row>
    <row r="33" ht="15.75" customHeight="1">
      <c r="A33" s="17" t="s">
        <v>21</v>
      </c>
      <c r="B33" s="9">
        <v>32.0</v>
      </c>
      <c r="E33" s="9">
        <v>564.0</v>
      </c>
      <c r="F33" s="9">
        <v>178.0</v>
      </c>
      <c r="G33" s="9">
        <v>648.0</v>
      </c>
      <c r="H33" s="9">
        <v>178.0</v>
      </c>
      <c r="I33" s="13">
        <f t="shared" si="1"/>
        <v>428</v>
      </c>
      <c r="J33" s="15">
        <f t="shared" si="2"/>
        <v>12</v>
      </c>
    </row>
    <row r="34" ht="15.75" customHeight="1">
      <c r="A34" s="17" t="s">
        <v>21</v>
      </c>
      <c r="B34" s="9">
        <v>33.0</v>
      </c>
      <c r="E34" s="9">
        <v>816.0</v>
      </c>
      <c r="F34" s="9">
        <v>195.0</v>
      </c>
      <c r="G34" s="9">
        <v>933.0</v>
      </c>
      <c r="H34" s="9">
        <v>195.0</v>
      </c>
      <c r="I34" s="13">
        <f t="shared" si="1"/>
        <v>679.5</v>
      </c>
      <c r="J34" s="15">
        <f t="shared" si="2"/>
        <v>251.5</v>
      </c>
    </row>
    <row r="35" ht="15.75" customHeight="1">
      <c r="A35" s="17" t="s">
        <v>21</v>
      </c>
      <c r="B35" s="9">
        <v>34.0</v>
      </c>
      <c r="E35" s="9">
        <v>893.0</v>
      </c>
      <c r="F35" s="9">
        <v>150.0</v>
      </c>
      <c r="G35" s="9">
        <v>855.0</v>
      </c>
      <c r="H35" s="9">
        <v>150.0</v>
      </c>
      <c r="I35" s="13">
        <f t="shared" si="1"/>
        <v>724</v>
      </c>
      <c r="J35" s="15">
        <f t="shared" si="2"/>
        <v>44.5</v>
      </c>
    </row>
    <row r="36" ht="15.75" customHeight="1">
      <c r="A36" s="17" t="s">
        <v>22</v>
      </c>
      <c r="B36" s="9">
        <v>35.0</v>
      </c>
      <c r="E36" s="9">
        <v>1095.0</v>
      </c>
      <c r="F36" s="9">
        <v>326.0</v>
      </c>
      <c r="G36" s="9">
        <v>1203.0</v>
      </c>
      <c r="H36" s="9">
        <v>326.0</v>
      </c>
      <c r="I36" s="13">
        <f t="shared" si="1"/>
        <v>823</v>
      </c>
      <c r="J36" s="15">
        <f t="shared" si="2"/>
        <v>99</v>
      </c>
    </row>
    <row r="37" ht="15.75" customHeight="1">
      <c r="A37" s="17" t="s">
        <v>22</v>
      </c>
      <c r="B37" s="9">
        <v>36.0</v>
      </c>
      <c r="E37" s="9">
        <v>1040.0</v>
      </c>
      <c r="F37" s="9">
        <v>234.0</v>
      </c>
      <c r="G37" s="9">
        <v>1071.0</v>
      </c>
      <c r="H37" s="9">
        <v>234.0</v>
      </c>
      <c r="I37" s="13">
        <f t="shared" si="1"/>
        <v>821.5</v>
      </c>
      <c r="J37" s="15">
        <f t="shared" si="2"/>
        <v>1.5</v>
      </c>
    </row>
    <row r="38" ht="15.75" customHeight="1">
      <c r="A38" s="17" t="s">
        <v>22</v>
      </c>
      <c r="B38" s="9">
        <v>37.0</v>
      </c>
      <c r="E38" s="9">
        <v>1040.0</v>
      </c>
      <c r="F38" s="9">
        <v>173.0</v>
      </c>
      <c r="G38" s="9">
        <v>1253.0</v>
      </c>
      <c r="H38" s="9">
        <v>173.0</v>
      </c>
      <c r="I38" s="13">
        <f t="shared" si="1"/>
        <v>973.5</v>
      </c>
      <c r="J38" s="15">
        <f t="shared" si="2"/>
        <v>152</v>
      </c>
    </row>
    <row r="39" ht="15.75" customHeight="1">
      <c r="A39" s="17" t="s">
        <v>22</v>
      </c>
      <c r="B39" s="9">
        <v>38.0</v>
      </c>
      <c r="E39" s="9">
        <v>1072.0</v>
      </c>
      <c r="F39" s="9">
        <v>64.0</v>
      </c>
      <c r="G39" s="9">
        <v>1124.0</v>
      </c>
      <c r="H39" s="9">
        <v>64.0</v>
      </c>
      <c r="I39" s="13">
        <f t="shared" si="1"/>
        <v>1034</v>
      </c>
      <c r="J39" s="15">
        <f t="shared" si="2"/>
        <v>60.5</v>
      </c>
    </row>
    <row r="40" ht="15.75" customHeight="1">
      <c r="A40" s="17" t="s">
        <v>23</v>
      </c>
      <c r="B40" s="9">
        <v>39.0</v>
      </c>
      <c r="E40" s="9">
        <v>1277.0</v>
      </c>
      <c r="F40" s="9">
        <v>80.0</v>
      </c>
      <c r="G40" s="9">
        <v>1040.0</v>
      </c>
      <c r="H40" s="9">
        <v>80.0</v>
      </c>
      <c r="I40" s="13">
        <f t="shared" si="1"/>
        <v>1078.5</v>
      </c>
      <c r="J40" s="15">
        <f t="shared" si="2"/>
        <v>44.5</v>
      </c>
    </row>
    <row r="41" ht="15.75" customHeight="1">
      <c r="A41" s="17" t="s">
        <v>23</v>
      </c>
      <c r="B41" s="9">
        <v>40.0</v>
      </c>
      <c r="E41" s="9">
        <v>1272.0</v>
      </c>
      <c r="F41" s="9">
        <v>228.0</v>
      </c>
      <c r="G41" s="9">
        <v>1333.0</v>
      </c>
      <c r="H41" s="9">
        <v>228.0</v>
      </c>
      <c r="I41" s="13">
        <f t="shared" si="1"/>
        <v>1074.5</v>
      </c>
      <c r="J41" s="15">
        <f t="shared" si="2"/>
        <v>4</v>
      </c>
    </row>
    <row r="42" ht="15.75" customHeight="1">
      <c r="A42" s="17" t="s">
        <v>23</v>
      </c>
      <c r="B42" s="9">
        <v>41.0</v>
      </c>
      <c r="E42" s="9">
        <v>1044.0</v>
      </c>
      <c r="F42" s="9">
        <v>74.0</v>
      </c>
      <c r="G42" s="9">
        <v>793.0</v>
      </c>
      <c r="H42" s="9">
        <v>74.0</v>
      </c>
      <c r="I42" s="13">
        <f t="shared" si="1"/>
        <v>844.5</v>
      </c>
      <c r="J42" s="15">
        <f t="shared" si="2"/>
        <v>230</v>
      </c>
    </row>
    <row r="43" ht="15.75" customHeight="1">
      <c r="A43" s="17" t="s">
        <v>23</v>
      </c>
      <c r="B43" s="9">
        <v>42.0</v>
      </c>
      <c r="E43" s="9">
        <v>1103.0</v>
      </c>
      <c r="F43" s="9">
        <v>66.0</v>
      </c>
      <c r="G43" s="9">
        <v>1005.0</v>
      </c>
      <c r="H43" s="9">
        <v>66.0</v>
      </c>
      <c r="I43" s="13">
        <f t="shared" si="1"/>
        <v>988</v>
      </c>
      <c r="J43" s="15">
        <f t="shared" si="2"/>
        <v>143.5</v>
      </c>
    </row>
    <row r="44" ht="15.75" customHeight="1">
      <c r="A44" s="17" t="s">
        <v>23</v>
      </c>
      <c r="B44" s="9">
        <v>43.0</v>
      </c>
      <c r="E44" s="9">
        <v>914.0</v>
      </c>
      <c r="F44" s="9">
        <v>199.0</v>
      </c>
      <c r="G44" s="9">
        <v>1080.0</v>
      </c>
      <c r="H44" s="9">
        <v>199.0</v>
      </c>
      <c r="I44" s="13">
        <f t="shared" si="1"/>
        <v>798</v>
      </c>
      <c r="J44" s="15">
        <f t="shared" si="2"/>
        <v>190</v>
      </c>
    </row>
    <row r="45" ht="15.75" customHeight="1">
      <c r="A45" s="8">
        <v>41702.0</v>
      </c>
      <c r="B45" s="9">
        <v>44.0</v>
      </c>
      <c r="E45" s="9">
        <v>1139.0</v>
      </c>
      <c r="F45" s="9">
        <v>101.0</v>
      </c>
      <c r="G45" s="9">
        <v>1120.0</v>
      </c>
      <c r="H45" s="9">
        <v>101.0</v>
      </c>
      <c r="I45" s="13">
        <f t="shared" si="1"/>
        <v>1028.5</v>
      </c>
      <c r="J45" s="15">
        <f t="shared" si="2"/>
        <v>230.5</v>
      </c>
    </row>
    <row r="46" ht="15.75" customHeight="1">
      <c r="A46" s="8">
        <v>41702.0</v>
      </c>
      <c r="B46" s="9">
        <v>45.0</v>
      </c>
      <c r="E46" s="9">
        <v>1176.0</v>
      </c>
      <c r="F46" s="9">
        <v>231.0</v>
      </c>
      <c r="G46" s="9">
        <v>1299.0</v>
      </c>
      <c r="H46" s="9">
        <v>231.0</v>
      </c>
      <c r="I46" s="13">
        <f t="shared" si="1"/>
        <v>1006.5</v>
      </c>
      <c r="J46" s="15">
        <f t="shared" si="2"/>
        <v>22</v>
      </c>
    </row>
    <row r="47" ht="15.75" customHeight="1">
      <c r="A47" s="8">
        <v>41702.0</v>
      </c>
      <c r="B47" s="9">
        <v>46.0</v>
      </c>
      <c r="E47" s="9">
        <v>1113.0</v>
      </c>
      <c r="F47" s="9">
        <v>261.0</v>
      </c>
      <c r="G47" s="9">
        <v>1274.0</v>
      </c>
      <c r="H47" s="9">
        <v>261.0</v>
      </c>
      <c r="I47" s="13">
        <f t="shared" si="1"/>
        <v>932.5</v>
      </c>
      <c r="J47" s="15">
        <f t="shared" si="2"/>
        <v>74</v>
      </c>
    </row>
    <row r="48" ht="15.75" customHeight="1">
      <c r="A48" s="8">
        <v>41702.0</v>
      </c>
      <c r="B48" s="9">
        <v>47.0</v>
      </c>
      <c r="E48" s="9">
        <v>893.0</v>
      </c>
      <c r="F48" s="9">
        <v>197.0</v>
      </c>
      <c r="G48" s="9">
        <v>1259.0</v>
      </c>
      <c r="H48" s="9">
        <v>197.0</v>
      </c>
      <c r="I48" s="13">
        <f t="shared" si="1"/>
        <v>879</v>
      </c>
      <c r="J48" s="15">
        <f t="shared" si="2"/>
        <v>53.5</v>
      </c>
    </row>
    <row r="49" ht="15.75" customHeight="1">
      <c r="A49" s="8">
        <v>41702.0</v>
      </c>
      <c r="B49" s="9">
        <v>48.0</v>
      </c>
      <c r="E49" s="9">
        <v>1218.0</v>
      </c>
      <c r="F49" s="9">
        <v>385.0</v>
      </c>
      <c r="G49" s="9">
        <v>1551.0</v>
      </c>
      <c r="H49" s="9">
        <v>385.0</v>
      </c>
      <c r="I49" s="13">
        <f t="shared" si="1"/>
        <v>999.5</v>
      </c>
      <c r="J49" s="15">
        <f t="shared" si="2"/>
        <v>120.5</v>
      </c>
    </row>
    <row r="50" ht="15.75" customHeight="1">
      <c r="A50" s="8">
        <v>41702.0</v>
      </c>
      <c r="B50" s="9">
        <v>49.0</v>
      </c>
      <c r="E50" s="9">
        <v>1246.0</v>
      </c>
      <c r="F50" s="9">
        <v>105.0</v>
      </c>
      <c r="G50" s="9">
        <v>1394.0</v>
      </c>
      <c r="H50" s="9">
        <v>105.0</v>
      </c>
      <c r="I50" s="13">
        <f t="shared" si="1"/>
        <v>1215</v>
      </c>
      <c r="J50" s="15">
        <f t="shared" si="2"/>
        <v>215.5</v>
      </c>
    </row>
    <row r="51" ht="15.75" customHeight="1">
      <c r="A51" s="8">
        <v>41702.0</v>
      </c>
      <c r="B51" s="9">
        <v>50.0</v>
      </c>
      <c r="E51" s="9">
        <v>1232.0</v>
      </c>
      <c r="F51" s="9">
        <v>173.0</v>
      </c>
      <c r="G51" s="9">
        <v>1261.0</v>
      </c>
      <c r="H51" s="9">
        <v>173.0</v>
      </c>
      <c r="I51" s="13">
        <f t="shared" si="1"/>
        <v>1073.5</v>
      </c>
      <c r="J51" s="15">
        <f t="shared" si="2"/>
        <v>141.5</v>
      </c>
    </row>
    <row r="52" ht="15.75" customHeight="1">
      <c r="A52" s="8">
        <v>41702.0</v>
      </c>
      <c r="B52" s="9">
        <v>51.0</v>
      </c>
      <c r="E52" s="9">
        <v>1355.0</v>
      </c>
      <c r="F52" s="9">
        <v>109.0</v>
      </c>
      <c r="G52" s="9">
        <v>1380.0</v>
      </c>
      <c r="H52" s="9">
        <v>109.0</v>
      </c>
      <c r="I52" s="13">
        <f t="shared" si="1"/>
        <v>1258.5</v>
      </c>
      <c r="J52" s="15">
        <f t="shared" si="2"/>
        <v>185</v>
      </c>
    </row>
    <row r="53" ht="15.75" customHeight="1">
      <c r="A53" s="8">
        <v>41916.0</v>
      </c>
      <c r="B53" s="9">
        <v>52.0</v>
      </c>
      <c r="E53" s="9">
        <v>1142.0</v>
      </c>
      <c r="F53" s="9">
        <v>106.0</v>
      </c>
      <c r="G53" s="9">
        <v>1085.0</v>
      </c>
      <c r="H53" s="9">
        <v>106.0</v>
      </c>
      <c r="I53" s="13">
        <f t="shared" si="1"/>
        <v>1007.5</v>
      </c>
      <c r="J53" s="15">
        <f t="shared" si="2"/>
        <v>251</v>
      </c>
    </row>
    <row r="54" ht="15.75" customHeight="1">
      <c r="A54" s="8">
        <v>41916.0</v>
      </c>
      <c r="B54" s="9">
        <v>53.0</v>
      </c>
      <c r="E54" s="9">
        <v>998.0</v>
      </c>
      <c r="F54" s="9">
        <v>72.0</v>
      </c>
      <c r="G54" s="9">
        <v>1076.0</v>
      </c>
      <c r="H54" s="9">
        <v>72.0</v>
      </c>
      <c r="I54" s="13">
        <f t="shared" si="1"/>
        <v>965</v>
      </c>
      <c r="J54" s="15">
        <f t="shared" si="2"/>
        <v>42.5</v>
      </c>
    </row>
    <row r="55" ht="15.75" customHeight="1">
      <c r="A55" s="8">
        <v>41916.0</v>
      </c>
      <c r="B55" s="9">
        <v>54.0</v>
      </c>
      <c r="E55" s="9">
        <v>1154.0</v>
      </c>
      <c r="F55" s="9">
        <v>66.0</v>
      </c>
      <c r="G55" s="9">
        <v>1159.0</v>
      </c>
      <c r="H55" s="9">
        <v>66.0</v>
      </c>
      <c r="I55" s="13">
        <f t="shared" si="1"/>
        <v>1090.5</v>
      </c>
      <c r="J55" s="15">
        <f t="shared" si="2"/>
        <v>125.5</v>
      </c>
    </row>
    <row r="56" ht="15.75" customHeight="1">
      <c r="A56" s="8">
        <v>41916.0</v>
      </c>
      <c r="B56" s="9">
        <v>55.0</v>
      </c>
      <c r="E56" s="9">
        <v>1034.0</v>
      </c>
      <c r="F56" s="9">
        <v>180.0</v>
      </c>
      <c r="G56" s="9">
        <v>1153.0</v>
      </c>
      <c r="H56" s="9">
        <v>180.0</v>
      </c>
      <c r="I56" s="13">
        <f t="shared" si="1"/>
        <v>913.5</v>
      </c>
      <c r="J56" s="15">
        <f t="shared" si="2"/>
        <v>177</v>
      </c>
    </row>
    <row r="57" ht="15.75" customHeight="1">
      <c r="A57" s="8">
        <v>41947.0</v>
      </c>
      <c r="B57" s="9">
        <v>56.0</v>
      </c>
      <c r="E57" s="9">
        <v>1039.0</v>
      </c>
      <c r="F57" s="9">
        <v>100.0</v>
      </c>
      <c r="G57" s="9">
        <v>1072.0</v>
      </c>
      <c r="H57" s="9">
        <v>100.0</v>
      </c>
      <c r="I57" s="13">
        <f t="shared" si="1"/>
        <v>955.5</v>
      </c>
      <c r="J57" s="15">
        <f t="shared" si="2"/>
        <v>42</v>
      </c>
    </row>
    <row r="58" ht="15.75" customHeight="1">
      <c r="A58" s="8">
        <v>41947.0</v>
      </c>
      <c r="B58" s="9">
        <v>57.0</v>
      </c>
      <c r="E58" s="9">
        <v>1170.0</v>
      </c>
      <c r="F58" s="9">
        <v>32.0</v>
      </c>
      <c r="G58" s="9">
        <v>1038.0</v>
      </c>
      <c r="H58" s="9">
        <v>32.0</v>
      </c>
      <c r="I58" s="13">
        <f t="shared" si="1"/>
        <v>1072</v>
      </c>
      <c r="J58" s="15">
        <f t="shared" si="2"/>
        <v>116.5</v>
      </c>
    </row>
    <row r="59" ht="15.75" customHeight="1">
      <c r="A59" s="17" t="s">
        <v>24</v>
      </c>
      <c r="B59" s="9">
        <v>58.0</v>
      </c>
      <c r="E59" s="9">
        <v>1264.0</v>
      </c>
      <c r="F59" s="9">
        <v>71.0</v>
      </c>
      <c r="G59" s="9">
        <v>1352.0</v>
      </c>
      <c r="H59" s="9">
        <v>71.0</v>
      </c>
      <c r="I59" s="13">
        <f t="shared" si="1"/>
        <v>1237</v>
      </c>
      <c r="J59" s="15">
        <f t="shared" si="2"/>
        <v>165</v>
      </c>
    </row>
    <row r="60" ht="15.75" customHeight="1">
      <c r="A60" s="17" t="s">
        <v>24</v>
      </c>
      <c r="B60" s="9">
        <v>59.0</v>
      </c>
      <c r="E60" s="9">
        <v>1162.0</v>
      </c>
      <c r="F60" s="9">
        <v>67.0</v>
      </c>
      <c r="G60" s="9">
        <v>1259.0</v>
      </c>
      <c r="H60" s="9">
        <v>67.0</v>
      </c>
      <c r="I60" s="13">
        <f t="shared" si="1"/>
        <v>1143.5</v>
      </c>
      <c r="J60" s="15">
        <f t="shared" si="2"/>
        <v>93.5</v>
      </c>
    </row>
    <row r="61" ht="15.75" customHeight="1">
      <c r="A61" s="17" t="s">
        <v>24</v>
      </c>
      <c r="B61" s="9">
        <v>60.0</v>
      </c>
      <c r="E61" s="9">
        <v>1230.0</v>
      </c>
      <c r="F61" s="9">
        <v>125.0</v>
      </c>
      <c r="G61" s="9">
        <v>1231.0</v>
      </c>
      <c r="H61" s="9">
        <v>125.0</v>
      </c>
      <c r="I61" s="13">
        <f t="shared" si="1"/>
        <v>1105.5</v>
      </c>
      <c r="J61" s="15">
        <f t="shared" si="2"/>
        <v>38</v>
      </c>
    </row>
    <row r="62" ht="15.75" customHeight="1">
      <c r="A62" s="17" t="s">
        <v>24</v>
      </c>
      <c r="B62" s="9">
        <v>61.0</v>
      </c>
      <c r="E62" s="9">
        <v>1232.0</v>
      </c>
      <c r="F62" s="9">
        <v>305.0</v>
      </c>
      <c r="G62" s="9">
        <v>1241.0</v>
      </c>
      <c r="H62" s="9">
        <v>305.0</v>
      </c>
      <c r="I62" s="13">
        <f t="shared" si="1"/>
        <v>931.5</v>
      </c>
      <c r="J62" s="15">
        <f t="shared" si="2"/>
        <v>174</v>
      </c>
    </row>
    <row r="63" ht="15.75" customHeight="1">
      <c r="A63" s="17" t="s">
        <v>25</v>
      </c>
      <c r="B63" s="9">
        <v>62.0</v>
      </c>
      <c r="E63" s="9">
        <v>1200.0</v>
      </c>
      <c r="F63" s="9">
        <v>176.0</v>
      </c>
      <c r="G63" s="9">
        <v>1329.0</v>
      </c>
      <c r="H63" s="9">
        <v>176.0</v>
      </c>
      <c r="I63" s="13">
        <f t="shared" si="1"/>
        <v>1088.5</v>
      </c>
      <c r="J63" s="15">
        <f t="shared" si="2"/>
        <v>157</v>
      </c>
    </row>
    <row r="64" ht="15.75" customHeight="1">
      <c r="A64" s="17" t="s">
        <v>26</v>
      </c>
      <c r="B64" s="9">
        <v>63.0</v>
      </c>
      <c r="E64" s="9">
        <v>1196.0</v>
      </c>
      <c r="F64" s="9">
        <v>144.0</v>
      </c>
      <c r="G64" s="9">
        <v>1727.0</v>
      </c>
      <c r="H64" s="9">
        <v>144.0</v>
      </c>
      <c r="I64" s="13">
        <f t="shared" si="1"/>
        <v>1317.5</v>
      </c>
      <c r="J64" s="15">
        <f t="shared" si="2"/>
        <v>229</v>
      </c>
    </row>
    <row r="65" ht="15.75" customHeight="1">
      <c r="A65" s="17" t="s">
        <v>27</v>
      </c>
      <c r="B65" s="9">
        <v>64.0</v>
      </c>
      <c r="E65" s="9">
        <v>1186.0</v>
      </c>
      <c r="F65" s="9">
        <v>478.0</v>
      </c>
      <c r="G65" s="9">
        <v>1217.0</v>
      </c>
      <c r="H65" s="9">
        <v>478.0</v>
      </c>
      <c r="I65" s="13">
        <f t="shared" si="1"/>
        <v>723.5</v>
      </c>
      <c r="J65" s="15">
        <f t="shared" si="2"/>
        <v>594</v>
      </c>
    </row>
    <row r="66" ht="15.75" customHeight="1">
      <c r="A66" s="17" t="s">
        <v>27</v>
      </c>
      <c r="B66" s="9">
        <v>65.0</v>
      </c>
      <c r="E66" s="9">
        <v>1015.0</v>
      </c>
      <c r="F66" s="9">
        <v>127.0</v>
      </c>
      <c r="G66" s="9">
        <v>1340.0</v>
      </c>
      <c r="H66" s="9">
        <v>127.0</v>
      </c>
      <c r="I66" s="13">
        <f t="shared" si="1"/>
        <v>1050.5</v>
      </c>
      <c r="J66" s="15">
        <f t="shared" si="2"/>
        <v>327</v>
      </c>
    </row>
    <row r="67" ht="15.75" customHeight="1">
      <c r="A67" s="17" t="s">
        <v>28</v>
      </c>
      <c r="B67" s="9">
        <v>66.0</v>
      </c>
      <c r="E67" s="9">
        <v>982.0</v>
      </c>
      <c r="F67" s="9">
        <v>80.0</v>
      </c>
      <c r="G67" s="9">
        <v>1159.0</v>
      </c>
      <c r="H67" s="9">
        <v>80.0</v>
      </c>
      <c r="I67" s="13">
        <f t="shared" si="1"/>
        <v>990.5</v>
      </c>
      <c r="J67" s="15">
        <f t="shared" si="2"/>
        <v>60</v>
      </c>
    </row>
    <row r="68" ht="15.75" customHeight="1">
      <c r="A68" s="17" t="s">
        <v>29</v>
      </c>
      <c r="B68" s="9">
        <v>67.0</v>
      </c>
      <c r="E68" s="9">
        <v>1977.0</v>
      </c>
      <c r="F68" s="9">
        <v>188.0</v>
      </c>
      <c r="G68" s="9">
        <v>1901.0</v>
      </c>
      <c r="H68" s="9">
        <v>188.0</v>
      </c>
      <c r="I68" s="13">
        <f t="shared" si="1"/>
        <v>1751</v>
      </c>
      <c r="J68" s="15">
        <f t="shared" si="2"/>
        <v>760.5</v>
      </c>
    </row>
    <row r="69" ht="15.75" customHeight="1">
      <c r="A69" s="8">
        <v>41979.0</v>
      </c>
      <c r="B69" s="9">
        <v>68.0</v>
      </c>
      <c r="E69" s="9">
        <v>1077.0</v>
      </c>
      <c r="F69" s="9">
        <v>106.0</v>
      </c>
      <c r="G69" s="9">
        <v>1024.0</v>
      </c>
      <c r="H69" s="9">
        <v>106.0</v>
      </c>
      <c r="I69" s="13">
        <f t="shared" si="1"/>
        <v>944.5</v>
      </c>
      <c r="J69" s="15">
        <f t="shared" si="2"/>
        <v>806.5</v>
      </c>
    </row>
    <row r="70" ht="15.75" customHeight="1">
      <c r="A70" s="17" t="s">
        <v>30</v>
      </c>
      <c r="B70" s="9">
        <v>69.0</v>
      </c>
      <c r="E70" s="9">
        <v>1085.0</v>
      </c>
      <c r="F70" s="9">
        <v>399.0</v>
      </c>
      <c r="G70" s="9">
        <v>954.0</v>
      </c>
      <c r="H70" s="9">
        <v>399.0</v>
      </c>
      <c r="I70" s="13">
        <f t="shared" si="1"/>
        <v>620.5</v>
      </c>
      <c r="J70" s="15">
        <f t="shared" si="2"/>
        <v>324</v>
      </c>
    </row>
    <row r="71" ht="15.75" customHeight="1">
      <c r="A71" s="17" t="s">
        <v>31</v>
      </c>
      <c r="B71" s="9">
        <v>70.0</v>
      </c>
      <c r="E71" s="9">
        <v>1181.0</v>
      </c>
      <c r="F71" s="9">
        <v>91.0</v>
      </c>
      <c r="G71" s="9">
        <v>1091.0</v>
      </c>
      <c r="H71" s="9">
        <v>91.0</v>
      </c>
      <c r="I71" s="13">
        <f t="shared" si="1"/>
        <v>1045</v>
      </c>
      <c r="J71" s="15">
        <f t="shared" si="2"/>
        <v>424.5</v>
      </c>
    </row>
    <row r="72" ht="15.75" customHeight="1">
      <c r="A72" s="8">
        <v>41677.0</v>
      </c>
      <c r="B72" s="9">
        <v>71.0</v>
      </c>
      <c r="E72" s="9">
        <v>1826.0</v>
      </c>
      <c r="F72" s="9">
        <v>36.0</v>
      </c>
      <c r="G72" s="9">
        <v>1777.0</v>
      </c>
      <c r="H72" s="9">
        <v>36.0</v>
      </c>
      <c r="I72" s="13">
        <f t="shared" si="1"/>
        <v>1765.5</v>
      </c>
      <c r="J72" s="15">
        <f t="shared" si="2"/>
        <v>720.5</v>
      </c>
    </row>
    <row r="73" ht="15.75" customHeight="1">
      <c r="A73" s="17" t="s">
        <v>32</v>
      </c>
      <c r="B73" s="9">
        <v>72.0</v>
      </c>
      <c r="E73" s="9">
        <v>1442.0</v>
      </c>
      <c r="F73" s="9">
        <v>121.0</v>
      </c>
      <c r="G73" s="9">
        <v>1971.0</v>
      </c>
      <c r="H73" s="9">
        <v>121.0</v>
      </c>
      <c r="I73" s="13">
        <f t="shared" si="1"/>
        <v>1585.5</v>
      </c>
      <c r="J73" s="15">
        <f t="shared" si="2"/>
        <v>180</v>
      </c>
    </row>
    <row r="74" ht="15.75" customHeight="1">
      <c r="A74" s="17" t="s">
        <v>33</v>
      </c>
      <c r="B74" s="9">
        <v>73.0</v>
      </c>
      <c r="E74" s="9">
        <v>1344.0</v>
      </c>
      <c r="F74" s="9">
        <v>106.0</v>
      </c>
      <c r="G74" s="9">
        <v>1188.0</v>
      </c>
      <c r="H74" s="9">
        <v>106.0</v>
      </c>
      <c r="I74" s="13">
        <f t="shared" si="1"/>
        <v>1160</v>
      </c>
      <c r="J74" s="15">
        <f t="shared" si="2"/>
        <v>425.5</v>
      </c>
    </row>
    <row r="75" ht="15.75" customHeight="1">
      <c r="A75" s="8">
        <v>41647.0</v>
      </c>
      <c r="B75" s="9">
        <v>74.0</v>
      </c>
      <c r="E75" s="9">
        <v>1865.0</v>
      </c>
      <c r="F75" s="9">
        <v>69.0</v>
      </c>
      <c r="G75" s="9">
        <v>1557.0</v>
      </c>
      <c r="H75" s="9">
        <v>69.0</v>
      </c>
      <c r="I75" s="13">
        <f t="shared" si="1"/>
        <v>1642</v>
      </c>
      <c r="J75" s="15">
        <f t="shared" si="2"/>
        <v>482</v>
      </c>
    </row>
    <row r="76" ht="15.75" customHeight="1">
      <c r="A76" s="8">
        <v>41647.0</v>
      </c>
      <c r="B76" s="9">
        <v>75.0</v>
      </c>
      <c r="E76" s="9">
        <v>1236.0</v>
      </c>
      <c r="F76" s="9">
        <v>110.0</v>
      </c>
      <c r="G76" s="9">
        <v>1894.0</v>
      </c>
      <c r="H76" s="9">
        <v>110.0</v>
      </c>
      <c r="I76" s="13">
        <f t="shared" si="1"/>
        <v>1455</v>
      </c>
      <c r="J76" s="15">
        <f t="shared" si="2"/>
        <v>187</v>
      </c>
    </row>
    <row r="77" ht="15.75" customHeight="1">
      <c r="A77" s="8">
        <v>41647.0</v>
      </c>
      <c r="B77" s="9">
        <v>76.0</v>
      </c>
      <c r="E77" s="9">
        <v>1776.0</v>
      </c>
      <c r="F77" s="9">
        <v>75.0</v>
      </c>
      <c r="G77" s="9">
        <v>1562.0</v>
      </c>
      <c r="H77" s="9">
        <v>75.0</v>
      </c>
      <c r="I77" s="13">
        <f t="shared" si="1"/>
        <v>1594</v>
      </c>
      <c r="J77" s="15">
        <f t="shared" si="2"/>
        <v>139</v>
      </c>
    </row>
    <row r="78" ht="15.75" customHeight="1">
      <c r="A78" s="8">
        <v>41859.0</v>
      </c>
      <c r="B78" s="9">
        <v>77.0</v>
      </c>
      <c r="E78" s="9">
        <v>2269.0</v>
      </c>
      <c r="F78" s="9">
        <v>255.0</v>
      </c>
      <c r="G78" s="9">
        <v>2110.0</v>
      </c>
      <c r="H78" s="9">
        <v>255.0</v>
      </c>
      <c r="I78" s="13">
        <f t="shared" si="1"/>
        <v>1934.5</v>
      </c>
      <c r="J78" s="15">
        <f t="shared" si="2"/>
        <v>340.5</v>
      </c>
    </row>
    <row r="79" ht="15.75" customHeight="1">
      <c r="A79" s="17" t="s">
        <v>34</v>
      </c>
      <c r="B79" s="9">
        <v>78.0</v>
      </c>
      <c r="E79" s="9">
        <v>1206.0</v>
      </c>
      <c r="F79" s="9">
        <v>109.0</v>
      </c>
      <c r="G79" s="9">
        <v>1295.0</v>
      </c>
      <c r="H79" s="9">
        <v>109.0</v>
      </c>
      <c r="I79" s="13">
        <f t="shared" si="1"/>
        <v>1141.5</v>
      </c>
      <c r="J79" s="15">
        <f t="shared" si="2"/>
        <v>793</v>
      </c>
    </row>
    <row r="80" ht="15.75" customHeight="1">
      <c r="A80" s="17" t="s">
        <v>35</v>
      </c>
      <c r="B80" s="9">
        <v>79.0</v>
      </c>
      <c r="E80" s="9">
        <v>1242.0</v>
      </c>
      <c r="F80" s="9">
        <v>76.0</v>
      </c>
      <c r="G80" s="9">
        <v>1116.0</v>
      </c>
      <c r="H80" s="9">
        <v>76.0</v>
      </c>
      <c r="I80" s="13">
        <f t="shared" si="1"/>
        <v>1103</v>
      </c>
      <c r="J80" s="15">
        <f t="shared" si="2"/>
        <v>38.5</v>
      </c>
    </row>
    <row r="81" ht="15.75" customHeight="1">
      <c r="A81" s="8">
        <v>41707.0</v>
      </c>
      <c r="B81" s="9">
        <v>80.0</v>
      </c>
      <c r="E81" s="9">
        <v>1761.0</v>
      </c>
      <c r="F81" s="9">
        <v>113.0</v>
      </c>
      <c r="G81" s="9">
        <v>1784.0</v>
      </c>
      <c r="H81" s="9">
        <v>113.0</v>
      </c>
      <c r="I81" s="13">
        <f t="shared" si="1"/>
        <v>1659.5</v>
      </c>
      <c r="J81" s="15">
        <f t="shared" si="2"/>
        <v>556.5</v>
      </c>
    </row>
    <row r="82" ht="15.75" customHeight="1">
      <c r="A82" s="8">
        <v>41768.0</v>
      </c>
      <c r="B82" s="9">
        <v>81.0</v>
      </c>
      <c r="E82" s="9">
        <v>1039.0</v>
      </c>
      <c r="F82" s="9">
        <v>199.0</v>
      </c>
      <c r="G82" s="9">
        <v>1148.0</v>
      </c>
      <c r="H82" s="9">
        <v>199.0</v>
      </c>
      <c r="I82" s="13">
        <f t="shared" si="1"/>
        <v>894.5</v>
      </c>
      <c r="J82" s="15">
        <f t="shared" si="2"/>
        <v>765</v>
      </c>
    </row>
    <row r="83" ht="15.75" customHeight="1">
      <c r="A83" s="8">
        <v>41982.0</v>
      </c>
      <c r="B83" s="9">
        <v>82.0</v>
      </c>
      <c r="E83" s="9">
        <v>1217.0</v>
      </c>
      <c r="F83" s="9">
        <v>105.0</v>
      </c>
      <c r="G83" s="9">
        <v>1384.0</v>
      </c>
      <c r="H83" s="9">
        <v>105.0</v>
      </c>
      <c r="I83" s="13">
        <f t="shared" si="1"/>
        <v>1195.5</v>
      </c>
      <c r="J83" s="15">
        <f t="shared" si="2"/>
        <v>301</v>
      </c>
    </row>
    <row r="84" ht="15.75" customHeight="1">
      <c r="A84" s="17" t="s">
        <v>36</v>
      </c>
      <c r="B84" s="9">
        <v>83.0</v>
      </c>
      <c r="E84" s="9">
        <v>1136.0</v>
      </c>
      <c r="F84" s="9">
        <v>77.0</v>
      </c>
      <c r="G84" s="9">
        <v>1394.0</v>
      </c>
      <c r="H84" s="9">
        <v>77.0</v>
      </c>
      <c r="I84" s="13">
        <f t="shared" si="1"/>
        <v>1188</v>
      </c>
      <c r="J84" s="15">
        <f t="shared" si="2"/>
        <v>7.5</v>
      </c>
    </row>
    <row r="85" ht="15.75" customHeight="1">
      <c r="A85" s="17" t="s">
        <v>37</v>
      </c>
      <c r="B85" s="9">
        <v>84.0</v>
      </c>
      <c r="E85" s="9">
        <v>1183.0</v>
      </c>
      <c r="F85" s="9">
        <v>50.0</v>
      </c>
      <c r="G85" s="9">
        <v>1181.0</v>
      </c>
      <c r="H85" s="9">
        <v>50.0</v>
      </c>
      <c r="I85" s="13">
        <f t="shared" si="1"/>
        <v>1132</v>
      </c>
      <c r="J85" s="15">
        <f t="shared" si="2"/>
        <v>56</v>
      </c>
    </row>
    <row r="86" ht="15.75" customHeight="1">
      <c r="A86" s="17" t="s">
        <v>37</v>
      </c>
      <c r="B86" s="9">
        <v>85.0</v>
      </c>
      <c r="E86" s="9">
        <v>1131.0</v>
      </c>
      <c r="F86" s="9">
        <v>98.0</v>
      </c>
      <c r="G86" s="9">
        <v>1368.0</v>
      </c>
      <c r="H86" s="9">
        <v>98.0</v>
      </c>
      <c r="I86" s="13">
        <f t="shared" si="1"/>
        <v>1151.5</v>
      </c>
      <c r="J86" s="15">
        <f t="shared" si="2"/>
        <v>19.5</v>
      </c>
    </row>
    <row r="87" ht="15.75" customHeight="1">
      <c r="A87" s="8">
        <v>41680.0</v>
      </c>
      <c r="B87" s="9">
        <v>86.0</v>
      </c>
      <c r="E87" s="9">
        <v>1024.0</v>
      </c>
      <c r="F87" s="9">
        <v>78.0</v>
      </c>
      <c r="G87" s="9">
        <v>1032.0</v>
      </c>
      <c r="H87" s="9">
        <v>78.0</v>
      </c>
      <c r="I87" s="13">
        <f t="shared" si="1"/>
        <v>950</v>
      </c>
      <c r="J87" s="15">
        <f t="shared" si="2"/>
        <v>201.5</v>
      </c>
    </row>
    <row r="88" ht="15.75" customHeight="1">
      <c r="A88" s="8">
        <v>41680.0</v>
      </c>
      <c r="B88" s="9">
        <v>87.0</v>
      </c>
      <c r="E88" s="9">
        <v>984.0</v>
      </c>
      <c r="F88" s="9">
        <v>119.0</v>
      </c>
      <c r="G88" s="9">
        <v>1005.0</v>
      </c>
      <c r="H88" s="9">
        <v>119.0</v>
      </c>
      <c r="I88" s="13">
        <f t="shared" si="1"/>
        <v>875.5</v>
      </c>
      <c r="J88" s="15">
        <f t="shared" si="2"/>
        <v>74.5</v>
      </c>
    </row>
    <row r="89" ht="15.75" customHeight="1">
      <c r="A89" s="8">
        <v>41680.0</v>
      </c>
      <c r="B89" s="9">
        <v>88.0</v>
      </c>
      <c r="E89" s="9">
        <v>1027.0</v>
      </c>
      <c r="F89" s="9">
        <v>73.0</v>
      </c>
      <c r="G89" s="9">
        <v>1033.0</v>
      </c>
      <c r="H89" s="9">
        <v>73.0</v>
      </c>
      <c r="I89" s="13">
        <f t="shared" si="1"/>
        <v>957</v>
      </c>
      <c r="J89" s="15">
        <f t="shared" si="2"/>
        <v>81.5</v>
      </c>
    </row>
    <row r="90" ht="15.75" customHeight="1">
      <c r="A90" s="8">
        <v>41680.0</v>
      </c>
      <c r="B90" s="9">
        <v>89.0</v>
      </c>
      <c r="E90" s="9">
        <v>941.0</v>
      </c>
      <c r="F90" s="9">
        <v>105.0</v>
      </c>
      <c r="G90" s="9">
        <v>1247.0</v>
      </c>
      <c r="H90" s="9">
        <v>105.0</v>
      </c>
      <c r="I90" s="13">
        <f t="shared" si="1"/>
        <v>989</v>
      </c>
      <c r="J90" s="15">
        <f t="shared" si="2"/>
        <v>32</v>
      </c>
    </row>
    <row r="91" ht="15.75" customHeight="1">
      <c r="A91" s="8">
        <v>41892.0</v>
      </c>
      <c r="B91" s="9">
        <v>90.0</v>
      </c>
      <c r="E91" s="9">
        <v>1486.0</v>
      </c>
      <c r="F91" s="9">
        <v>187.0</v>
      </c>
      <c r="G91" s="9">
        <v>1529.0</v>
      </c>
      <c r="H91" s="9">
        <v>187.0</v>
      </c>
      <c r="I91" s="13">
        <f t="shared" si="1"/>
        <v>1320.5</v>
      </c>
      <c r="J91" s="15">
        <f t="shared" si="2"/>
        <v>331.5</v>
      </c>
    </row>
    <row r="92" ht="15.75" customHeight="1">
      <c r="A92" s="8">
        <v>41892.0</v>
      </c>
      <c r="B92" s="9">
        <v>91.0</v>
      </c>
      <c r="E92" s="9">
        <v>1075.0</v>
      </c>
      <c r="F92" s="9">
        <v>266.0</v>
      </c>
      <c r="G92" s="9">
        <v>1137.0</v>
      </c>
      <c r="H92" s="9">
        <v>266.0</v>
      </c>
      <c r="I92" s="13">
        <f t="shared" si="1"/>
        <v>840</v>
      </c>
      <c r="J92" s="15">
        <f t="shared" si="2"/>
        <v>480.5</v>
      </c>
    </row>
    <row r="93" ht="15.75" customHeight="1">
      <c r="A93" s="8">
        <v>41892.0</v>
      </c>
      <c r="B93" s="9">
        <v>92.0</v>
      </c>
      <c r="E93" s="9">
        <v>1028.0</v>
      </c>
      <c r="F93" s="9">
        <v>117.0</v>
      </c>
      <c r="G93" s="9">
        <v>1189.0</v>
      </c>
      <c r="H93" s="9">
        <v>117.0</v>
      </c>
      <c r="I93" s="13">
        <f t="shared" si="1"/>
        <v>991.5</v>
      </c>
      <c r="J93" s="15">
        <f t="shared" si="2"/>
        <v>151.5</v>
      </c>
    </row>
    <row r="94" ht="15.75" customHeight="1">
      <c r="A94" s="8">
        <v>41892.0</v>
      </c>
      <c r="B94" s="9">
        <v>93.0</v>
      </c>
      <c r="E94" s="9">
        <v>889.0</v>
      </c>
      <c r="F94" s="9">
        <v>350.0</v>
      </c>
      <c r="G94" s="9">
        <v>1195.0</v>
      </c>
      <c r="H94" s="9">
        <v>350.0</v>
      </c>
      <c r="I94" s="13">
        <f t="shared" si="1"/>
        <v>692</v>
      </c>
      <c r="J94" s="15">
        <f t="shared" si="2"/>
        <v>299.5</v>
      </c>
    </row>
    <row r="95" ht="15.75" customHeight="1">
      <c r="A95" s="17" t="s">
        <v>38</v>
      </c>
      <c r="B95" s="9">
        <v>94.0</v>
      </c>
      <c r="E95" s="9">
        <v>939.0</v>
      </c>
      <c r="F95" s="9">
        <v>192.0</v>
      </c>
      <c r="G95" s="9">
        <v>1007.0</v>
      </c>
      <c r="H95" s="9">
        <v>192.0</v>
      </c>
      <c r="I95" s="13">
        <f t="shared" si="1"/>
        <v>781</v>
      </c>
      <c r="J95" s="15">
        <f t="shared" si="2"/>
        <v>89</v>
      </c>
    </row>
    <row r="96" ht="15.75" customHeight="1">
      <c r="A96" s="17" t="s">
        <v>38</v>
      </c>
      <c r="B96" s="9">
        <v>95.0</v>
      </c>
      <c r="E96" s="9">
        <v>905.0</v>
      </c>
      <c r="F96" s="9">
        <v>210.0</v>
      </c>
      <c r="G96" s="9">
        <v>1012.0</v>
      </c>
      <c r="H96" s="9">
        <v>210.0</v>
      </c>
      <c r="I96" s="13">
        <f t="shared" si="1"/>
        <v>748.5</v>
      </c>
      <c r="J96" s="15">
        <f t="shared" si="2"/>
        <v>32.5</v>
      </c>
    </row>
    <row r="97" ht="15.75" customHeight="1">
      <c r="A97" s="17" t="s">
        <v>38</v>
      </c>
      <c r="B97" s="9">
        <v>96.0</v>
      </c>
      <c r="E97" s="9">
        <v>737.0</v>
      </c>
      <c r="F97" s="9">
        <v>202.0</v>
      </c>
      <c r="G97" s="9">
        <v>956.0</v>
      </c>
      <c r="H97" s="9">
        <v>202.0</v>
      </c>
      <c r="I97" s="13">
        <f t="shared" si="1"/>
        <v>644.5</v>
      </c>
      <c r="J97" s="15">
        <f t="shared" si="2"/>
        <v>104</v>
      </c>
    </row>
    <row r="98" ht="15.75" customHeight="1">
      <c r="A98" s="17" t="s">
        <v>38</v>
      </c>
      <c r="B98" s="9">
        <v>97.0</v>
      </c>
      <c r="E98" s="9">
        <v>1131.0</v>
      </c>
      <c r="F98" s="9">
        <v>381.0</v>
      </c>
      <c r="G98" s="9">
        <v>1168.0</v>
      </c>
      <c r="H98" s="9">
        <v>381.0</v>
      </c>
      <c r="I98" s="13">
        <f t="shared" si="1"/>
        <v>768.5</v>
      </c>
      <c r="J98" s="15">
        <f t="shared" si="2"/>
        <v>124</v>
      </c>
    </row>
    <row r="99" ht="15.75" customHeight="1">
      <c r="A99" s="17" t="s">
        <v>38</v>
      </c>
      <c r="B99" s="9">
        <v>98.0</v>
      </c>
      <c r="E99" s="9">
        <v>1051.0</v>
      </c>
      <c r="F99" s="9">
        <v>259.0</v>
      </c>
      <c r="G99" s="9">
        <v>969.0</v>
      </c>
      <c r="H99" s="9">
        <v>259.0</v>
      </c>
      <c r="I99" s="13">
        <f t="shared" si="1"/>
        <v>751</v>
      </c>
      <c r="J99" s="15">
        <f t="shared" si="2"/>
        <v>17.5</v>
      </c>
    </row>
    <row r="100" ht="15.75" customHeight="1">
      <c r="A100" s="17" t="s">
        <v>38</v>
      </c>
      <c r="B100" s="9">
        <v>99.0</v>
      </c>
      <c r="E100" s="9">
        <v>940.0</v>
      </c>
      <c r="F100" s="9">
        <v>406.0</v>
      </c>
      <c r="G100" s="9">
        <v>1175.0</v>
      </c>
      <c r="H100" s="9">
        <v>406.0</v>
      </c>
      <c r="I100" s="13">
        <f t="shared" si="1"/>
        <v>651.5</v>
      </c>
      <c r="J100" s="15">
        <f t="shared" si="2"/>
        <v>99.5</v>
      </c>
    </row>
    <row r="101" ht="15.75" customHeight="1">
      <c r="A101" s="17" t="s">
        <v>38</v>
      </c>
      <c r="B101" s="9">
        <v>100.0</v>
      </c>
      <c r="E101" s="9">
        <v>1086.0</v>
      </c>
      <c r="F101" s="9">
        <v>327.0</v>
      </c>
      <c r="G101" s="9">
        <v>1157.0</v>
      </c>
      <c r="H101" s="9">
        <v>327.0</v>
      </c>
      <c r="I101" s="13">
        <f t="shared" si="1"/>
        <v>794.5</v>
      </c>
      <c r="J101" s="15">
        <f t="shared" si="2"/>
        <v>143</v>
      </c>
    </row>
    <row r="102" ht="15.75" customHeight="1">
      <c r="A102" s="17" t="s">
        <v>38</v>
      </c>
      <c r="B102" s="9">
        <v>101.0</v>
      </c>
      <c r="E102" s="9">
        <v>1054.0</v>
      </c>
      <c r="F102" s="9">
        <v>342.0</v>
      </c>
      <c r="G102" s="9">
        <v>1338.0</v>
      </c>
      <c r="H102" s="9">
        <v>342.0</v>
      </c>
      <c r="I102" s="13">
        <f t="shared" si="1"/>
        <v>854</v>
      </c>
      <c r="J102" s="15">
        <f t="shared" si="2"/>
        <v>59.5</v>
      </c>
    </row>
    <row r="103" ht="15.75" customHeight="1">
      <c r="A103" s="17" t="s">
        <v>38</v>
      </c>
      <c r="B103" s="9">
        <v>102.0</v>
      </c>
      <c r="E103" s="9">
        <v>984.0</v>
      </c>
      <c r="F103" s="9">
        <v>326.0</v>
      </c>
      <c r="G103" s="9">
        <v>1012.0</v>
      </c>
      <c r="H103" s="9">
        <v>326.0</v>
      </c>
      <c r="I103" s="13">
        <f t="shared" si="1"/>
        <v>672</v>
      </c>
      <c r="J103" s="15">
        <f t="shared" si="2"/>
        <v>182</v>
      </c>
    </row>
    <row r="104" ht="15.75" customHeight="1">
      <c r="A104" s="17" t="s">
        <v>38</v>
      </c>
      <c r="B104" s="9">
        <v>103.0</v>
      </c>
      <c r="E104" s="9">
        <v>833.0</v>
      </c>
      <c r="F104" s="9">
        <v>303.0</v>
      </c>
      <c r="G104" s="9">
        <v>1162.0</v>
      </c>
      <c r="H104" s="9">
        <v>303.0</v>
      </c>
      <c r="I104" s="13">
        <f t="shared" si="1"/>
        <v>694.5</v>
      </c>
      <c r="J104" s="15">
        <f t="shared" si="2"/>
        <v>22.5</v>
      </c>
    </row>
    <row r="105" ht="15.75" customHeight="1">
      <c r="A105" s="17" t="s">
        <v>38</v>
      </c>
      <c r="B105" s="9">
        <v>104.0</v>
      </c>
      <c r="E105" s="9">
        <v>1359.0</v>
      </c>
      <c r="F105" s="9">
        <v>351.0</v>
      </c>
      <c r="G105" s="9">
        <v>1254.0</v>
      </c>
      <c r="H105" s="9">
        <v>351.0</v>
      </c>
      <c r="I105" s="13">
        <f t="shared" si="1"/>
        <v>955.5</v>
      </c>
      <c r="J105" s="15">
        <f t="shared" si="2"/>
        <v>261</v>
      </c>
    </row>
    <row r="106" ht="15.75" customHeight="1">
      <c r="A106" s="17" t="s">
        <v>39</v>
      </c>
      <c r="B106" s="9">
        <v>105.0</v>
      </c>
      <c r="E106" s="9">
        <v>1296.0</v>
      </c>
      <c r="F106" s="9">
        <v>76.0</v>
      </c>
      <c r="G106" s="9">
        <v>1267.0</v>
      </c>
      <c r="H106" s="9">
        <v>76.0</v>
      </c>
      <c r="I106" s="13">
        <f t="shared" si="1"/>
        <v>1205.5</v>
      </c>
      <c r="J106" s="15">
        <f t="shared" si="2"/>
        <v>250</v>
      </c>
    </row>
    <row r="107" ht="15.75" customHeight="1">
      <c r="A107" s="17" t="s">
        <v>39</v>
      </c>
      <c r="B107" s="9">
        <v>106.0</v>
      </c>
      <c r="E107" s="9">
        <v>1349.0</v>
      </c>
      <c r="F107" s="9">
        <v>221.0</v>
      </c>
      <c r="G107" s="9">
        <v>1284.0</v>
      </c>
      <c r="H107" s="9">
        <v>221.0</v>
      </c>
      <c r="I107" s="13">
        <f t="shared" si="1"/>
        <v>1095.5</v>
      </c>
      <c r="J107" s="15">
        <f t="shared" si="2"/>
        <v>110</v>
      </c>
    </row>
    <row r="108" ht="15.75" customHeight="1">
      <c r="A108" s="17" t="s">
        <v>39</v>
      </c>
      <c r="B108" s="9">
        <v>107.0</v>
      </c>
      <c r="E108" s="9">
        <v>1058.0</v>
      </c>
      <c r="F108" s="9">
        <v>115.0</v>
      </c>
      <c r="G108" s="9">
        <v>1180.0</v>
      </c>
      <c r="H108" s="9">
        <v>115.0</v>
      </c>
      <c r="I108" s="13">
        <f t="shared" si="1"/>
        <v>1004</v>
      </c>
      <c r="J108" s="15">
        <f t="shared" si="2"/>
        <v>91.5</v>
      </c>
    </row>
    <row r="109" ht="15.75" customHeight="1">
      <c r="A109" s="17" t="s">
        <v>40</v>
      </c>
      <c r="B109" s="9">
        <v>108.0</v>
      </c>
      <c r="E109" s="9">
        <v>1336.0</v>
      </c>
      <c r="F109" s="9">
        <v>305.0</v>
      </c>
      <c r="G109" s="9">
        <v>1167.0</v>
      </c>
      <c r="H109" s="9">
        <v>305.0</v>
      </c>
      <c r="I109" s="13">
        <f t="shared" si="1"/>
        <v>946.5</v>
      </c>
      <c r="J109" s="15">
        <f t="shared" si="2"/>
        <v>57.5</v>
      </c>
    </row>
    <row r="110" ht="15.75" customHeight="1">
      <c r="A110" s="17" t="s">
        <v>40</v>
      </c>
      <c r="B110" s="9">
        <v>109.0</v>
      </c>
      <c r="E110" s="9">
        <v>946.0</v>
      </c>
      <c r="F110" s="9">
        <v>183.0</v>
      </c>
      <c r="G110" s="9">
        <v>1215.0</v>
      </c>
      <c r="H110" s="9">
        <v>183.0</v>
      </c>
      <c r="I110" s="13">
        <f t="shared" si="1"/>
        <v>897.5</v>
      </c>
      <c r="J110" s="15">
        <f t="shared" si="2"/>
        <v>49</v>
      </c>
    </row>
    <row r="111" ht="15.75" customHeight="1">
      <c r="A111" s="17" t="s">
        <v>40</v>
      </c>
      <c r="B111" s="9">
        <v>110.0</v>
      </c>
      <c r="E111" s="9">
        <v>1121.0</v>
      </c>
      <c r="F111" s="9">
        <v>342.0</v>
      </c>
      <c r="G111" s="9">
        <v>1138.0</v>
      </c>
      <c r="H111" s="9">
        <v>342.0</v>
      </c>
      <c r="I111" s="13">
        <f t="shared" si="1"/>
        <v>787.5</v>
      </c>
      <c r="J111" s="15">
        <f t="shared" si="2"/>
        <v>110</v>
      </c>
    </row>
    <row r="112" ht="15.75" customHeight="1">
      <c r="A112" s="17" t="s">
        <v>40</v>
      </c>
      <c r="B112" s="9">
        <v>111.0</v>
      </c>
      <c r="E112" s="9">
        <v>1025.0</v>
      </c>
      <c r="F112" s="9">
        <v>106.0</v>
      </c>
      <c r="G112" s="9">
        <v>880.0</v>
      </c>
      <c r="H112" s="9">
        <v>106.0</v>
      </c>
      <c r="I112" s="13">
        <f t="shared" si="1"/>
        <v>846.5</v>
      </c>
      <c r="J112" s="15">
        <f t="shared" si="2"/>
        <v>59</v>
      </c>
    </row>
    <row r="113" ht="15.75" customHeight="1">
      <c r="A113" s="17" t="s">
        <v>40</v>
      </c>
      <c r="B113" s="9">
        <v>112.0</v>
      </c>
      <c r="E113" s="9">
        <v>922.0</v>
      </c>
      <c r="F113" s="9">
        <v>265.0</v>
      </c>
      <c r="G113" s="9">
        <v>1031.0</v>
      </c>
      <c r="H113" s="9">
        <v>265.0</v>
      </c>
      <c r="I113" s="13">
        <f t="shared" si="1"/>
        <v>711.5</v>
      </c>
      <c r="J113" s="15">
        <f t="shared" si="2"/>
        <v>135</v>
      </c>
    </row>
    <row r="114" ht="15.75" customHeight="1">
      <c r="A114" s="17" t="s">
        <v>41</v>
      </c>
      <c r="B114" s="9">
        <v>113.0</v>
      </c>
      <c r="E114" s="9">
        <v>1215.0</v>
      </c>
      <c r="F114" s="9">
        <v>151.0</v>
      </c>
      <c r="G114" s="9">
        <v>1304.0</v>
      </c>
      <c r="H114" s="9">
        <v>151.0</v>
      </c>
      <c r="I114" s="13">
        <f t="shared" si="1"/>
        <v>1108.5</v>
      </c>
      <c r="J114" s="15">
        <f t="shared" si="2"/>
        <v>397</v>
      </c>
    </row>
    <row r="115" ht="15.75" customHeight="1">
      <c r="A115" s="17" t="s">
        <v>41</v>
      </c>
      <c r="B115" s="9">
        <v>114.0</v>
      </c>
      <c r="E115" s="9">
        <v>1190.0</v>
      </c>
      <c r="F115" s="9">
        <v>185.0</v>
      </c>
      <c r="G115" s="9">
        <v>1001.0</v>
      </c>
      <c r="H115" s="9">
        <v>185.0</v>
      </c>
      <c r="I115" s="13">
        <f t="shared" si="1"/>
        <v>910.5</v>
      </c>
      <c r="J115" s="15">
        <f t="shared" si="2"/>
        <v>198</v>
      </c>
    </row>
    <row r="116" ht="15.75" customHeight="1">
      <c r="A116" s="17" t="s">
        <v>41</v>
      </c>
      <c r="B116" s="9">
        <v>115.0</v>
      </c>
      <c r="E116" s="9">
        <v>1140.0</v>
      </c>
      <c r="F116" s="9">
        <v>144.0</v>
      </c>
      <c r="G116" s="9">
        <v>1095.0</v>
      </c>
      <c r="H116" s="9">
        <v>144.0</v>
      </c>
      <c r="I116" s="13">
        <f t="shared" si="1"/>
        <v>973.5</v>
      </c>
      <c r="J116" s="15">
        <f t="shared" si="2"/>
        <v>63</v>
      </c>
    </row>
    <row r="117" ht="15.75" customHeight="1">
      <c r="A117" s="17" t="s">
        <v>41</v>
      </c>
      <c r="B117" s="9">
        <v>116.0</v>
      </c>
      <c r="E117" s="9">
        <v>1171.0</v>
      </c>
      <c r="F117" s="9">
        <v>128.0</v>
      </c>
      <c r="G117" s="9">
        <v>1154.0</v>
      </c>
      <c r="H117" s="9">
        <v>128.0</v>
      </c>
      <c r="I117" s="13">
        <f t="shared" si="1"/>
        <v>1034.5</v>
      </c>
      <c r="J117" s="15">
        <f t="shared" si="2"/>
        <v>61</v>
      </c>
    </row>
    <row r="118" ht="15.75" customHeight="1">
      <c r="A118" s="17" t="s">
        <v>41</v>
      </c>
      <c r="B118" s="9">
        <v>117.0</v>
      </c>
      <c r="E118" s="9">
        <v>1034.0</v>
      </c>
      <c r="F118" s="9">
        <v>144.0</v>
      </c>
      <c r="G118" s="9">
        <v>1064.0</v>
      </c>
      <c r="H118" s="9">
        <v>144.0</v>
      </c>
      <c r="I118" s="13">
        <f t="shared" si="1"/>
        <v>905</v>
      </c>
      <c r="J118" s="15">
        <f t="shared" si="2"/>
        <v>129.5</v>
      </c>
    </row>
    <row r="119" ht="15.75" customHeight="1">
      <c r="A119" s="17" t="s">
        <v>41</v>
      </c>
      <c r="B119" s="9">
        <v>118.0</v>
      </c>
      <c r="E119" s="9">
        <v>1393.0</v>
      </c>
      <c r="F119" s="9">
        <v>148.0</v>
      </c>
      <c r="G119" s="9">
        <v>1217.0</v>
      </c>
      <c r="H119" s="9">
        <v>148.0</v>
      </c>
      <c r="I119" s="13">
        <f t="shared" si="1"/>
        <v>1157</v>
      </c>
      <c r="J119" s="15">
        <f t="shared" si="2"/>
        <v>252</v>
      </c>
    </row>
    <row r="120" ht="15.75" customHeight="1">
      <c r="A120" s="17" t="s">
        <v>41</v>
      </c>
      <c r="B120" s="9">
        <v>119.0</v>
      </c>
      <c r="E120" s="9">
        <v>1193.0</v>
      </c>
      <c r="F120" s="9">
        <v>166.0</v>
      </c>
      <c r="G120" s="9">
        <v>1010.0</v>
      </c>
      <c r="H120" s="9">
        <v>166.0</v>
      </c>
      <c r="I120" s="13">
        <f t="shared" si="1"/>
        <v>935.5</v>
      </c>
      <c r="J120" s="15">
        <f t="shared" si="2"/>
        <v>221.5</v>
      </c>
    </row>
    <row r="121" ht="15.75" customHeight="1">
      <c r="A121" s="17" t="s">
        <v>41</v>
      </c>
      <c r="B121" s="9">
        <v>120.0</v>
      </c>
      <c r="E121" s="9">
        <v>1263.0</v>
      </c>
      <c r="F121" s="9">
        <v>172.0</v>
      </c>
      <c r="G121" s="9">
        <v>1184.0</v>
      </c>
      <c r="H121" s="9">
        <v>172.0</v>
      </c>
      <c r="I121" s="13">
        <f t="shared" si="1"/>
        <v>1051.5</v>
      </c>
      <c r="J121" s="15">
        <f t="shared" si="2"/>
        <v>116</v>
      </c>
    </row>
    <row r="122" ht="15.75" customHeight="1">
      <c r="A122" s="17" t="s">
        <v>41</v>
      </c>
      <c r="B122" s="9">
        <v>121.0</v>
      </c>
      <c r="E122" s="9">
        <v>1132.0</v>
      </c>
      <c r="F122" s="9">
        <v>135.0</v>
      </c>
      <c r="G122" s="9">
        <v>1232.0</v>
      </c>
      <c r="H122" s="9">
        <v>135.0</v>
      </c>
      <c r="I122" s="13">
        <f t="shared" si="1"/>
        <v>1047</v>
      </c>
      <c r="J122" s="15">
        <f t="shared" si="2"/>
        <v>4.5</v>
      </c>
    </row>
    <row r="123" ht="15.75" customHeight="1">
      <c r="A123" s="17" t="s">
        <v>41</v>
      </c>
      <c r="B123" s="9">
        <v>122.0</v>
      </c>
      <c r="E123" s="9">
        <v>1206.0</v>
      </c>
      <c r="F123" s="9">
        <v>130.0</v>
      </c>
      <c r="G123" s="9">
        <v>1121.0</v>
      </c>
      <c r="H123" s="9">
        <v>130.0</v>
      </c>
      <c r="I123" s="13">
        <f t="shared" si="1"/>
        <v>1033.5</v>
      </c>
      <c r="J123" s="15">
        <f t="shared" si="2"/>
        <v>13.5</v>
      </c>
    </row>
    <row r="124" ht="15.75" customHeight="1">
      <c r="A124" s="17" t="s">
        <v>41</v>
      </c>
      <c r="B124" s="9">
        <v>123.0</v>
      </c>
      <c r="E124" s="9">
        <v>1178.0</v>
      </c>
      <c r="F124" s="9">
        <v>250.0</v>
      </c>
      <c r="G124" s="9">
        <v>1118.0</v>
      </c>
      <c r="H124" s="9">
        <v>250.0</v>
      </c>
      <c r="I124" s="13">
        <f t="shared" si="1"/>
        <v>898</v>
      </c>
      <c r="J124" s="15">
        <f t="shared" si="2"/>
        <v>135.5</v>
      </c>
    </row>
    <row r="125" ht="15.75" customHeight="1">
      <c r="A125" s="17" t="s">
        <v>41</v>
      </c>
      <c r="B125" s="9">
        <v>124.0</v>
      </c>
      <c r="E125" s="9">
        <v>1201.0</v>
      </c>
      <c r="F125" s="9">
        <v>132.0</v>
      </c>
      <c r="G125" s="9">
        <v>1100.0</v>
      </c>
      <c r="H125" s="9">
        <v>132.0</v>
      </c>
      <c r="I125" s="13">
        <f t="shared" si="1"/>
        <v>1018.5</v>
      </c>
      <c r="J125" s="15">
        <f t="shared" si="2"/>
        <v>120.5</v>
      </c>
    </row>
    <row r="126" ht="15.75" customHeight="1">
      <c r="A126" s="8">
        <v>41770.0</v>
      </c>
      <c r="B126" s="9">
        <v>125.0</v>
      </c>
      <c r="E126" s="9">
        <v>1338.0</v>
      </c>
      <c r="F126" s="9">
        <v>40.0</v>
      </c>
      <c r="G126" s="9">
        <v>1397.0</v>
      </c>
      <c r="H126" s="9">
        <v>40.0</v>
      </c>
      <c r="I126" s="13">
        <f t="shared" si="1"/>
        <v>1327.5</v>
      </c>
      <c r="J126" s="15">
        <f t="shared" si="2"/>
        <v>309</v>
      </c>
    </row>
    <row r="127" ht="15.75" customHeight="1">
      <c r="A127" s="8">
        <v>41770.0</v>
      </c>
      <c r="B127" s="9">
        <v>126.0</v>
      </c>
      <c r="E127" s="9">
        <v>1490.0</v>
      </c>
      <c r="F127" s="9">
        <v>52.0</v>
      </c>
      <c r="G127" s="9">
        <v>1646.0</v>
      </c>
      <c r="H127" s="9">
        <v>52.0</v>
      </c>
      <c r="I127" s="13">
        <f t="shared" si="1"/>
        <v>1516</v>
      </c>
      <c r="J127" s="15">
        <f t="shared" si="2"/>
        <v>188.5</v>
      </c>
    </row>
    <row r="128" ht="15.75" customHeight="1">
      <c r="A128" s="8">
        <v>41770.0</v>
      </c>
      <c r="B128" s="9">
        <v>127.0</v>
      </c>
      <c r="E128" s="9">
        <v>1230.0</v>
      </c>
      <c r="F128" s="9">
        <v>85.0</v>
      </c>
      <c r="G128" s="9">
        <v>1390.0</v>
      </c>
      <c r="H128" s="9">
        <v>85.0</v>
      </c>
      <c r="I128" s="13">
        <f t="shared" si="1"/>
        <v>1225</v>
      </c>
      <c r="J128" s="15">
        <f t="shared" si="2"/>
        <v>291</v>
      </c>
    </row>
    <row r="129" ht="15.75" customHeight="1">
      <c r="A129" s="8">
        <v>41770.0</v>
      </c>
      <c r="B129" s="9">
        <v>128.0</v>
      </c>
      <c r="E129" s="9">
        <v>1399.0</v>
      </c>
      <c r="F129" s="9">
        <v>62.0</v>
      </c>
      <c r="G129" s="9">
        <v>1397.0</v>
      </c>
      <c r="H129" s="9">
        <v>62.0</v>
      </c>
      <c r="I129" s="13">
        <f t="shared" si="1"/>
        <v>1336</v>
      </c>
      <c r="J129" s="15">
        <f t="shared" si="2"/>
        <v>111</v>
      </c>
    </row>
    <row r="130" ht="15.75" customHeight="1">
      <c r="A130" s="8">
        <v>41770.0</v>
      </c>
      <c r="B130" s="9">
        <v>129.0</v>
      </c>
      <c r="E130" s="9">
        <v>1448.0</v>
      </c>
      <c r="F130" s="9">
        <v>87.0</v>
      </c>
      <c r="G130" s="9">
        <v>1405.0</v>
      </c>
      <c r="H130" s="9">
        <v>87.0</v>
      </c>
      <c r="I130" s="13">
        <f t="shared" si="1"/>
        <v>1339.5</v>
      </c>
      <c r="J130" s="15">
        <f t="shared" si="2"/>
        <v>3.5</v>
      </c>
    </row>
    <row r="131" ht="15.75" customHeight="1">
      <c r="A131" s="8">
        <v>41770.0</v>
      </c>
      <c r="B131" s="9">
        <v>130.0</v>
      </c>
      <c r="E131" s="9">
        <v>1298.0</v>
      </c>
      <c r="F131" s="9">
        <v>168.0</v>
      </c>
      <c r="G131" s="9">
        <v>1575.0</v>
      </c>
      <c r="H131" s="9">
        <v>168.0</v>
      </c>
      <c r="I131" s="13">
        <f t="shared" si="1"/>
        <v>1268.5</v>
      </c>
      <c r="J131" s="15">
        <f t="shared" si="2"/>
        <v>71</v>
      </c>
    </row>
    <row r="132" ht="15.75" customHeight="1">
      <c r="A132" s="8">
        <v>41770.0</v>
      </c>
      <c r="B132" s="9">
        <v>131.0</v>
      </c>
      <c r="E132" s="9">
        <v>1424.0</v>
      </c>
      <c r="F132" s="9">
        <v>26.0</v>
      </c>
      <c r="G132" s="9">
        <v>1353.0</v>
      </c>
      <c r="H132" s="9">
        <v>26.0</v>
      </c>
      <c r="I132" s="13">
        <f t="shared" si="1"/>
        <v>1362.5</v>
      </c>
      <c r="J132" s="15">
        <f t="shared" si="2"/>
        <v>94</v>
      </c>
    </row>
    <row r="133" ht="15.75" customHeight="1">
      <c r="A133" s="8">
        <v>41770.0</v>
      </c>
      <c r="B133" s="9">
        <v>132.0</v>
      </c>
      <c r="E133" s="9">
        <v>1492.0</v>
      </c>
      <c r="F133" s="9">
        <v>68.0</v>
      </c>
      <c r="G133" s="9">
        <v>1488.0</v>
      </c>
      <c r="H133" s="9">
        <v>68.0</v>
      </c>
      <c r="I133" s="13">
        <f t="shared" si="1"/>
        <v>1422</v>
      </c>
      <c r="J133" s="15">
        <f t="shared" si="2"/>
        <v>59.5</v>
      </c>
    </row>
    <row r="134" ht="15.75" customHeight="1">
      <c r="A134" s="8">
        <v>41770.0</v>
      </c>
      <c r="B134" s="9">
        <v>133.0</v>
      </c>
      <c r="E134" s="9">
        <v>1460.0</v>
      </c>
      <c r="F134" s="9">
        <v>172.0</v>
      </c>
      <c r="G134" s="9">
        <v>1496.0</v>
      </c>
      <c r="H134" s="9">
        <v>172.0</v>
      </c>
      <c r="I134" s="13">
        <f t="shared" si="1"/>
        <v>1306</v>
      </c>
      <c r="J134" s="15">
        <f t="shared" si="2"/>
        <v>116</v>
      </c>
    </row>
    <row r="135" ht="15.75" customHeight="1">
      <c r="A135" s="8">
        <v>41770.0</v>
      </c>
      <c r="B135" s="9">
        <v>134.0</v>
      </c>
      <c r="E135" s="9">
        <v>1517.0</v>
      </c>
      <c r="F135" s="9">
        <v>24.0</v>
      </c>
      <c r="G135" s="9">
        <v>1742.0</v>
      </c>
      <c r="H135" s="9">
        <v>24.0</v>
      </c>
      <c r="I135" s="13">
        <f t="shared" si="1"/>
        <v>1605.5</v>
      </c>
      <c r="J135" s="15">
        <f t="shared" si="2"/>
        <v>299.5</v>
      </c>
    </row>
    <row r="136" ht="15.75" customHeight="1">
      <c r="A136" s="8">
        <v>41770.0</v>
      </c>
      <c r="B136" s="9">
        <v>135.0</v>
      </c>
      <c r="E136" s="9">
        <v>1506.0</v>
      </c>
      <c r="F136" s="9">
        <v>92.0</v>
      </c>
      <c r="G136" s="9">
        <v>1351.0</v>
      </c>
      <c r="H136" s="9">
        <v>92.0</v>
      </c>
      <c r="I136" s="13">
        <f t="shared" si="1"/>
        <v>1336.5</v>
      </c>
      <c r="J136" s="15">
        <f t="shared" si="2"/>
        <v>269</v>
      </c>
    </row>
    <row r="137" ht="15.75" customHeight="1">
      <c r="A137" s="8">
        <v>41770.0</v>
      </c>
      <c r="B137" s="9">
        <v>136.0</v>
      </c>
      <c r="E137" s="9">
        <v>1759.0</v>
      </c>
      <c r="F137" s="9">
        <v>94.0</v>
      </c>
      <c r="G137" s="9">
        <v>1806.0</v>
      </c>
      <c r="H137" s="9">
        <v>94.0</v>
      </c>
      <c r="I137" s="13">
        <f t="shared" si="1"/>
        <v>1688.5</v>
      </c>
      <c r="J137" s="15">
        <f t="shared" si="2"/>
        <v>352</v>
      </c>
    </row>
    <row r="138" ht="15.75" customHeight="1">
      <c r="A138" s="17" t="s">
        <v>42</v>
      </c>
      <c r="B138" s="9">
        <v>137.0</v>
      </c>
      <c r="E138" s="9">
        <v>1110.0</v>
      </c>
      <c r="F138" s="9">
        <v>111.0</v>
      </c>
      <c r="G138" s="9">
        <v>1151.0</v>
      </c>
      <c r="H138" s="9">
        <v>111.0</v>
      </c>
      <c r="I138" s="13">
        <f t="shared" si="1"/>
        <v>1019.5</v>
      </c>
      <c r="J138" s="15">
        <f t="shared" si="2"/>
        <v>669</v>
      </c>
    </row>
    <row r="139" ht="15.75" customHeight="1">
      <c r="A139" s="17" t="s">
        <v>42</v>
      </c>
      <c r="B139" s="9">
        <v>138.0</v>
      </c>
      <c r="E139" s="9">
        <v>1280.0</v>
      </c>
      <c r="F139" s="9">
        <v>236.0</v>
      </c>
      <c r="G139" s="9">
        <v>1209.0</v>
      </c>
      <c r="H139" s="9">
        <v>236.0</v>
      </c>
      <c r="I139" s="13">
        <f t="shared" si="1"/>
        <v>1008.5</v>
      </c>
      <c r="J139" s="15">
        <f t="shared" si="2"/>
        <v>11</v>
      </c>
    </row>
    <row r="140" ht="15.75" customHeight="1">
      <c r="A140" s="17" t="s">
        <v>42</v>
      </c>
      <c r="B140" s="9">
        <v>139.0</v>
      </c>
      <c r="E140" s="9">
        <v>990.0</v>
      </c>
      <c r="F140" s="9">
        <v>78.0</v>
      </c>
      <c r="G140" s="9">
        <v>1083.0</v>
      </c>
      <c r="H140" s="9">
        <v>78.0</v>
      </c>
      <c r="I140" s="13">
        <f t="shared" si="1"/>
        <v>958.5</v>
      </c>
      <c r="J140" s="15">
        <f t="shared" si="2"/>
        <v>50</v>
      </c>
    </row>
    <row r="141" ht="15.75" customHeight="1">
      <c r="A141" s="17" t="s">
        <v>42</v>
      </c>
      <c r="B141" s="9">
        <v>140.0</v>
      </c>
      <c r="E141" s="9">
        <v>1124.0</v>
      </c>
      <c r="F141" s="9">
        <v>81.0</v>
      </c>
      <c r="G141" s="9">
        <v>1123.0</v>
      </c>
      <c r="H141" s="9">
        <v>81.0</v>
      </c>
      <c r="I141" s="13">
        <f t="shared" si="1"/>
        <v>1042.5</v>
      </c>
      <c r="J141" s="15">
        <f t="shared" si="2"/>
        <v>84</v>
      </c>
    </row>
    <row r="142" ht="15.75" customHeight="1">
      <c r="A142" s="17" t="s">
        <v>42</v>
      </c>
      <c r="B142" s="9">
        <v>141.0</v>
      </c>
      <c r="E142" s="9">
        <v>1247.0</v>
      </c>
      <c r="F142" s="9">
        <v>79.0</v>
      </c>
      <c r="G142" s="9">
        <v>1346.0</v>
      </c>
      <c r="H142" s="9">
        <v>79.0</v>
      </c>
      <c r="I142" s="13">
        <f t="shared" si="1"/>
        <v>1217.5</v>
      </c>
      <c r="J142" s="15">
        <f t="shared" si="2"/>
        <v>175</v>
      </c>
    </row>
    <row r="143" ht="15.75" customHeight="1">
      <c r="A143" s="17" t="s">
        <v>42</v>
      </c>
      <c r="B143" s="9">
        <v>142.0</v>
      </c>
      <c r="E143" s="9">
        <v>1272.0</v>
      </c>
      <c r="F143" s="9">
        <v>92.0</v>
      </c>
      <c r="G143" s="9">
        <v>997.0</v>
      </c>
      <c r="H143" s="9">
        <v>92.0</v>
      </c>
      <c r="I143" s="13">
        <f t="shared" si="1"/>
        <v>1042.5</v>
      </c>
      <c r="J143" s="15">
        <f t="shared" si="2"/>
        <v>175</v>
      </c>
    </row>
    <row r="144" ht="15.75" customHeight="1">
      <c r="A144" s="17" t="s">
        <v>43</v>
      </c>
      <c r="B144" s="9">
        <v>143.0</v>
      </c>
      <c r="E144" s="9">
        <v>1085.0</v>
      </c>
      <c r="F144" s="9">
        <v>100.0</v>
      </c>
      <c r="G144" s="9">
        <v>1102.0</v>
      </c>
      <c r="H144" s="9">
        <v>100.0</v>
      </c>
      <c r="I144" s="13">
        <f t="shared" si="1"/>
        <v>993.5</v>
      </c>
      <c r="J144" s="15">
        <f t="shared" si="2"/>
        <v>49</v>
      </c>
    </row>
    <row r="145" ht="15.75" customHeight="1">
      <c r="A145" s="17" t="s">
        <v>43</v>
      </c>
      <c r="B145" s="9">
        <v>144.0</v>
      </c>
      <c r="E145" s="9">
        <v>981.0</v>
      </c>
      <c r="F145" s="9">
        <v>106.0</v>
      </c>
      <c r="G145" s="9">
        <v>1137.0</v>
      </c>
      <c r="H145" s="9">
        <v>106.0</v>
      </c>
      <c r="I145" s="13">
        <f t="shared" si="1"/>
        <v>953</v>
      </c>
      <c r="J145" s="15">
        <f t="shared" si="2"/>
        <v>40.5</v>
      </c>
    </row>
    <row r="146" ht="15.75" customHeight="1">
      <c r="A146" s="17" t="s">
        <v>43</v>
      </c>
      <c r="B146" s="9">
        <v>145.0</v>
      </c>
      <c r="E146" s="9">
        <v>753.0</v>
      </c>
      <c r="F146" s="9">
        <v>110.0</v>
      </c>
      <c r="G146" s="9">
        <v>1186.0</v>
      </c>
      <c r="H146" s="9">
        <v>110.0</v>
      </c>
      <c r="I146" s="13">
        <f t="shared" si="1"/>
        <v>859.5</v>
      </c>
      <c r="J146" s="15">
        <f t="shared" si="2"/>
        <v>93.5</v>
      </c>
    </row>
    <row r="147" ht="15.75" customHeight="1">
      <c r="A147" s="17" t="s">
        <v>43</v>
      </c>
      <c r="B147" s="9">
        <v>146.0</v>
      </c>
      <c r="E147" s="9">
        <v>1039.0</v>
      </c>
      <c r="F147" s="9">
        <v>87.0</v>
      </c>
      <c r="G147" s="9">
        <v>1091.0</v>
      </c>
      <c r="H147" s="9">
        <v>87.0</v>
      </c>
      <c r="I147" s="13">
        <f t="shared" si="1"/>
        <v>978</v>
      </c>
      <c r="J147" s="15">
        <f t="shared" si="2"/>
        <v>118.5</v>
      </c>
    </row>
    <row r="148" ht="15.75" customHeight="1">
      <c r="A148" s="17" t="s">
        <v>43</v>
      </c>
      <c r="B148" s="9">
        <v>147.0</v>
      </c>
      <c r="E148" s="9">
        <v>1055.0</v>
      </c>
      <c r="F148" s="9">
        <v>99.0</v>
      </c>
      <c r="G148" s="9">
        <v>976.0</v>
      </c>
      <c r="H148" s="9">
        <v>99.0</v>
      </c>
      <c r="I148" s="13">
        <f t="shared" si="1"/>
        <v>916.5</v>
      </c>
      <c r="J148" s="15">
        <f t="shared" si="2"/>
        <v>61.5</v>
      </c>
    </row>
    <row r="149" ht="15.75" customHeight="1">
      <c r="A149" s="17" t="s">
        <v>43</v>
      </c>
      <c r="B149" s="9">
        <v>148.0</v>
      </c>
      <c r="E149" s="9">
        <v>908.0</v>
      </c>
      <c r="F149" s="9">
        <v>98.0</v>
      </c>
      <c r="G149" s="9">
        <v>980.0</v>
      </c>
      <c r="H149" s="9">
        <v>98.0</v>
      </c>
      <c r="I149" s="13">
        <f t="shared" si="1"/>
        <v>846</v>
      </c>
      <c r="J149" s="15">
        <f t="shared" si="2"/>
        <v>70.5</v>
      </c>
    </row>
    <row r="150" ht="15.75" customHeight="1">
      <c r="A150" s="17" t="s">
        <v>43</v>
      </c>
      <c r="B150" s="9">
        <v>149.0</v>
      </c>
      <c r="E150" s="9">
        <v>1024.0</v>
      </c>
      <c r="F150" s="9">
        <v>79.0</v>
      </c>
      <c r="G150" s="9">
        <v>1064.0</v>
      </c>
      <c r="H150" s="9">
        <v>79.0</v>
      </c>
      <c r="I150" s="13">
        <f t="shared" si="1"/>
        <v>965</v>
      </c>
      <c r="J150" s="15">
        <f t="shared" si="2"/>
        <v>119</v>
      </c>
    </row>
    <row r="151" ht="15.75" customHeight="1">
      <c r="A151" s="17" t="s">
        <v>43</v>
      </c>
      <c r="B151" s="9">
        <v>150.0</v>
      </c>
      <c r="E151" s="9">
        <v>892.0</v>
      </c>
      <c r="F151" s="9">
        <v>82.0</v>
      </c>
      <c r="G151" s="9">
        <v>913.0</v>
      </c>
      <c r="H151" s="9">
        <v>82.0</v>
      </c>
      <c r="I151" s="13">
        <f t="shared" si="1"/>
        <v>820.5</v>
      </c>
      <c r="J151" s="15">
        <f t="shared" si="2"/>
        <v>144.5</v>
      </c>
    </row>
    <row r="152" ht="15.75" customHeight="1">
      <c r="A152" s="17" t="s">
        <v>43</v>
      </c>
      <c r="B152" s="9">
        <v>151.0</v>
      </c>
      <c r="E152" s="9">
        <v>1009.0</v>
      </c>
      <c r="F152" s="9">
        <v>87.0</v>
      </c>
      <c r="G152" s="9">
        <v>1055.0</v>
      </c>
      <c r="H152" s="9">
        <v>87.0</v>
      </c>
      <c r="I152" s="13">
        <f t="shared" si="1"/>
        <v>945</v>
      </c>
      <c r="J152" s="15">
        <f t="shared" si="2"/>
        <v>124.5</v>
      </c>
    </row>
    <row r="153" ht="15.75" customHeight="1">
      <c r="A153" s="17" t="s">
        <v>43</v>
      </c>
      <c r="B153" s="9">
        <v>152.0</v>
      </c>
      <c r="E153" s="9">
        <v>1087.0</v>
      </c>
      <c r="F153" s="9">
        <v>91.0</v>
      </c>
      <c r="G153" s="9">
        <v>1084.0</v>
      </c>
      <c r="H153" s="9">
        <v>91.0</v>
      </c>
      <c r="I153" s="13">
        <f t="shared" si="1"/>
        <v>994.5</v>
      </c>
      <c r="J153" s="15">
        <f t="shared" si="2"/>
        <v>49.5</v>
      </c>
    </row>
    <row r="154" ht="15.75" customHeight="1">
      <c r="A154" s="17" t="s">
        <v>43</v>
      </c>
      <c r="B154" s="9">
        <v>153.0</v>
      </c>
      <c r="E154" s="9">
        <v>979.0</v>
      </c>
      <c r="F154" s="9">
        <v>93.0</v>
      </c>
      <c r="G154" s="9">
        <v>1117.0</v>
      </c>
      <c r="H154" s="9">
        <v>93.0</v>
      </c>
      <c r="I154" s="13">
        <f t="shared" si="1"/>
        <v>955</v>
      </c>
      <c r="J154" s="15">
        <f t="shared" si="2"/>
        <v>39.5</v>
      </c>
    </row>
    <row r="155" ht="15.75" customHeight="1">
      <c r="A155" s="8">
        <v>41771.0</v>
      </c>
      <c r="B155" s="9">
        <v>154.0</v>
      </c>
      <c r="E155" s="9">
        <v>979.0</v>
      </c>
      <c r="F155" s="9">
        <v>95.0</v>
      </c>
      <c r="G155" s="9">
        <v>1122.0</v>
      </c>
      <c r="H155" s="9">
        <v>95.0</v>
      </c>
      <c r="I155" s="13">
        <f t="shared" si="1"/>
        <v>955.5</v>
      </c>
      <c r="J155" s="15">
        <f t="shared" si="2"/>
        <v>0.5</v>
      </c>
    </row>
    <row r="156" ht="15.75" customHeight="1">
      <c r="A156" s="8">
        <v>41771.0</v>
      </c>
      <c r="B156" s="9">
        <v>155.0</v>
      </c>
      <c r="E156" s="9">
        <v>897.0</v>
      </c>
      <c r="F156" s="9">
        <v>84.0</v>
      </c>
      <c r="G156" s="9">
        <v>1127.0</v>
      </c>
      <c r="H156" s="9">
        <v>84.0</v>
      </c>
      <c r="I156" s="13">
        <f t="shared" si="1"/>
        <v>928</v>
      </c>
      <c r="J156" s="15">
        <f t="shared" si="2"/>
        <v>27.5</v>
      </c>
    </row>
    <row r="157" ht="15.75" customHeight="1">
      <c r="A157" s="8">
        <v>41771.0</v>
      </c>
      <c r="B157" s="9">
        <v>156.0</v>
      </c>
      <c r="E157" s="9">
        <v>1150.0</v>
      </c>
      <c r="F157" s="9">
        <v>93.0</v>
      </c>
      <c r="G157" s="9">
        <v>1199.0</v>
      </c>
      <c r="H157" s="9">
        <v>93.0</v>
      </c>
      <c r="I157" s="13">
        <f t="shared" si="1"/>
        <v>1081.5</v>
      </c>
      <c r="J157" s="15">
        <f t="shared" si="2"/>
        <v>153.5</v>
      </c>
    </row>
    <row r="158" ht="15.75" customHeight="1">
      <c r="A158" s="8">
        <v>41985.0</v>
      </c>
      <c r="B158" s="9">
        <v>157.0</v>
      </c>
      <c r="E158" s="9">
        <v>1447.0</v>
      </c>
      <c r="F158" s="9">
        <v>116.0</v>
      </c>
      <c r="G158" s="9">
        <v>1524.0</v>
      </c>
      <c r="H158" s="9">
        <v>116.0</v>
      </c>
      <c r="I158" s="13">
        <f t="shared" si="1"/>
        <v>1369.5</v>
      </c>
      <c r="J158" s="15">
        <f t="shared" si="2"/>
        <v>288</v>
      </c>
    </row>
    <row r="159" ht="15.75" customHeight="1">
      <c r="A159" s="17" t="s">
        <v>44</v>
      </c>
      <c r="B159" s="9">
        <v>158.0</v>
      </c>
      <c r="E159" s="9">
        <v>830.0</v>
      </c>
      <c r="F159" s="9">
        <v>103.0</v>
      </c>
      <c r="G159" s="9">
        <v>1160.0</v>
      </c>
      <c r="H159" s="9">
        <v>103.0</v>
      </c>
      <c r="I159" s="13">
        <f t="shared" si="1"/>
        <v>892</v>
      </c>
      <c r="J159" s="15">
        <f t="shared" si="2"/>
        <v>477.5</v>
      </c>
    </row>
    <row r="160" ht="15.75" customHeight="1">
      <c r="A160" s="17" t="s">
        <v>44</v>
      </c>
      <c r="B160" s="9">
        <v>159.0</v>
      </c>
      <c r="E160" s="9">
        <v>815.0</v>
      </c>
      <c r="F160" s="9">
        <v>109.0</v>
      </c>
      <c r="G160" s="9">
        <v>1266.0</v>
      </c>
      <c r="H160" s="9">
        <v>109.0</v>
      </c>
      <c r="I160" s="13">
        <f t="shared" si="1"/>
        <v>931.5</v>
      </c>
      <c r="J160" s="15">
        <f t="shared" si="2"/>
        <v>39.5</v>
      </c>
    </row>
    <row r="161" ht="15.75" customHeight="1">
      <c r="A161" s="17" t="s">
        <v>47</v>
      </c>
      <c r="B161" s="9">
        <v>160.0</v>
      </c>
      <c r="E161" s="9">
        <v>1586.0</v>
      </c>
      <c r="F161" s="9">
        <v>133.0</v>
      </c>
      <c r="G161" s="9">
        <v>1679.0</v>
      </c>
      <c r="H161" s="9">
        <v>133.0</v>
      </c>
      <c r="I161" s="13">
        <f t="shared" si="1"/>
        <v>1499.5</v>
      </c>
      <c r="J161" s="15">
        <f t="shared" si="2"/>
        <v>568</v>
      </c>
    </row>
    <row r="162" ht="15.75" customHeight="1">
      <c r="A162" s="17" t="s">
        <v>48</v>
      </c>
      <c r="B162" s="9">
        <v>161.0</v>
      </c>
      <c r="E162" s="9">
        <v>1531.0</v>
      </c>
      <c r="F162" s="9">
        <v>82.0</v>
      </c>
      <c r="G162" s="9">
        <v>1589.0</v>
      </c>
      <c r="H162" s="9">
        <v>82.0</v>
      </c>
      <c r="I162" s="13">
        <f t="shared" si="1"/>
        <v>1478</v>
      </c>
      <c r="J162" s="15">
        <f t="shared" si="2"/>
        <v>21.5</v>
      </c>
    </row>
    <row r="163" ht="15.75" customHeight="1">
      <c r="A163" s="17" t="s">
        <v>49</v>
      </c>
      <c r="B163" s="9">
        <v>162.0</v>
      </c>
      <c r="E163" s="9">
        <v>1080.0</v>
      </c>
      <c r="F163" s="9">
        <v>160.0</v>
      </c>
      <c r="G163" s="9">
        <v>1161.0</v>
      </c>
      <c r="H163" s="9">
        <v>160.0</v>
      </c>
      <c r="I163" s="13">
        <f t="shared" si="1"/>
        <v>960.5</v>
      </c>
      <c r="J163" s="15">
        <f t="shared" si="2"/>
        <v>517.5</v>
      </c>
    </row>
    <row r="164" ht="15.75" customHeight="1">
      <c r="A164" s="17" t="s">
        <v>49</v>
      </c>
      <c r="B164" s="9">
        <v>163.0</v>
      </c>
      <c r="E164" s="9">
        <v>1108.0</v>
      </c>
      <c r="F164" s="9">
        <v>168.0</v>
      </c>
      <c r="G164" s="9">
        <v>1186.0</v>
      </c>
      <c r="H164" s="9">
        <v>168.0</v>
      </c>
      <c r="I164" s="13">
        <f t="shared" si="1"/>
        <v>979</v>
      </c>
      <c r="J164" s="15">
        <f t="shared" si="2"/>
        <v>18.5</v>
      </c>
    </row>
    <row r="165" ht="15.75" customHeight="1">
      <c r="A165" s="8">
        <v>42248.0</v>
      </c>
      <c r="B165" s="9">
        <v>164.0</v>
      </c>
      <c r="E165" s="9">
        <v>1189.0</v>
      </c>
      <c r="F165" s="9">
        <v>71.0</v>
      </c>
      <c r="G165" s="9">
        <v>1097.0</v>
      </c>
      <c r="H165" s="9">
        <v>71.0</v>
      </c>
      <c r="I165" s="13">
        <f t="shared" si="1"/>
        <v>1072</v>
      </c>
      <c r="J165" s="15">
        <f t="shared" si="2"/>
        <v>93</v>
      </c>
    </row>
    <row r="166" ht="15.75" customHeight="1">
      <c r="A166" s="17" t="s">
        <v>50</v>
      </c>
      <c r="B166" s="9">
        <v>165.0</v>
      </c>
      <c r="E166" s="9">
        <v>1667.0</v>
      </c>
      <c r="F166" s="9">
        <v>130.0</v>
      </c>
      <c r="G166" s="9">
        <v>1634.0</v>
      </c>
      <c r="H166" s="9">
        <v>130.0</v>
      </c>
      <c r="I166" s="13">
        <f t="shared" si="1"/>
        <v>1520.5</v>
      </c>
      <c r="J166" s="15">
        <f t="shared" si="2"/>
        <v>448.5</v>
      </c>
    </row>
    <row r="167" ht="15.75" customHeight="1">
      <c r="A167" s="17" t="s">
        <v>50</v>
      </c>
      <c r="B167" s="9">
        <v>166.0</v>
      </c>
      <c r="E167" s="9">
        <v>1572.0</v>
      </c>
      <c r="F167" s="9">
        <v>459.0</v>
      </c>
      <c r="G167" s="9">
        <v>1596.0</v>
      </c>
      <c r="H167" s="9">
        <v>459.0</v>
      </c>
      <c r="I167" s="13">
        <f t="shared" si="1"/>
        <v>1125</v>
      </c>
      <c r="J167" s="15">
        <f t="shared" si="2"/>
        <v>395.5</v>
      </c>
    </row>
    <row r="168" ht="15.75" customHeight="1">
      <c r="A168" s="17" t="s">
        <v>50</v>
      </c>
      <c r="B168" s="9">
        <v>167.0</v>
      </c>
      <c r="E168" s="9">
        <v>1553.0</v>
      </c>
      <c r="F168" s="9">
        <v>116.0</v>
      </c>
      <c r="G168" s="9">
        <v>1540.0</v>
      </c>
      <c r="H168" s="9">
        <v>116.0</v>
      </c>
      <c r="I168" s="13">
        <f t="shared" si="1"/>
        <v>1430.5</v>
      </c>
      <c r="J168" s="15">
        <f t="shared" si="2"/>
        <v>305.5</v>
      </c>
    </row>
    <row r="169" ht="15.75" customHeight="1">
      <c r="A169" s="17" t="s">
        <v>50</v>
      </c>
      <c r="B169" s="9">
        <v>168.0</v>
      </c>
      <c r="E169" s="9">
        <v>1626.0</v>
      </c>
      <c r="F169" s="9">
        <v>104.0</v>
      </c>
      <c r="G169" s="9">
        <v>1606.0</v>
      </c>
      <c r="H169" s="9">
        <v>104.0</v>
      </c>
      <c r="I169" s="13">
        <f t="shared" si="1"/>
        <v>1512</v>
      </c>
      <c r="J169" s="15">
        <f t="shared" si="2"/>
        <v>81.5</v>
      </c>
    </row>
    <row r="170" ht="15.75" customHeight="1">
      <c r="A170" s="17" t="s">
        <v>51</v>
      </c>
      <c r="B170" s="9">
        <v>169.0</v>
      </c>
      <c r="E170" s="9">
        <v>930.0</v>
      </c>
      <c r="F170" s="9">
        <v>117.0</v>
      </c>
      <c r="G170" s="9">
        <v>1023.0</v>
      </c>
      <c r="H170" s="9">
        <v>117.0</v>
      </c>
      <c r="I170" s="13">
        <f t="shared" si="1"/>
        <v>859.5</v>
      </c>
      <c r="J170" s="15">
        <f t="shared" si="2"/>
        <v>652.5</v>
      </c>
    </row>
    <row r="171" ht="15.75" customHeight="1">
      <c r="A171" s="17" t="s">
        <v>51</v>
      </c>
      <c r="B171" s="9">
        <v>170.0</v>
      </c>
      <c r="E171" s="9">
        <v>987.0</v>
      </c>
      <c r="F171" s="9">
        <v>71.0</v>
      </c>
      <c r="G171" s="9">
        <v>1075.0</v>
      </c>
      <c r="H171" s="9">
        <v>71.0</v>
      </c>
      <c r="I171" s="13">
        <f t="shared" si="1"/>
        <v>960</v>
      </c>
      <c r="J171" s="15">
        <f t="shared" si="2"/>
        <v>100.5</v>
      </c>
    </row>
    <row r="172" ht="15.75" customHeight="1">
      <c r="A172" s="17" t="s">
        <v>51</v>
      </c>
      <c r="B172" s="9">
        <v>171.0</v>
      </c>
      <c r="E172" s="9">
        <v>848.0</v>
      </c>
      <c r="F172" s="9">
        <v>103.0</v>
      </c>
      <c r="G172" s="9">
        <v>949.0</v>
      </c>
      <c r="H172" s="9">
        <v>103.0</v>
      </c>
      <c r="I172" s="13">
        <f t="shared" si="1"/>
        <v>795.5</v>
      </c>
      <c r="J172" s="15">
        <f t="shared" si="2"/>
        <v>164.5</v>
      </c>
    </row>
    <row r="173" ht="15.75" customHeight="1">
      <c r="A173" s="17" t="s">
        <v>51</v>
      </c>
      <c r="B173" s="9">
        <v>172.0</v>
      </c>
      <c r="E173" s="9">
        <v>998.0</v>
      </c>
      <c r="F173" s="9">
        <v>103.0</v>
      </c>
      <c r="G173" s="9">
        <v>1016.0</v>
      </c>
      <c r="H173" s="9">
        <v>103.0</v>
      </c>
      <c r="I173" s="13">
        <f t="shared" si="1"/>
        <v>904</v>
      </c>
      <c r="J173" s="15">
        <f t="shared" si="2"/>
        <v>108.5</v>
      </c>
    </row>
    <row r="174" ht="15.75" customHeight="1">
      <c r="A174" s="17" t="s">
        <v>51</v>
      </c>
      <c r="B174" s="9">
        <v>173.0</v>
      </c>
      <c r="E174" s="9">
        <v>1057.0</v>
      </c>
      <c r="F174" s="9">
        <v>83.0</v>
      </c>
      <c r="G174" s="9">
        <v>1149.0</v>
      </c>
      <c r="H174" s="9">
        <v>83.0</v>
      </c>
      <c r="I174" s="13">
        <f t="shared" si="1"/>
        <v>1020</v>
      </c>
      <c r="J174" s="15">
        <f t="shared" si="2"/>
        <v>116</v>
      </c>
    </row>
    <row r="175" ht="15.75" customHeight="1">
      <c r="A175" s="17" t="s">
        <v>51</v>
      </c>
      <c r="B175" s="9">
        <v>174.0</v>
      </c>
      <c r="E175" s="9">
        <v>1074.0</v>
      </c>
      <c r="F175" s="9">
        <v>71.0</v>
      </c>
      <c r="G175" s="9">
        <v>1044.0</v>
      </c>
      <c r="H175" s="9">
        <v>71.0</v>
      </c>
      <c r="I175" s="13">
        <f t="shared" si="1"/>
        <v>988</v>
      </c>
      <c r="J175" s="15">
        <f t="shared" si="2"/>
        <v>32</v>
      </c>
    </row>
    <row r="176" ht="15.75" customHeight="1">
      <c r="A176" s="17" t="s">
        <v>51</v>
      </c>
      <c r="B176" s="9">
        <v>175.0</v>
      </c>
      <c r="E176" s="9">
        <v>803.0</v>
      </c>
      <c r="F176" s="9">
        <v>71.0</v>
      </c>
      <c r="G176" s="9">
        <v>1056.0</v>
      </c>
      <c r="H176" s="9">
        <v>71.0</v>
      </c>
      <c r="I176" s="13">
        <f t="shared" si="1"/>
        <v>858.5</v>
      </c>
      <c r="J176" s="15">
        <f t="shared" si="2"/>
        <v>129.5</v>
      </c>
    </row>
    <row r="177" ht="15.75" customHeight="1">
      <c r="A177" s="8">
        <v>42157.0</v>
      </c>
      <c r="B177" s="9">
        <v>176.0</v>
      </c>
      <c r="E177" s="9">
        <v>1092.0</v>
      </c>
      <c r="F177" s="9">
        <v>219.0</v>
      </c>
      <c r="G177" s="9">
        <v>1150.0</v>
      </c>
      <c r="H177" s="9">
        <v>219.0</v>
      </c>
      <c r="I177" s="13">
        <f t="shared" si="1"/>
        <v>902</v>
      </c>
      <c r="J177" s="15">
        <f t="shared" si="2"/>
        <v>43.5</v>
      </c>
    </row>
    <row r="178" ht="15.75" customHeight="1">
      <c r="A178" s="8">
        <v>42157.0</v>
      </c>
      <c r="B178" s="9">
        <v>177.0</v>
      </c>
      <c r="E178" s="9">
        <v>1178.0</v>
      </c>
      <c r="F178" s="9">
        <v>89.0</v>
      </c>
      <c r="G178" s="9">
        <v>1077.0</v>
      </c>
      <c r="H178" s="9">
        <v>89.0</v>
      </c>
      <c r="I178" s="13">
        <f t="shared" si="1"/>
        <v>1038.5</v>
      </c>
      <c r="J178" s="15">
        <f t="shared" si="2"/>
        <v>136.5</v>
      </c>
    </row>
    <row r="179" ht="15.75" customHeight="1">
      <c r="A179" s="8">
        <v>42157.0</v>
      </c>
      <c r="B179" s="9">
        <v>178.0</v>
      </c>
      <c r="E179" s="9">
        <v>1179.0</v>
      </c>
      <c r="F179" s="9">
        <v>253.0</v>
      </c>
      <c r="G179" s="9">
        <v>1156.0</v>
      </c>
      <c r="H179" s="9">
        <v>253.0</v>
      </c>
      <c r="I179" s="13">
        <f t="shared" si="1"/>
        <v>914.5</v>
      </c>
      <c r="J179" s="15">
        <f t="shared" si="2"/>
        <v>124</v>
      </c>
    </row>
    <row r="180" ht="15.75" customHeight="1">
      <c r="A180" s="8">
        <v>42157.0</v>
      </c>
      <c r="B180" s="9">
        <v>179.0</v>
      </c>
      <c r="E180" s="9">
        <v>1225.0</v>
      </c>
      <c r="F180" s="9">
        <v>82.0</v>
      </c>
      <c r="G180" s="9">
        <v>1211.0</v>
      </c>
      <c r="H180" s="9">
        <v>82.0</v>
      </c>
      <c r="I180" s="13">
        <f t="shared" si="1"/>
        <v>1136</v>
      </c>
      <c r="J180" s="15">
        <f t="shared" si="2"/>
        <v>221.5</v>
      </c>
    </row>
    <row r="181" ht="15.75" customHeight="1">
      <c r="A181" s="17" t="s">
        <v>52</v>
      </c>
      <c r="B181" s="9">
        <v>180.0</v>
      </c>
      <c r="E181" s="9">
        <v>1149.0</v>
      </c>
      <c r="F181" s="9">
        <v>162.0</v>
      </c>
      <c r="G181" s="9">
        <v>1137.0</v>
      </c>
      <c r="H181" s="9">
        <v>162.0</v>
      </c>
      <c r="I181" s="13">
        <f t="shared" si="1"/>
        <v>981</v>
      </c>
      <c r="J181" s="15">
        <f t="shared" si="2"/>
        <v>155</v>
      </c>
    </row>
    <row r="182" ht="15.75" customHeight="1">
      <c r="A182" s="17" t="s">
        <v>53</v>
      </c>
      <c r="B182" s="9">
        <v>181.0</v>
      </c>
      <c r="E182" s="9">
        <v>1642.0</v>
      </c>
      <c r="F182" s="9">
        <v>99.0</v>
      </c>
      <c r="G182" s="9">
        <v>1635.0</v>
      </c>
      <c r="H182" s="9">
        <v>99.0</v>
      </c>
      <c r="I182" s="13">
        <f t="shared" si="1"/>
        <v>1539.5</v>
      </c>
      <c r="J182" s="15">
        <f t="shared" si="2"/>
        <v>558.5</v>
      </c>
    </row>
    <row r="183" ht="15.75" customHeight="1">
      <c r="A183" s="17" t="s">
        <v>53</v>
      </c>
      <c r="B183" s="9">
        <v>182.0</v>
      </c>
      <c r="E183" s="9">
        <v>1600.0</v>
      </c>
      <c r="F183" s="9">
        <v>137.0</v>
      </c>
      <c r="G183" s="9">
        <v>1551.0</v>
      </c>
      <c r="H183" s="9">
        <v>137.0</v>
      </c>
      <c r="I183" s="13">
        <f t="shared" si="1"/>
        <v>1438.5</v>
      </c>
      <c r="J183" s="15">
        <f t="shared" si="2"/>
        <v>101</v>
      </c>
    </row>
    <row r="184" ht="15.75" customHeight="1">
      <c r="A184" s="17" t="s">
        <v>54</v>
      </c>
      <c r="B184" s="9">
        <v>183.0</v>
      </c>
      <c r="E184" s="9">
        <v>1284.0</v>
      </c>
      <c r="F184" s="9">
        <v>98.0</v>
      </c>
      <c r="G184" s="9">
        <v>1271.0</v>
      </c>
      <c r="H184" s="9">
        <v>98.0</v>
      </c>
      <c r="I184" s="13">
        <f t="shared" si="1"/>
        <v>1179.5</v>
      </c>
      <c r="J184" s="15">
        <f t="shared" si="2"/>
        <v>259</v>
      </c>
    </row>
    <row r="185" ht="15.75" customHeight="1">
      <c r="A185" s="17" t="s">
        <v>54</v>
      </c>
      <c r="B185" s="9">
        <v>184.0</v>
      </c>
      <c r="E185" s="9">
        <v>1275.0</v>
      </c>
      <c r="F185" s="9">
        <v>110.0</v>
      </c>
      <c r="G185" s="9">
        <v>1234.0</v>
      </c>
      <c r="H185" s="9">
        <v>110.0</v>
      </c>
      <c r="I185" s="13">
        <f t="shared" si="1"/>
        <v>1144.5</v>
      </c>
      <c r="J185" s="15">
        <f t="shared" si="2"/>
        <v>35</v>
      </c>
    </row>
    <row r="186" ht="15.75" customHeight="1">
      <c r="A186" s="17" t="s">
        <v>54</v>
      </c>
      <c r="B186" s="9">
        <v>185.0</v>
      </c>
      <c r="E186" s="9">
        <v>1731.0</v>
      </c>
      <c r="F186" s="9">
        <v>87.0</v>
      </c>
      <c r="G186" s="9">
        <v>1557.0</v>
      </c>
      <c r="H186" s="9">
        <v>87.0</v>
      </c>
      <c r="I186" s="13">
        <f t="shared" si="1"/>
        <v>1557</v>
      </c>
      <c r="J186" s="15">
        <f t="shared" si="2"/>
        <v>412.5</v>
      </c>
    </row>
    <row r="187" ht="15.75" customHeight="1">
      <c r="A187" s="17" t="s">
        <v>54</v>
      </c>
      <c r="B187" s="9">
        <v>186.0</v>
      </c>
      <c r="E187" s="9">
        <v>1276.0</v>
      </c>
      <c r="F187" s="9">
        <v>121.0</v>
      </c>
      <c r="G187" s="9">
        <v>1182.0</v>
      </c>
      <c r="H187" s="9">
        <v>121.0</v>
      </c>
      <c r="I187" s="13">
        <f t="shared" si="1"/>
        <v>1108</v>
      </c>
      <c r="J187" s="15">
        <f t="shared" si="2"/>
        <v>449</v>
      </c>
    </row>
    <row r="188" ht="15.75" customHeight="1">
      <c r="A188" s="8">
        <v>42066.0</v>
      </c>
      <c r="B188" s="9">
        <v>187.0</v>
      </c>
      <c r="E188" s="9">
        <v>1249.0</v>
      </c>
      <c r="F188" s="9">
        <v>69.0</v>
      </c>
      <c r="G188" s="9">
        <v>1021.0</v>
      </c>
      <c r="H188" s="9">
        <v>69.0</v>
      </c>
      <c r="I188" s="13">
        <f t="shared" si="1"/>
        <v>1066</v>
      </c>
      <c r="J188" s="15">
        <f t="shared" si="2"/>
        <v>42</v>
      </c>
    </row>
    <row r="189" ht="15.75" customHeight="1">
      <c r="A189" s="8">
        <v>42066.0</v>
      </c>
      <c r="B189" s="9">
        <v>188.0</v>
      </c>
      <c r="E189" s="9">
        <v>1050.0</v>
      </c>
      <c r="F189" s="9">
        <v>99.0</v>
      </c>
      <c r="G189" s="9">
        <v>1003.0</v>
      </c>
      <c r="H189" s="9">
        <v>99.0</v>
      </c>
      <c r="I189" s="13">
        <f t="shared" si="1"/>
        <v>927.5</v>
      </c>
      <c r="J189" s="15">
        <f t="shared" si="2"/>
        <v>138.5</v>
      </c>
    </row>
    <row r="190" ht="15.75" customHeight="1">
      <c r="A190" s="8">
        <v>42066.0</v>
      </c>
      <c r="B190" s="9">
        <v>189.0</v>
      </c>
      <c r="E190" s="9">
        <v>941.0</v>
      </c>
      <c r="F190" s="9">
        <v>78.0</v>
      </c>
      <c r="G190" s="9">
        <v>1038.0</v>
      </c>
      <c r="H190" s="9">
        <v>78.0</v>
      </c>
      <c r="I190" s="13">
        <f t="shared" si="1"/>
        <v>911.5</v>
      </c>
      <c r="J190" s="15">
        <f t="shared" si="2"/>
        <v>16</v>
      </c>
    </row>
    <row r="191" ht="15.75" customHeight="1">
      <c r="A191" s="8">
        <v>42341.0</v>
      </c>
      <c r="B191" s="9">
        <v>190.0</v>
      </c>
      <c r="E191" s="9">
        <v>1134.0</v>
      </c>
      <c r="F191" s="9">
        <v>108.0</v>
      </c>
      <c r="G191" s="9">
        <v>1141.0</v>
      </c>
      <c r="H191" s="9">
        <v>108.0</v>
      </c>
      <c r="I191" s="13">
        <f t="shared" si="1"/>
        <v>1029.5</v>
      </c>
      <c r="J191" s="15">
        <f t="shared" si="2"/>
        <v>118</v>
      </c>
    </row>
    <row r="192" ht="15.75" customHeight="1">
      <c r="A192" s="8">
        <v>42341.0</v>
      </c>
      <c r="B192" s="9">
        <v>191.0</v>
      </c>
      <c r="E192" s="9">
        <v>1150.0</v>
      </c>
      <c r="F192" s="9">
        <v>45.0</v>
      </c>
      <c r="G192" s="9">
        <v>1213.0</v>
      </c>
      <c r="H192" s="9">
        <v>45.0</v>
      </c>
      <c r="I192" s="13">
        <f t="shared" si="1"/>
        <v>1136.5</v>
      </c>
      <c r="J192" s="15">
        <f t="shared" si="2"/>
        <v>107</v>
      </c>
    </row>
    <row r="193" ht="15.75" customHeight="1">
      <c r="A193" s="8">
        <v>42341.0</v>
      </c>
      <c r="B193" s="9">
        <v>192.0</v>
      </c>
      <c r="E193" s="9">
        <v>1173.0</v>
      </c>
      <c r="F193" s="9">
        <v>35.0</v>
      </c>
      <c r="G193" s="9">
        <v>1162.0</v>
      </c>
      <c r="H193" s="9">
        <v>35.0</v>
      </c>
      <c r="I193" s="13">
        <f t="shared" si="1"/>
        <v>1132.5</v>
      </c>
      <c r="J193" s="15">
        <f t="shared" si="2"/>
        <v>4</v>
      </c>
    </row>
    <row r="194" ht="15.75" customHeight="1">
      <c r="A194" s="8">
        <v>42341.0</v>
      </c>
      <c r="B194" s="9">
        <v>193.0</v>
      </c>
      <c r="E194" s="9">
        <v>1229.0</v>
      </c>
      <c r="F194" s="9">
        <v>46.0</v>
      </c>
      <c r="G194" s="9">
        <v>1213.0</v>
      </c>
      <c r="H194" s="9">
        <v>46.0</v>
      </c>
      <c r="I194" s="13">
        <f t="shared" si="1"/>
        <v>1175</v>
      </c>
      <c r="J194" s="15">
        <f t="shared" si="2"/>
        <v>42.5</v>
      </c>
    </row>
    <row r="195" ht="15.75" customHeight="1">
      <c r="A195" s="8">
        <v>42341.0</v>
      </c>
      <c r="B195" s="9">
        <v>194.0</v>
      </c>
      <c r="E195" s="9">
        <v>1169.0</v>
      </c>
      <c r="F195" s="9">
        <v>162.0</v>
      </c>
      <c r="G195" s="9">
        <v>1157.0</v>
      </c>
      <c r="H195" s="9">
        <v>162.0</v>
      </c>
      <c r="I195" s="13">
        <f t="shared" si="1"/>
        <v>1001</v>
      </c>
      <c r="J195" s="15">
        <f t="shared" si="2"/>
        <v>174</v>
      </c>
    </row>
    <row r="196" ht="15.75" customHeight="1">
      <c r="A196" s="8">
        <v>42341.0</v>
      </c>
      <c r="B196" s="9">
        <v>195.0</v>
      </c>
      <c r="E196" s="9">
        <v>1237.0</v>
      </c>
      <c r="F196" s="9">
        <v>37.0</v>
      </c>
      <c r="G196" s="9">
        <v>1268.0</v>
      </c>
      <c r="H196" s="9">
        <v>37.0</v>
      </c>
      <c r="I196" s="13">
        <f t="shared" si="1"/>
        <v>1215.5</v>
      </c>
      <c r="J196" s="15">
        <f t="shared" si="2"/>
        <v>214.5</v>
      </c>
    </row>
    <row r="197" ht="15.75" customHeight="1">
      <c r="A197" s="8">
        <v>42341.0</v>
      </c>
      <c r="B197" s="9">
        <v>196.0</v>
      </c>
      <c r="E197" s="9">
        <v>1147.0</v>
      </c>
      <c r="F197" s="9">
        <v>60.0</v>
      </c>
      <c r="G197" s="9">
        <v>1154.0</v>
      </c>
      <c r="H197" s="9">
        <v>60.0</v>
      </c>
      <c r="I197" s="13">
        <f t="shared" si="1"/>
        <v>1090.5</v>
      </c>
      <c r="J197" s="15">
        <f t="shared" si="2"/>
        <v>125</v>
      </c>
    </row>
    <row r="198" ht="15.75" customHeight="1">
      <c r="A198" s="8">
        <v>42341.0</v>
      </c>
      <c r="B198" s="9">
        <v>197.0</v>
      </c>
      <c r="E198" s="9">
        <v>1151.0</v>
      </c>
      <c r="F198" s="9">
        <v>96.0</v>
      </c>
      <c r="G198" s="9">
        <v>1148.0</v>
      </c>
      <c r="H198" s="9">
        <v>96.0</v>
      </c>
      <c r="I198" s="13">
        <f t="shared" si="1"/>
        <v>1053.5</v>
      </c>
      <c r="J198" s="15">
        <f t="shared" si="2"/>
        <v>37</v>
      </c>
    </row>
    <row r="199" ht="15.75" customHeight="1">
      <c r="A199" s="17" t="s">
        <v>57</v>
      </c>
      <c r="B199" s="9">
        <v>198.0</v>
      </c>
      <c r="E199" s="9">
        <v>2088.0</v>
      </c>
      <c r="F199" s="9">
        <v>219.0</v>
      </c>
      <c r="G199" s="9">
        <v>2061.0</v>
      </c>
      <c r="H199" s="9">
        <v>219.0</v>
      </c>
      <c r="I199" s="13">
        <f t="shared" si="1"/>
        <v>1855.5</v>
      </c>
      <c r="J199" s="15">
        <f t="shared" si="2"/>
        <v>802</v>
      </c>
    </row>
    <row r="200" ht="15.75" customHeight="1">
      <c r="A200" s="17" t="s">
        <v>57</v>
      </c>
      <c r="B200" s="9">
        <v>199.0</v>
      </c>
      <c r="E200" s="9">
        <v>1990.0</v>
      </c>
      <c r="F200" s="9">
        <v>113.0</v>
      </c>
      <c r="G200" s="9">
        <v>2152.0</v>
      </c>
      <c r="H200" s="9">
        <v>113.0</v>
      </c>
      <c r="I200" s="13">
        <f t="shared" si="1"/>
        <v>1958</v>
      </c>
      <c r="J200" s="15">
        <f t="shared" si="2"/>
        <v>102.5</v>
      </c>
    </row>
    <row r="201" ht="15.75" customHeight="1">
      <c r="A201" s="17" t="s">
        <v>57</v>
      </c>
      <c r="B201" s="9">
        <v>200.0</v>
      </c>
      <c r="E201" s="9">
        <v>2203.0</v>
      </c>
      <c r="F201" s="9">
        <v>117.0</v>
      </c>
      <c r="G201" s="9">
        <v>2104.0</v>
      </c>
      <c r="H201" s="9">
        <v>117.0</v>
      </c>
      <c r="I201" s="13">
        <f t="shared" si="1"/>
        <v>2036.5</v>
      </c>
      <c r="J201" s="15">
        <f t="shared" si="2"/>
        <v>78.5</v>
      </c>
    </row>
    <row r="202" ht="15.75" customHeight="1">
      <c r="A202" s="17" t="s">
        <v>57</v>
      </c>
      <c r="B202" s="9">
        <v>201.0</v>
      </c>
      <c r="E202" s="9">
        <v>2066.0</v>
      </c>
      <c r="F202" s="9">
        <v>110.0</v>
      </c>
      <c r="G202" s="9">
        <v>1980.0</v>
      </c>
      <c r="H202" s="9">
        <v>110.0</v>
      </c>
      <c r="I202" s="13">
        <f t="shared" si="1"/>
        <v>1913</v>
      </c>
      <c r="J202" s="15">
        <f t="shared" si="2"/>
        <v>123.5</v>
      </c>
    </row>
    <row r="203" ht="15.75" customHeight="1">
      <c r="A203" s="8">
        <v>42067.0</v>
      </c>
      <c r="B203" s="9">
        <v>202.0</v>
      </c>
      <c r="E203" s="9">
        <v>800.0</v>
      </c>
      <c r="F203" s="9">
        <v>86.0</v>
      </c>
      <c r="G203" s="9">
        <v>978.0</v>
      </c>
      <c r="H203" s="9">
        <v>86.0</v>
      </c>
      <c r="I203" s="13">
        <f t="shared" si="1"/>
        <v>803</v>
      </c>
      <c r="J203" s="15">
        <f t="shared" si="2"/>
        <v>1110</v>
      </c>
    </row>
    <row r="204" ht="15.75" customHeight="1">
      <c r="A204" s="8">
        <v>42067.0</v>
      </c>
      <c r="B204" s="9">
        <v>203.0</v>
      </c>
      <c r="E204" s="9">
        <v>953.0</v>
      </c>
      <c r="F204" s="9">
        <v>56.0</v>
      </c>
      <c r="G204" s="9">
        <v>987.0</v>
      </c>
      <c r="H204" s="9">
        <v>56.0</v>
      </c>
      <c r="I204" s="13">
        <f t="shared" si="1"/>
        <v>914</v>
      </c>
      <c r="J204" s="15">
        <f t="shared" si="2"/>
        <v>111</v>
      </c>
    </row>
    <row r="205" ht="15.75" customHeight="1">
      <c r="A205" s="8">
        <v>42067.0</v>
      </c>
      <c r="B205" s="9">
        <v>204.0</v>
      </c>
      <c r="E205" s="9">
        <v>1236.0</v>
      </c>
      <c r="F205" s="9">
        <v>62.0</v>
      </c>
      <c r="G205" s="9">
        <v>1018.0</v>
      </c>
      <c r="H205" s="9">
        <v>62.0</v>
      </c>
      <c r="I205" s="13">
        <f t="shared" si="1"/>
        <v>1065</v>
      </c>
      <c r="J205" s="15">
        <f t="shared" si="2"/>
        <v>151</v>
      </c>
    </row>
    <row r="206" ht="15.75" customHeight="1">
      <c r="A206" s="8">
        <v>42067.0</v>
      </c>
      <c r="B206" s="9">
        <v>205.0</v>
      </c>
      <c r="E206" s="9">
        <v>1373.0</v>
      </c>
      <c r="F206" s="9">
        <v>62.0</v>
      </c>
      <c r="G206" s="9">
        <v>1519.0</v>
      </c>
      <c r="H206" s="9">
        <v>62.0</v>
      </c>
      <c r="I206" s="13">
        <f t="shared" si="1"/>
        <v>1384</v>
      </c>
      <c r="J206" s="15">
        <f t="shared" si="2"/>
        <v>319</v>
      </c>
    </row>
    <row r="207" ht="15.75" customHeight="1">
      <c r="A207" s="8">
        <v>42067.0</v>
      </c>
      <c r="B207" s="9">
        <v>206.0</v>
      </c>
      <c r="E207" s="9">
        <v>951.0</v>
      </c>
      <c r="F207" s="9">
        <v>135.0</v>
      </c>
      <c r="G207" s="9">
        <v>1097.0</v>
      </c>
      <c r="H207" s="9">
        <v>135.0</v>
      </c>
      <c r="I207" s="13">
        <f t="shared" si="1"/>
        <v>889</v>
      </c>
      <c r="J207" s="15">
        <f t="shared" si="2"/>
        <v>495</v>
      </c>
    </row>
    <row r="208" ht="15.75" customHeight="1">
      <c r="A208" s="8">
        <v>42067.0</v>
      </c>
      <c r="B208" s="9">
        <v>207.0</v>
      </c>
      <c r="E208" s="9">
        <v>1211.0</v>
      </c>
      <c r="F208" s="9">
        <v>63.0</v>
      </c>
      <c r="G208" s="9">
        <v>1568.0</v>
      </c>
      <c r="H208" s="9">
        <v>63.0</v>
      </c>
      <c r="I208" s="13">
        <f t="shared" si="1"/>
        <v>1326.5</v>
      </c>
      <c r="J208" s="15">
        <f t="shared" si="2"/>
        <v>437.5</v>
      </c>
    </row>
    <row r="209" ht="15.75" customHeight="1">
      <c r="A209" s="8">
        <v>42251.0</v>
      </c>
      <c r="B209" s="9">
        <v>208.0</v>
      </c>
      <c r="E209" s="9">
        <v>1244.0</v>
      </c>
      <c r="F209" s="9">
        <v>81.0</v>
      </c>
      <c r="G209" s="9">
        <v>1349.0</v>
      </c>
      <c r="H209" s="9">
        <v>81.0</v>
      </c>
      <c r="I209" s="13">
        <f t="shared" si="1"/>
        <v>1215.5</v>
      </c>
      <c r="J209" s="15">
        <f t="shared" si="2"/>
        <v>111</v>
      </c>
    </row>
    <row r="210" ht="15.75" customHeight="1">
      <c r="A210" s="8">
        <v>42251.0</v>
      </c>
      <c r="B210" s="9">
        <v>209.0</v>
      </c>
      <c r="E210" s="9">
        <v>1548.0</v>
      </c>
      <c r="F210" s="9">
        <v>168.0</v>
      </c>
      <c r="G210" s="9">
        <v>1480.0</v>
      </c>
      <c r="H210" s="9">
        <v>168.0</v>
      </c>
      <c r="I210" s="13">
        <f t="shared" si="1"/>
        <v>1346</v>
      </c>
      <c r="J210" s="15">
        <f t="shared" si="2"/>
        <v>130.5</v>
      </c>
    </row>
    <row r="211" ht="15.75" customHeight="1">
      <c r="A211" s="17" t="s">
        <v>61</v>
      </c>
      <c r="B211" s="9">
        <v>210.0</v>
      </c>
      <c r="E211" s="9">
        <v>1184.0</v>
      </c>
      <c r="F211" s="9">
        <v>29.0</v>
      </c>
      <c r="G211" s="9">
        <v>1178.0</v>
      </c>
      <c r="H211" s="9">
        <v>29.0</v>
      </c>
      <c r="I211" s="13">
        <f t="shared" si="1"/>
        <v>1152</v>
      </c>
      <c r="J211" s="15">
        <f t="shared" si="2"/>
        <v>194</v>
      </c>
    </row>
    <row r="212" ht="15.75" customHeight="1">
      <c r="A212" s="17" t="s">
        <v>61</v>
      </c>
      <c r="B212" s="9">
        <v>211.0</v>
      </c>
      <c r="E212" s="9">
        <v>1109.0</v>
      </c>
      <c r="F212" s="9">
        <v>30.0</v>
      </c>
      <c r="G212" s="9">
        <v>1137.0</v>
      </c>
      <c r="H212" s="9">
        <v>30.0</v>
      </c>
      <c r="I212" s="13">
        <f t="shared" si="1"/>
        <v>1093</v>
      </c>
      <c r="J212" s="15">
        <f t="shared" si="2"/>
        <v>59</v>
      </c>
    </row>
    <row r="213" ht="15.75" customHeight="1">
      <c r="A213" s="17" t="s">
        <v>61</v>
      </c>
      <c r="B213" s="9">
        <v>212.0</v>
      </c>
      <c r="E213" s="9">
        <v>1288.0</v>
      </c>
      <c r="F213" s="9">
        <v>25.0</v>
      </c>
      <c r="G213" s="9">
        <v>1141.0</v>
      </c>
      <c r="H213" s="9">
        <v>25.0</v>
      </c>
      <c r="I213" s="13">
        <f t="shared" si="1"/>
        <v>1189.5</v>
      </c>
      <c r="J213" s="15">
        <f t="shared" si="2"/>
        <v>96.5</v>
      </c>
    </row>
    <row r="214" ht="15.75" customHeight="1">
      <c r="A214" s="17" t="s">
        <v>61</v>
      </c>
      <c r="B214" s="9">
        <v>213.0</v>
      </c>
      <c r="E214" s="9">
        <v>1266.0</v>
      </c>
      <c r="F214" s="9">
        <v>34.0</v>
      </c>
      <c r="G214" s="9">
        <v>1181.0</v>
      </c>
      <c r="H214" s="9">
        <v>34.0</v>
      </c>
      <c r="I214" s="13">
        <f t="shared" si="1"/>
        <v>1189.5</v>
      </c>
      <c r="J214" s="15">
        <f t="shared" si="2"/>
        <v>0</v>
      </c>
    </row>
    <row r="215" ht="15.75" customHeight="1">
      <c r="A215" s="17" t="s">
        <v>61</v>
      </c>
      <c r="B215" s="9">
        <v>214.0</v>
      </c>
      <c r="E215" s="9">
        <v>1267.0</v>
      </c>
      <c r="F215" s="9">
        <v>38.0</v>
      </c>
      <c r="G215" s="9">
        <v>1213.0</v>
      </c>
      <c r="H215" s="9">
        <v>38.0</v>
      </c>
      <c r="I215" s="13">
        <f t="shared" si="1"/>
        <v>1202</v>
      </c>
      <c r="J215" s="15">
        <f t="shared" si="2"/>
        <v>12.5</v>
      </c>
    </row>
    <row r="216" ht="15.75" customHeight="1">
      <c r="A216" s="17" t="s">
        <v>65</v>
      </c>
      <c r="B216" s="9">
        <v>215.0</v>
      </c>
      <c r="E216" s="9">
        <v>1244.0</v>
      </c>
      <c r="F216" s="9">
        <v>45.0</v>
      </c>
      <c r="G216" s="9">
        <v>950.0</v>
      </c>
      <c r="H216" s="9">
        <v>45.0</v>
      </c>
      <c r="I216" s="13">
        <f t="shared" si="1"/>
        <v>1052</v>
      </c>
      <c r="J216" s="15">
        <f t="shared" si="2"/>
        <v>150</v>
      </c>
    </row>
    <row r="217" ht="15.75" customHeight="1">
      <c r="A217" s="17" t="s">
        <v>65</v>
      </c>
      <c r="B217" s="9">
        <v>216.0</v>
      </c>
      <c r="E217" s="9">
        <v>1346.0</v>
      </c>
      <c r="F217" s="9">
        <v>100.0</v>
      </c>
      <c r="G217" s="9">
        <v>1328.0</v>
      </c>
      <c r="H217" s="9">
        <v>100.0</v>
      </c>
      <c r="I217" s="13">
        <f t="shared" si="1"/>
        <v>1237</v>
      </c>
      <c r="J217" s="15">
        <f t="shared" si="2"/>
        <v>185</v>
      </c>
    </row>
    <row r="218" ht="15.75" customHeight="1">
      <c r="A218" s="17" t="s">
        <v>65</v>
      </c>
      <c r="B218" s="9">
        <v>217.0</v>
      </c>
      <c r="E218" s="9">
        <v>1166.0</v>
      </c>
      <c r="F218" s="9">
        <v>32.0</v>
      </c>
      <c r="G218" s="9">
        <v>1247.0</v>
      </c>
      <c r="H218" s="9">
        <v>32.0</v>
      </c>
      <c r="I218" s="13">
        <f t="shared" si="1"/>
        <v>1174.5</v>
      </c>
      <c r="J218" s="15">
        <f t="shared" si="2"/>
        <v>62.5</v>
      </c>
    </row>
    <row r="219" ht="15.75" customHeight="1">
      <c r="A219" s="17" t="s">
        <v>65</v>
      </c>
      <c r="B219" s="9">
        <v>218.0</v>
      </c>
      <c r="E219" s="9">
        <v>1278.0</v>
      </c>
      <c r="F219" s="9">
        <v>30.0</v>
      </c>
      <c r="G219" s="9">
        <v>1232.0</v>
      </c>
      <c r="H219" s="9">
        <v>30.0</v>
      </c>
      <c r="I219" s="13">
        <f t="shared" si="1"/>
        <v>1225</v>
      </c>
      <c r="J219" s="15">
        <f t="shared" si="2"/>
        <v>50.5</v>
      </c>
    </row>
    <row r="220" ht="15.75" customHeight="1">
      <c r="A220" s="17" t="s">
        <v>65</v>
      </c>
      <c r="B220" s="9">
        <v>219.0</v>
      </c>
      <c r="E220" s="9">
        <v>1090.0</v>
      </c>
      <c r="F220" s="9">
        <v>115.0</v>
      </c>
      <c r="G220" s="9">
        <v>1092.0</v>
      </c>
      <c r="H220" s="9">
        <v>115.0</v>
      </c>
      <c r="I220" s="13">
        <f t="shared" si="1"/>
        <v>976</v>
      </c>
      <c r="J220" s="15">
        <f t="shared" si="2"/>
        <v>249</v>
      </c>
    </row>
    <row r="221" ht="15.75" customHeight="1">
      <c r="A221" s="17" t="s">
        <v>65</v>
      </c>
      <c r="B221" s="9">
        <v>220.0</v>
      </c>
      <c r="E221" s="9">
        <v>1341.0</v>
      </c>
      <c r="F221" s="9">
        <v>30.0</v>
      </c>
      <c r="G221" s="9">
        <v>1311.0</v>
      </c>
      <c r="H221" s="9">
        <v>30.0</v>
      </c>
      <c r="I221" s="13">
        <f t="shared" si="1"/>
        <v>1296</v>
      </c>
      <c r="J221" s="15">
        <f t="shared" si="2"/>
        <v>320</v>
      </c>
    </row>
    <row r="222" ht="15.75" customHeight="1">
      <c r="A222" s="17" t="s">
        <v>69</v>
      </c>
      <c r="B222" s="9">
        <v>221.0</v>
      </c>
      <c r="E222" s="9">
        <v>969.0</v>
      </c>
      <c r="F222" s="9">
        <v>161.0</v>
      </c>
      <c r="G222" s="9">
        <v>1050.0</v>
      </c>
      <c r="H222" s="9">
        <v>161.0</v>
      </c>
      <c r="I222" s="13">
        <f t="shared" si="1"/>
        <v>848.5</v>
      </c>
      <c r="J222" s="15">
        <f t="shared" si="2"/>
        <v>447.5</v>
      </c>
    </row>
    <row r="223" ht="15.75" customHeight="1">
      <c r="A223" s="17" t="s">
        <v>69</v>
      </c>
      <c r="B223" s="9">
        <v>222.0</v>
      </c>
      <c r="E223" s="9">
        <v>936.0</v>
      </c>
      <c r="F223" s="9">
        <v>190.0</v>
      </c>
      <c r="G223" s="9">
        <v>976.0</v>
      </c>
      <c r="H223" s="9">
        <v>190.0</v>
      </c>
      <c r="I223" s="13">
        <f t="shared" si="1"/>
        <v>766</v>
      </c>
      <c r="J223" s="15">
        <f t="shared" si="2"/>
        <v>82.5</v>
      </c>
    </row>
    <row r="224" ht="15.75" customHeight="1">
      <c r="A224" s="17" t="s">
        <v>69</v>
      </c>
      <c r="B224" s="9">
        <v>223.0</v>
      </c>
      <c r="E224" s="9">
        <v>1170.0</v>
      </c>
      <c r="F224" s="9">
        <v>434.0</v>
      </c>
      <c r="G224" s="9">
        <v>1029.0</v>
      </c>
      <c r="H224" s="9">
        <v>434.0</v>
      </c>
      <c r="I224" s="13">
        <f t="shared" si="1"/>
        <v>665.5</v>
      </c>
      <c r="J224" s="15">
        <f t="shared" si="2"/>
        <v>100.5</v>
      </c>
    </row>
    <row r="225" ht="15.75" customHeight="1">
      <c r="A225" s="17" t="s">
        <v>69</v>
      </c>
      <c r="B225" s="9">
        <v>224.0</v>
      </c>
      <c r="E225" s="9">
        <v>911.0</v>
      </c>
      <c r="F225" s="9">
        <v>442.0</v>
      </c>
      <c r="G225" s="9">
        <v>929.0</v>
      </c>
      <c r="H225" s="9">
        <v>442.0</v>
      </c>
      <c r="I225" s="13">
        <f t="shared" si="1"/>
        <v>478</v>
      </c>
      <c r="J225" s="15">
        <f t="shared" si="2"/>
        <v>187.5</v>
      </c>
    </row>
    <row r="226" ht="15.75" customHeight="1">
      <c r="A226" s="17" t="s">
        <v>69</v>
      </c>
      <c r="B226" s="9">
        <v>225.0</v>
      </c>
      <c r="E226" s="9">
        <v>726.0</v>
      </c>
      <c r="F226" s="9">
        <v>223.0</v>
      </c>
      <c r="G226" s="9">
        <v>823.0</v>
      </c>
      <c r="H226" s="9">
        <v>223.0</v>
      </c>
      <c r="I226" s="13">
        <f t="shared" si="1"/>
        <v>551.5</v>
      </c>
      <c r="J226" s="15">
        <f t="shared" si="2"/>
        <v>73.5</v>
      </c>
    </row>
    <row r="227" ht="15.75" customHeight="1">
      <c r="A227" s="17" t="s">
        <v>69</v>
      </c>
      <c r="B227" s="9">
        <v>226.0</v>
      </c>
      <c r="E227" s="9">
        <v>934.0</v>
      </c>
      <c r="F227" s="9">
        <v>213.0</v>
      </c>
      <c r="G227" s="9">
        <v>863.0</v>
      </c>
      <c r="H227" s="9">
        <v>213.0</v>
      </c>
      <c r="I227" s="13">
        <f t="shared" si="1"/>
        <v>685.5</v>
      </c>
      <c r="J227" s="15">
        <f t="shared" si="2"/>
        <v>134</v>
      </c>
    </row>
    <row r="228" ht="15.75" customHeight="1">
      <c r="A228" s="17" t="s">
        <v>69</v>
      </c>
      <c r="B228" s="9">
        <v>227.0</v>
      </c>
      <c r="E228" s="9">
        <v>861.0</v>
      </c>
      <c r="F228" s="9">
        <v>164.0</v>
      </c>
      <c r="G228" s="9">
        <v>914.0</v>
      </c>
      <c r="H228" s="9">
        <v>164.0</v>
      </c>
      <c r="I228" s="13">
        <f t="shared" si="1"/>
        <v>723.5</v>
      </c>
      <c r="J228" s="15">
        <f t="shared" si="2"/>
        <v>38</v>
      </c>
    </row>
    <row r="229" ht="15.75" customHeight="1">
      <c r="A229" s="17" t="s">
        <v>69</v>
      </c>
      <c r="B229" s="9">
        <v>228.0</v>
      </c>
      <c r="E229" s="9">
        <v>861.0</v>
      </c>
      <c r="F229" s="9">
        <v>162.0</v>
      </c>
      <c r="G229" s="9">
        <v>890.0</v>
      </c>
      <c r="H229" s="9">
        <v>162.0</v>
      </c>
      <c r="I229" s="13">
        <f t="shared" si="1"/>
        <v>713.5</v>
      </c>
      <c r="J229" s="15">
        <f t="shared" si="2"/>
        <v>10</v>
      </c>
    </row>
    <row r="230" ht="15.75" customHeight="1">
      <c r="A230" s="17" t="s">
        <v>69</v>
      </c>
      <c r="B230" s="9">
        <v>229.0</v>
      </c>
      <c r="E230" s="9">
        <v>866.0</v>
      </c>
      <c r="F230" s="9">
        <v>125.0</v>
      </c>
      <c r="G230" s="9">
        <v>924.0</v>
      </c>
      <c r="H230" s="9">
        <v>125.0</v>
      </c>
      <c r="I230" s="13">
        <f t="shared" si="1"/>
        <v>770</v>
      </c>
      <c r="J230" s="15">
        <f t="shared" si="2"/>
        <v>56.5</v>
      </c>
    </row>
    <row r="231" ht="15.75" customHeight="1">
      <c r="A231" s="17" t="s">
        <v>69</v>
      </c>
      <c r="B231" s="9">
        <v>230.0</v>
      </c>
      <c r="E231" s="9">
        <v>737.0</v>
      </c>
      <c r="F231" s="9">
        <v>98.0</v>
      </c>
      <c r="G231" s="9">
        <v>477.0</v>
      </c>
      <c r="H231" s="9">
        <v>98.0</v>
      </c>
      <c r="I231" s="13">
        <f t="shared" si="1"/>
        <v>509</v>
      </c>
      <c r="J231" s="15">
        <f t="shared" si="2"/>
        <v>261</v>
      </c>
    </row>
    <row r="232" ht="15.75" customHeight="1">
      <c r="A232" s="17" t="s">
        <v>69</v>
      </c>
      <c r="B232" s="9">
        <v>231.0</v>
      </c>
      <c r="E232" s="9">
        <v>831.0</v>
      </c>
      <c r="F232" s="9">
        <v>248.0</v>
      </c>
      <c r="G232" s="9">
        <v>990.0</v>
      </c>
      <c r="H232" s="9">
        <v>248.0</v>
      </c>
      <c r="I232" s="13">
        <f t="shared" si="1"/>
        <v>662.5</v>
      </c>
      <c r="J232" s="15">
        <f t="shared" si="2"/>
        <v>153.5</v>
      </c>
    </row>
    <row r="233" ht="15.75" customHeight="1">
      <c r="A233" s="17" t="s">
        <v>69</v>
      </c>
      <c r="B233" s="9">
        <v>232.0</v>
      </c>
      <c r="E233" s="9">
        <v>689.0</v>
      </c>
      <c r="F233" s="9">
        <v>385.0</v>
      </c>
      <c r="G233" s="9">
        <v>967.0</v>
      </c>
      <c r="H233" s="9">
        <v>385.0</v>
      </c>
      <c r="I233" s="13">
        <f t="shared" si="1"/>
        <v>443</v>
      </c>
      <c r="J233" s="15">
        <f t="shared" si="2"/>
        <v>219.5</v>
      </c>
    </row>
    <row r="234" ht="15.75" customHeight="1">
      <c r="A234" s="17" t="s">
        <v>69</v>
      </c>
      <c r="B234" s="9">
        <v>233.0</v>
      </c>
      <c r="E234" s="9">
        <v>655.0</v>
      </c>
      <c r="F234" s="9">
        <v>126.0</v>
      </c>
      <c r="G234" s="9">
        <v>620.0</v>
      </c>
      <c r="H234" s="9">
        <v>126.0</v>
      </c>
      <c r="I234" s="13">
        <f t="shared" si="1"/>
        <v>511.5</v>
      </c>
      <c r="J234" s="15">
        <f t="shared" si="2"/>
        <v>68.5</v>
      </c>
    </row>
    <row r="235" ht="15.75" customHeight="1">
      <c r="A235" s="17" t="s">
        <v>69</v>
      </c>
      <c r="B235" s="9">
        <v>234.0</v>
      </c>
      <c r="E235" s="9">
        <v>713.0</v>
      </c>
      <c r="F235" s="9">
        <v>122.0</v>
      </c>
      <c r="G235" s="9">
        <v>612.0</v>
      </c>
      <c r="H235" s="9">
        <v>122.0</v>
      </c>
      <c r="I235" s="13">
        <f t="shared" si="1"/>
        <v>540.5</v>
      </c>
      <c r="J235" s="15">
        <f t="shared" si="2"/>
        <v>29</v>
      </c>
    </row>
    <row r="236" ht="15.75" customHeight="1">
      <c r="A236" s="17" t="s">
        <v>69</v>
      </c>
      <c r="B236" s="9">
        <v>235.0</v>
      </c>
      <c r="E236" s="9">
        <v>638.0</v>
      </c>
      <c r="F236" s="9">
        <v>121.0</v>
      </c>
      <c r="G236" s="9">
        <v>635.0</v>
      </c>
      <c r="H236" s="9">
        <v>121.0</v>
      </c>
      <c r="I236" s="13">
        <f t="shared" si="1"/>
        <v>515.5</v>
      </c>
      <c r="J236" s="15">
        <f t="shared" si="2"/>
        <v>25</v>
      </c>
    </row>
    <row r="237" ht="15.75" customHeight="1">
      <c r="A237" s="17" t="s">
        <v>69</v>
      </c>
      <c r="B237" s="9">
        <v>236.0</v>
      </c>
      <c r="E237" s="9">
        <v>494.0</v>
      </c>
      <c r="F237" s="9">
        <v>148.0</v>
      </c>
      <c r="G237" s="9">
        <v>668.0</v>
      </c>
      <c r="H237" s="9">
        <v>148.0</v>
      </c>
      <c r="I237" s="13">
        <f t="shared" si="1"/>
        <v>433</v>
      </c>
      <c r="J237" s="15">
        <f t="shared" si="2"/>
        <v>82.5</v>
      </c>
    </row>
    <row r="238" ht="15.75" customHeight="1">
      <c r="A238" s="8">
        <v>42221.0</v>
      </c>
      <c r="B238" s="9">
        <v>237.0</v>
      </c>
      <c r="E238" s="9">
        <v>1116.0</v>
      </c>
      <c r="F238" s="9">
        <v>73.0</v>
      </c>
      <c r="G238" s="9">
        <v>1098.0</v>
      </c>
      <c r="H238" s="9">
        <v>73.0</v>
      </c>
      <c r="I238" s="13">
        <f t="shared" si="1"/>
        <v>1034</v>
      </c>
      <c r="J238" s="15">
        <f t="shared" si="2"/>
        <v>601</v>
      </c>
    </row>
    <row r="239" ht="15.75" customHeight="1">
      <c r="A239" s="8">
        <v>42221.0</v>
      </c>
      <c r="B239" s="9">
        <v>238.0</v>
      </c>
      <c r="E239" s="9">
        <v>998.0</v>
      </c>
      <c r="F239" s="9">
        <v>162.0</v>
      </c>
      <c r="G239" s="9">
        <v>1184.0</v>
      </c>
      <c r="H239" s="9">
        <v>162.0</v>
      </c>
      <c r="I239" s="13">
        <f t="shared" si="1"/>
        <v>929</v>
      </c>
      <c r="J239" s="15">
        <f t="shared" si="2"/>
        <v>105</v>
      </c>
    </row>
    <row r="240" ht="15.75" customHeight="1">
      <c r="A240" s="8">
        <v>42221.0</v>
      </c>
      <c r="B240" s="9">
        <v>239.0</v>
      </c>
      <c r="E240" s="9">
        <v>1156.0</v>
      </c>
      <c r="F240" s="9">
        <v>84.0</v>
      </c>
      <c r="G240" s="9">
        <v>1256.0</v>
      </c>
      <c r="H240" s="9">
        <v>84.0</v>
      </c>
      <c r="I240" s="13">
        <f t="shared" si="1"/>
        <v>1122</v>
      </c>
      <c r="J240" s="15">
        <f t="shared" si="2"/>
        <v>193</v>
      </c>
    </row>
    <row r="241" ht="15.75" customHeight="1">
      <c r="A241" s="8">
        <v>42221.0</v>
      </c>
      <c r="B241" s="9">
        <v>240.0</v>
      </c>
      <c r="E241" s="9">
        <v>1320.0</v>
      </c>
      <c r="F241" s="9">
        <v>148.0</v>
      </c>
      <c r="G241" s="9">
        <v>1083.0</v>
      </c>
      <c r="H241" s="9">
        <v>148.0</v>
      </c>
      <c r="I241" s="13">
        <f t="shared" si="1"/>
        <v>1053.5</v>
      </c>
      <c r="J241" s="15">
        <f t="shared" si="2"/>
        <v>68.5</v>
      </c>
    </row>
    <row r="242" ht="15.75" customHeight="1">
      <c r="A242" s="8">
        <v>42221.0</v>
      </c>
      <c r="B242" s="9">
        <v>241.0</v>
      </c>
      <c r="E242" s="9">
        <v>1216.0</v>
      </c>
      <c r="F242" s="9">
        <v>104.0</v>
      </c>
      <c r="G242" s="9">
        <v>1323.0</v>
      </c>
      <c r="H242" s="9">
        <v>104.0</v>
      </c>
      <c r="I242" s="13">
        <f t="shared" si="1"/>
        <v>1165.5</v>
      </c>
      <c r="J242" s="15">
        <f t="shared" si="2"/>
        <v>112</v>
      </c>
    </row>
    <row r="243" ht="15.75" customHeight="1">
      <c r="A243" s="8">
        <v>42221.0</v>
      </c>
      <c r="B243" s="9">
        <v>242.0</v>
      </c>
      <c r="E243" s="9">
        <v>1371.0</v>
      </c>
      <c r="F243" s="9">
        <v>91.0</v>
      </c>
      <c r="G243" s="9">
        <v>1508.0</v>
      </c>
      <c r="H243" s="9">
        <v>91.0</v>
      </c>
      <c r="I243" s="13">
        <f t="shared" si="1"/>
        <v>1348.5</v>
      </c>
      <c r="J243" s="15">
        <f t="shared" si="2"/>
        <v>183</v>
      </c>
    </row>
    <row r="244" ht="15.75" customHeight="1">
      <c r="A244" s="17" t="s">
        <v>70</v>
      </c>
      <c r="B244" s="9">
        <v>243.0</v>
      </c>
      <c r="E244" s="9">
        <v>1421.0</v>
      </c>
      <c r="F244" s="9">
        <v>81.0</v>
      </c>
      <c r="G244" s="9">
        <v>1462.0</v>
      </c>
      <c r="H244" s="9">
        <v>81.0</v>
      </c>
      <c r="I244" s="13">
        <f t="shared" si="1"/>
        <v>1360.5</v>
      </c>
      <c r="J244" s="15">
        <f t="shared" si="2"/>
        <v>12</v>
      </c>
    </row>
    <row r="245" ht="15.75" customHeight="1">
      <c r="A245" s="17" t="s">
        <v>70</v>
      </c>
      <c r="B245" s="9">
        <v>244.0</v>
      </c>
      <c r="E245" s="9">
        <v>1459.0</v>
      </c>
      <c r="F245" s="9">
        <v>87.0</v>
      </c>
      <c r="G245" s="9">
        <v>1346.0</v>
      </c>
      <c r="H245" s="9">
        <v>87.0</v>
      </c>
      <c r="I245" s="13">
        <f t="shared" si="1"/>
        <v>1315.5</v>
      </c>
      <c r="J245" s="15">
        <f t="shared" si="2"/>
        <v>45</v>
      </c>
    </row>
    <row r="246" ht="15.75" customHeight="1">
      <c r="A246" s="17" t="s">
        <v>71</v>
      </c>
      <c r="B246" s="9">
        <v>245.0</v>
      </c>
      <c r="E246" s="9">
        <v>1239.0</v>
      </c>
      <c r="F246" s="9">
        <v>120.0</v>
      </c>
      <c r="G246" s="9">
        <v>1257.0</v>
      </c>
      <c r="H246" s="9">
        <v>120.0</v>
      </c>
      <c r="I246" s="13">
        <f t="shared" si="1"/>
        <v>1128</v>
      </c>
      <c r="J246" s="15">
        <f t="shared" si="2"/>
        <v>187.5</v>
      </c>
    </row>
    <row r="247" ht="15.75" customHeight="1">
      <c r="A247" s="8">
        <v>42130.0</v>
      </c>
      <c r="B247" s="9">
        <v>246.0</v>
      </c>
      <c r="E247" s="9">
        <v>1002.0</v>
      </c>
      <c r="F247" s="9">
        <v>50.0</v>
      </c>
      <c r="G247" s="9">
        <v>1014.0</v>
      </c>
      <c r="H247" s="9">
        <v>50.0</v>
      </c>
      <c r="I247" s="13">
        <f t="shared" si="1"/>
        <v>958</v>
      </c>
      <c r="J247" s="15">
        <f t="shared" si="2"/>
        <v>170</v>
      </c>
    </row>
    <row r="248" ht="15.75" customHeight="1">
      <c r="A248" s="8">
        <v>42344.0</v>
      </c>
      <c r="B248" s="9">
        <v>247.0</v>
      </c>
      <c r="E248" s="9">
        <v>1561.0</v>
      </c>
      <c r="F248" s="9">
        <v>138.0</v>
      </c>
      <c r="G248" s="9">
        <v>1441.0</v>
      </c>
      <c r="H248" s="9">
        <v>138.0</v>
      </c>
      <c r="I248" s="13">
        <f t="shared" si="1"/>
        <v>1363</v>
      </c>
      <c r="J248" s="15">
        <f t="shared" si="2"/>
        <v>405</v>
      </c>
    </row>
    <row r="249" ht="15.75" customHeight="1">
      <c r="A249" s="8">
        <v>42344.0</v>
      </c>
      <c r="B249" s="9">
        <v>248.0</v>
      </c>
      <c r="E249" s="9">
        <v>1221.0</v>
      </c>
      <c r="F249" s="9">
        <v>95.0</v>
      </c>
      <c r="G249" s="9">
        <v>1147.0</v>
      </c>
      <c r="H249" s="9">
        <v>95.0</v>
      </c>
      <c r="I249" s="13">
        <f t="shared" si="1"/>
        <v>1089</v>
      </c>
      <c r="J249" s="15">
        <f t="shared" si="2"/>
        <v>274</v>
      </c>
    </row>
    <row r="250" ht="15.75" customHeight="1">
      <c r="A250" s="8">
        <v>42344.0</v>
      </c>
      <c r="B250" s="9">
        <v>249.0</v>
      </c>
      <c r="E250" s="9">
        <v>1468.0</v>
      </c>
      <c r="F250" s="9">
        <v>175.0</v>
      </c>
      <c r="G250" s="9">
        <v>1598.0</v>
      </c>
      <c r="H250" s="9">
        <v>175.0</v>
      </c>
      <c r="I250" s="13">
        <f t="shared" si="1"/>
        <v>1358</v>
      </c>
      <c r="J250" s="15">
        <f t="shared" si="2"/>
        <v>269</v>
      </c>
    </row>
    <row r="251" ht="15.75" customHeight="1">
      <c r="A251" s="8">
        <v>42344.0</v>
      </c>
      <c r="B251" s="9">
        <v>250.0</v>
      </c>
      <c r="E251" s="9">
        <v>1532.0</v>
      </c>
      <c r="F251" s="9">
        <v>222.0</v>
      </c>
      <c r="G251" s="9">
        <v>1533.0</v>
      </c>
      <c r="H251" s="9">
        <v>222.0</v>
      </c>
      <c r="I251" s="13">
        <f t="shared" si="1"/>
        <v>1310.5</v>
      </c>
      <c r="J251" s="15">
        <f t="shared" si="2"/>
        <v>47.5</v>
      </c>
    </row>
    <row r="252" ht="15.75" customHeight="1">
      <c r="A252" s="17" t="s">
        <v>72</v>
      </c>
      <c r="B252" s="9">
        <v>251.0</v>
      </c>
      <c r="E252" s="9">
        <v>1603.0</v>
      </c>
      <c r="F252" s="9">
        <v>102.0</v>
      </c>
      <c r="G252" s="9">
        <v>1609.0</v>
      </c>
      <c r="H252" s="9">
        <v>102.0</v>
      </c>
      <c r="I252" s="13">
        <f t="shared" si="1"/>
        <v>1504</v>
      </c>
      <c r="J252" s="15">
        <f t="shared" si="2"/>
        <v>193.5</v>
      </c>
    </row>
    <row r="253" ht="15.75" customHeight="1">
      <c r="A253" s="17" t="s">
        <v>73</v>
      </c>
      <c r="B253" s="9">
        <v>252.0</v>
      </c>
      <c r="E253" s="9">
        <v>1390.0</v>
      </c>
      <c r="F253" s="9">
        <v>113.0</v>
      </c>
      <c r="G253" s="9">
        <v>1366.0</v>
      </c>
      <c r="H253" s="9">
        <v>113.0</v>
      </c>
      <c r="I253" s="13">
        <f t="shared" si="1"/>
        <v>1265</v>
      </c>
      <c r="J253" s="15">
        <f t="shared" si="2"/>
        <v>239</v>
      </c>
    </row>
    <row r="254" ht="15.75" customHeight="1">
      <c r="A254" s="17" t="s">
        <v>74</v>
      </c>
      <c r="B254" s="9">
        <v>253.0</v>
      </c>
      <c r="E254" s="9">
        <v>1892.0</v>
      </c>
      <c r="F254" s="9">
        <v>117.0</v>
      </c>
      <c r="G254" s="9">
        <v>2060.0</v>
      </c>
      <c r="H254" s="9">
        <v>117.0</v>
      </c>
      <c r="I254" s="13">
        <f t="shared" si="1"/>
        <v>1859</v>
      </c>
      <c r="J254" s="15">
        <f t="shared" si="2"/>
        <v>594</v>
      </c>
    </row>
    <row r="255" ht="15.75" customHeight="1">
      <c r="A255" s="8">
        <v>42070.0</v>
      </c>
      <c r="B255" s="9">
        <v>254.0</v>
      </c>
      <c r="E255" s="9">
        <v>1326.0</v>
      </c>
      <c r="F255" s="9">
        <v>133.0</v>
      </c>
      <c r="G255" s="9">
        <v>1273.0</v>
      </c>
      <c r="H255" s="9">
        <v>133.0</v>
      </c>
      <c r="I255" s="13">
        <f t="shared" si="1"/>
        <v>1166.5</v>
      </c>
      <c r="J255" s="15">
        <f t="shared" si="2"/>
        <v>692.5</v>
      </c>
    </row>
    <row r="256" ht="15.75" customHeight="1">
      <c r="A256" s="8">
        <v>42254.0</v>
      </c>
      <c r="B256" s="9">
        <v>255.0</v>
      </c>
      <c r="E256" s="9">
        <v>2489.0</v>
      </c>
      <c r="F256" s="9">
        <v>351.0</v>
      </c>
      <c r="G256" s="9">
        <v>2472.0</v>
      </c>
      <c r="H256" s="9">
        <v>351.0</v>
      </c>
      <c r="I256" s="13">
        <f t="shared" si="1"/>
        <v>2129.5</v>
      </c>
      <c r="J256" s="15">
        <f t="shared" si="2"/>
        <v>963</v>
      </c>
    </row>
    <row r="257" ht="15.75" customHeight="1">
      <c r="A257" s="8">
        <v>42284.0</v>
      </c>
      <c r="B257" s="9">
        <v>256.0</v>
      </c>
      <c r="E257" s="9">
        <v>1393.0</v>
      </c>
      <c r="F257" s="9">
        <v>44.0</v>
      </c>
      <c r="G257" s="9">
        <v>1569.0</v>
      </c>
      <c r="H257" s="9">
        <v>44.0</v>
      </c>
      <c r="I257" s="13">
        <f t="shared" si="1"/>
        <v>1437</v>
      </c>
      <c r="J257" s="15">
        <f t="shared" si="2"/>
        <v>692.5</v>
      </c>
    </row>
    <row r="258" ht="15.75" customHeight="1">
      <c r="A258" s="17" t="s">
        <v>75</v>
      </c>
      <c r="B258" s="9">
        <v>257.0</v>
      </c>
      <c r="E258" s="9">
        <v>1908.0</v>
      </c>
      <c r="F258" s="9">
        <v>204.0</v>
      </c>
      <c r="G258" s="9">
        <v>1817.0</v>
      </c>
      <c r="H258" s="9">
        <v>204.0</v>
      </c>
      <c r="I258" s="13">
        <f t="shared" si="1"/>
        <v>1658.5</v>
      </c>
      <c r="J258" s="15">
        <f t="shared" si="2"/>
        <v>221.5</v>
      </c>
    </row>
    <row r="259" ht="15.75" customHeight="1">
      <c r="A259" s="17" t="s">
        <v>75</v>
      </c>
      <c r="B259" s="9">
        <v>258.0</v>
      </c>
      <c r="E259" s="9">
        <v>1444.0</v>
      </c>
      <c r="F259" s="9">
        <v>204.0</v>
      </c>
      <c r="G259" s="9">
        <v>1286.0</v>
      </c>
      <c r="H259" s="9">
        <v>204.0</v>
      </c>
      <c r="I259" s="13">
        <f t="shared" si="1"/>
        <v>1161</v>
      </c>
      <c r="J259" s="15">
        <f t="shared" si="2"/>
        <v>497.5</v>
      </c>
    </row>
    <row r="260" ht="15.75" customHeight="1">
      <c r="A260" s="17" t="s">
        <v>76</v>
      </c>
      <c r="B260" s="9">
        <v>259.0</v>
      </c>
      <c r="E260" s="9">
        <v>1348.0</v>
      </c>
      <c r="F260" s="9">
        <v>804.0</v>
      </c>
      <c r="G260" s="9">
        <v>1299.0</v>
      </c>
      <c r="H260" s="9">
        <v>804.0</v>
      </c>
      <c r="I260" s="13">
        <f t="shared" si="1"/>
        <v>519.5</v>
      </c>
      <c r="J260" s="15">
        <f t="shared" si="2"/>
        <v>641.5</v>
      </c>
    </row>
    <row r="261" ht="15.75" customHeight="1">
      <c r="A261" s="17" t="s">
        <v>77</v>
      </c>
      <c r="B261" s="9">
        <v>260.0</v>
      </c>
      <c r="E261" s="9">
        <v>1697.0</v>
      </c>
      <c r="F261" s="9">
        <v>115.0</v>
      </c>
      <c r="G261" s="9">
        <v>1466.0</v>
      </c>
      <c r="H261" s="9">
        <v>115.0</v>
      </c>
      <c r="I261" s="13">
        <f t="shared" si="1"/>
        <v>1466.5</v>
      </c>
      <c r="J261" s="15">
        <f t="shared" si="2"/>
        <v>947</v>
      </c>
    </row>
    <row r="262" ht="15.75" customHeight="1">
      <c r="A262" s="8">
        <v>42317.0</v>
      </c>
      <c r="B262" s="9">
        <v>261.0</v>
      </c>
      <c r="E262" s="9">
        <v>1867.0</v>
      </c>
      <c r="F262" s="9">
        <v>174.0</v>
      </c>
      <c r="G262" s="9">
        <v>1869.0</v>
      </c>
      <c r="H262" s="9">
        <v>174.0</v>
      </c>
      <c r="I262" s="13">
        <f t="shared" si="1"/>
        <v>1694</v>
      </c>
      <c r="J262" s="15">
        <f t="shared" si="2"/>
        <v>227.5</v>
      </c>
    </row>
    <row r="263" ht="15.75" customHeight="1">
      <c r="A263" s="17" t="s">
        <v>78</v>
      </c>
      <c r="B263" s="9">
        <v>262.0</v>
      </c>
      <c r="E263" s="9">
        <v>1617.0</v>
      </c>
      <c r="F263" s="9">
        <v>178.0</v>
      </c>
      <c r="G263" s="9">
        <v>1605.0</v>
      </c>
      <c r="H263" s="9">
        <v>178.0</v>
      </c>
      <c r="I263" s="13">
        <f t="shared" si="1"/>
        <v>1433</v>
      </c>
      <c r="J263" s="15">
        <f t="shared" si="2"/>
        <v>261</v>
      </c>
    </row>
    <row r="264" ht="15.75" customHeight="1">
      <c r="A264" s="17" t="s">
        <v>79</v>
      </c>
      <c r="B264" s="9">
        <v>263.0</v>
      </c>
      <c r="E264" s="9">
        <v>1138.0</v>
      </c>
      <c r="F264" s="9">
        <v>100.0</v>
      </c>
      <c r="G264" s="9">
        <v>1186.0</v>
      </c>
      <c r="H264" s="9">
        <v>100.0</v>
      </c>
      <c r="I264" s="13">
        <f t="shared" si="1"/>
        <v>1062</v>
      </c>
      <c r="J264" s="15">
        <f t="shared" si="2"/>
        <v>371</v>
      </c>
    </row>
    <row r="265" ht="15.75" customHeight="1">
      <c r="A265" s="17" t="s">
        <v>80</v>
      </c>
      <c r="B265" s="9">
        <v>264.0</v>
      </c>
      <c r="E265" s="9">
        <v>1535.0</v>
      </c>
      <c r="F265" s="9">
        <v>144.0</v>
      </c>
      <c r="G265" s="9">
        <v>1470.0</v>
      </c>
      <c r="H265" s="9">
        <v>144.0</v>
      </c>
      <c r="I265" s="13">
        <f t="shared" si="1"/>
        <v>1358.5</v>
      </c>
      <c r="J265" s="15">
        <f t="shared" si="2"/>
        <v>296.5</v>
      </c>
    </row>
    <row r="266" ht="15.75" customHeight="1">
      <c r="A266" s="17" t="s">
        <v>81</v>
      </c>
      <c r="B266" s="9">
        <v>265.0</v>
      </c>
      <c r="E266" s="9">
        <v>1569.0</v>
      </c>
      <c r="F266" s="9">
        <v>166.0</v>
      </c>
      <c r="G266" s="9">
        <v>1484.0</v>
      </c>
      <c r="H266" s="9">
        <v>166.0</v>
      </c>
      <c r="I266" s="13">
        <f t="shared" si="1"/>
        <v>1360.5</v>
      </c>
      <c r="J266" s="15">
        <f t="shared" si="2"/>
        <v>2</v>
      </c>
    </row>
    <row r="267" ht="15.75" customHeight="1">
      <c r="A267" s="17" t="s">
        <v>82</v>
      </c>
      <c r="B267" s="9">
        <v>266.0</v>
      </c>
      <c r="E267" s="9">
        <v>1753.0</v>
      </c>
      <c r="F267" s="9">
        <v>199.0</v>
      </c>
      <c r="G267" s="9">
        <v>1598.0</v>
      </c>
      <c r="H267" s="9">
        <v>199.0</v>
      </c>
      <c r="I267" s="13">
        <f t="shared" si="1"/>
        <v>1476.5</v>
      </c>
      <c r="J267" s="15">
        <f t="shared" si="2"/>
        <v>116</v>
      </c>
    </row>
    <row r="268" ht="15.75" customHeight="1">
      <c r="A268" s="8">
        <v>42045.0</v>
      </c>
      <c r="B268" s="9">
        <v>267.0</v>
      </c>
      <c r="E268" s="9">
        <v>1227.0</v>
      </c>
      <c r="F268" s="9">
        <v>104.0</v>
      </c>
      <c r="G268" s="9">
        <v>1219.0</v>
      </c>
      <c r="H268" s="9">
        <v>104.0</v>
      </c>
      <c r="I268" s="13">
        <f t="shared" si="1"/>
        <v>1119</v>
      </c>
      <c r="J268" s="15">
        <f t="shared" si="2"/>
        <v>357.5</v>
      </c>
    </row>
    <row r="269" ht="15.75" customHeight="1">
      <c r="A269" s="8">
        <v>42226.0</v>
      </c>
      <c r="B269" s="9">
        <v>268.0</v>
      </c>
      <c r="E269" s="9">
        <v>1159.0</v>
      </c>
      <c r="F269" s="9">
        <v>115.0</v>
      </c>
      <c r="G269" s="9">
        <v>1116.0</v>
      </c>
      <c r="H269" s="9">
        <v>115.0</v>
      </c>
      <c r="I269" s="13">
        <f t="shared" si="1"/>
        <v>1022.5</v>
      </c>
      <c r="J269" s="15">
        <f t="shared" si="2"/>
        <v>96.5</v>
      </c>
    </row>
    <row r="270" ht="15.75" customHeight="1">
      <c r="A270" s="8">
        <v>42257.0</v>
      </c>
      <c r="B270" s="9">
        <v>269.0</v>
      </c>
      <c r="E270" s="9">
        <v>1708.0</v>
      </c>
      <c r="F270" s="9">
        <v>150.0</v>
      </c>
      <c r="G270" s="9">
        <v>1609.0</v>
      </c>
      <c r="H270" s="9">
        <v>150.0</v>
      </c>
      <c r="I270" s="13">
        <f t="shared" si="1"/>
        <v>1508.5</v>
      </c>
      <c r="J270" s="15">
        <f t="shared" si="2"/>
        <v>486</v>
      </c>
    </row>
    <row r="271" ht="15.75" customHeight="1">
      <c r="A271" s="8">
        <v>42257.0</v>
      </c>
      <c r="B271" s="9">
        <v>270.0</v>
      </c>
      <c r="E271" s="9">
        <v>1548.0</v>
      </c>
      <c r="F271" s="9">
        <v>169.0</v>
      </c>
      <c r="G271" s="9">
        <v>1531.0</v>
      </c>
      <c r="H271" s="9">
        <v>169.0</v>
      </c>
      <c r="I271" s="13">
        <f t="shared" si="1"/>
        <v>1370.5</v>
      </c>
      <c r="J271" s="15">
        <f t="shared" si="2"/>
        <v>138</v>
      </c>
    </row>
    <row r="272" ht="15.75" customHeight="1">
      <c r="A272" s="17" t="s">
        <v>83</v>
      </c>
      <c r="B272" s="9">
        <v>271.0</v>
      </c>
      <c r="E272" s="9">
        <v>1326.0</v>
      </c>
      <c r="F272" s="9">
        <v>149.0</v>
      </c>
      <c r="G272" s="9">
        <v>1330.0</v>
      </c>
      <c r="H272" s="9">
        <v>149.0</v>
      </c>
      <c r="I272" s="13">
        <f t="shared" si="1"/>
        <v>1179</v>
      </c>
      <c r="J272" s="15">
        <f t="shared" si="2"/>
        <v>191.5</v>
      </c>
    </row>
    <row r="273" ht="15.75" customHeight="1">
      <c r="A273" s="17" t="s">
        <v>83</v>
      </c>
      <c r="B273" s="9">
        <v>272.0</v>
      </c>
      <c r="E273" s="9">
        <v>1189.0</v>
      </c>
      <c r="F273" s="9">
        <v>311.0</v>
      </c>
      <c r="G273" s="9">
        <v>1065.0</v>
      </c>
      <c r="H273" s="9">
        <v>311.0</v>
      </c>
      <c r="I273" s="13">
        <f t="shared" si="1"/>
        <v>816</v>
      </c>
      <c r="J273" s="15">
        <f t="shared" si="2"/>
        <v>363</v>
      </c>
    </row>
    <row r="274" ht="15.75" customHeight="1">
      <c r="A274" s="17" t="s">
        <v>84</v>
      </c>
      <c r="B274" s="9">
        <v>273.0</v>
      </c>
      <c r="E274" s="9">
        <v>1405.0</v>
      </c>
      <c r="F274" s="9">
        <v>259.0</v>
      </c>
      <c r="G274" s="9">
        <v>1364.0</v>
      </c>
      <c r="H274" s="9">
        <v>259.0</v>
      </c>
      <c r="I274" s="13">
        <f t="shared" si="1"/>
        <v>1125.5</v>
      </c>
      <c r="J274" s="15">
        <f t="shared" si="2"/>
        <v>309.5</v>
      </c>
    </row>
    <row r="275" ht="15.75" customHeight="1">
      <c r="A275" s="17" t="s">
        <v>84</v>
      </c>
      <c r="B275" s="9">
        <v>274.0</v>
      </c>
      <c r="E275" s="9">
        <v>1267.0</v>
      </c>
      <c r="F275" s="9">
        <v>131.0</v>
      </c>
      <c r="G275" s="9">
        <v>1280.0</v>
      </c>
      <c r="H275" s="9">
        <v>131.0</v>
      </c>
      <c r="I275" s="13">
        <f t="shared" si="1"/>
        <v>1142.5</v>
      </c>
      <c r="J275" s="15">
        <f t="shared" si="2"/>
        <v>17</v>
      </c>
    </row>
    <row r="276" ht="15.75" customHeight="1">
      <c r="A276" s="17" t="s">
        <v>84</v>
      </c>
      <c r="B276" s="9">
        <v>275.0</v>
      </c>
      <c r="E276" s="9">
        <v>1142.0</v>
      </c>
      <c r="F276" s="9">
        <v>130.0</v>
      </c>
      <c r="G276" s="9">
        <v>1192.0</v>
      </c>
      <c r="H276" s="9">
        <v>130.0</v>
      </c>
      <c r="I276" s="13">
        <f t="shared" si="1"/>
        <v>1037</v>
      </c>
      <c r="J276" s="15">
        <f t="shared" si="2"/>
        <v>105.5</v>
      </c>
    </row>
    <row r="277" ht="15.75" customHeight="1">
      <c r="A277" s="17" t="s">
        <v>84</v>
      </c>
      <c r="B277" s="9">
        <v>276.0</v>
      </c>
      <c r="E277" s="9">
        <v>1189.0</v>
      </c>
      <c r="F277" s="9">
        <v>163.0</v>
      </c>
      <c r="G277" s="9">
        <v>1213.0</v>
      </c>
      <c r="H277" s="9">
        <v>163.0</v>
      </c>
      <c r="I277" s="13">
        <f t="shared" si="1"/>
        <v>1038</v>
      </c>
      <c r="J277" s="15">
        <f t="shared" si="2"/>
        <v>1</v>
      </c>
    </row>
    <row r="278" ht="15.75" customHeight="1">
      <c r="A278" s="17" t="s">
        <v>84</v>
      </c>
      <c r="B278" s="9">
        <v>277.0</v>
      </c>
      <c r="E278" s="9">
        <v>1385.0</v>
      </c>
      <c r="F278" s="9">
        <v>247.0</v>
      </c>
      <c r="G278" s="9">
        <v>1341.0</v>
      </c>
      <c r="H278" s="9">
        <v>247.0</v>
      </c>
      <c r="I278" s="13">
        <f t="shared" si="1"/>
        <v>1116</v>
      </c>
      <c r="J278" s="15">
        <f t="shared" si="2"/>
        <v>78</v>
      </c>
    </row>
    <row r="279" ht="15.75" customHeight="1">
      <c r="A279" s="17" t="s">
        <v>84</v>
      </c>
      <c r="B279" s="9">
        <v>278.0</v>
      </c>
      <c r="E279" s="9">
        <v>1261.0</v>
      </c>
      <c r="F279" s="9">
        <v>29.0</v>
      </c>
      <c r="G279" s="9">
        <v>1237.0</v>
      </c>
      <c r="H279" s="9">
        <v>29.0</v>
      </c>
      <c r="I279" s="13">
        <f t="shared" si="1"/>
        <v>1220</v>
      </c>
      <c r="J279" s="15">
        <f t="shared" si="2"/>
        <v>104</v>
      </c>
    </row>
    <row r="280" ht="15.75" customHeight="1">
      <c r="A280" s="17" t="s">
        <v>84</v>
      </c>
      <c r="B280" s="9">
        <v>279.0</v>
      </c>
      <c r="E280" s="9">
        <v>1349.0</v>
      </c>
      <c r="F280" s="9">
        <v>148.0</v>
      </c>
      <c r="G280" s="9">
        <v>1327.0</v>
      </c>
      <c r="H280" s="9">
        <v>148.0</v>
      </c>
      <c r="I280" s="13">
        <f t="shared" si="1"/>
        <v>1190</v>
      </c>
      <c r="J280" s="15">
        <f t="shared" si="2"/>
        <v>30</v>
      </c>
    </row>
    <row r="281" ht="15.75" customHeight="1">
      <c r="A281" s="17" t="s">
        <v>84</v>
      </c>
      <c r="B281" s="9">
        <v>280.0</v>
      </c>
      <c r="E281" s="9">
        <v>1333.0</v>
      </c>
      <c r="F281" s="9">
        <v>156.0</v>
      </c>
      <c r="G281" s="9">
        <v>1332.0</v>
      </c>
      <c r="H281" s="9">
        <v>156.0</v>
      </c>
      <c r="I281" s="13">
        <f t="shared" si="1"/>
        <v>1176.5</v>
      </c>
      <c r="J281" s="15">
        <f t="shared" si="2"/>
        <v>13.5</v>
      </c>
    </row>
    <row r="282" ht="15.75" customHeight="1">
      <c r="A282" s="17" t="s">
        <v>84</v>
      </c>
      <c r="B282" s="9">
        <v>281.0</v>
      </c>
      <c r="E282" s="9">
        <v>1274.0</v>
      </c>
      <c r="F282" s="9">
        <v>211.0</v>
      </c>
      <c r="G282" s="9">
        <v>1281.0</v>
      </c>
      <c r="H282" s="9">
        <v>211.0</v>
      </c>
      <c r="I282" s="13">
        <f t="shared" si="1"/>
        <v>1066.5</v>
      </c>
      <c r="J282" s="15">
        <f t="shared" si="2"/>
        <v>110</v>
      </c>
    </row>
    <row r="283" ht="15.75" customHeight="1">
      <c r="A283" s="17" t="s">
        <v>84</v>
      </c>
      <c r="B283" s="9">
        <v>282.0</v>
      </c>
      <c r="E283" s="9">
        <v>1325.0</v>
      </c>
      <c r="F283" s="9">
        <v>25.0</v>
      </c>
      <c r="G283" s="9">
        <v>1266.0</v>
      </c>
      <c r="H283" s="9">
        <v>25.0</v>
      </c>
      <c r="I283" s="13">
        <f t="shared" si="1"/>
        <v>1270.5</v>
      </c>
      <c r="J283" s="15">
        <f t="shared" si="2"/>
        <v>204</v>
      </c>
    </row>
    <row r="284" ht="15.75" customHeight="1">
      <c r="A284" s="17" t="s">
        <v>84</v>
      </c>
      <c r="B284" s="9">
        <v>283.0</v>
      </c>
      <c r="E284" s="9">
        <v>1395.0</v>
      </c>
      <c r="F284" s="9">
        <v>51.0</v>
      </c>
      <c r="G284" s="9">
        <v>1349.0</v>
      </c>
      <c r="H284" s="9">
        <v>51.0</v>
      </c>
      <c r="I284" s="13">
        <f t="shared" si="1"/>
        <v>1321</v>
      </c>
      <c r="J284" s="15">
        <f t="shared" si="2"/>
        <v>50.5</v>
      </c>
    </row>
    <row r="285" ht="15.75" customHeight="1">
      <c r="A285" s="17" t="s">
        <v>85</v>
      </c>
      <c r="B285" s="9">
        <v>284.0</v>
      </c>
      <c r="E285" s="9">
        <v>1250.0</v>
      </c>
      <c r="F285" s="9">
        <v>128.0</v>
      </c>
      <c r="G285" s="9">
        <v>1106.0</v>
      </c>
      <c r="H285" s="9">
        <v>128.0</v>
      </c>
      <c r="I285" s="13">
        <f t="shared" si="1"/>
        <v>1050</v>
      </c>
      <c r="J285" s="15">
        <f t="shared" si="2"/>
        <v>271</v>
      </c>
    </row>
    <row r="286" ht="15.75" customHeight="1">
      <c r="A286" s="17" t="s">
        <v>85</v>
      </c>
      <c r="B286" s="9">
        <v>285.0</v>
      </c>
      <c r="E286" s="9">
        <v>1292.0</v>
      </c>
      <c r="F286" s="9">
        <v>161.0</v>
      </c>
      <c r="G286" s="9">
        <v>1278.0</v>
      </c>
      <c r="H286" s="9">
        <v>161.0</v>
      </c>
      <c r="I286" s="13">
        <f t="shared" si="1"/>
        <v>1124</v>
      </c>
      <c r="J286" s="15">
        <f t="shared" si="2"/>
        <v>74</v>
      </c>
    </row>
    <row r="287" ht="15.75" customHeight="1">
      <c r="A287" s="17" t="s">
        <v>85</v>
      </c>
      <c r="B287" s="9">
        <v>286.0</v>
      </c>
      <c r="E287" s="9">
        <v>1208.0</v>
      </c>
      <c r="F287" s="9">
        <v>342.0</v>
      </c>
      <c r="G287" s="9">
        <v>1154.0</v>
      </c>
      <c r="H287" s="9">
        <v>342.0</v>
      </c>
      <c r="I287" s="13">
        <f t="shared" si="1"/>
        <v>839</v>
      </c>
      <c r="J287" s="15">
        <f t="shared" si="2"/>
        <v>285</v>
      </c>
    </row>
    <row r="288" ht="15.75" customHeight="1">
      <c r="A288" s="17" t="s">
        <v>85</v>
      </c>
      <c r="B288" s="9">
        <v>287.0</v>
      </c>
      <c r="E288" s="9">
        <v>1268.0</v>
      </c>
      <c r="F288" s="9">
        <v>357.0</v>
      </c>
      <c r="G288" s="9">
        <v>1284.0</v>
      </c>
      <c r="H288" s="9">
        <v>357.0</v>
      </c>
      <c r="I288" s="13">
        <f t="shared" si="1"/>
        <v>919</v>
      </c>
      <c r="J288" s="15">
        <f t="shared" si="2"/>
        <v>80</v>
      </c>
    </row>
    <row r="289" ht="15.75" customHeight="1">
      <c r="A289" s="17" t="s">
        <v>85</v>
      </c>
      <c r="B289" s="9">
        <v>288.0</v>
      </c>
      <c r="E289" s="9">
        <v>1309.0</v>
      </c>
      <c r="F289" s="9">
        <v>156.0</v>
      </c>
      <c r="G289" s="9">
        <v>1258.0</v>
      </c>
      <c r="H289" s="9">
        <v>156.0</v>
      </c>
      <c r="I289" s="13">
        <f t="shared" si="1"/>
        <v>1127.5</v>
      </c>
      <c r="J289" s="15">
        <f t="shared" si="2"/>
        <v>208.5</v>
      </c>
    </row>
    <row r="290" ht="15.75" customHeight="1">
      <c r="A290" s="17" t="s">
        <v>85</v>
      </c>
      <c r="B290" s="9">
        <v>289.0</v>
      </c>
      <c r="E290" s="9">
        <v>1315.0</v>
      </c>
      <c r="F290" s="9">
        <v>172.0</v>
      </c>
      <c r="G290" s="9">
        <v>1297.0</v>
      </c>
      <c r="H290" s="9">
        <v>172.0</v>
      </c>
      <c r="I290" s="13">
        <f t="shared" si="1"/>
        <v>1134</v>
      </c>
      <c r="J290" s="15">
        <f t="shared" si="2"/>
        <v>6.5</v>
      </c>
    </row>
    <row r="291" ht="15.75" customHeight="1">
      <c r="A291" s="17" t="s">
        <v>86</v>
      </c>
      <c r="B291" s="9">
        <v>290.0</v>
      </c>
      <c r="E291" s="9">
        <v>1157.0</v>
      </c>
      <c r="F291" s="9">
        <v>106.0</v>
      </c>
      <c r="G291" s="9">
        <v>1351.0</v>
      </c>
      <c r="H291" s="9">
        <v>106.0</v>
      </c>
      <c r="I291" s="13">
        <f t="shared" si="1"/>
        <v>1148</v>
      </c>
      <c r="J291" s="15">
        <f t="shared" si="2"/>
        <v>14</v>
      </c>
    </row>
    <row r="292" ht="15.75" customHeight="1">
      <c r="A292" s="8">
        <v>42135.0</v>
      </c>
      <c r="B292" s="9">
        <v>291.0</v>
      </c>
      <c r="E292" s="9">
        <v>1312.0</v>
      </c>
      <c r="F292" s="9">
        <v>195.0</v>
      </c>
      <c r="G292" s="9">
        <v>1386.0</v>
      </c>
      <c r="H292" s="9">
        <v>195.0</v>
      </c>
      <c r="I292" s="13">
        <f t="shared" si="1"/>
        <v>1154</v>
      </c>
      <c r="J292" s="15">
        <f t="shared" si="2"/>
        <v>6</v>
      </c>
    </row>
    <row r="293" ht="15.75" customHeight="1">
      <c r="A293" s="8">
        <v>42135.0</v>
      </c>
      <c r="B293" s="9">
        <v>292.0</v>
      </c>
      <c r="E293" s="9">
        <v>1422.0</v>
      </c>
      <c r="F293" s="9">
        <v>136.0</v>
      </c>
      <c r="G293" s="9">
        <v>1383.0</v>
      </c>
      <c r="H293" s="9">
        <v>136.0</v>
      </c>
      <c r="I293" s="13">
        <f t="shared" si="1"/>
        <v>1266.5</v>
      </c>
      <c r="J293" s="15">
        <f t="shared" si="2"/>
        <v>112.5</v>
      </c>
    </row>
    <row r="294" ht="15.75" customHeight="1">
      <c r="A294" s="8">
        <v>42319.0</v>
      </c>
      <c r="B294" s="9">
        <v>293.0</v>
      </c>
      <c r="E294" s="9">
        <v>1230.0</v>
      </c>
      <c r="F294" s="9">
        <v>114.0</v>
      </c>
      <c r="G294" s="9">
        <v>1207.0</v>
      </c>
      <c r="H294" s="9">
        <v>114.0</v>
      </c>
      <c r="I294" s="13">
        <f t="shared" si="1"/>
        <v>1104.5</v>
      </c>
      <c r="J294" s="15">
        <f t="shared" si="2"/>
        <v>162</v>
      </c>
    </row>
    <row r="295" ht="15.75" customHeight="1">
      <c r="A295" s="8">
        <v>42319.0</v>
      </c>
      <c r="B295" s="9">
        <v>294.0</v>
      </c>
      <c r="E295" s="9">
        <v>1290.0</v>
      </c>
      <c r="F295" s="9">
        <v>251.0</v>
      </c>
      <c r="G295" s="9">
        <v>1168.0</v>
      </c>
      <c r="H295" s="9">
        <v>251.0</v>
      </c>
      <c r="I295" s="13">
        <f t="shared" si="1"/>
        <v>978</v>
      </c>
      <c r="J295" s="15">
        <f t="shared" si="2"/>
        <v>126.5</v>
      </c>
    </row>
    <row r="296" ht="15.75" customHeight="1">
      <c r="A296" s="8">
        <v>42319.0</v>
      </c>
      <c r="B296" s="9">
        <v>295.0</v>
      </c>
      <c r="E296" s="9">
        <v>1319.0</v>
      </c>
      <c r="F296" s="9">
        <v>124.0</v>
      </c>
      <c r="G296" s="9">
        <v>1283.0</v>
      </c>
      <c r="H296" s="9">
        <v>124.0</v>
      </c>
      <c r="I296" s="13">
        <f t="shared" si="1"/>
        <v>1177</v>
      </c>
      <c r="J296" s="15">
        <f t="shared" si="2"/>
        <v>199</v>
      </c>
    </row>
    <row r="297" ht="15.75" customHeight="1">
      <c r="A297" s="17" t="s">
        <v>87</v>
      </c>
      <c r="B297" s="9">
        <v>296.0</v>
      </c>
      <c r="E297" s="9">
        <v>1170.0</v>
      </c>
      <c r="F297" s="9">
        <v>114.0</v>
      </c>
      <c r="G297" s="9">
        <v>1121.0</v>
      </c>
      <c r="H297" s="9">
        <v>114.0</v>
      </c>
      <c r="I297" s="13">
        <f t="shared" si="1"/>
        <v>1031.5</v>
      </c>
      <c r="J297" s="15">
        <f t="shared" si="2"/>
        <v>145.5</v>
      </c>
    </row>
    <row r="298" ht="15.75" customHeight="1">
      <c r="A298" s="17" t="s">
        <v>88</v>
      </c>
      <c r="B298" s="9">
        <v>297.0</v>
      </c>
      <c r="E298" s="9">
        <v>1028.0</v>
      </c>
      <c r="F298" s="9">
        <v>127.0</v>
      </c>
      <c r="G298" s="9">
        <v>1069.0</v>
      </c>
      <c r="H298" s="9">
        <v>127.0</v>
      </c>
      <c r="I298" s="13">
        <f t="shared" si="1"/>
        <v>921.5</v>
      </c>
      <c r="J298" s="15">
        <f t="shared" si="2"/>
        <v>110</v>
      </c>
    </row>
    <row r="299" ht="15.75" customHeight="1">
      <c r="A299" s="17" t="s">
        <v>88</v>
      </c>
      <c r="B299" s="9">
        <v>298.0</v>
      </c>
      <c r="E299" s="9">
        <v>1036.0</v>
      </c>
      <c r="F299" s="9">
        <v>125.0</v>
      </c>
      <c r="G299" s="9">
        <v>960.0</v>
      </c>
      <c r="H299" s="9">
        <v>125.0</v>
      </c>
      <c r="I299" s="13">
        <f t="shared" si="1"/>
        <v>873</v>
      </c>
      <c r="J299" s="15">
        <f t="shared" si="2"/>
        <v>48.5</v>
      </c>
    </row>
    <row r="300" ht="15.75" customHeight="1">
      <c r="A300" s="17" t="s">
        <v>88</v>
      </c>
      <c r="B300" s="9">
        <v>299.0</v>
      </c>
      <c r="E300" s="9">
        <v>850.0</v>
      </c>
      <c r="F300" s="9">
        <v>115.0</v>
      </c>
      <c r="G300" s="9">
        <v>868.0</v>
      </c>
      <c r="H300" s="9">
        <v>115.0</v>
      </c>
      <c r="I300" s="13">
        <f t="shared" si="1"/>
        <v>744</v>
      </c>
      <c r="J300" s="15">
        <f t="shared" si="2"/>
        <v>129</v>
      </c>
    </row>
    <row r="301" ht="15.75" customHeight="1">
      <c r="A301" s="17" t="s">
        <v>88</v>
      </c>
      <c r="B301" s="9">
        <v>300.0</v>
      </c>
      <c r="E301" s="9">
        <v>918.0</v>
      </c>
      <c r="F301" s="9">
        <v>103.0</v>
      </c>
      <c r="G301" s="9">
        <v>888.0</v>
      </c>
      <c r="H301" s="9">
        <v>103.0</v>
      </c>
      <c r="I301" s="13">
        <f t="shared" si="1"/>
        <v>800</v>
      </c>
      <c r="J301" s="15">
        <f t="shared" si="2"/>
        <v>56</v>
      </c>
    </row>
    <row r="302" ht="15.75" customHeight="1">
      <c r="A302" s="17" t="s">
        <v>88</v>
      </c>
      <c r="B302" s="9">
        <v>301.0</v>
      </c>
      <c r="E302" s="9">
        <v>970.0</v>
      </c>
      <c r="F302" s="9">
        <v>109.0</v>
      </c>
      <c r="G302" s="9">
        <v>962.0</v>
      </c>
      <c r="H302" s="9">
        <v>109.0</v>
      </c>
      <c r="I302" s="13">
        <f t="shared" si="1"/>
        <v>857</v>
      </c>
      <c r="J302" s="15">
        <f t="shared" si="2"/>
        <v>57</v>
      </c>
    </row>
    <row r="303" ht="15.75" customHeight="1">
      <c r="A303" s="17" t="s">
        <v>88</v>
      </c>
      <c r="B303" s="9">
        <v>302.0</v>
      </c>
      <c r="E303" s="9">
        <v>1096.0</v>
      </c>
      <c r="F303" s="9">
        <v>112.0</v>
      </c>
      <c r="G303" s="9">
        <v>1099.0</v>
      </c>
      <c r="H303" s="9">
        <v>112.0</v>
      </c>
      <c r="I303" s="13">
        <f t="shared" si="1"/>
        <v>985.5</v>
      </c>
      <c r="J303" s="15">
        <f t="shared" si="2"/>
        <v>128.5</v>
      </c>
    </row>
    <row r="304" ht="15.75" customHeight="1">
      <c r="A304" s="17" t="s">
        <v>88</v>
      </c>
      <c r="B304" s="9">
        <v>303.0</v>
      </c>
      <c r="E304" s="9">
        <v>993.0</v>
      </c>
      <c r="F304" s="9">
        <v>94.0</v>
      </c>
      <c r="G304" s="9">
        <v>1178.0</v>
      </c>
      <c r="H304" s="9">
        <v>94.0</v>
      </c>
      <c r="I304" s="13">
        <f t="shared" si="1"/>
        <v>991.5</v>
      </c>
      <c r="J304" s="15">
        <f t="shared" si="2"/>
        <v>6</v>
      </c>
    </row>
    <row r="305" ht="15.75" customHeight="1">
      <c r="A305" s="17" t="s">
        <v>88</v>
      </c>
      <c r="B305" s="9">
        <v>304.0</v>
      </c>
      <c r="E305" s="9">
        <v>1007.0</v>
      </c>
      <c r="F305" s="9">
        <v>113.0</v>
      </c>
      <c r="G305" s="9">
        <v>1033.0</v>
      </c>
      <c r="H305" s="9">
        <v>113.0</v>
      </c>
      <c r="I305" s="13">
        <f t="shared" si="1"/>
        <v>907</v>
      </c>
      <c r="J305" s="15">
        <f t="shared" si="2"/>
        <v>84.5</v>
      </c>
    </row>
    <row r="306" ht="15.75" customHeight="1">
      <c r="A306" s="17" t="s">
        <v>88</v>
      </c>
      <c r="B306" s="9">
        <v>305.0</v>
      </c>
      <c r="E306" s="9">
        <v>987.0</v>
      </c>
      <c r="F306" s="9">
        <v>109.0</v>
      </c>
      <c r="G306" s="9">
        <v>1008.0</v>
      </c>
      <c r="H306" s="9">
        <v>109.0</v>
      </c>
      <c r="I306" s="13">
        <f t="shared" si="1"/>
        <v>888.5</v>
      </c>
      <c r="J306" s="15">
        <f t="shared" si="2"/>
        <v>18.5</v>
      </c>
    </row>
    <row r="307" ht="15.75" customHeight="1">
      <c r="A307" s="17" t="s">
        <v>88</v>
      </c>
      <c r="B307" s="9">
        <v>306.0</v>
      </c>
      <c r="E307" s="9">
        <v>1000.0</v>
      </c>
      <c r="F307" s="9">
        <v>111.0</v>
      </c>
      <c r="G307" s="9">
        <v>951.0</v>
      </c>
      <c r="H307" s="9">
        <v>111.0</v>
      </c>
      <c r="I307" s="13">
        <f t="shared" si="1"/>
        <v>864.5</v>
      </c>
      <c r="J307" s="15">
        <f t="shared" si="2"/>
        <v>24</v>
      </c>
    </row>
    <row r="308" ht="15.75" customHeight="1">
      <c r="A308" s="17" t="s">
        <v>88</v>
      </c>
      <c r="B308" s="9">
        <v>307.0</v>
      </c>
      <c r="E308" s="9">
        <v>943.0</v>
      </c>
      <c r="F308" s="9">
        <v>104.0</v>
      </c>
      <c r="G308" s="9">
        <v>973.0</v>
      </c>
      <c r="H308" s="9">
        <v>104.0</v>
      </c>
      <c r="I308" s="13">
        <f t="shared" si="1"/>
        <v>854</v>
      </c>
      <c r="J308" s="15">
        <f t="shared" si="2"/>
        <v>10.5</v>
      </c>
    </row>
    <row r="309" ht="15.75" customHeight="1">
      <c r="A309" s="17" t="s">
        <v>89</v>
      </c>
      <c r="B309" s="9">
        <v>308.0</v>
      </c>
      <c r="E309" s="9">
        <v>1434.0</v>
      </c>
      <c r="F309" s="9">
        <v>218.0</v>
      </c>
      <c r="G309" s="9">
        <v>1450.0</v>
      </c>
      <c r="H309" s="9">
        <v>218.0</v>
      </c>
      <c r="I309" s="13">
        <f t="shared" si="1"/>
        <v>1224</v>
      </c>
      <c r="J309" s="15">
        <f t="shared" si="2"/>
        <v>370</v>
      </c>
    </row>
    <row r="310" ht="15.75" customHeight="1">
      <c r="A310" s="17" t="s">
        <v>90</v>
      </c>
      <c r="B310" s="9">
        <v>309.0</v>
      </c>
      <c r="E310" s="9">
        <v>1030.0</v>
      </c>
      <c r="F310" s="9">
        <v>69.0</v>
      </c>
      <c r="G310" s="9">
        <v>1205.0</v>
      </c>
      <c r="H310" s="9">
        <v>69.0</v>
      </c>
      <c r="I310" s="13">
        <f t="shared" si="1"/>
        <v>1048.5</v>
      </c>
      <c r="J310" s="15">
        <f t="shared" si="2"/>
        <v>175.5</v>
      </c>
    </row>
    <row r="311" ht="15.75" customHeight="1">
      <c r="A311" s="17" t="s">
        <v>90</v>
      </c>
      <c r="B311" s="9">
        <v>310.0</v>
      </c>
      <c r="E311" s="9">
        <v>1110.0</v>
      </c>
      <c r="F311" s="9">
        <v>72.0</v>
      </c>
      <c r="G311" s="9">
        <v>1128.0</v>
      </c>
      <c r="H311" s="9">
        <v>72.0</v>
      </c>
      <c r="I311" s="13">
        <f t="shared" si="1"/>
        <v>1047</v>
      </c>
      <c r="J311" s="15">
        <f t="shared" si="2"/>
        <v>1.5</v>
      </c>
    </row>
    <row r="312" ht="15.75" customHeight="1">
      <c r="A312" s="17" t="s">
        <v>90</v>
      </c>
      <c r="B312" s="9">
        <v>311.0</v>
      </c>
      <c r="E312" s="9">
        <v>1201.0</v>
      </c>
      <c r="F312" s="9">
        <v>66.0</v>
      </c>
      <c r="G312" s="9">
        <v>1197.0</v>
      </c>
      <c r="H312" s="9">
        <v>66.0</v>
      </c>
      <c r="I312" s="13">
        <f t="shared" si="1"/>
        <v>1133</v>
      </c>
      <c r="J312" s="15">
        <f t="shared" si="2"/>
        <v>86</v>
      </c>
    </row>
    <row r="313" ht="15.75" customHeight="1">
      <c r="A313" s="17" t="s">
        <v>90</v>
      </c>
      <c r="B313" s="9">
        <v>312.0</v>
      </c>
      <c r="E313" s="9">
        <v>1162.0</v>
      </c>
      <c r="F313" s="9">
        <v>143.0</v>
      </c>
      <c r="G313" s="9">
        <v>1117.0</v>
      </c>
      <c r="H313" s="9">
        <v>143.0</v>
      </c>
      <c r="I313" s="13">
        <f t="shared" si="1"/>
        <v>996.5</v>
      </c>
      <c r="J313" s="15">
        <f t="shared" si="2"/>
        <v>136.5</v>
      </c>
    </row>
    <row r="314" ht="15.75" customHeight="1">
      <c r="A314" s="17" t="s">
        <v>90</v>
      </c>
      <c r="B314" s="9">
        <v>313.0</v>
      </c>
      <c r="E314" s="9">
        <v>1186.0</v>
      </c>
      <c r="F314" s="9">
        <v>151.0</v>
      </c>
      <c r="G314" s="9">
        <v>1211.0</v>
      </c>
      <c r="H314" s="9">
        <v>151.0</v>
      </c>
      <c r="I314" s="13">
        <f t="shared" si="1"/>
        <v>1047.5</v>
      </c>
      <c r="J314" s="15">
        <f t="shared" si="2"/>
        <v>51</v>
      </c>
    </row>
    <row r="315" ht="15.75" customHeight="1">
      <c r="A315" s="17" t="s">
        <v>90</v>
      </c>
      <c r="B315" s="9">
        <v>314.0</v>
      </c>
      <c r="E315" s="9">
        <v>1217.0</v>
      </c>
      <c r="F315" s="9">
        <v>100.0</v>
      </c>
      <c r="G315" s="9">
        <v>1245.0</v>
      </c>
      <c r="H315" s="9">
        <v>100.0</v>
      </c>
      <c r="I315" s="13">
        <f t="shared" si="1"/>
        <v>1131</v>
      </c>
      <c r="J315" s="15">
        <f t="shared" si="2"/>
        <v>83.5</v>
      </c>
    </row>
    <row r="316" ht="15.75" customHeight="1">
      <c r="A316" s="17" t="s">
        <v>90</v>
      </c>
      <c r="B316" s="9">
        <v>315.0</v>
      </c>
      <c r="E316" s="9">
        <v>1088.0</v>
      </c>
      <c r="F316" s="9">
        <v>71.0</v>
      </c>
      <c r="G316" s="9">
        <v>1274.0</v>
      </c>
      <c r="H316" s="9">
        <v>71.0</v>
      </c>
      <c r="I316" s="13">
        <f t="shared" si="1"/>
        <v>1110</v>
      </c>
      <c r="J316" s="15">
        <f t="shared" si="2"/>
        <v>21</v>
      </c>
    </row>
    <row r="317" ht="15.75" customHeight="1">
      <c r="A317" s="17" t="s">
        <v>91</v>
      </c>
      <c r="B317" s="9">
        <v>316.0</v>
      </c>
      <c r="E317" s="9">
        <v>1394.0</v>
      </c>
      <c r="F317" s="9">
        <v>198.0</v>
      </c>
      <c r="G317" s="9">
        <v>1377.0</v>
      </c>
      <c r="H317" s="9">
        <v>198.0</v>
      </c>
      <c r="I317" s="13">
        <f t="shared" si="1"/>
        <v>1187.5</v>
      </c>
      <c r="J317" s="15">
        <f t="shared" si="2"/>
        <v>77.5</v>
      </c>
    </row>
    <row r="318" ht="15.75" customHeight="1">
      <c r="A318" s="17" t="s">
        <v>92</v>
      </c>
      <c r="B318" s="9">
        <v>317.0</v>
      </c>
      <c r="E318" s="9">
        <v>892.0</v>
      </c>
      <c r="F318" s="9">
        <v>156.0</v>
      </c>
      <c r="G318" s="9">
        <v>1322.0</v>
      </c>
      <c r="H318" s="9">
        <v>156.0</v>
      </c>
      <c r="I318" s="13">
        <f t="shared" si="1"/>
        <v>951</v>
      </c>
      <c r="J318" s="15">
        <f t="shared" si="2"/>
        <v>236.5</v>
      </c>
    </row>
    <row r="319" ht="15.75" customHeight="1">
      <c r="A319" s="17" t="s">
        <v>92</v>
      </c>
      <c r="B319" s="9">
        <v>318.0</v>
      </c>
      <c r="E319" s="9">
        <v>1229.0</v>
      </c>
      <c r="F319" s="9">
        <v>137.0</v>
      </c>
      <c r="G319" s="9">
        <v>1293.0</v>
      </c>
      <c r="H319" s="9">
        <v>137.0</v>
      </c>
      <c r="I319" s="13">
        <f t="shared" si="1"/>
        <v>1124</v>
      </c>
      <c r="J319" s="15">
        <f t="shared" si="2"/>
        <v>173</v>
      </c>
    </row>
    <row r="320" ht="15.75" customHeight="1">
      <c r="A320" s="17" t="s">
        <v>93</v>
      </c>
      <c r="B320" s="9">
        <v>319.0</v>
      </c>
      <c r="E320" s="9">
        <v>1003.0</v>
      </c>
      <c r="F320" s="9">
        <v>116.0</v>
      </c>
      <c r="G320" s="9">
        <v>1011.0</v>
      </c>
      <c r="H320" s="9">
        <v>116.0</v>
      </c>
      <c r="I320" s="13">
        <f t="shared" si="1"/>
        <v>891</v>
      </c>
      <c r="J320" s="15">
        <f t="shared" si="2"/>
        <v>233</v>
      </c>
    </row>
    <row r="321" ht="15.75" customHeight="1">
      <c r="A321" s="8">
        <v>42525.0</v>
      </c>
      <c r="B321" s="9">
        <v>320.0</v>
      </c>
      <c r="E321" s="9">
        <v>999.0</v>
      </c>
      <c r="F321" s="9">
        <v>51.0</v>
      </c>
      <c r="G321" s="9">
        <v>1096.0</v>
      </c>
      <c r="H321" s="9">
        <v>51.0</v>
      </c>
      <c r="I321" s="13">
        <f t="shared" si="1"/>
        <v>996.5</v>
      </c>
      <c r="J321" s="15">
        <f t="shared" si="2"/>
        <v>105.5</v>
      </c>
    </row>
    <row r="322" ht="15.75" customHeight="1">
      <c r="A322" s="17" t="s">
        <v>94</v>
      </c>
      <c r="B322" s="9">
        <v>321.0</v>
      </c>
      <c r="E322" s="9">
        <v>1075.0</v>
      </c>
      <c r="F322" s="9">
        <v>86.0</v>
      </c>
      <c r="G322" s="9">
        <v>1121.0</v>
      </c>
      <c r="H322" s="9">
        <v>86.0</v>
      </c>
      <c r="I322" s="13">
        <f t="shared" si="1"/>
        <v>1012</v>
      </c>
      <c r="J322" s="15">
        <f t="shared" si="2"/>
        <v>15.5</v>
      </c>
    </row>
    <row r="323" ht="15.75" customHeight="1">
      <c r="A323" s="17" t="s">
        <v>95</v>
      </c>
      <c r="B323" s="9">
        <v>322.0</v>
      </c>
      <c r="E323" s="9">
        <v>1078.0</v>
      </c>
      <c r="F323" s="9">
        <v>74.0</v>
      </c>
      <c r="G323" s="9">
        <v>1132.0</v>
      </c>
      <c r="H323" s="9">
        <v>74.0</v>
      </c>
      <c r="I323" s="13">
        <f t="shared" si="1"/>
        <v>1031</v>
      </c>
      <c r="J323" s="15">
        <f t="shared" si="2"/>
        <v>19</v>
      </c>
    </row>
    <row r="324" ht="15.75" customHeight="1">
      <c r="A324" s="8">
        <v>42471.0</v>
      </c>
      <c r="B324" s="9">
        <v>323.0</v>
      </c>
      <c r="E324" s="9">
        <v>908.0</v>
      </c>
      <c r="F324" s="9">
        <v>90.0</v>
      </c>
      <c r="G324" s="9">
        <v>1140.0</v>
      </c>
      <c r="H324" s="9">
        <v>90.0</v>
      </c>
      <c r="I324" s="13">
        <f t="shared" si="1"/>
        <v>934</v>
      </c>
      <c r="J324" s="15">
        <f t="shared" si="2"/>
        <v>97</v>
      </c>
    </row>
    <row r="325" ht="15.75" customHeight="1">
      <c r="A325" s="8">
        <v>42471.0</v>
      </c>
      <c r="B325" s="9">
        <v>324.0</v>
      </c>
      <c r="E325" s="9">
        <v>931.0</v>
      </c>
      <c r="F325" s="9">
        <v>78.0</v>
      </c>
      <c r="G325" s="9">
        <v>1098.0</v>
      </c>
      <c r="H325" s="9">
        <v>78.0</v>
      </c>
      <c r="I325" s="13">
        <f t="shared" si="1"/>
        <v>936.5</v>
      </c>
      <c r="J325" s="15">
        <f t="shared" si="2"/>
        <v>2.5</v>
      </c>
    </row>
    <row r="326" ht="15.75" customHeight="1">
      <c r="A326" s="8">
        <v>42471.0</v>
      </c>
      <c r="B326" s="9">
        <v>325.0</v>
      </c>
      <c r="E326" s="9">
        <v>1015.0</v>
      </c>
      <c r="F326" s="9">
        <v>82.0</v>
      </c>
      <c r="G326" s="9">
        <v>1109.0</v>
      </c>
      <c r="H326" s="9">
        <v>82.0</v>
      </c>
      <c r="I326" s="13">
        <f t="shared" si="1"/>
        <v>980</v>
      </c>
      <c r="J326" s="15">
        <f t="shared" si="2"/>
        <v>43.5</v>
      </c>
    </row>
    <row r="327" ht="15.75" customHeight="1">
      <c r="A327" s="8">
        <v>42471.0</v>
      </c>
      <c r="B327" s="9">
        <v>326.0</v>
      </c>
      <c r="E327" s="9">
        <v>983.0</v>
      </c>
      <c r="F327" s="9">
        <v>95.0</v>
      </c>
      <c r="G327" s="9">
        <v>1037.0</v>
      </c>
      <c r="H327" s="9">
        <v>95.0</v>
      </c>
      <c r="I327" s="13">
        <f t="shared" si="1"/>
        <v>915</v>
      </c>
      <c r="J327" s="15">
        <f t="shared" si="2"/>
        <v>65</v>
      </c>
    </row>
    <row r="328" ht="15.75" customHeight="1">
      <c r="A328" s="8">
        <v>42471.0</v>
      </c>
      <c r="B328" s="9">
        <v>327.0</v>
      </c>
      <c r="E328" s="9">
        <v>980.0</v>
      </c>
      <c r="F328" s="9">
        <v>92.0</v>
      </c>
      <c r="G328" s="9">
        <v>1036.0</v>
      </c>
      <c r="H328" s="9">
        <v>92.0</v>
      </c>
      <c r="I328" s="13">
        <f t="shared" si="1"/>
        <v>916</v>
      </c>
      <c r="J328" s="15">
        <f t="shared" si="2"/>
        <v>1</v>
      </c>
    </row>
    <row r="329" ht="15.75" customHeight="1">
      <c r="A329" s="8">
        <v>42654.0</v>
      </c>
      <c r="B329" s="9">
        <v>328.0</v>
      </c>
      <c r="E329" s="9">
        <v>993.0</v>
      </c>
      <c r="F329" s="9">
        <v>89.0</v>
      </c>
      <c r="G329" s="9">
        <v>1135.0</v>
      </c>
      <c r="H329" s="9">
        <v>89.0</v>
      </c>
      <c r="I329" s="13">
        <f t="shared" si="1"/>
        <v>975</v>
      </c>
      <c r="J329" s="15">
        <f t="shared" si="2"/>
        <v>59</v>
      </c>
    </row>
    <row r="330" ht="15.75" customHeight="1">
      <c r="A330" s="8">
        <v>42654.0</v>
      </c>
      <c r="B330" s="9">
        <v>329.0</v>
      </c>
      <c r="E330" s="9">
        <v>1128.0</v>
      </c>
      <c r="F330" s="9">
        <v>83.0</v>
      </c>
      <c r="G330" s="9">
        <v>991.0</v>
      </c>
      <c r="H330" s="9">
        <v>83.0</v>
      </c>
      <c r="I330" s="13">
        <f t="shared" si="1"/>
        <v>976.5</v>
      </c>
      <c r="J330" s="15">
        <f t="shared" si="2"/>
        <v>1.5</v>
      </c>
    </row>
    <row r="331" ht="15.75" customHeight="1">
      <c r="A331" s="8">
        <v>42654.0</v>
      </c>
      <c r="B331" s="9">
        <v>330.0</v>
      </c>
      <c r="E331" s="9">
        <v>1114.0</v>
      </c>
      <c r="F331" s="9">
        <v>96.0</v>
      </c>
      <c r="G331" s="9">
        <v>1231.0</v>
      </c>
      <c r="H331" s="9">
        <v>96.0</v>
      </c>
      <c r="I331" s="13">
        <f t="shared" si="1"/>
        <v>1076.5</v>
      </c>
      <c r="J331" s="15">
        <f t="shared" si="2"/>
        <v>100</v>
      </c>
    </row>
    <row r="332" ht="15.75" customHeight="1">
      <c r="A332" s="8">
        <v>42654.0</v>
      </c>
      <c r="B332" s="9">
        <v>331.0</v>
      </c>
      <c r="E332" s="9">
        <v>1023.0</v>
      </c>
      <c r="F332" s="9">
        <v>97.0</v>
      </c>
      <c r="G332" s="9">
        <v>1031.0</v>
      </c>
      <c r="H332" s="9">
        <v>97.0</v>
      </c>
      <c r="I332" s="13">
        <f t="shared" si="1"/>
        <v>930</v>
      </c>
      <c r="J332" s="15">
        <f t="shared" si="2"/>
        <v>146.5</v>
      </c>
    </row>
    <row r="333" ht="15.75" customHeight="1">
      <c r="A333" s="17" t="s">
        <v>96</v>
      </c>
      <c r="B333" s="9">
        <v>332.0</v>
      </c>
      <c r="E333" s="9">
        <v>1461.0</v>
      </c>
      <c r="F333" s="9">
        <v>120.0</v>
      </c>
      <c r="G333" s="9">
        <v>1472.0</v>
      </c>
      <c r="H333" s="9">
        <v>120.0</v>
      </c>
      <c r="I333" s="13">
        <f t="shared" si="1"/>
        <v>1346.5</v>
      </c>
      <c r="J333" s="15">
        <f t="shared" si="2"/>
        <v>416.5</v>
      </c>
    </row>
    <row r="334" ht="15.75" customHeight="1">
      <c r="A334" s="17" t="s">
        <v>96</v>
      </c>
      <c r="B334" s="9">
        <v>333.0</v>
      </c>
      <c r="E334" s="9">
        <v>1610.0</v>
      </c>
      <c r="F334" s="9">
        <v>153.0</v>
      </c>
      <c r="G334" s="9">
        <v>1653.0</v>
      </c>
      <c r="H334" s="9">
        <v>153.0</v>
      </c>
      <c r="I334" s="13">
        <f t="shared" si="1"/>
        <v>1478.5</v>
      </c>
      <c r="J334" s="15">
        <f t="shared" si="2"/>
        <v>132</v>
      </c>
    </row>
    <row r="335" ht="15.75" customHeight="1">
      <c r="A335" s="17" t="s">
        <v>96</v>
      </c>
      <c r="B335" s="9">
        <v>334.0</v>
      </c>
      <c r="E335" s="9">
        <v>1544.0</v>
      </c>
      <c r="F335" s="9">
        <v>129.0</v>
      </c>
      <c r="G335" s="9">
        <v>1581.0</v>
      </c>
      <c r="H335" s="9">
        <v>129.0</v>
      </c>
      <c r="I335" s="13">
        <f t="shared" si="1"/>
        <v>1433.5</v>
      </c>
      <c r="J335" s="15">
        <f t="shared" si="2"/>
        <v>45</v>
      </c>
    </row>
    <row r="336" ht="15.75" customHeight="1">
      <c r="A336" s="17" t="s">
        <v>97</v>
      </c>
      <c r="B336" s="9">
        <v>335.0</v>
      </c>
      <c r="E336" s="9">
        <v>1132.0</v>
      </c>
      <c r="F336" s="9">
        <v>41.0</v>
      </c>
      <c r="G336" s="9">
        <v>1163.0</v>
      </c>
      <c r="H336" s="9">
        <v>41.0</v>
      </c>
      <c r="I336" s="13">
        <f t="shared" si="1"/>
        <v>1106.5</v>
      </c>
      <c r="J336" s="15">
        <f t="shared" si="2"/>
        <v>327</v>
      </c>
    </row>
    <row r="337" ht="15.75" customHeight="1">
      <c r="A337" s="17" t="s">
        <v>97</v>
      </c>
      <c r="B337" s="9">
        <v>336.0</v>
      </c>
      <c r="E337" s="9">
        <v>1198.0</v>
      </c>
      <c r="F337" s="9">
        <v>35.0</v>
      </c>
      <c r="G337" s="9">
        <v>1187.0</v>
      </c>
      <c r="H337" s="9">
        <v>35.0</v>
      </c>
      <c r="I337" s="13">
        <f t="shared" si="1"/>
        <v>1157.5</v>
      </c>
      <c r="J337" s="15">
        <f t="shared" si="2"/>
        <v>51</v>
      </c>
    </row>
    <row r="338" ht="15.75" customHeight="1">
      <c r="A338" s="17" t="s">
        <v>97</v>
      </c>
      <c r="B338" s="9">
        <v>337.0</v>
      </c>
      <c r="E338" s="9">
        <v>1209.0</v>
      </c>
      <c r="F338" s="9">
        <v>52.0</v>
      </c>
      <c r="G338" s="9">
        <v>1209.0</v>
      </c>
      <c r="H338" s="9">
        <v>52.0</v>
      </c>
      <c r="I338" s="13">
        <f t="shared" si="1"/>
        <v>1157</v>
      </c>
      <c r="J338" s="15">
        <f t="shared" si="2"/>
        <v>0.5</v>
      </c>
    </row>
    <row r="339" ht="15.75" customHeight="1">
      <c r="A339" s="8">
        <v>42533.0</v>
      </c>
      <c r="B339" s="9">
        <v>338.0</v>
      </c>
      <c r="E339" s="9">
        <v>1050.0</v>
      </c>
      <c r="F339" s="9">
        <v>36.0</v>
      </c>
      <c r="G339" s="9">
        <v>1255.0</v>
      </c>
      <c r="H339" s="9">
        <v>36.0</v>
      </c>
      <c r="I339" s="13">
        <f t="shared" si="1"/>
        <v>1116.5</v>
      </c>
      <c r="J339" s="15">
        <f t="shared" si="2"/>
        <v>40.5</v>
      </c>
    </row>
    <row r="340" ht="15.75" customHeight="1">
      <c r="A340" s="8">
        <v>42533.0</v>
      </c>
      <c r="B340" s="9">
        <v>339.0</v>
      </c>
      <c r="E340" s="9">
        <v>1261.0</v>
      </c>
      <c r="F340" s="9">
        <v>31.0</v>
      </c>
      <c r="G340" s="9">
        <v>1215.0</v>
      </c>
      <c r="H340" s="9">
        <v>31.0</v>
      </c>
      <c r="I340" s="13">
        <f t="shared" si="1"/>
        <v>1207</v>
      </c>
      <c r="J340" s="15">
        <f t="shared" si="2"/>
        <v>90.5</v>
      </c>
    </row>
    <row r="341" ht="15.75" customHeight="1">
      <c r="A341" s="8">
        <v>42533.0</v>
      </c>
      <c r="B341" s="9">
        <v>340.0</v>
      </c>
      <c r="E341" s="9">
        <v>1235.0</v>
      </c>
      <c r="F341" s="9">
        <v>42.0</v>
      </c>
      <c r="G341" s="9">
        <v>1242.0</v>
      </c>
      <c r="H341" s="9">
        <v>42.0</v>
      </c>
      <c r="I341" s="13">
        <f t="shared" si="1"/>
        <v>1196.5</v>
      </c>
      <c r="J341" s="15">
        <f t="shared" si="2"/>
        <v>10.5</v>
      </c>
    </row>
    <row r="342" ht="15.75" customHeight="1">
      <c r="A342" s="8">
        <v>42533.0</v>
      </c>
      <c r="B342" s="9">
        <v>341.0</v>
      </c>
      <c r="E342" s="9">
        <v>1383.0</v>
      </c>
      <c r="F342" s="9">
        <v>40.0</v>
      </c>
      <c r="G342" s="9">
        <v>1179.0</v>
      </c>
      <c r="H342" s="9">
        <v>40.0</v>
      </c>
      <c r="I342" s="13">
        <f t="shared" si="1"/>
        <v>1241</v>
      </c>
      <c r="J342" s="15">
        <f t="shared" si="2"/>
        <v>44.5</v>
      </c>
    </row>
    <row r="343" ht="15.75" customHeight="1">
      <c r="A343" s="17" t="s">
        <v>98</v>
      </c>
      <c r="B343" s="9">
        <v>342.0</v>
      </c>
      <c r="E343" s="9">
        <v>1409.0</v>
      </c>
      <c r="F343" s="9">
        <v>180.0</v>
      </c>
      <c r="G343" s="9">
        <v>1275.0</v>
      </c>
      <c r="H343" s="9">
        <v>180.0</v>
      </c>
      <c r="I343" s="13">
        <f t="shared" si="1"/>
        <v>1162</v>
      </c>
      <c r="J343" s="15">
        <f t="shared" si="2"/>
        <v>79</v>
      </c>
    </row>
    <row r="344" ht="15.75" customHeight="1">
      <c r="A344" s="17" t="s">
        <v>98</v>
      </c>
      <c r="B344" s="9">
        <v>343.0</v>
      </c>
      <c r="E344" s="9">
        <v>1489.0</v>
      </c>
      <c r="F344" s="9">
        <v>251.0</v>
      </c>
      <c r="G344" s="9">
        <v>1496.0</v>
      </c>
      <c r="H344" s="9">
        <v>251.0</v>
      </c>
      <c r="I344" s="13">
        <f t="shared" si="1"/>
        <v>1241.5</v>
      </c>
      <c r="J344" s="15">
        <f t="shared" si="2"/>
        <v>79.5</v>
      </c>
    </row>
    <row r="345" ht="15.75" customHeight="1">
      <c r="A345" s="17" t="s">
        <v>99</v>
      </c>
      <c r="B345" s="9">
        <v>344.0</v>
      </c>
      <c r="E345" s="9">
        <v>1554.0</v>
      </c>
      <c r="F345" s="9">
        <v>39.0</v>
      </c>
      <c r="G345" s="9">
        <v>1409.0</v>
      </c>
      <c r="H345" s="9">
        <v>39.0</v>
      </c>
      <c r="I345" s="13">
        <f t="shared" si="1"/>
        <v>1442.5</v>
      </c>
      <c r="J345" s="15">
        <f t="shared" si="2"/>
        <v>201</v>
      </c>
    </row>
    <row r="346" ht="15.75" customHeight="1">
      <c r="A346" s="8">
        <v>42856.0</v>
      </c>
      <c r="B346" s="9">
        <v>345.0</v>
      </c>
      <c r="E346" s="9">
        <v>1356.0</v>
      </c>
      <c r="F346" s="9">
        <v>208.0</v>
      </c>
      <c r="G346" s="9">
        <v>1184.0</v>
      </c>
      <c r="H346" s="9">
        <v>208.0</v>
      </c>
      <c r="I346" s="13">
        <f t="shared" si="1"/>
        <v>1062</v>
      </c>
      <c r="J346" s="15">
        <f t="shared" si="2"/>
        <v>380.5</v>
      </c>
    </row>
    <row r="347" ht="15.75" customHeight="1">
      <c r="A347" s="8">
        <v>43070.0</v>
      </c>
      <c r="B347" s="9">
        <v>346.0</v>
      </c>
      <c r="E347" s="9">
        <v>1366.0</v>
      </c>
      <c r="F347" s="9">
        <v>149.0</v>
      </c>
      <c r="G347" s="9">
        <v>1432.0</v>
      </c>
      <c r="H347" s="9">
        <v>149.0</v>
      </c>
      <c r="I347" s="13">
        <f t="shared" si="1"/>
        <v>1250</v>
      </c>
      <c r="J347" s="15">
        <f t="shared" si="2"/>
        <v>188</v>
      </c>
    </row>
    <row r="348" ht="15.75" customHeight="1">
      <c r="A348" s="8">
        <v>43070.0</v>
      </c>
      <c r="B348" s="9">
        <v>347.0</v>
      </c>
      <c r="E348" s="9">
        <v>1379.0</v>
      </c>
      <c r="F348" s="9">
        <v>108.0</v>
      </c>
      <c r="G348" s="9">
        <v>1316.0</v>
      </c>
      <c r="H348" s="9">
        <v>108.0</v>
      </c>
      <c r="I348" s="13">
        <f t="shared" si="1"/>
        <v>1239.5</v>
      </c>
      <c r="J348" s="15">
        <f t="shared" si="2"/>
        <v>10.5</v>
      </c>
    </row>
    <row r="349" ht="15.75" customHeight="1">
      <c r="A349" s="8">
        <v>43070.0</v>
      </c>
      <c r="B349" s="9">
        <v>348.0</v>
      </c>
      <c r="E349" s="9">
        <v>1360.0</v>
      </c>
      <c r="F349" s="9">
        <v>148.0</v>
      </c>
      <c r="G349" s="9">
        <v>1448.0</v>
      </c>
      <c r="H349" s="9">
        <v>148.0</v>
      </c>
      <c r="I349" s="13">
        <f t="shared" si="1"/>
        <v>1256</v>
      </c>
      <c r="J349" s="15">
        <f t="shared" si="2"/>
        <v>16.5</v>
      </c>
    </row>
    <row r="350" ht="15.75" customHeight="1">
      <c r="A350" s="8">
        <v>43070.0</v>
      </c>
      <c r="B350" s="9">
        <v>349.0</v>
      </c>
      <c r="E350" s="9">
        <v>1399.0</v>
      </c>
      <c r="F350" s="9">
        <v>108.0</v>
      </c>
      <c r="G350" s="9">
        <v>1332.0</v>
      </c>
      <c r="H350" s="9">
        <v>108.0</v>
      </c>
      <c r="I350" s="13">
        <f t="shared" si="1"/>
        <v>1257.5</v>
      </c>
      <c r="J350" s="15">
        <f t="shared" si="2"/>
        <v>1.5</v>
      </c>
    </row>
    <row r="351" ht="15.75" customHeight="1">
      <c r="A351" s="8">
        <v>43070.0</v>
      </c>
      <c r="B351" s="9">
        <v>350.0</v>
      </c>
      <c r="E351" s="9">
        <v>1449.0</v>
      </c>
      <c r="F351" s="9">
        <v>108.0</v>
      </c>
      <c r="G351" s="9">
        <v>1366.0</v>
      </c>
      <c r="H351" s="9">
        <v>108.0</v>
      </c>
      <c r="I351" s="13">
        <f t="shared" si="1"/>
        <v>1299.5</v>
      </c>
      <c r="J351" s="15">
        <f t="shared" si="2"/>
        <v>42</v>
      </c>
    </row>
    <row r="352" ht="15.75" customHeight="1">
      <c r="A352" s="8">
        <v>43070.0</v>
      </c>
      <c r="B352" s="9">
        <v>351.0</v>
      </c>
      <c r="E352" s="9">
        <v>1369.0</v>
      </c>
      <c r="F352" s="9">
        <v>276.0</v>
      </c>
      <c r="G352" s="9">
        <v>1542.0</v>
      </c>
      <c r="H352" s="9">
        <v>276.0</v>
      </c>
      <c r="I352" s="13">
        <f t="shared" si="1"/>
        <v>1179.5</v>
      </c>
      <c r="J352" s="15">
        <f t="shared" si="2"/>
        <v>120</v>
      </c>
    </row>
    <row r="353" ht="15.75" customHeight="1">
      <c r="A353" s="8">
        <v>43070.0</v>
      </c>
      <c r="B353" s="9">
        <v>352.0</v>
      </c>
      <c r="E353" s="9">
        <v>1192.0</v>
      </c>
      <c r="F353" s="9">
        <v>137.0</v>
      </c>
      <c r="G353" s="9">
        <v>1372.0</v>
      </c>
      <c r="H353" s="9">
        <v>137.0</v>
      </c>
      <c r="I353" s="13">
        <f t="shared" si="1"/>
        <v>1145</v>
      </c>
      <c r="J353" s="15">
        <f t="shared" si="2"/>
        <v>34.5</v>
      </c>
    </row>
    <row r="354" ht="15.75" customHeight="1">
      <c r="A354" s="8">
        <v>43070.0</v>
      </c>
      <c r="B354" s="9">
        <v>353.0</v>
      </c>
      <c r="E354" s="9">
        <v>1393.0</v>
      </c>
      <c r="F354" s="9">
        <v>282.0</v>
      </c>
      <c r="G354" s="9">
        <v>1569.0</v>
      </c>
      <c r="H354" s="9">
        <v>282.0</v>
      </c>
      <c r="I354" s="13">
        <f t="shared" si="1"/>
        <v>1199</v>
      </c>
      <c r="J354" s="15">
        <f t="shared" si="2"/>
        <v>54</v>
      </c>
    </row>
    <row r="355" ht="15.75" customHeight="1">
      <c r="A355" s="8">
        <v>43070.0</v>
      </c>
      <c r="B355" s="9">
        <v>354.0</v>
      </c>
      <c r="E355" s="9">
        <v>1196.0</v>
      </c>
      <c r="F355" s="9">
        <v>138.0</v>
      </c>
      <c r="G355" s="9">
        <v>1373.0</v>
      </c>
      <c r="H355" s="9">
        <v>138.0</v>
      </c>
      <c r="I355" s="13">
        <f t="shared" si="1"/>
        <v>1146.5</v>
      </c>
      <c r="J355" s="15">
        <f t="shared" si="2"/>
        <v>52.5</v>
      </c>
    </row>
    <row r="356" ht="15.75" customHeight="1">
      <c r="A356" s="17" t="s">
        <v>100</v>
      </c>
      <c r="B356" s="9">
        <v>355.0</v>
      </c>
      <c r="E356" s="9">
        <v>1265.0</v>
      </c>
      <c r="F356" s="9">
        <v>34.0</v>
      </c>
      <c r="G356" s="9">
        <v>1289.0</v>
      </c>
      <c r="H356" s="9">
        <v>34.0</v>
      </c>
      <c r="I356" s="13">
        <f t="shared" si="1"/>
        <v>1243</v>
      </c>
      <c r="J356" s="15">
        <f t="shared" si="2"/>
        <v>96.5</v>
      </c>
    </row>
    <row r="357" ht="15.75" customHeight="1">
      <c r="A357" s="8">
        <v>42797.0</v>
      </c>
      <c r="B357" s="9">
        <v>356.0</v>
      </c>
      <c r="E357" s="9">
        <v>1577.0</v>
      </c>
      <c r="F357" s="9">
        <v>36.0</v>
      </c>
      <c r="G357" s="9">
        <v>1455.0</v>
      </c>
      <c r="H357" s="9">
        <v>36.0</v>
      </c>
      <c r="I357" s="13">
        <f t="shared" si="1"/>
        <v>1480</v>
      </c>
      <c r="J357" s="15">
        <f t="shared" si="2"/>
        <v>237</v>
      </c>
    </row>
    <row r="358" ht="15.75" customHeight="1">
      <c r="A358" s="8">
        <v>43011.0</v>
      </c>
      <c r="B358" s="9">
        <v>357.0</v>
      </c>
      <c r="E358" s="9">
        <v>1553.0</v>
      </c>
      <c r="F358" s="9">
        <v>48.0</v>
      </c>
      <c r="G358" s="9">
        <v>1379.0</v>
      </c>
      <c r="H358" s="9">
        <v>48.0</v>
      </c>
      <c r="I358" s="13">
        <f t="shared" si="1"/>
        <v>1418</v>
      </c>
      <c r="J358" s="15">
        <f t="shared" si="2"/>
        <v>62</v>
      </c>
    </row>
    <row r="359" ht="15.75" customHeight="1">
      <c r="A359" s="17" t="s">
        <v>101</v>
      </c>
      <c r="B359" s="9">
        <v>358.0</v>
      </c>
      <c r="E359" s="9">
        <v>1255.0</v>
      </c>
      <c r="F359" s="9">
        <v>186.0</v>
      </c>
      <c r="G359" s="9">
        <v>1296.0</v>
      </c>
      <c r="H359" s="9">
        <v>186.0</v>
      </c>
      <c r="I359" s="13">
        <f t="shared" si="1"/>
        <v>1089.5</v>
      </c>
      <c r="J359" s="15">
        <f t="shared" si="2"/>
        <v>328.5</v>
      </c>
    </row>
    <row r="360" ht="15.75" customHeight="1">
      <c r="A360" s="17" t="s">
        <v>102</v>
      </c>
      <c r="B360" s="9">
        <v>359.0</v>
      </c>
      <c r="E360" s="9">
        <v>1701.0</v>
      </c>
      <c r="F360" s="9">
        <v>355.0</v>
      </c>
      <c r="G360" s="9">
        <v>1618.0</v>
      </c>
      <c r="H360" s="9">
        <v>355.0</v>
      </c>
      <c r="I360" s="13">
        <f t="shared" si="1"/>
        <v>1304.5</v>
      </c>
      <c r="J360" s="15">
        <f t="shared" si="2"/>
        <v>215</v>
      </c>
    </row>
    <row r="361" ht="15.75" customHeight="1">
      <c r="A361" s="8">
        <v>42859.0</v>
      </c>
      <c r="B361" s="9">
        <v>360.0</v>
      </c>
      <c r="E361" s="9">
        <v>1074.0</v>
      </c>
      <c r="F361" s="9">
        <v>99.0</v>
      </c>
      <c r="G361" s="9">
        <v>1008.0</v>
      </c>
      <c r="H361" s="9">
        <v>99.0</v>
      </c>
      <c r="I361" s="13">
        <f t="shared" si="1"/>
        <v>942</v>
      </c>
      <c r="J361" s="15">
        <f t="shared" si="2"/>
        <v>362.5</v>
      </c>
    </row>
    <row r="362" ht="15.75" customHeight="1">
      <c r="A362" s="8">
        <v>42859.0</v>
      </c>
      <c r="B362" s="9">
        <v>361.0</v>
      </c>
      <c r="E362" s="9">
        <v>1078.0</v>
      </c>
      <c r="F362" s="9">
        <v>117.0</v>
      </c>
      <c r="G362" s="9">
        <v>997.0</v>
      </c>
      <c r="H362" s="9">
        <v>117.0</v>
      </c>
      <c r="I362" s="13">
        <f t="shared" si="1"/>
        <v>920.5</v>
      </c>
      <c r="J362" s="15">
        <f t="shared" si="2"/>
        <v>21.5</v>
      </c>
    </row>
    <row r="363" ht="15.75" customHeight="1">
      <c r="A363" s="8">
        <v>43073.0</v>
      </c>
      <c r="B363" s="9">
        <v>362.0</v>
      </c>
      <c r="E363" s="9">
        <v>877.0</v>
      </c>
      <c r="F363" s="9">
        <v>82.0</v>
      </c>
      <c r="G363" s="9">
        <v>1002.0</v>
      </c>
      <c r="H363" s="9">
        <v>82.0</v>
      </c>
      <c r="I363" s="13">
        <f t="shared" si="1"/>
        <v>857.5</v>
      </c>
      <c r="J363" s="15">
        <f t="shared" si="2"/>
        <v>63</v>
      </c>
    </row>
    <row r="364" ht="15.75" customHeight="1">
      <c r="A364" s="8">
        <v>43073.0</v>
      </c>
      <c r="B364" s="9">
        <v>363.0</v>
      </c>
      <c r="E364" s="9">
        <v>819.0</v>
      </c>
      <c r="F364" s="9">
        <v>88.0</v>
      </c>
      <c r="G364" s="9">
        <v>1206.0</v>
      </c>
      <c r="H364" s="9">
        <v>88.0</v>
      </c>
      <c r="I364" s="13">
        <f t="shared" si="1"/>
        <v>924.5</v>
      </c>
      <c r="J364" s="15">
        <f t="shared" si="2"/>
        <v>67</v>
      </c>
    </row>
    <row r="365" ht="15.75" customHeight="1">
      <c r="A365" s="8">
        <v>43073.0</v>
      </c>
      <c r="B365" s="9">
        <v>364.0</v>
      </c>
      <c r="E365" s="9">
        <v>943.0</v>
      </c>
      <c r="F365" s="9">
        <v>87.0</v>
      </c>
      <c r="G365" s="9">
        <v>1165.0</v>
      </c>
      <c r="H365" s="9">
        <v>87.0</v>
      </c>
      <c r="I365" s="13">
        <f t="shared" si="1"/>
        <v>967</v>
      </c>
      <c r="J365" s="15">
        <f t="shared" si="2"/>
        <v>42.5</v>
      </c>
    </row>
    <row r="366" ht="15.75" customHeight="1">
      <c r="A366" s="8">
        <v>43073.0</v>
      </c>
      <c r="B366" s="9">
        <v>365.0</v>
      </c>
      <c r="E366" s="9">
        <v>904.0</v>
      </c>
      <c r="F366" s="9">
        <v>84.0</v>
      </c>
      <c r="G366" s="9">
        <v>1037.0</v>
      </c>
      <c r="H366" s="9">
        <v>84.0</v>
      </c>
      <c r="I366" s="13">
        <f t="shared" si="1"/>
        <v>886.5</v>
      </c>
      <c r="J366" s="15">
        <f t="shared" si="2"/>
        <v>80.5</v>
      </c>
    </row>
    <row r="367" ht="15.75" customHeight="1">
      <c r="A367" s="17" t="s">
        <v>103</v>
      </c>
      <c r="B367" s="9">
        <v>366.0</v>
      </c>
      <c r="E367" s="9">
        <v>1102.0</v>
      </c>
      <c r="F367" s="9">
        <v>128.0</v>
      </c>
      <c r="G367" s="9">
        <v>1061.0</v>
      </c>
      <c r="H367" s="9">
        <v>128.0</v>
      </c>
      <c r="I367" s="13">
        <f t="shared" si="1"/>
        <v>953.5</v>
      </c>
      <c r="J367" s="15">
        <f t="shared" si="2"/>
        <v>67</v>
      </c>
    </row>
    <row r="368" ht="15.75" customHeight="1">
      <c r="A368" s="17" t="s">
        <v>103</v>
      </c>
      <c r="B368" s="9">
        <v>367.0</v>
      </c>
      <c r="E368" s="9">
        <v>982.0</v>
      </c>
      <c r="F368" s="9">
        <v>111.0</v>
      </c>
      <c r="G368" s="9">
        <v>986.0</v>
      </c>
      <c r="H368" s="9">
        <v>111.0</v>
      </c>
      <c r="I368" s="13">
        <f t="shared" si="1"/>
        <v>873</v>
      </c>
      <c r="J368" s="15">
        <f t="shared" si="2"/>
        <v>80.5</v>
      </c>
    </row>
    <row r="369" ht="15.75" customHeight="1">
      <c r="A369" s="17" t="s">
        <v>103</v>
      </c>
      <c r="B369" s="9">
        <v>368.0</v>
      </c>
      <c r="E369" s="9">
        <v>1027.0</v>
      </c>
      <c r="F369" s="9">
        <v>285.0</v>
      </c>
      <c r="G369" s="9">
        <v>994.0</v>
      </c>
      <c r="H369" s="9">
        <v>285.0</v>
      </c>
      <c r="I369" s="13">
        <f t="shared" si="1"/>
        <v>725.5</v>
      </c>
      <c r="J369" s="15">
        <f t="shared" si="2"/>
        <v>147.5</v>
      </c>
    </row>
    <row r="370" ht="15.75" customHeight="1">
      <c r="A370" s="17" t="s">
        <v>104</v>
      </c>
      <c r="B370" s="9">
        <v>369.0</v>
      </c>
      <c r="E370" s="9">
        <v>1346.0</v>
      </c>
      <c r="F370" s="9">
        <v>88.0</v>
      </c>
      <c r="G370" s="9">
        <v>1246.0</v>
      </c>
      <c r="H370" s="9">
        <v>88.0</v>
      </c>
      <c r="I370" s="13">
        <f t="shared" si="1"/>
        <v>1208</v>
      </c>
      <c r="J370" s="15">
        <f t="shared" si="2"/>
        <v>482.5</v>
      </c>
    </row>
    <row r="371" ht="15.75" customHeight="1">
      <c r="A371" s="17" t="s">
        <v>104</v>
      </c>
      <c r="B371" s="9">
        <v>370.0</v>
      </c>
      <c r="E371" s="9">
        <v>1427.0</v>
      </c>
      <c r="F371" s="9">
        <v>94.0</v>
      </c>
      <c r="G371" s="9">
        <v>1420.0</v>
      </c>
      <c r="H371" s="9">
        <v>94.0</v>
      </c>
      <c r="I371" s="13">
        <f t="shared" si="1"/>
        <v>1329.5</v>
      </c>
      <c r="J371" s="15">
        <f t="shared" si="2"/>
        <v>121.5</v>
      </c>
    </row>
    <row r="372" ht="15.75" customHeight="1">
      <c r="A372" s="17" t="s">
        <v>104</v>
      </c>
      <c r="B372" s="9">
        <v>371.0</v>
      </c>
      <c r="E372" s="9">
        <v>1134.0</v>
      </c>
      <c r="F372" s="9">
        <v>244.0</v>
      </c>
      <c r="G372" s="9">
        <v>1064.0</v>
      </c>
      <c r="H372" s="9">
        <v>244.0</v>
      </c>
      <c r="I372" s="13">
        <f t="shared" si="1"/>
        <v>855</v>
      </c>
      <c r="J372" s="15">
        <f t="shared" si="2"/>
        <v>474.5</v>
      </c>
    </row>
    <row r="373" ht="15.75" customHeight="1">
      <c r="A373" s="17" t="s">
        <v>104</v>
      </c>
      <c r="B373" s="9">
        <v>372.0</v>
      </c>
      <c r="E373" s="9">
        <v>1047.0</v>
      </c>
      <c r="F373" s="9">
        <v>112.0</v>
      </c>
      <c r="G373" s="9">
        <v>981.0</v>
      </c>
      <c r="H373" s="9">
        <v>112.0</v>
      </c>
      <c r="I373" s="13">
        <f t="shared" si="1"/>
        <v>902</v>
      </c>
      <c r="J373" s="15">
        <f t="shared" si="2"/>
        <v>47</v>
      </c>
    </row>
    <row r="374" ht="15.75" customHeight="1">
      <c r="A374" s="8">
        <v>42860.0</v>
      </c>
      <c r="B374" s="9">
        <v>373.0</v>
      </c>
      <c r="E374" s="9">
        <v>1469.0</v>
      </c>
      <c r="F374" s="9">
        <v>282.0</v>
      </c>
      <c r="G374" s="9">
        <v>1604.0</v>
      </c>
      <c r="H374" s="9">
        <v>282.0</v>
      </c>
      <c r="I374" s="13">
        <f t="shared" si="1"/>
        <v>1254.5</v>
      </c>
      <c r="J374" s="15">
        <f t="shared" si="2"/>
        <v>352.5</v>
      </c>
    </row>
    <row r="375" ht="15.75" customHeight="1">
      <c r="A375" s="8">
        <v>42860.0</v>
      </c>
      <c r="B375" s="9">
        <v>374.0</v>
      </c>
      <c r="E375" s="9">
        <v>1440.0</v>
      </c>
      <c r="F375" s="9">
        <v>92.0</v>
      </c>
      <c r="G375" s="9">
        <v>1417.0</v>
      </c>
      <c r="H375" s="9">
        <v>92.0</v>
      </c>
      <c r="I375" s="13">
        <f t="shared" si="1"/>
        <v>1336.5</v>
      </c>
      <c r="J375" s="15">
        <f t="shared" si="2"/>
        <v>82</v>
      </c>
    </row>
    <row r="376" ht="15.75" customHeight="1">
      <c r="A376" s="8">
        <v>42860.0</v>
      </c>
      <c r="B376" s="9">
        <v>375.0</v>
      </c>
      <c r="E376" s="9">
        <v>1402.0</v>
      </c>
      <c r="F376" s="9">
        <v>28.0</v>
      </c>
      <c r="G376" s="9">
        <v>1544.0</v>
      </c>
      <c r="H376" s="9">
        <v>28.0</v>
      </c>
      <c r="I376" s="13">
        <f t="shared" si="1"/>
        <v>1445</v>
      </c>
      <c r="J376" s="15">
        <f t="shared" si="2"/>
        <v>108.5</v>
      </c>
    </row>
    <row r="377" ht="15.75" customHeight="1">
      <c r="A377" s="8">
        <v>42860.0</v>
      </c>
      <c r="B377" s="9">
        <v>376.0</v>
      </c>
      <c r="E377" s="9">
        <v>1537.0</v>
      </c>
      <c r="F377" s="9">
        <v>208.0</v>
      </c>
      <c r="G377" s="9">
        <v>1512.0</v>
      </c>
      <c r="H377" s="9">
        <v>208.0</v>
      </c>
      <c r="I377" s="13">
        <f t="shared" si="1"/>
        <v>1316.5</v>
      </c>
      <c r="J377" s="15">
        <f t="shared" si="2"/>
        <v>128.5</v>
      </c>
    </row>
    <row r="378" ht="15.75" customHeight="1">
      <c r="A378" s="17" t="s">
        <v>105</v>
      </c>
      <c r="B378" s="9">
        <v>377.0</v>
      </c>
      <c r="E378" s="9">
        <v>1823.0</v>
      </c>
      <c r="F378" s="9">
        <v>230.0</v>
      </c>
      <c r="G378" s="9">
        <v>2117.0</v>
      </c>
      <c r="H378" s="9">
        <v>230.0</v>
      </c>
      <c r="I378" s="13">
        <f t="shared" si="1"/>
        <v>1740</v>
      </c>
      <c r="J378" s="15">
        <f t="shared" si="2"/>
        <v>423.5</v>
      </c>
    </row>
    <row r="379" ht="15.75" customHeight="1">
      <c r="A379" s="17" t="s">
        <v>105</v>
      </c>
      <c r="B379" s="9">
        <v>378.0</v>
      </c>
      <c r="E379" s="9">
        <v>2099.0</v>
      </c>
      <c r="F379" s="9">
        <v>200.0</v>
      </c>
      <c r="G379" s="9">
        <v>2223.0</v>
      </c>
      <c r="H379" s="9">
        <v>200.0</v>
      </c>
      <c r="I379" s="13">
        <f t="shared" si="1"/>
        <v>1961</v>
      </c>
      <c r="J379" s="15">
        <f t="shared" si="2"/>
        <v>221</v>
      </c>
    </row>
    <row r="380" ht="15.75" customHeight="1">
      <c r="A380" s="17" t="s">
        <v>105</v>
      </c>
      <c r="B380" s="9">
        <v>379.0</v>
      </c>
      <c r="E380" s="9">
        <v>2314.0</v>
      </c>
      <c r="F380" s="9">
        <v>224.0</v>
      </c>
      <c r="G380" s="9">
        <v>2354.0</v>
      </c>
      <c r="H380" s="9">
        <v>224.0</v>
      </c>
      <c r="I380" s="13">
        <f t="shared" si="1"/>
        <v>2110</v>
      </c>
      <c r="J380" s="15">
        <f t="shared" si="2"/>
        <v>149</v>
      </c>
    </row>
    <row r="381" ht="15.75" customHeight="1">
      <c r="A381" s="17" t="s">
        <v>105</v>
      </c>
      <c r="B381" s="9">
        <v>380.0</v>
      </c>
      <c r="E381" s="9">
        <v>1810.0</v>
      </c>
      <c r="F381" s="9">
        <v>245.0</v>
      </c>
      <c r="G381" s="9">
        <v>2167.0</v>
      </c>
      <c r="H381" s="9">
        <v>245.0</v>
      </c>
      <c r="I381" s="13">
        <f t="shared" si="1"/>
        <v>1743.5</v>
      </c>
      <c r="J381" s="15">
        <f t="shared" si="2"/>
        <v>366.5</v>
      </c>
    </row>
    <row r="382" ht="15.75" customHeight="1">
      <c r="A382" s="17" t="s">
        <v>106</v>
      </c>
      <c r="B382" s="9">
        <v>381.0</v>
      </c>
      <c r="E382" s="9">
        <v>1825.0</v>
      </c>
      <c r="F382" s="9">
        <v>260.0</v>
      </c>
      <c r="G382" s="9">
        <v>1888.0</v>
      </c>
      <c r="H382" s="9">
        <v>260.0</v>
      </c>
      <c r="I382" s="13">
        <f t="shared" si="1"/>
        <v>1596.5</v>
      </c>
      <c r="J382" s="15">
        <f t="shared" si="2"/>
        <v>147</v>
      </c>
    </row>
    <row r="383" ht="15.75" customHeight="1">
      <c r="A383" s="17" t="s">
        <v>107</v>
      </c>
      <c r="B383" s="9">
        <v>382.0</v>
      </c>
      <c r="E383" s="9">
        <v>1271.0</v>
      </c>
      <c r="F383" s="9">
        <v>36.0</v>
      </c>
      <c r="G383" s="9">
        <v>869.0</v>
      </c>
      <c r="H383" s="9">
        <v>36.0</v>
      </c>
      <c r="I383" s="13">
        <f t="shared" si="1"/>
        <v>1034</v>
      </c>
      <c r="J383" s="15">
        <f t="shared" si="2"/>
        <v>562.5</v>
      </c>
    </row>
    <row r="384" ht="15.75" customHeight="1">
      <c r="A384" s="8">
        <v>42741.0</v>
      </c>
      <c r="B384" s="9">
        <v>383.0</v>
      </c>
      <c r="E384" s="9">
        <v>1346.0</v>
      </c>
      <c r="F384" s="9">
        <v>168.0</v>
      </c>
      <c r="G384" s="9">
        <v>1307.0</v>
      </c>
      <c r="H384" s="9">
        <v>168.0</v>
      </c>
      <c r="I384" s="13">
        <f t="shared" si="1"/>
        <v>1158.5</v>
      </c>
      <c r="J384" s="15">
        <f t="shared" si="2"/>
        <v>124.5</v>
      </c>
    </row>
    <row r="385" ht="15.75" customHeight="1">
      <c r="A385" s="8">
        <v>42953.0</v>
      </c>
      <c r="B385" s="9">
        <v>384.0</v>
      </c>
      <c r="E385" s="9">
        <v>1511.0</v>
      </c>
      <c r="F385" s="9">
        <v>210.0</v>
      </c>
      <c r="G385" s="9">
        <v>1587.0</v>
      </c>
      <c r="H385" s="9">
        <v>210.0</v>
      </c>
      <c r="I385" s="13">
        <f t="shared" si="1"/>
        <v>1339</v>
      </c>
      <c r="J385" s="15">
        <f t="shared" si="2"/>
        <v>180.5</v>
      </c>
    </row>
    <row r="386" ht="15.75" customHeight="1">
      <c r="A386" s="17" t="s">
        <v>108</v>
      </c>
      <c r="B386" s="9">
        <v>385.0</v>
      </c>
      <c r="E386" s="9">
        <v>1332.0</v>
      </c>
      <c r="F386" s="9">
        <v>305.0</v>
      </c>
      <c r="G386" s="9">
        <v>1318.0</v>
      </c>
      <c r="H386" s="9">
        <v>305.0</v>
      </c>
      <c r="I386" s="13">
        <f t="shared" si="1"/>
        <v>1020</v>
      </c>
      <c r="J386" s="15">
        <f t="shared" si="2"/>
        <v>319</v>
      </c>
    </row>
    <row r="387" ht="15.75" customHeight="1">
      <c r="A387" s="17" t="s">
        <v>109</v>
      </c>
      <c r="B387" s="9">
        <v>386.0</v>
      </c>
      <c r="E387" s="9">
        <v>1436.0</v>
      </c>
      <c r="F387" s="9">
        <v>94.0</v>
      </c>
      <c r="G387" s="9">
        <v>1679.0</v>
      </c>
      <c r="H387" s="9">
        <v>94.0</v>
      </c>
      <c r="I387" s="13">
        <f t="shared" si="1"/>
        <v>1463.5</v>
      </c>
      <c r="J387" s="15">
        <f t="shared" si="2"/>
        <v>443.5</v>
      </c>
    </row>
    <row r="388" ht="15.75" customHeight="1">
      <c r="A388" s="8">
        <v>42893.0</v>
      </c>
      <c r="B388" s="9">
        <v>387.0</v>
      </c>
      <c r="E388" s="9">
        <v>2606.0</v>
      </c>
      <c r="F388" s="9">
        <v>102.0</v>
      </c>
      <c r="G388" s="9">
        <v>2673.0</v>
      </c>
      <c r="H388" s="9">
        <v>102.0</v>
      </c>
      <c r="I388" s="13">
        <f t="shared" si="1"/>
        <v>2537.5</v>
      </c>
      <c r="J388" s="15">
        <f t="shared" si="2"/>
        <v>1074</v>
      </c>
    </row>
    <row r="389" ht="15.75" customHeight="1">
      <c r="A389" s="17" t="s">
        <v>110</v>
      </c>
      <c r="B389" s="9">
        <v>388.0</v>
      </c>
      <c r="E389" s="9">
        <v>958.0</v>
      </c>
      <c r="F389" s="9">
        <v>85.0</v>
      </c>
      <c r="G389" s="9">
        <v>985.0</v>
      </c>
      <c r="H389" s="9">
        <v>85.0</v>
      </c>
      <c r="I389" s="13">
        <f t="shared" si="1"/>
        <v>886.5</v>
      </c>
      <c r="J389" s="15">
        <f t="shared" si="2"/>
        <v>1651</v>
      </c>
    </row>
    <row r="390" ht="15.75" customHeight="1">
      <c r="A390" s="17" t="s">
        <v>110</v>
      </c>
      <c r="B390" s="9">
        <v>389.0</v>
      </c>
      <c r="E390" s="9">
        <v>1008.0</v>
      </c>
      <c r="F390" s="9">
        <v>95.0</v>
      </c>
      <c r="G390" s="9">
        <v>964.0</v>
      </c>
      <c r="H390" s="9">
        <v>95.0</v>
      </c>
      <c r="I390" s="13">
        <f t="shared" si="1"/>
        <v>891</v>
      </c>
      <c r="J390" s="15">
        <f t="shared" si="2"/>
        <v>4.5</v>
      </c>
    </row>
    <row r="391" ht="15.75" customHeight="1">
      <c r="A391" s="17" t="s">
        <v>110</v>
      </c>
      <c r="B391" s="9">
        <v>390.0</v>
      </c>
      <c r="E391" s="9">
        <v>1035.0</v>
      </c>
      <c r="F391" s="9">
        <v>85.0</v>
      </c>
      <c r="G391" s="9">
        <v>1089.0</v>
      </c>
      <c r="H391" s="9">
        <v>85.0</v>
      </c>
      <c r="I391" s="13">
        <f t="shared" si="1"/>
        <v>977</v>
      </c>
      <c r="J391" s="15">
        <f t="shared" si="2"/>
        <v>86</v>
      </c>
    </row>
    <row r="392" ht="15.75" customHeight="1">
      <c r="A392" s="17" t="s">
        <v>110</v>
      </c>
      <c r="B392" s="9">
        <v>391.0</v>
      </c>
      <c r="E392" s="9">
        <v>978.0</v>
      </c>
      <c r="F392" s="9">
        <v>221.0</v>
      </c>
      <c r="G392" s="9">
        <v>1013.0</v>
      </c>
      <c r="H392" s="9">
        <v>221.0</v>
      </c>
      <c r="I392" s="13">
        <f t="shared" si="1"/>
        <v>774.5</v>
      </c>
      <c r="J392" s="15">
        <f t="shared" si="2"/>
        <v>202.5</v>
      </c>
    </row>
    <row r="393" ht="15.75" customHeight="1">
      <c r="A393" s="17" t="s">
        <v>111</v>
      </c>
      <c r="B393" s="9">
        <v>392.0</v>
      </c>
      <c r="E393" s="9">
        <v>1983.0</v>
      </c>
      <c r="F393" s="9">
        <v>527.0</v>
      </c>
      <c r="G393" s="9">
        <v>1866.0</v>
      </c>
      <c r="H393" s="9">
        <v>527.0</v>
      </c>
      <c r="I393" s="13">
        <f t="shared" si="1"/>
        <v>1397.5</v>
      </c>
      <c r="J393" s="15">
        <f t="shared" si="2"/>
        <v>623</v>
      </c>
    </row>
    <row r="394" ht="15.75" customHeight="1">
      <c r="A394" s="17" t="s">
        <v>111</v>
      </c>
      <c r="B394" s="9">
        <v>393.0</v>
      </c>
      <c r="E394" s="9">
        <v>1733.0</v>
      </c>
      <c r="F394" s="9">
        <v>496.0</v>
      </c>
      <c r="G394" s="9">
        <v>1699.0</v>
      </c>
      <c r="H394" s="9">
        <v>496.0</v>
      </c>
      <c r="I394" s="13">
        <f t="shared" si="1"/>
        <v>1220</v>
      </c>
      <c r="J394" s="15">
        <f t="shared" si="2"/>
        <v>177.5</v>
      </c>
    </row>
    <row r="395" ht="15.75" customHeight="1">
      <c r="A395" s="17" t="s">
        <v>111</v>
      </c>
      <c r="B395" s="9">
        <v>394.0</v>
      </c>
      <c r="E395" s="9">
        <v>1870.0</v>
      </c>
      <c r="F395" s="9">
        <v>513.0</v>
      </c>
      <c r="G395" s="9">
        <v>1871.0</v>
      </c>
      <c r="H395" s="9">
        <v>513.0</v>
      </c>
      <c r="I395" s="13">
        <f t="shared" si="1"/>
        <v>1357.5</v>
      </c>
      <c r="J395" s="15">
        <f t="shared" si="2"/>
        <v>137.5</v>
      </c>
    </row>
    <row r="396" ht="15.75" customHeight="1">
      <c r="A396" s="17" t="s">
        <v>111</v>
      </c>
      <c r="B396" s="9">
        <v>395.0</v>
      </c>
      <c r="E396" s="9">
        <v>2156.0</v>
      </c>
      <c r="F396" s="9">
        <v>739.0</v>
      </c>
      <c r="G396" s="9">
        <v>2107.0</v>
      </c>
      <c r="H396" s="9">
        <v>739.0</v>
      </c>
      <c r="I396" s="13">
        <f t="shared" si="1"/>
        <v>1392.5</v>
      </c>
      <c r="J396" s="15">
        <f t="shared" si="2"/>
        <v>35</v>
      </c>
    </row>
    <row r="397" ht="15.75" customHeight="1">
      <c r="A397" s="8">
        <v>42744.0</v>
      </c>
      <c r="B397" s="9">
        <v>396.0</v>
      </c>
      <c r="E397" s="9">
        <v>1227.0</v>
      </c>
      <c r="F397" s="9">
        <v>129.0</v>
      </c>
      <c r="G397" s="9">
        <v>1346.0</v>
      </c>
      <c r="H397" s="9">
        <v>129.0</v>
      </c>
      <c r="I397" s="13">
        <f t="shared" si="1"/>
        <v>1157.5</v>
      </c>
      <c r="J397" s="15">
        <f t="shared" si="2"/>
        <v>235</v>
      </c>
    </row>
    <row r="398" ht="15.75" customHeight="1">
      <c r="A398" s="8">
        <v>43078.0</v>
      </c>
      <c r="B398" s="9">
        <v>397.0</v>
      </c>
      <c r="E398" s="9">
        <v>1275.0</v>
      </c>
      <c r="F398" s="9">
        <v>108.0</v>
      </c>
      <c r="G398" s="9">
        <v>1233.0</v>
      </c>
      <c r="H398" s="9">
        <v>108.0</v>
      </c>
      <c r="I398" s="13">
        <f t="shared" si="1"/>
        <v>1146</v>
      </c>
      <c r="J398" s="15">
        <f t="shared" si="2"/>
        <v>11.5</v>
      </c>
    </row>
    <row r="399" ht="15.75" customHeight="1">
      <c r="A399" s="17" t="s">
        <v>112</v>
      </c>
      <c r="B399" s="9">
        <v>398.0</v>
      </c>
      <c r="E399" s="9">
        <v>1826.0</v>
      </c>
      <c r="F399" s="9">
        <v>109.0</v>
      </c>
      <c r="G399" s="9">
        <v>1683.0</v>
      </c>
      <c r="H399" s="9">
        <v>109.0</v>
      </c>
      <c r="I399" s="13">
        <f t="shared" si="1"/>
        <v>1645.5</v>
      </c>
      <c r="J399" s="15">
        <f t="shared" si="2"/>
        <v>499.5</v>
      </c>
    </row>
    <row r="400" ht="15.75" customHeight="1">
      <c r="A400" s="17" t="s">
        <v>113</v>
      </c>
      <c r="B400" s="9">
        <v>399.0</v>
      </c>
      <c r="E400" s="9">
        <v>2389.0</v>
      </c>
      <c r="F400" s="9">
        <v>845.0</v>
      </c>
      <c r="G400" s="9">
        <v>2505.0</v>
      </c>
      <c r="H400" s="9">
        <v>845.0</v>
      </c>
      <c r="I400" s="13">
        <f t="shared" si="1"/>
        <v>1602</v>
      </c>
      <c r="J400" s="15">
        <f t="shared" si="2"/>
        <v>43.5</v>
      </c>
    </row>
    <row r="401" ht="15.75" customHeight="1">
      <c r="A401" s="17" t="s">
        <v>113</v>
      </c>
      <c r="B401" s="9">
        <v>400.0</v>
      </c>
      <c r="E401" s="9">
        <v>2501.0</v>
      </c>
      <c r="F401" s="9">
        <v>202.0</v>
      </c>
      <c r="G401" s="9">
        <v>2322.0</v>
      </c>
      <c r="H401" s="9">
        <v>202.0</v>
      </c>
      <c r="I401" s="13">
        <f t="shared" si="1"/>
        <v>2209.5</v>
      </c>
      <c r="J401" s="15">
        <f t="shared" si="2"/>
        <v>607.5</v>
      </c>
    </row>
    <row r="402" ht="15.75" customHeight="1">
      <c r="A402" s="17" t="s">
        <v>114</v>
      </c>
      <c r="B402" s="9">
        <v>401.0</v>
      </c>
      <c r="E402" s="9">
        <v>2190.0</v>
      </c>
      <c r="F402" s="9">
        <v>261.0</v>
      </c>
      <c r="G402" s="9">
        <v>2501.0</v>
      </c>
      <c r="H402" s="9">
        <v>261.0</v>
      </c>
      <c r="I402" s="13">
        <f t="shared" si="1"/>
        <v>2084.5</v>
      </c>
      <c r="J402" s="15">
        <f t="shared" si="2"/>
        <v>125</v>
      </c>
    </row>
    <row r="403" ht="15.75" customHeight="1">
      <c r="A403" s="8">
        <v>42835.0</v>
      </c>
      <c r="B403" s="9">
        <v>402.0</v>
      </c>
      <c r="E403" s="9">
        <v>877.0</v>
      </c>
      <c r="F403" s="9">
        <v>92.0</v>
      </c>
      <c r="G403" s="9">
        <v>2651.0</v>
      </c>
      <c r="H403" s="9">
        <v>92.0</v>
      </c>
      <c r="I403" s="13">
        <f t="shared" si="1"/>
        <v>1672</v>
      </c>
      <c r="J403" s="15">
        <f t="shared" si="2"/>
        <v>412.5</v>
      </c>
    </row>
    <row r="404" ht="15.75" customHeight="1">
      <c r="A404" s="8">
        <v>42896.0</v>
      </c>
      <c r="B404" s="9">
        <v>403.0</v>
      </c>
      <c r="C404" s="9" t="s">
        <v>115</v>
      </c>
      <c r="D404" s="23" t="s">
        <v>46</v>
      </c>
      <c r="E404" s="9">
        <v>2142.0</v>
      </c>
      <c r="F404" s="9">
        <v>86.0</v>
      </c>
      <c r="G404" s="9">
        <v>2075.0</v>
      </c>
      <c r="H404" s="9">
        <v>86.0</v>
      </c>
      <c r="I404" s="13">
        <f t="shared" si="1"/>
        <v>2022.5</v>
      </c>
      <c r="J404" s="15">
        <f t="shared" si="2"/>
        <v>350.5</v>
      </c>
    </row>
    <row r="405" ht="15.75" customHeight="1">
      <c r="A405" s="17" t="s">
        <v>116</v>
      </c>
      <c r="B405" s="9">
        <v>404.0</v>
      </c>
      <c r="C405" s="9" t="s">
        <v>115</v>
      </c>
      <c r="D405" s="23" t="s">
        <v>46</v>
      </c>
      <c r="E405" s="9">
        <v>2010.0</v>
      </c>
      <c r="F405" s="9">
        <v>96.0</v>
      </c>
      <c r="G405" s="9">
        <v>2033.0</v>
      </c>
      <c r="H405" s="9">
        <v>96.0</v>
      </c>
      <c r="I405" s="13">
        <f t="shared" si="1"/>
        <v>1925.5</v>
      </c>
      <c r="J405" s="15">
        <f t="shared" si="2"/>
        <v>97</v>
      </c>
    </row>
    <row r="406" ht="15.75" customHeight="1">
      <c r="A406" s="17" t="s">
        <v>117</v>
      </c>
      <c r="B406" s="9">
        <v>405.0</v>
      </c>
      <c r="C406" s="9" t="s">
        <v>115</v>
      </c>
      <c r="D406" s="23" t="s">
        <v>46</v>
      </c>
      <c r="E406" s="9">
        <v>1101.0</v>
      </c>
      <c r="F406" s="9">
        <v>100.0</v>
      </c>
      <c r="G406" s="9">
        <v>1226.0</v>
      </c>
      <c r="H406" s="9">
        <v>100.0</v>
      </c>
      <c r="I406" s="13">
        <f t="shared" si="1"/>
        <v>1063.5</v>
      </c>
      <c r="J406" s="15">
        <f t="shared" si="2"/>
        <v>862</v>
      </c>
    </row>
    <row r="407" ht="15.75" customHeight="1">
      <c r="A407" s="17" t="s">
        <v>117</v>
      </c>
      <c r="B407" s="9">
        <v>406.0</v>
      </c>
      <c r="C407" s="9" t="s">
        <v>115</v>
      </c>
      <c r="D407" s="23" t="s">
        <v>46</v>
      </c>
      <c r="E407" s="9">
        <v>1232.0</v>
      </c>
      <c r="F407" s="9">
        <v>200.0</v>
      </c>
      <c r="G407" s="9">
        <v>1314.0</v>
      </c>
      <c r="H407" s="9">
        <v>200.0</v>
      </c>
      <c r="I407" s="13">
        <f t="shared" si="1"/>
        <v>1073</v>
      </c>
      <c r="J407" s="15">
        <f t="shared" si="2"/>
        <v>9.5</v>
      </c>
    </row>
    <row r="408" ht="15.75" customHeight="1">
      <c r="A408" s="17" t="s">
        <v>117</v>
      </c>
      <c r="B408" s="9">
        <v>407.0</v>
      </c>
      <c r="C408" s="9" t="s">
        <v>115</v>
      </c>
      <c r="D408" s="23" t="s">
        <v>46</v>
      </c>
      <c r="E408" s="9">
        <v>1046.0</v>
      </c>
      <c r="F408" s="9">
        <v>89.0</v>
      </c>
      <c r="G408" s="9">
        <v>1022.0</v>
      </c>
      <c r="H408" s="9">
        <v>89.0</v>
      </c>
      <c r="I408" s="13">
        <f t="shared" si="1"/>
        <v>945</v>
      </c>
      <c r="J408" s="15">
        <f t="shared" si="2"/>
        <v>128</v>
      </c>
    </row>
    <row r="409" ht="15.75" customHeight="1">
      <c r="A409" s="17" t="s">
        <v>118</v>
      </c>
      <c r="B409" s="9">
        <v>408.0</v>
      </c>
      <c r="C409" s="9" t="s">
        <v>115</v>
      </c>
      <c r="D409" s="23" t="s">
        <v>46</v>
      </c>
      <c r="E409" s="9">
        <v>1443.0</v>
      </c>
      <c r="F409" s="9">
        <v>117.0</v>
      </c>
      <c r="G409" s="9">
        <v>1396.0</v>
      </c>
      <c r="H409" s="9">
        <v>117.0</v>
      </c>
      <c r="I409" s="13">
        <f t="shared" si="1"/>
        <v>1302.5</v>
      </c>
      <c r="J409" s="15">
        <f t="shared" si="2"/>
        <v>357.5</v>
      </c>
    </row>
    <row r="410" ht="15.75" customHeight="1">
      <c r="A410" s="17" t="s">
        <v>118</v>
      </c>
      <c r="B410" s="9">
        <v>409.0</v>
      </c>
      <c r="C410" s="9" t="s">
        <v>115</v>
      </c>
      <c r="D410" s="23" t="s">
        <v>46</v>
      </c>
      <c r="E410" s="9">
        <v>1359.0</v>
      </c>
      <c r="F410" s="9">
        <v>113.0</v>
      </c>
      <c r="G410" s="9">
        <v>1415.0</v>
      </c>
      <c r="H410" s="9">
        <v>113.0</v>
      </c>
      <c r="I410" s="13">
        <f t="shared" si="1"/>
        <v>1274</v>
      </c>
      <c r="J410" s="15">
        <f t="shared" si="2"/>
        <v>28.5</v>
      </c>
    </row>
    <row r="411" ht="15.75" customHeight="1">
      <c r="A411" s="8">
        <v>42805.0</v>
      </c>
      <c r="B411" s="9">
        <v>410.0</v>
      </c>
      <c r="C411" s="9" t="s">
        <v>115</v>
      </c>
      <c r="D411" s="23" t="s">
        <v>46</v>
      </c>
      <c r="E411" s="9">
        <v>2112.0</v>
      </c>
      <c r="F411" s="9">
        <v>171.0</v>
      </c>
      <c r="G411" s="9">
        <v>2166.0</v>
      </c>
      <c r="H411" s="9">
        <v>171.0</v>
      </c>
      <c r="I411" s="13">
        <f t="shared" si="1"/>
        <v>1968</v>
      </c>
      <c r="J411" s="15">
        <f t="shared" si="2"/>
        <v>694</v>
      </c>
    </row>
    <row r="412" ht="15.75" customHeight="1">
      <c r="A412" s="8">
        <v>42805.0</v>
      </c>
      <c r="B412" s="9">
        <v>411.0</v>
      </c>
      <c r="C412" s="9" t="s">
        <v>115</v>
      </c>
      <c r="D412" s="23" t="s">
        <v>46</v>
      </c>
      <c r="E412" s="9">
        <v>1916.0</v>
      </c>
      <c r="F412" s="9">
        <v>139.0</v>
      </c>
      <c r="G412" s="9">
        <v>1851.0</v>
      </c>
      <c r="H412" s="9">
        <v>139.0</v>
      </c>
      <c r="I412" s="13">
        <f t="shared" si="1"/>
        <v>1744.5</v>
      </c>
      <c r="J412" s="15">
        <f t="shared" si="2"/>
        <v>223.5</v>
      </c>
    </row>
    <row r="413" ht="15.75" customHeight="1">
      <c r="A413" s="8">
        <v>43019.0</v>
      </c>
      <c r="B413" s="9">
        <v>412.0</v>
      </c>
      <c r="C413" s="9" t="s">
        <v>115</v>
      </c>
      <c r="D413" s="23" t="s">
        <v>46</v>
      </c>
      <c r="E413" s="9">
        <v>1171.0</v>
      </c>
      <c r="F413" s="9">
        <v>390.0</v>
      </c>
      <c r="G413" s="9">
        <v>1169.0</v>
      </c>
      <c r="H413" s="9">
        <v>390.0</v>
      </c>
      <c r="I413" s="13">
        <f t="shared" si="1"/>
        <v>780</v>
      </c>
      <c r="J413" s="15">
        <f t="shared" si="2"/>
        <v>964.5</v>
      </c>
    </row>
    <row r="414" ht="15.75" customHeight="1">
      <c r="A414" s="8">
        <v>43019.0</v>
      </c>
      <c r="B414" s="9">
        <v>413.0</v>
      </c>
      <c r="C414" s="9" t="s">
        <v>115</v>
      </c>
      <c r="D414" s="23" t="s">
        <v>46</v>
      </c>
      <c r="E414" s="9">
        <v>863.0</v>
      </c>
      <c r="F414" s="9">
        <v>184.0</v>
      </c>
      <c r="G414" s="9">
        <v>1037.0</v>
      </c>
      <c r="H414" s="9">
        <v>184.0</v>
      </c>
      <c r="I414" s="13">
        <f t="shared" si="1"/>
        <v>766</v>
      </c>
      <c r="J414" s="15">
        <f t="shared" si="2"/>
        <v>14</v>
      </c>
    </row>
    <row r="415" ht="15.75" customHeight="1">
      <c r="A415" s="17" t="s">
        <v>119</v>
      </c>
      <c r="B415" s="9">
        <v>414.0</v>
      </c>
      <c r="C415" s="9" t="s">
        <v>115</v>
      </c>
      <c r="D415" s="23" t="s">
        <v>46</v>
      </c>
      <c r="E415" s="9">
        <v>1325.0</v>
      </c>
      <c r="F415" s="9">
        <v>43.0</v>
      </c>
      <c r="G415" s="9">
        <v>1308.0</v>
      </c>
      <c r="H415" s="9">
        <v>43.0</v>
      </c>
      <c r="I415" s="13">
        <f t="shared" si="1"/>
        <v>1273.5</v>
      </c>
      <c r="J415" s="15">
        <f t="shared" si="2"/>
        <v>507.5</v>
      </c>
    </row>
    <row r="416" ht="15.75" customHeight="1">
      <c r="A416" s="17" t="s">
        <v>120</v>
      </c>
      <c r="B416" s="9">
        <v>415.0</v>
      </c>
      <c r="C416" s="9" t="s">
        <v>115</v>
      </c>
      <c r="D416" s="23" t="s">
        <v>46</v>
      </c>
      <c r="E416" s="9">
        <v>1090.0</v>
      </c>
      <c r="F416" s="9">
        <v>181.0</v>
      </c>
      <c r="G416" s="9">
        <v>1179.0</v>
      </c>
      <c r="H416" s="9">
        <v>181.0</v>
      </c>
      <c r="I416" s="13">
        <f t="shared" si="1"/>
        <v>953.5</v>
      </c>
      <c r="J416" s="15">
        <f t="shared" si="2"/>
        <v>320</v>
      </c>
    </row>
    <row r="417" ht="15.75" customHeight="1">
      <c r="A417" s="8">
        <v>42928.0</v>
      </c>
      <c r="B417" s="9">
        <v>416.0</v>
      </c>
      <c r="C417" s="9" t="s">
        <v>115</v>
      </c>
      <c r="D417" s="23" t="s">
        <v>46</v>
      </c>
      <c r="E417" s="9">
        <v>1497.0</v>
      </c>
      <c r="F417" s="9">
        <v>201.0</v>
      </c>
      <c r="G417" s="9">
        <v>1199.0</v>
      </c>
      <c r="H417" s="9">
        <v>201.0</v>
      </c>
      <c r="I417" s="13">
        <f t="shared" si="1"/>
        <v>1147</v>
      </c>
      <c r="J417" s="15">
        <f t="shared" si="2"/>
        <v>193.5</v>
      </c>
    </row>
    <row r="418" ht="15.75" customHeight="1">
      <c r="A418" s="8">
        <v>42928.0</v>
      </c>
      <c r="B418" s="9">
        <v>417.0</v>
      </c>
      <c r="C418" s="9" t="s">
        <v>115</v>
      </c>
      <c r="D418" s="23" t="s">
        <v>46</v>
      </c>
      <c r="E418" s="9">
        <v>1265.0</v>
      </c>
      <c r="F418" s="9">
        <v>219.0</v>
      </c>
      <c r="G418" s="9">
        <v>1452.0</v>
      </c>
      <c r="H418" s="9">
        <v>219.0</v>
      </c>
      <c r="I418" s="13">
        <f t="shared" si="1"/>
        <v>1139.5</v>
      </c>
      <c r="J418" s="15">
        <f t="shared" si="2"/>
        <v>7.5</v>
      </c>
    </row>
    <row r="419" ht="15.75" customHeight="1">
      <c r="A419" s="17" t="s">
        <v>121</v>
      </c>
      <c r="B419" s="9">
        <v>418.0</v>
      </c>
      <c r="C419" s="9" t="s">
        <v>115</v>
      </c>
      <c r="D419" s="23" t="s">
        <v>46</v>
      </c>
      <c r="E419" s="9">
        <v>1038.0</v>
      </c>
      <c r="F419" s="9">
        <v>107.0</v>
      </c>
      <c r="G419" s="9">
        <v>945.0</v>
      </c>
      <c r="H419" s="9">
        <v>107.0</v>
      </c>
      <c r="I419" s="13">
        <f t="shared" si="1"/>
        <v>884.5</v>
      </c>
      <c r="J419" s="15">
        <f t="shared" si="2"/>
        <v>255</v>
      </c>
    </row>
    <row r="420" ht="15.75" customHeight="1">
      <c r="A420" s="17" t="s">
        <v>121</v>
      </c>
      <c r="B420" s="9">
        <v>419.0</v>
      </c>
      <c r="C420" s="9" t="s">
        <v>115</v>
      </c>
      <c r="D420" s="23" t="s">
        <v>46</v>
      </c>
      <c r="E420" s="9">
        <v>848.0</v>
      </c>
      <c r="F420" s="9">
        <v>114.0</v>
      </c>
      <c r="G420" s="9">
        <v>935.0</v>
      </c>
      <c r="H420" s="9">
        <v>114.0</v>
      </c>
      <c r="I420" s="13">
        <f t="shared" si="1"/>
        <v>777.5</v>
      </c>
      <c r="J420" s="15">
        <f t="shared" si="2"/>
        <v>107</v>
      </c>
    </row>
    <row r="421" ht="15.75" customHeight="1">
      <c r="A421" s="17" t="s">
        <v>122</v>
      </c>
      <c r="B421" s="9">
        <v>420.0</v>
      </c>
      <c r="C421" s="9" t="s">
        <v>115</v>
      </c>
      <c r="D421" s="23" t="s">
        <v>46</v>
      </c>
      <c r="E421" s="9">
        <v>1178.0</v>
      </c>
      <c r="F421" s="9">
        <v>136.0</v>
      </c>
      <c r="G421" s="9">
        <v>1748.0</v>
      </c>
      <c r="H421" s="9">
        <v>136.0</v>
      </c>
      <c r="I421" s="13">
        <f t="shared" si="1"/>
        <v>1327</v>
      </c>
      <c r="J421" s="15">
        <f t="shared" si="2"/>
        <v>549.5</v>
      </c>
    </row>
    <row r="422" ht="15.75" customHeight="1">
      <c r="A422" s="17" t="s">
        <v>123</v>
      </c>
      <c r="B422" s="9">
        <v>421.0</v>
      </c>
      <c r="C422" s="9" t="s">
        <v>115</v>
      </c>
      <c r="D422" s="23" t="s">
        <v>46</v>
      </c>
      <c r="E422" s="9">
        <v>2468.0</v>
      </c>
      <c r="F422" s="9">
        <v>126.0</v>
      </c>
      <c r="G422" s="9">
        <v>2410.0</v>
      </c>
      <c r="H422" s="9">
        <v>126.0</v>
      </c>
      <c r="I422" s="13">
        <f t="shared" si="1"/>
        <v>2313</v>
      </c>
      <c r="J422" s="15">
        <f t="shared" si="2"/>
        <v>986</v>
      </c>
    </row>
    <row r="423" ht="15.75" customHeight="1">
      <c r="A423" s="25">
        <v>43191.0</v>
      </c>
      <c r="B423" s="9">
        <v>422.0</v>
      </c>
      <c r="C423" s="9" t="s">
        <v>115</v>
      </c>
      <c r="D423" s="23" t="s">
        <v>46</v>
      </c>
      <c r="E423" s="9">
        <v>1598.0</v>
      </c>
      <c r="F423" s="9">
        <v>58.0</v>
      </c>
      <c r="G423" s="9">
        <v>1198.0</v>
      </c>
      <c r="H423" s="9">
        <v>58.0</v>
      </c>
      <c r="I423" s="13">
        <f t="shared" si="1"/>
        <v>1340</v>
      </c>
      <c r="J423" s="15">
        <f t="shared" si="2"/>
        <v>973</v>
      </c>
    </row>
    <row r="424" ht="15.75" customHeight="1">
      <c r="A424" s="25">
        <v>43435.0</v>
      </c>
      <c r="B424" s="9">
        <v>423.0</v>
      </c>
      <c r="C424" s="9" t="s">
        <v>115</v>
      </c>
      <c r="D424" s="23" t="s">
        <v>46</v>
      </c>
      <c r="E424" s="9">
        <v>1056.0</v>
      </c>
      <c r="F424" s="9">
        <v>123.0</v>
      </c>
      <c r="G424" s="9">
        <v>1018.0</v>
      </c>
      <c r="H424" s="9">
        <v>123.0</v>
      </c>
      <c r="I424" s="13">
        <f t="shared" si="1"/>
        <v>914</v>
      </c>
      <c r="J424" s="15">
        <f t="shared" si="2"/>
        <v>426</v>
      </c>
    </row>
    <row r="425" ht="15.75" customHeight="1">
      <c r="A425" s="17" t="s">
        <v>124</v>
      </c>
      <c r="B425" s="9">
        <v>424.0</v>
      </c>
      <c r="C425" s="9" t="s">
        <v>115</v>
      </c>
      <c r="D425" s="23" t="s">
        <v>46</v>
      </c>
      <c r="E425" s="9">
        <v>1248.0</v>
      </c>
      <c r="F425" s="9">
        <v>109.0</v>
      </c>
      <c r="G425" s="9">
        <v>1511.0</v>
      </c>
      <c r="H425" s="9">
        <v>109.0</v>
      </c>
      <c r="I425" s="13">
        <f t="shared" si="1"/>
        <v>1270.5</v>
      </c>
      <c r="J425" s="15">
        <f t="shared" si="2"/>
        <v>356.5</v>
      </c>
    </row>
    <row r="426" ht="15.75" customHeight="1">
      <c r="A426" s="17" t="s">
        <v>125</v>
      </c>
      <c r="B426" s="9">
        <v>425.0</v>
      </c>
      <c r="C426" s="9" t="s">
        <v>115</v>
      </c>
      <c r="D426" s="23" t="s">
        <v>46</v>
      </c>
      <c r="E426" s="9">
        <v>1653.0</v>
      </c>
      <c r="F426" s="9">
        <v>110.0</v>
      </c>
      <c r="G426" s="9">
        <v>1421.0</v>
      </c>
      <c r="H426" s="9">
        <v>110.0</v>
      </c>
      <c r="I426" s="13">
        <f t="shared" si="1"/>
        <v>1427</v>
      </c>
      <c r="J426" s="15">
        <f t="shared" si="2"/>
        <v>156.5</v>
      </c>
    </row>
    <row r="427" ht="15.75" customHeight="1">
      <c r="A427" s="25">
        <v>43133.0</v>
      </c>
      <c r="B427" s="9">
        <v>426.0</v>
      </c>
      <c r="C427" s="9" t="s">
        <v>115</v>
      </c>
      <c r="D427" s="23" t="s">
        <v>46</v>
      </c>
      <c r="E427" s="9">
        <v>1640.0</v>
      </c>
      <c r="F427" s="9">
        <v>187.0</v>
      </c>
      <c r="G427" s="9">
        <v>1460.0</v>
      </c>
      <c r="H427" s="9">
        <v>187.0</v>
      </c>
      <c r="I427" s="13">
        <f t="shared" si="1"/>
        <v>1363</v>
      </c>
      <c r="J427" s="15">
        <f t="shared" si="2"/>
        <v>64</v>
      </c>
    </row>
    <row r="428" ht="15.75" customHeight="1">
      <c r="A428" s="25">
        <v>43345.0</v>
      </c>
      <c r="B428" s="9">
        <v>427.0</v>
      </c>
      <c r="C428" s="9" t="s">
        <v>115</v>
      </c>
      <c r="D428" s="23" t="s">
        <v>46</v>
      </c>
      <c r="E428" s="9">
        <v>1096.0</v>
      </c>
      <c r="F428" s="9">
        <v>155.0</v>
      </c>
      <c r="G428" s="9">
        <v>1171.0</v>
      </c>
      <c r="H428" s="9">
        <v>155.0</v>
      </c>
      <c r="I428" s="13">
        <f t="shared" si="1"/>
        <v>978.5</v>
      </c>
      <c r="J428" s="15">
        <f t="shared" si="2"/>
        <v>384.5</v>
      </c>
    </row>
    <row r="429" ht="15.75" customHeight="1">
      <c r="A429" s="17" t="s">
        <v>126</v>
      </c>
      <c r="B429" s="9">
        <v>428.0</v>
      </c>
      <c r="C429" s="9" t="s">
        <v>115</v>
      </c>
      <c r="D429" s="23" t="s">
        <v>46</v>
      </c>
      <c r="E429" s="9">
        <v>1180.0</v>
      </c>
      <c r="F429" s="9">
        <v>138.0</v>
      </c>
      <c r="G429" s="9">
        <v>1199.0</v>
      </c>
      <c r="H429" s="9">
        <v>138.0</v>
      </c>
      <c r="I429" s="13">
        <f t="shared" si="1"/>
        <v>1051.5</v>
      </c>
      <c r="J429" s="15">
        <f t="shared" si="2"/>
        <v>73</v>
      </c>
    </row>
    <row r="430" ht="15.75" customHeight="1">
      <c r="A430" s="25">
        <v>43346.0</v>
      </c>
      <c r="B430" s="9">
        <v>429.0</v>
      </c>
      <c r="C430" s="9" t="s">
        <v>115</v>
      </c>
      <c r="D430" s="23" t="s">
        <v>46</v>
      </c>
      <c r="E430" s="9">
        <v>959.0</v>
      </c>
      <c r="F430" s="9">
        <v>437.0</v>
      </c>
      <c r="G430" s="9">
        <v>1175.0</v>
      </c>
      <c r="H430" s="9">
        <v>437.0</v>
      </c>
      <c r="I430" s="13">
        <f t="shared" si="1"/>
        <v>630</v>
      </c>
      <c r="J430" s="15">
        <f t="shared" si="2"/>
        <v>421.5</v>
      </c>
    </row>
    <row r="431" ht="15.75" customHeight="1">
      <c r="A431" s="17" t="s">
        <v>127</v>
      </c>
      <c r="B431" s="9">
        <v>430.0</v>
      </c>
      <c r="C431" s="9" t="s">
        <v>115</v>
      </c>
      <c r="D431" s="23" t="s">
        <v>46</v>
      </c>
      <c r="E431" s="9">
        <v>1539.0</v>
      </c>
      <c r="F431" s="9">
        <v>111.0</v>
      </c>
      <c r="G431" s="9">
        <v>1596.0</v>
      </c>
      <c r="H431" s="9">
        <v>111.0</v>
      </c>
      <c r="I431" s="13">
        <f t="shared" si="1"/>
        <v>1456.5</v>
      </c>
      <c r="J431" s="15">
        <f t="shared" si="2"/>
        <v>826.5</v>
      </c>
    </row>
    <row r="432" ht="15.75" customHeight="1">
      <c r="A432" s="17" t="s">
        <v>128</v>
      </c>
      <c r="B432" s="9">
        <v>431.0</v>
      </c>
      <c r="C432" s="9" t="s">
        <v>115</v>
      </c>
      <c r="D432" s="23" t="s">
        <v>46</v>
      </c>
      <c r="E432" s="9">
        <v>1632.0</v>
      </c>
      <c r="F432" s="9">
        <v>191.0</v>
      </c>
      <c r="G432" s="9">
        <v>1425.0</v>
      </c>
      <c r="H432" s="9">
        <v>191.0</v>
      </c>
      <c r="I432" s="13">
        <f t="shared" si="1"/>
        <v>1337.5</v>
      </c>
      <c r="J432" s="15">
        <f t="shared" si="2"/>
        <v>119</v>
      </c>
    </row>
    <row r="433" ht="15.75" customHeight="1">
      <c r="A433" s="25">
        <v>43255.0</v>
      </c>
      <c r="B433" s="9">
        <v>432.0</v>
      </c>
      <c r="C433" s="9" t="s">
        <v>115</v>
      </c>
      <c r="D433" s="23" t="s">
        <v>46</v>
      </c>
      <c r="E433" s="9">
        <v>1092.0</v>
      </c>
      <c r="F433" s="9">
        <v>108.0</v>
      </c>
      <c r="G433" s="9">
        <v>1154.0</v>
      </c>
      <c r="H433" s="9">
        <v>108.0</v>
      </c>
      <c r="I433" s="13">
        <f t="shared" si="1"/>
        <v>1015</v>
      </c>
      <c r="J433" s="15">
        <f t="shared" si="2"/>
        <v>322.5</v>
      </c>
    </row>
    <row r="434" ht="15.75" customHeight="1">
      <c r="A434" s="25">
        <v>43255.0</v>
      </c>
      <c r="B434" s="9">
        <v>433.0</v>
      </c>
      <c r="C434" s="9" t="s">
        <v>115</v>
      </c>
      <c r="D434" s="23" t="s">
        <v>46</v>
      </c>
      <c r="E434" s="9">
        <v>1226.0</v>
      </c>
      <c r="F434" s="9">
        <v>94.0</v>
      </c>
      <c r="G434" s="9">
        <v>1214.0</v>
      </c>
      <c r="H434" s="9">
        <v>94.0</v>
      </c>
      <c r="I434" s="13">
        <f t="shared" si="1"/>
        <v>1126</v>
      </c>
      <c r="J434" s="15">
        <f t="shared" si="2"/>
        <v>111</v>
      </c>
    </row>
    <row r="435" ht="15.75" customHeight="1">
      <c r="A435" s="17" t="s">
        <v>129</v>
      </c>
      <c r="B435" s="9">
        <v>434.0</v>
      </c>
      <c r="C435" s="9" t="s">
        <v>115</v>
      </c>
      <c r="D435" s="23" t="s">
        <v>46</v>
      </c>
      <c r="E435" s="9">
        <v>1324.0</v>
      </c>
      <c r="F435" s="9">
        <v>80.0</v>
      </c>
      <c r="G435" s="9">
        <v>1183.0</v>
      </c>
      <c r="H435" s="9">
        <v>80.0</v>
      </c>
      <c r="I435" s="13">
        <f t="shared" si="1"/>
        <v>1173.5</v>
      </c>
      <c r="J435" s="15">
        <f t="shared" si="2"/>
        <v>47.5</v>
      </c>
    </row>
    <row r="436" ht="15.75" customHeight="1">
      <c r="A436" s="17" t="s">
        <v>129</v>
      </c>
      <c r="B436" s="9">
        <v>435.0</v>
      </c>
      <c r="C436" s="9" t="s">
        <v>115</v>
      </c>
      <c r="D436" s="23" t="s">
        <v>46</v>
      </c>
      <c r="E436" s="9">
        <v>1085.0</v>
      </c>
      <c r="F436" s="9">
        <v>100.0</v>
      </c>
      <c r="G436" s="9">
        <v>1178.0</v>
      </c>
      <c r="H436" s="9">
        <v>100.0</v>
      </c>
      <c r="I436" s="13">
        <f t="shared" si="1"/>
        <v>1031.5</v>
      </c>
      <c r="J436" s="15">
        <f t="shared" si="2"/>
        <v>142</v>
      </c>
    </row>
    <row r="437" ht="15.75" customHeight="1">
      <c r="A437" s="17" t="s">
        <v>129</v>
      </c>
      <c r="B437" s="9">
        <v>438.0</v>
      </c>
      <c r="C437" s="9" t="s">
        <v>115</v>
      </c>
      <c r="D437" s="23" t="s">
        <v>46</v>
      </c>
      <c r="E437" s="9">
        <v>1252.0</v>
      </c>
      <c r="F437" s="9">
        <v>207.0</v>
      </c>
      <c r="G437" s="9">
        <v>1313.0</v>
      </c>
      <c r="H437" s="9">
        <v>207.0</v>
      </c>
      <c r="I437" s="13">
        <f t="shared" si="1"/>
        <v>1075.5</v>
      </c>
      <c r="J437" s="15">
        <f t="shared" si="2"/>
        <v>44</v>
      </c>
    </row>
    <row r="438" ht="15.75" customHeight="1">
      <c r="A438" s="17" t="s">
        <v>129</v>
      </c>
      <c r="B438" s="9">
        <v>439.0</v>
      </c>
      <c r="C438" s="9" t="s">
        <v>115</v>
      </c>
      <c r="D438" s="23" t="s">
        <v>46</v>
      </c>
      <c r="E438" s="9">
        <v>1271.0</v>
      </c>
      <c r="F438" s="9">
        <v>74.0</v>
      </c>
      <c r="G438" s="9">
        <v>1446.0</v>
      </c>
      <c r="H438" s="9">
        <v>74.0</v>
      </c>
      <c r="I438" s="13">
        <f t="shared" si="1"/>
        <v>1284.5</v>
      </c>
      <c r="J438" s="15">
        <f t="shared" si="2"/>
        <v>209</v>
      </c>
    </row>
    <row r="439" ht="15.75" customHeight="1">
      <c r="A439" s="17" t="s">
        <v>129</v>
      </c>
      <c r="B439" s="9">
        <v>440.0</v>
      </c>
      <c r="C439" s="9" t="s">
        <v>115</v>
      </c>
      <c r="D439" s="23" t="s">
        <v>46</v>
      </c>
      <c r="E439" s="9">
        <v>1205.0</v>
      </c>
      <c r="F439" s="9">
        <v>80.0</v>
      </c>
      <c r="G439" s="9">
        <v>1198.0</v>
      </c>
      <c r="H439" s="9">
        <v>80.0</v>
      </c>
      <c r="I439" s="13">
        <f t="shared" si="1"/>
        <v>1121.5</v>
      </c>
      <c r="J439" s="15">
        <f t="shared" si="2"/>
        <v>163</v>
      </c>
    </row>
    <row r="440" ht="15.75" customHeight="1">
      <c r="A440" s="17" t="s">
        <v>130</v>
      </c>
      <c r="B440" s="9">
        <v>441.0</v>
      </c>
      <c r="C440" s="9" t="s">
        <v>115</v>
      </c>
      <c r="D440" s="23" t="s">
        <v>46</v>
      </c>
      <c r="E440" s="9">
        <v>1322.0</v>
      </c>
      <c r="F440" s="9">
        <v>54.0</v>
      </c>
      <c r="G440" s="9">
        <v>1390.0</v>
      </c>
      <c r="H440" s="9">
        <v>54.0</v>
      </c>
      <c r="I440" s="13">
        <f t="shared" si="1"/>
        <v>1302</v>
      </c>
      <c r="J440" s="15">
        <f t="shared" si="2"/>
        <v>180.5</v>
      </c>
    </row>
    <row r="441" ht="15.75" customHeight="1">
      <c r="A441" s="17" t="s">
        <v>130</v>
      </c>
      <c r="B441" s="9">
        <v>442.0</v>
      </c>
      <c r="C441" s="23" t="s">
        <v>131</v>
      </c>
      <c r="D441" s="9" t="s">
        <v>46</v>
      </c>
      <c r="E441" s="9">
        <v>1470.0</v>
      </c>
      <c r="F441" s="9">
        <v>73.0</v>
      </c>
      <c r="G441" s="9">
        <v>1262.0</v>
      </c>
      <c r="H441" s="9">
        <v>73.0</v>
      </c>
      <c r="I441" s="13">
        <f t="shared" si="1"/>
        <v>1293</v>
      </c>
      <c r="J441" s="15">
        <f t="shared" si="2"/>
        <v>9</v>
      </c>
    </row>
    <row r="442" ht="15.75" customHeight="1">
      <c r="A442" s="17" t="s">
        <v>130</v>
      </c>
      <c r="B442" s="9">
        <v>443.0</v>
      </c>
      <c r="C442" s="23" t="s">
        <v>131</v>
      </c>
      <c r="D442" s="9" t="s">
        <v>46</v>
      </c>
      <c r="E442" s="9">
        <v>1516.0</v>
      </c>
      <c r="F442" s="9">
        <v>63.0</v>
      </c>
      <c r="G442" s="9">
        <v>1306.0</v>
      </c>
      <c r="H442" s="9">
        <v>63.0</v>
      </c>
      <c r="I442" s="13">
        <f t="shared" si="1"/>
        <v>1348</v>
      </c>
      <c r="J442" s="15">
        <f t="shared" si="2"/>
        <v>55</v>
      </c>
    </row>
    <row r="443" ht="15.75" customHeight="1">
      <c r="A443" s="16" t="s">
        <v>132</v>
      </c>
      <c r="B443" s="9">
        <v>444.0</v>
      </c>
      <c r="C443" s="9" t="s">
        <v>131</v>
      </c>
      <c r="D443" s="9" t="s">
        <v>46</v>
      </c>
      <c r="E443" s="9">
        <v>1498.0</v>
      </c>
      <c r="F443" s="9">
        <v>128.0</v>
      </c>
      <c r="G443" s="9">
        <v>1750.0</v>
      </c>
      <c r="H443" s="9">
        <v>128.0</v>
      </c>
      <c r="I443" s="13">
        <f t="shared" si="1"/>
        <v>1496</v>
      </c>
      <c r="J443" s="15">
        <f t="shared" si="2"/>
        <v>148</v>
      </c>
    </row>
    <row r="444" ht="15.75" customHeight="1">
      <c r="A444" s="16" t="s">
        <v>132</v>
      </c>
      <c r="B444" s="9">
        <v>445.0</v>
      </c>
      <c r="C444" s="9" t="s">
        <v>131</v>
      </c>
      <c r="D444" s="9" t="s">
        <v>46</v>
      </c>
      <c r="E444" s="9">
        <v>1305.0</v>
      </c>
      <c r="F444" s="9">
        <v>146.0</v>
      </c>
      <c r="G444" s="9">
        <v>1334.0</v>
      </c>
      <c r="H444" s="9">
        <v>146.0</v>
      </c>
      <c r="I444" s="13">
        <f t="shared" si="1"/>
        <v>1173.5</v>
      </c>
      <c r="J444" s="15">
        <f t="shared" si="2"/>
        <v>322.5</v>
      </c>
    </row>
    <row r="445" ht="15.75" customHeight="1">
      <c r="A445" s="16" t="s">
        <v>132</v>
      </c>
      <c r="B445" s="9">
        <v>446.0</v>
      </c>
      <c r="C445" s="9" t="s">
        <v>131</v>
      </c>
      <c r="D445" s="9" t="s">
        <v>46</v>
      </c>
      <c r="E445" s="9">
        <v>1491.0</v>
      </c>
      <c r="F445" s="9">
        <v>59.0</v>
      </c>
      <c r="G445" s="9">
        <v>1446.0</v>
      </c>
      <c r="H445" s="9">
        <v>59.0</v>
      </c>
      <c r="I445" s="13">
        <f t="shared" si="1"/>
        <v>1409.5</v>
      </c>
      <c r="J445" s="15">
        <f t="shared" si="2"/>
        <v>236</v>
      </c>
    </row>
    <row r="446" ht="15.75" customHeight="1">
      <c r="A446" s="16" t="s">
        <v>132</v>
      </c>
      <c r="B446" s="9">
        <v>447.0</v>
      </c>
      <c r="C446" s="9" t="s">
        <v>131</v>
      </c>
      <c r="D446" s="9" t="s">
        <v>46</v>
      </c>
      <c r="E446" s="9">
        <v>1491.0</v>
      </c>
      <c r="F446" s="9">
        <v>211.0</v>
      </c>
      <c r="G446" s="9">
        <v>1433.0</v>
      </c>
      <c r="H446" s="9">
        <v>211.0</v>
      </c>
      <c r="I446" s="13">
        <f t="shared" si="1"/>
        <v>1251</v>
      </c>
      <c r="J446" s="15">
        <f t="shared" si="2"/>
        <v>158.5</v>
      </c>
    </row>
    <row r="447" ht="15.75" customHeight="1">
      <c r="A447" s="16" t="s">
        <v>132</v>
      </c>
      <c r="B447" s="9">
        <v>448.0</v>
      </c>
      <c r="C447" s="9" t="s">
        <v>131</v>
      </c>
      <c r="D447" s="9" t="s">
        <v>46</v>
      </c>
      <c r="E447" s="9">
        <v>1375.0</v>
      </c>
      <c r="F447" s="9">
        <v>359.0</v>
      </c>
      <c r="G447" s="9">
        <v>1488.0</v>
      </c>
      <c r="H447" s="9">
        <v>359.0</v>
      </c>
      <c r="I447" s="13">
        <f t="shared" si="1"/>
        <v>1072.5</v>
      </c>
      <c r="J447" s="15">
        <f t="shared" si="2"/>
        <v>178.5</v>
      </c>
    </row>
    <row r="448" ht="15.75" customHeight="1">
      <c r="A448" s="29">
        <v>43195.0</v>
      </c>
      <c r="B448" s="9">
        <v>449.0</v>
      </c>
      <c r="C448" s="9" t="s">
        <v>131</v>
      </c>
      <c r="D448" s="9" t="s">
        <v>46</v>
      </c>
      <c r="E448" s="9">
        <v>1469.0</v>
      </c>
      <c r="F448" s="9">
        <v>95.0</v>
      </c>
      <c r="G448" s="9">
        <v>1419.0</v>
      </c>
      <c r="H448" s="9">
        <v>95.0</v>
      </c>
      <c r="I448" s="13">
        <f t="shared" si="1"/>
        <v>1349</v>
      </c>
      <c r="J448" s="15">
        <f t="shared" si="2"/>
        <v>276.5</v>
      </c>
    </row>
    <row r="449" ht="15.75" customHeight="1">
      <c r="A449" s="29">
        <v>43409.0</v>
      </c>
      <c r="B449" s="9">
        <v>450.0</v>
      </c>
      <c r="C449" s="9" t="s">
        <v>131</v>
      </c>
      <c r="D449" s="9" t="s">
        <v>46</v>
      </c>
      <c r="E449" s="9">
        <v>1058.0</v>
      </c>
      <c r="F449" s="9">
        <v>81.0</v>
      </c>
      <c r="G449" s="9">
        <v>1292.0</v>
      </c>
      <c r="H449" s="9">
        <v>81.0</v>
      </c>
      <c r="I449" s="13">
        <f t="shared" si="1"/>
        <v>1094</v>
      </c>
      <c r="J449" s="15">
        <f t="shared" si="2"/>
        <v>255</v>
      </c>
    </row>
    <row r="450" ht="15.75" customHeight="1">
      <c r="A450" s="29">
        <v>43409.0</v>
      </c>
      <c r="B450" s="9">
        <v>451.0</v>
      </c>
      <c r="C450" s="9" t="s">
        <v>131</v>
      </c>
      <c r="D450" s="9" t="s">
        <v>46</v>
      </c>
      <c r="E450" s="9">
        <v>1162.0</v>
      </c>
      <c r="F450" s="9">
        <v>165.0</v>
      </c>
      <c r="G450" s="9">
        <v>1169.0</v>
      </c>
      <c r="H450" s="9">
        <v>165.0</v>
      </c>
      <c r="I450" s="13">
        <f t="shared" si="1"/>
        <v>1000.5</v>
      </c>
      <c r="J450" s="15">
        <f t="shared" si="2"/>
        <v>93.5</v>
      </c>
    </row>
    <row r="451" ht="15.75" customHeight="1">
      <c r="A451" s="29">
        <v>43409.0</v>
      </c>
      <c r="B451" s="9">
        <v>452.0</v>
      </c>
      <c r="C451" s="9" t="s">
        <v>131</v>
      </c>
      <c r="D451" s="9" t="s">
        <v>46</v>
      </c>
      <c r="E451" s="9">
        <v>1600.0</v>
      </c>
      <c r="F451" s="9">
        <v>200.0</v>
      </c>
      <c r="G451" s="9">
        <v>1455.0</v>
      </c>
      <c r="H451" s="9">
        <v>200.0</v>
      </c>
      <c r="I451" s="13">
        <f t="shared" si="1"/>
        <v>1327.5</v>
      </c>
      <c r="J451" s="15">
        <f t="shared" si="2"/>
        <v>327</v>
      </c>
    </row>
    <row r="452" ht="15.75" customHeight="1">
      <c r="A452" s="29">
        <v>43409.0</v>
      </c>
      <c r="B452" s="9">
        <v>453.0</v>
      </c>
      <c r="C452" s="9" t="s">
        <v>131</v>
      </c>
      <c r="D452" s="9" t="s">
        <v>46</v>
      </c>
      <c r="E452" s="9">
        <v>1342.0</v>
      </c>
      <c r="F452" s="9">
        <v>76.0</v>
      </c>
      <c r="G452" s="9">
        <v>1312.0</v>
      </c>
      <c r="H452" s="9">
        <v>76.0</v>
      </c>
      <c r="I452" s="13">
        <f t="shared" si="1"/>
        <v>1251</v>
      </c>
      <c r="J452" s="15">
        <f t="shared" si="2"/>
        <v>76.5</v>
      </c>
    </row>
    <row r="453" ht="15.75" customHeight="1">
      <c r="A453" s="16" t="s">
        <v>133</v>
      </c>
      <c r="B453" s="9">
        <v>454.0</v>
      </c>
      <c r="C453" s="9" t="s">
        <v>131</v>
      </c>
      <c r="D453" s="9" t="s">
        <v>46</v>
      </c>
      <c r="E453" s="9">
        <v>1241.0</v>
      </c>
      <c r="F453" s="9">
        <v>170.0</v>
      </c>
      <c r="G453" s="9">
        <v>1124.0</v>
      </c>
      <c r="H453" s="9">
        <v>170.0</v>
      </c>
      <c r="I453" s="13">
        <f t="shared" si="1"/>
        <v>1012.5</v>
      </c>
      <c r="J453" s="15">
        <f t="shared" si="2"/>
        <v>238.5</v>
      </c>
    </row>
    <row r="454" ht="15.75" customHeight="1">
      <c r="A454" s="16" t="s">
        <v>134</v>
      </c>
      <c r="B454" s="9">
        <v>455.0</v>
      </c>
      <c r="C454" s="9" t="s">
        <v>131</v>
      </c>
      <c r="D454" s="9" t="s">
        <v>46</v>
      </c>
      <c r="E454" s="9">
        <v>1410.0</v>
      </c>
      <c r="F454" s="9">
        <v>231.0</v>
      </c>
      <c r="G454" s="9">
        <v>1272.0</v>
      </c>
      <c r="H454" s="9">
        <v>231.0</v>
      </c>
      <c r="I454" s="13">
        <f t="shared" si="1"/>
        <v>1110</v>
      </c>
      <c r="J454" s="15">
        <f t="shared" si="2"/>
        <v>97.5</v>
      </c>
    </row>
    <row r="455" ht="15.75" customHeight="1">
      <c r="A455" s="29">
        <v>43106.0</v>
      </c>
      <c r="B455" s="9">
        <v>456.0</v>
      </c>
      <c r="C455" s="9" t="s">
        <v>131</v>
      </c>
      <c r="D455" s="9" t="s">
        <v>46</v>
      </c>
      <c r="E455" s="9">
        <v>1435.0</v>
      </c>
      <c r="F455" s="9">
        <v>47.0</v>
      </c>
      <c r="G455" s="9">
        <v>1236.0</v>
      </c>
      <c r="H455" s="9">
        <v>47.0</v>
      </c>
      <c r="I455" s="13">
        <f t="shared" si="1"/>
        <v>1288.5</v>
      </c>
      <c r="J455" s="15">
        <f t="shared" si="2"/>
        <v>178.5</v>
      </c>
    </row>
    <row r="456" ht="15.75" customHeight="1">
      <c r="A456" s="29">
        <v>43106.0</v>
      </c>
      <c r="B456" s="9">
        <v>457.0</v>
      </c>
      <c r="C456" s="9" t="s">
        <v>131</v>
      </c>
      <c r="D456" s="9" t="s">
        <v>46</v>
      </c>
      <c r="E456" s="9">
        <v>1286.0</v>
      </c>
      <c r="F456" s="9">
        <v>49.0</v>
      </c>
      <c r="G456" s="9">
        <v>1152.0</v>
      </c>
      <c r="H456" s="9">
        <v>49.0</v>
      </c>
      <c r="I456" s="13">
        <f t="shared" si="1"/>
        <v>1170</v>
      </c>
      <c r="J456" s="15">
        <f t="shared" si="2"/>
        <v>118.5</v>
      </c>
    </row>
    <row r="457" ht="15.75" customHeight="1">
      <c r="A457" s="29">
        <v>43318.0</v>
      </c>
      <c r="B457" s="9">
        <v>458.0</v>
      </c>
      <c r="C457" s="9" t="s">
        <v>131</v>
      </c>
      <c r="D457" s="9" t="s">
        <v>46</v>
      </c>
      <c r="E457" s="9">
        <v>1535.0</v>
      </c>
      <c r="F457" s="9">
        <v>152.0</v>
      </c>
      <c r="G457" s="9">
        <v>1464.0</v>
      </c>
      <c r="H457" s="9">
        <v>152.0</v>
      </c>
      <c r="I457" s="13">
        <f t="shared" si="1"/>
        <v>1347.5</v>
      </c>
      <c r="J457" s="15">
        <f t="shared" si="2"/>
        <v>177.5</v>
      </c>
    </row>
    <row r="458" ht="15.75" customHeight="1">
      <c r="A458" s="16" t="s">
        <v>135</v>
      </c>
      <c r="B458" s="9">
        <v>459.0</v>
      </c>
      <c r="C458" s="9" t="s">
        <v>131</v>
      </c>
      <c r="D458" s="9" t="s">
        <v>46</v>
      </c>
      <c r="E458" s="9">
        <v>1306.0</v>
      </c>
      <c r="F458" s="9">
        <v>187.0</v>
      </c>
      <c r="G458" s="9">
        <v>1161.0</v>
      </c>
      <c r="H458" s="9">
        <v>187.0</v>
      </c>
      <c r="I458" s="13">
        <f t="shared" si="1"/>
        <v>1046.5</v>
      </c>
      <c r="J458" s="15">
        <f t="shared" si="2"/>
        <v>301</v>
      </c>
    </row>
    <row r="459" ht="15.75" customHeight="1">
      <c r="A459" s="16" t="s">
        <v>136</v>
      </c>
      <c r="B459" s="9">
        <v>460.0</v>
      </c>
      <c r="C459" s="9" t="s">
        <v>131</v>
      </c>
      <c r="D459" s="9" t="s">
        <v>46</v>
      </c>
      <c r="E459" s="9">
        <v>1495.0</v>
      </c>
      <c r="F459" s="9">
        <v>162.0</v>
      </c>
      <c r="G459" s="9">
        <v>1394.0</v>
      </c>
      <c r="H459" s="9">
        <v>162.0</v>
      </c>
      <c r="I459" s="13">
        <f t="shared" si="1"/>
        <v>1282.5</v>
      </c>
      <c r="J459" s="15">
        <f t="shared" si="2"/>
        <v>236</v>
      </c>
    </row>
    <row r="460" ht="15.75" customHeight="1">
      <c r="A460" s="16" t="s">
        <v>137</v>
      </c>
      <c r="B460" s="9">
        <v>461.0</v>
      </c>
      <c r="C460" s="9" t="s">
        <v>131</v>
      </c>
      <c r="D460" s="9" t="s">
        <v>46</v>
      </c>
      <c r="E460" s="9">
        <v>1830.0</v>
      </c>
      <c r="F460" s="9">
        <v>187.0</v>
      </c>
      <c r="G460" s="9">
        <v>1771.0</v>
      </c>
      <c r="H460" s="9">
        <v>187.0</v>
      </c>
      <c r="I460" s="13">
        <f t="shared" si="1"/>
        <v>1613.5</v>
      </c>
      <c r="J460" s="15">
        <f t="shared" si="2"/>
        <v>331</v>
      </c>
    </row>
    <row r="461" ht="15.75" customHeight="1">
      <c r="A461" s="29">
        <v>43258.0</v>
      </c>
      <c r="B461" s="9">
        <v>462.0</v>
      </c>
      <c r="C461" s="9" t="s">
        <v>131</v>
      </c>
      <c r="D461" s="9" t="s">
        <v>46</v>
      </c>
      <c r="E461" s="9">
        <v>1149.0</v>
      </c>
      <c r="F461" s="9">
        <v>89.0</v>
      </c>
      <c r="G461" s="9">
        <v>1184.0</v>
      </c>
      <c r="H461" s="9">
        <v>89.0</v>
      </c>
      <c r="I461" s="13">
        <f t="shared" si="1"/>
        <v>1077.5</v>
      </c>
      <c r="J461" s="15">
        <f t="shared" si="2"/>
        <v>536</v>
      </c>
    </row>
    <row r="462" ht="15.75" customHeight="1">
      <c r="A462" s="29">
        <v>43258.0</v>
      </c>
      <c r="B462" s="9">
        <v>463.0</v>
      </c>
      <c r="C462" s="9" t="s">
        <v>131</v>
      </c>
      <c r="D462" s="9" t="s">
        <v>46</v>
      </c>
      <c r="E462" s="9">
        <v>1127.0</v>
      </c>
      <c r="F462" s="9">
        <v>80.0</v>
      </c>
      <c r="G462" s="9">
        <v>1107.0</v>
      </c>
      <c r="H462" s="9">
        <v>80.0</v>
      </c>
      <c r="I462" s="13">
        <f t="shared" si="1"/>
        <v>1037</v>
      </c>
      <c r="J462" s="15">
        <f t="shared" si="2"/>
        <v>40.5</v>
      </c>
    </row>
    <row r="463" ht="15.75" customHeight="1">
      <c r="A463" s="29">
        <v>43258.0</v>
      </c>
      <c r="B463" s="9">
        <v>464.0</v>
      </c>
      <c r="C463" s="9" t="s">
        <v>131</v>
      </c>
      <c r="D463" s="9" t="s">
        <v>46</v>
      </c>
      <c r="E463" s="9">
        <v>1150.0</v>
      </c>
      <c r="F463" s="9">
        <v>97.0</v>
      </c>
      <c r="G463" s="9">
        <v>1171.0</v>
      </c>
      <c r="H463" s="9">
        <v>97.0</v>
      </c>
      <c r="I463" s="13">
        <f t="shared" si="1"/>
        <v>1063.5</v>
      </c>
      <c r="J463" s="15">
        <f t="shared" si="2"/>
        <v>26.5</v>
      </c>
    </row>
    <row r="464" ht="15.75" customHeight="1">
      <c r="A464" s="29">
        <v>43258.0</v>
      </c>
      <c r="B464" s="9">
        <v>465.0</v>
      </c>
      <c r="C464" s="9" t="s">
        <v>131</v>
      </c>
      <c r="D464" s="9" t="s">
        <v>46</v>
      </c>
      <c r="E464" s="9">
        <v>1154.0</v>
      </c>
      <c r="F464" s="9">
        <v>88.0</v>
      </c>
      <c r="G464" s="9">
        <v>1200.0</v>
      </c>
      <c r="H464" s="9">
        <v>88.0</v>
      </c>
      <c r="I464" s="13">
        <f t="shared" si="1"/>
        <v>1089</v>
      </c>
      <c r="J464" s="15">
        <f t="shared" si="2"/>
        <v>25.5</v>
      </c>
    </row>
    <row r="465" ht="15.75" customHeight="1">
      <c r="A465" s="29">
        <v>43258.0</v>
      </c>
      <c r="B465" s="9">
        <v>466.0</v>
      </c>
      <c r="C465" s="9" t="s">
        <v>131</v>
      </c>
      <c r="D465" s="9" t="s">
        <v>46</v>
      </c>
      <c r="E465" s="9">
        <v>1157.0</v>
      </c>
      <c r="F465" s="9">
        <v>79.0</v>
      </c>
      <c r="G465" s="9">
        <v>1050.0</v>
      </c>
      <c r="H465" s="9">
        <v>79.0</v>
      </c>
      <c r="I465" s="13">
        <f t="shared" si="1"/>
        <v>1024.5</v>
      </c>
      <c r="J465" s="15">
        <f t="shared" si="2"/>
        <v>64.5</v>
      </c>
    </row>
    <row r="466" ht="15.75" customHeight="1">
      <c r="A466" s="29">
        <v>43258.0</v>
      </c>
      <c r="B466" s="9">
        <v>467.0</v>
      </c>
      <c r="C466" s="9" t="s">
        <v>131</v>
      </c>
      <c r="D466" s="9" t="s">
        <v>46</v>
      </c>
      <c r="E466" s="9">
        <v>1096.0</v>
      </c>
      <c r="F466" s="9">
        <v>98.0</v>
      </c>
      <c r="G466" s="9">
        <v>1108.0</v>
      </c>
      <c r="H466" s="9">
        <v>98.0</v>
      </c>
      <c r="I466" s="13">
        <f t="shared" si="1"/>
        <v>1004</v>
      </c>
      <c r="J466" s="15">
        <f t="shared" si="2"/>
        <v>20.5</v>
      </c>
    </row>
    <row r="467" ht="15.75" customHeight="1">
      <c r="A467" s="29">
        <v>43258.0</v>
      </c>
      <c r="B467" s="9">
        <v>468.0</v>
      </c>
      <c r="C467" s="9" t="s">
        <v>131</v>
      </c>
      <c r="D467" s="9" t="s">
        <v>46</v>
      </c>
      <c r="E467" s="9">
        <v>1092.0</v>
      </c>
      <c r="F467" s="9">
        <v>96.0</v>
      </c>
      <c r="G467" s="9">
        <v>1102.0</v>
      </c>
      <c r="H467" s="9">
        <v>96.0</v>
      </c>
      <c r="I467" s="13">
        <f t="shared" si="1"/>
        <v>1001</v>
      </c>
      <c r="J467" s="15">
        <f t="shared" si="2"/>
        <v>3</v>
      </c>
    </row>
    <row r="468" ht="15.75" customHeight="1">
      <c r="A468" s="16" t="s">
        <v>138</v>
      </c>
      <c r="B468" s="9">
        <v>469.0</v>
      </c>
      <c r="C468" s="9" t="s">
        <v>131</v>
      </c>
      <c r="D468" s="9" t="s">
        <v>46</v>
      </c>
      <c r="E468" s="9">
        <v>1182.0</v>
      </c>
      <c r="F468" s="9">
        <v>94.0</v>
      </c>
      <c r="G468" s="9">
        <v>1279.0</v>
      </c>
      <c r="H468" s="9">
        <v>94.0</v>
      </c>
      <c r="I468" s="13">
        <f t="shared" si="1"/>
        <v>1136.5</v>
      </c>
      <c r="J468" s="15">
        <f t="shared" si="2"/>
        <v>135.5</v>
      </c>
    </row>
    <row r="469" ht="15.75" customHeight="1">
      <c r="A469" s="16" t="s">
        <v>139</v>
      </c>
      <c r="B469" s="9">
        <v>470.0</v>
      </c>
      <c r="C469" s="9" t="s">
        <v>131</v>
      </c>
      <c r="D469" s="9" t="s">
        <v>46</v>
      </c>
      <c r="E469" s="9">
        <v>1205.0</v>
      </c>
      <c r="F469" s="9">
        <v>35.0</v>
      </c>
      <c r="G469" s="9">
        <v>1381.0</v>
      </c>
      <c r="H469" s="9">
        <v>35.0</v>
      </c>
      <c r="I469" s="13">
        <f t="shared" si="1"/>
        <v>1258</v>
      </c>
      <c r="J469" s="15">
        <f t="shared" si="2"/>
        <v>121.5</v>
      </c>
    </row>
    <row r="470" ht="15.75" customHeight="1">
      <c r="A470" s="16" t="s">
        <v>140</v>
      </c>
      <c r="B470" s="9">
        <v>471.0</v>
      </c>
      <c r="C470" s="9" t="s">
        <v>131</v>
      </c>
      <c r="D470" s="9" t="s">
        <v>46</v>
      </c>
      <c r="E470" s="9">
        <v>1079.0</v>
      </c>
      <c r="F470" s="9">
        <v>37.0</v>
      </c>
      <c r="G470" s="9">
        <v>1266.0</v>
      </c>
      <c r="H470" s="9">
        <v>37.0</v>
      </c>
      <c r="I470" s="13">
        <f t="shared" si="1"/>
        <v>1135.5</v>
      </c>
      <c r="J470" s="15">
        <f t="shared" si="2"/>
        <v>122.5</v>
      </c>
    </row>
    <row r="471" ht="15.75" customHeight="1">
      <c r="A471" s="29">
        <v>43230.0</v>
      </c>
      <c r="B471" s="9">
        <v>472.0</v>
      </c>
      <c r="C471" s="9" t="s">
        <v>131</v>
      </c>
      <c r="D471" s="9" t="s">
        <v>46</v>
      </c>
      <c r="E471" s="9">
        <v>1315.0</v>
      </c>
      <c r="F471" s="9">
        <v>125.0</v>
      </c>
      <c r="G471" s="9">
        <v>1274.0</v>
      </c>
      <c r="H471" s="9">
        <v>125.0</v>
      </c>
      <c r="I471" s="13">
        <f t="shared" si="1"/>
        <v>1169.5</v>
      </c>
      <c r="J471" s="15">
        <f t="shared" si="2"/>
        <v>34</v>
      </c>
    </row>
    <row r="472" ht="15.75" customHeight="1">
      <c r="A472" s="30">
        <v>43444.0</v>
      </c>
      <c r="B472" s="9">
        <v>473.0</v>
      </c>
      <c r="C472" s="9" t="s">
        <v>131</v>
      </c>
      <c r="D472" s="9" t="s">
        <v>46</v>
      </c>
      <c r="E472" s="9">
        <v>1222.0</v>
      </c>
      <c r="F472" s="9">
        <v>35.0</v>
      </c>
      <c r="G472" s="9">
        <v>1237.0</v>
      </c>
      <c r="H472" s="9">
        <v>35.0</v>
      </c>
      <c r="I472" s="13">
        <f t="shared" si="1"/>
        <v>1194.5</v>
      </c>
      <c r="J472" s="15">
        <f t="shared" si="2"/>
        <v>25</v>
      </c>
    </row>
    <row r="473" ht="15.75" customHeight="1">
      <c r="A473" s="16" t="s">
        <v>141</v>
      </c>
      <c r="B473" s="9">
        <v>474.0</v>
      </c>
      <c r="C473" s="9" t="s">
        <v>131</v>
      </c>
      <c r="D473" s="9" t="s">
        <v>46</v>
      </c>
      <c r="E473" s="9">
        <v>1155.0</v>
      </c>
      <c r="F473" s="9">
        <v>70.0</v>
      </c>
      <c r="G473" s="9">
        <v>1255.0</v>
      </c>
      <c r="H473" s="9">
        <v>70.0</v>
      </c>
      <c r="I473" s="13">
        <f t="shared" si="1"/>
        <v>1135</v>
      </c>
      <c r="J473" s="15">
        <f t="shared" si="2"/>
        <v>59.5</v>
      </c>
    </row>
    <row r="474" ht="15.75" customHeight="1">
      <c r="A474" s="16" t="s">
        <v>141</v>
      </c>
      <c r="B474" s="9">
        <v>475.0</v>
      </c>
      <c r="C474" s="9" t="s">
        <v>131</v>
      </c>
      <c r="D474" s="9" t="s">
        <v>46</v>
      </c>
      <c r="E474" s="9">
        <v>1172.0</v>
      </c>
      <c r="F474" s="9">
        <v>87.0</v>
      </c>
      <c r="G474" s="9">
        <v>1088.0</v>
      </c>
      <c r="H474" s="9">
        <v>87.0</v>
      </c>
      <c r="I474" s="13">
        <f t="shared" si="1"/>
        <v>1043</v>
      </c>
      <c r="J474" s="15">
        <f t="shared" si="2"/>
        <v>92</v>
      </c>
    </row>
    <row r="475" ht="15.75" customHeight="1">
      <c r="A475" s="16" t="s">
        <v>142</v>
      </c>
      <c r="B475" s="9">
        <v>476.0</v>
      </c>
      <c r="C475" s="9" t="s">
        <v>131</v>
      </c>
      <c r="D475" s="9" t="s">
        <v>46</v>
      </c>
      <c r="E475" s="9">
        <v>1030.0</v>
      </c>
      <c r="F475" s="9">
        <v>139.0</v>
      </c>
      <c r="G475" s="9">
        <v>1279.0</v>
      </c>
      <c r="H475" s="9">
        <v>139.0</v>
      </c>
      <c r="I475" s="13">
        <f t="shared" si="1"/>
        <v>1015.5</v>
      </c>
      <c r="J475" s="15">
        <f t="shared" si="2"/>
        <v>27.5</v>
      </c>
    </row>
    <row r="476" ht="15.75" customHeight="1">
      <c r="A476" s="29">
        <v>43142.0</v>
      </c>
      <c r="B476" s="9">
        <v>477.0</v>
      </c>
      <c r="C476" s="9" t="s">
        <v>131</v>
      </c>
      <c r="D476" s="9" t="s">
        <v>46</v>
      </c>
      <c r="E476" s="9">
        <v>1612.0</v>
      </c>
      <c r="F476" s="9">
        <v>119.0</v>
      </c>
      <c r="G476" s="9">
        <v>1303.0</v>
      </c>
      <c r="H476" s="9">
        <v>119.0</v>
      </c>
      <c r="I476" s="13">
        <f t="shared" si="1"/>
        <v>1338.5</v>
      </c>
      <c r="J476" s="15">
        <f t="shared" si="2"/>
        <v>323</v>
      </c>
    </row>
    <row r="477" ht="15.75" customHeight="1">
      <c r="A477" s="29">
        <v>43354.0</v>
      </c>
      <c r="B477" s="9">
        <v>478.0</v>
      </c>
      <c r="C477" s="9" t="s">
        <v>131</v>
      </c>
      <c r="D477" s="9" t="s">
        <v>46</v>
      </c>
      <c r="E477" s="9">
        <v>1476.0</v>
      </c>
      <c r="F477" s="9">
        <v>4.0</v>
      </c>
      <c r="G477" s="9">
        <v>1371.0</v>
      </c>
      <c r="H477" s="9">
        <v>4.0</v>
      </c>
      <c r="I477" s="13">
        <f t="shared" si="1"/>
        <v>1419.5</v>
      </c>
      <c r="J477" s="15">
        <f t="shared" si="2"/>
        <v>81</v>
      </c>
    </row>
    <row r="478" ht="15.75" customHeight="1">
      <c r="A478" s="29">
        <v>43354.0</v>
      </c>
      <c r="B478" s="9">
        <v>479.0</v>
      </c>
      <c r="C478" s="9" t="s">
        <v>131</v>
      </c>
      <c r="D478" s="9" t="s">
        <v>46</v>
      </c>
      <c r="E478" s="9">
        <v>1351.0</v>
      </c>
      <c r="F478" s="9">
        <v>1.0</v>
      </c>
      <c r="G478" s="9">
        <v>1275.0</v>
      </c>
      <c r="H478" s="9">
        <v>1.0</v>
      </c>
      <c r="I478" s="13">
        <f t="shared" si="1"/>
        <v>1312</v>
      </c>
      <c r="J478" s="15">
        <f t="shared" si="2"/>
        <v>107.5</v>
      </c>
    </row>
    <row r="479" ht="15.75" customHeight="1">
      <c r="A479" s="16" t="s">
        <v>60</v>
      </c>
      <c r="B479" s="9">
        <v>480.0</v>
      </c>
      <c r="C479" s="9" t="s">
        <v>131</v>
      </c>
      <c r="D479" s="9" t="s">
        <v>46</v>
      </c>
      <c r="E479" s="9">
        <v>1497.0</v>
      </c>
      <c r="F479" s="9">
        <v>7.0</v>
      </c>
      <c r="G479" s="9">
        <v>1740.0</v>
      </c>
      <c r="H479" s="9">
        <v>7.0</v>
      </c>
      <c r="I479" s="13">
        <f t="shared" si="1"/>
        <v>1611.5</v>
      </c>
      <c r="J479" s="15">
        <f t="shared" si="2"/>
        <v>299.5</v>
      </c>
    </row>
    <row r="480" ht="15.75" customHeight="1">
      <c r="A480" s="16" t="s">
        <v>60</v>
      </c>
      <c r="B480" s="9">
        <v>481.0</v>
      </c>
      <c r="C480" s="9" t="s">
        <v>131</v>
      </c>
      <c r="D480" s="9" t="s">
        <v>46</v>
      </c>
      <c r="E480" s="9">
        <v>1179.0</v>
      </c>
      <c r="F480" s="9">
        <v>-33.0</v>
      </c>
      <c r="G480" s="9">
        <v>1131.0</v>
      </c>
      <c r="H480" s="9">
        <v>-33.0</v>
      </c>
      <c r="I480" s="13">
        <f t="shared" si="1"/>
        <v>1188</v>
      </c>
      <c r="J480" s="15">
        <f t="shared" si="2"/>
        <v>423.5</v>
      </c>
    </row>
    <row r="481" ht="15.75" customHeight="1">
      <c r="A481" s="16" t="s">
        <v>62</v>
      </c>
      <c r="B481" s="9">
        <v>482.0</v>
      </c>
      <c r="C481" s="9" t="s">
        <v>131</v>
      </c>
      <c r="D481" s="9" t="s">
        <v>46</v>
      </c>
      <c r="E481" s="9">
        <v>1235.0</v>
      </c>
      <c r="F481" s="9">
        <v>-50.0</v>
      </c>
      <c r="G481" s="9">
        <v>1146.0</v>
      </c>
      <c r="H481" s="9">
        <v>-50.0</v>
      </c>
      <c r="I481" s="13">
        <f t="shared" si="1"/>
        <v>1240.5</v>
      </c>
      <c r="J481" s="15">
        <f t="shared" si="2"/>
        <v>52.5</v>
      </c>
    </row>
    <row r="482" ht="15.75" customHeight="1">
      <c r="A482" s="16" t="s">
        <v>62</v>
      </c>
      <c r="B482" s="9">
        <v>483.0</v>
      </c>
      <c r="C482" s="9" t="s">
        <v>131</v>
      </c>
      <c r="D482" s="9" t="s">
        <v>46</v>
      </c>
      <c r="E482" s="9">
        <v>1180.0</v>
      </c>
      <c r="F482" s="9">
        <v>-50.0</v>
      </c>
      <c r="G482" s="9">
        <v>1174.0</v>
      </c>
      <c r="H482" s="9">
        <v>-50.0</v>
      </c>
      <c r="I482" s="13">
        <f t="shared" si="1"/>
        <v>1227</v>
      </c>
      <c r="J482" s="15">
        <f t="shared" si="2"/>
        <v>13.5</v>
      </c>
    </row>
    <row r="483" ht="15.75" customHeight="1">
      <c r="A483" s="16" t="s">
        <v>62</v>
      </c>
      <c r="B483" s="9">
        <v>484.0</v>
      </c>
      <c r="C483" s="9" t="s">
        <v>131</v>
      </c>
      <c r="D483" s="9" t="s">
        <v>46</v>
      </c>
      <c r="E483" s="9">
        <v>1139.0</v>
      </c>
      <c r="F483" s="9">
        <v>-1.0</v>
      </c>
      <c r="G483" s="9">
        <v>1213.0</v>
      </c>
      <c r="H483" s="9">
        <v>-1.0</v>
      </c>
      <c r="I483" s="13">
        <f t="shared" si="1"/>
        <v>1177</v>
      </c>
      <c r="J483" s="15">
        <f t="shared" si="2"/>
        <v>50</v>
      </c>
    </row>
    <row r="484" ht="15.75" customHeight="1">
      <c r="A484" s="16" t="s">
        <v>62</v>
      </c>
      <c r="B484" s="9">
        <v>485.0</v>
      </c>
      <c r="C484" s="9" t="s">
        <v>131</v>
      </c>
      <c r="D484" s="9" t="s">
        <v>46</v>
      </c>
      <c r="E484" s="9">
        <v>1218.0</v>
      </c>
      <c r="F484" s="9">
        <v>11.0</v>
      </c>
      <c r="G484" s="9">
        <v>1423.0</v>
      </c>
      <c r="H484" s="9">
        <v>11.0</v>
      </c>
      <c r="I484" s="13">
        <f t="shared" si="1"/>
        <v>1309.5</v>
      </c>
      <c r="J484" s="15">
        <f t="shared" si="2"/>
        <v>132.5</v>
      </c>
    </row>
    <row r="485" ht="15.75" customHeight="1">
      <c r="A485" s="16" t="s">
        <v>64</v>
      </c>
      <c r="B485" s="9">
        <v>486.0</v>
      </c>
      <c r="C485" s="9" t="s">
        <v>131</v>
      </c>
      <c r="D485" s="9" t="s">
        <v>46</v>
      </c>
      <c r="E485" s="9">
        <v>1172.0</v>
      </c>
      <c r="F485" s="9">
        <v>-37.0</v>
      </c>
      <c r="G485" s="9">
        <v>1030.0</v>
      </c>
      <c r="H485" s="9">
        <v>-37.0</v>
      </c>
      <c r="I485" s="13">
        <f t="shared" si="1"/>
        <v>1138</v>
      </c>
      <c r="J485" s="15">
        <f t="shared" si="2"/>
        <v>171.5</v>
      </c>
    </row>
    <row r="486" ht="15.75" customHeight="1">
      <c r="A486" s="16" t="s">
        <v>64</v>
      </c>
      <c r="B486" s="9">
        <v>487.0</v>
      </c>
      <c r="C486" s="9" t="s">
        <v>131</v>
      </c>
      <c r="D486" s="9" t="s">
        <v>46</v>
      </c>
      <c r="E486" s="9">
        <v>1206.0</v>
      </c>
      <c r="F486" s="9">
        <v>-7.0</v>
      </c>
      <c r="G486" s="9">
        <v>1192.0</v>
      </c>
      <c r="H486" s="9">
        <v>-7.0</v>
      </c>
      <c r="I486" s="13">
        <f t="shared" si="1"/>
        <v>1206</v>
      </c>
      <c r="J486" s="15">
        <f t="shared" si="2"/>
        <v>68</v>
      </c>
    </row>
    <row r="487" ht="15.75" customHeight="1">
      <c r="A487" s="29">
        <v>43232.0</v>
      </c>
      <c r="B487" s="9">
        <v>488.0</v>
      </c>
      <c r="C487" s="9" t="s">
        <v>131</v>
      </c>
      <c r="D487" s="9" t="s">
        <v>46</v>
      </c>
      <c r="E487" s="9">
        <v>952.0</v>
      </c>
      <c r="F487" s="9">
        <v>-14.0</v>
      </c>
      <c r="G487" s="9">
        <v>1073.0</v>
      </c>
      <c r="H487" s="9">
        <v>-14.0</v>
      </c>
      <c r="I487" s="13">
        <f t="shared" si="1"/>
        <v>1026.5</v>
      </c>
      <c r="J487" s="15">
        <f t="shared" si="2"/>
        <v>179.5</v>
      </c>
    </row>
    <row r="488" ht="15.75" customHeight="1">
      <c r="A488" s="29">
        <v>43232.0</v>
      </c>
      <c r="B488" s="9">
        <v>489.0</v>
      </c>
      <c r="C488" s="9" t="s">
        <v>131</v>
      </c>
      <c r="D488" s="9" t="s">
        <v>46</v>
      </c>
      <c r="E488" s="9">
        <v>1245.0</v>
      </c>
      <c r="F488" s="9">
        <v>-17.0</v>
      </c>
      <c r="G488" s="9">
        <v>1603.0</v>
      </c>
      <c r="H488" s="9">
        <v>-17.0</v>
      </c>
      <c r="I488" s="13">
        <f t="shared" si="1"/>
        <v>1441</v>
      </c>
      <c r="J488" s="15">
        <f t="shared" si="2"/>
        <v>414.5</v>
      </c>
    </row>
    <row r="489" ht="15.75" customHeight="1">
      <c r="A489" s="30">
        <v>43446.0</v>
      </c>
      <c r="B489" s="9">
        <v>490.0</v>
      </c>
      <c r="C489" s="9" t="s">
        <v>131</v>
      </c>
      <c r="D489" s="9" t="s">
        <v>46</v>
      </c>
      <c r="E489" s="9">
        <v>1289.0</v>
      </c>
      <c r="F489" s="9">
        <v>18.0</v>
      </c>
      <c r="G489" s="9">
        <v>1109.0</v>
      </c>
      <c r="H489" s="9">
        <v>18.0</v>
      </c>
      <c r="I489" s="13">
        <f t="shared" si="1"/>
        <v>1181</v>
      </c>
      <c r="J489" s="15">
        <f t="shared" si="2"/>
        <v>260</v>
      </c>
    </row>
    <row r="490" ht="15.75" customHeight="1">
      <c r="A490" s="30">
        <v>43446.0</v>
      </c>
      <c r="B490" s="9">
        <v>491.0</v>
      </c>
      <c r="C490" s="9" t="s">
        <v>131</v>
      </c>
      <c r="D490" s="9" t="s">
        <v>46</v>
      </c>
      <c r="E490" s="9">
        <v>1103.0</v>
      </c>
      <c r="F490" s="9">
        <v>38.0</v>
      </c>
      <c r="G490" s="9">
        <v>1187.0</v>
      </c>
      <c r="H490" s="9">
        <v>38.0</v>
      </c>
      <c r="I490" s="13">
        <f t="shared" si="1"/>
        <v>1107</v>
      </c>
      <c r="J490" s="15">
        <f t="shared" si="2"/>
        <v>74</v>
      </c>
    </row>
    <row r="491" ht="15.75" customHeight="1">
      <c r="A491" s="16" t="s">
        <v>66</v>
      </c>
      <c r="B491" s="9">
        <v>492.0</v>
      </c>
      <c r="C491" s="9" t="s">
        <v>131</v>
      </c>
      <c r="D491" s="9" t="s">
        <v>46</v>
      </c>
      <c r="E491" s="9">
        <v>1397.0</v>
      </c>
      <c r="F491" s="9">
        <v>7.0</v>
      </c>
      <c r="G491" s="9">
        <v>1138.0</v>
      </c>
      <c r="H491" s="9">
        <v>7.0</v>
      </c>
      <c r="I491" s="13">
        <f t="shared" si="1"/>
        <v>1260.5</v>
      </c>
      <c r="J491" s="15">
        <f t="shared" si="2"/>
        <v>153.5</v>
      </c>
    </row>
    <row r="492" ht="15.75" customHeight="1">
      <c r="A492" s="16" t="s">
        <v>66</v>
      </c>
      <c r="B492" s="9">
        <v>493.0</v>
      </c>
      <c r="C492" s="9" t="s">
        <v>131</v>
      </c>
      <c r="D492" s="9" t="s">
        <v>46</v>
      </c>
      <c r="E492" s="9">
        <v>1064.0</v>
      </c>
      <c r="F492" s="9">
        <v>0.0</v>
      </c>
      <c r="G492" s="9">
        <v>1252.0</v>
      </c>
      <c r="H492" s="9">
        <v>0.0</v>
      </c>
      <c r="I492" s="13">
        <f t="shared" si="1"/>
        <v>1158</v>
      </c>
      <c r="J492" s="15">
        <f t="shared" si="2"/>
        <v>102.5</v>
      </c>
    </row>
    <row r="493" ht="15.75" customHeight="1">
      <c r="A493" s="16" t="s">
        <v>66</v>
      </c>
      <c r="B493" s="9">
        <v>494.0</v>
      </c>
      <c r="C493" s="9" t="s">
        <v>131</v>
      </c>
      <c r="D493" s="9" t="s">
        <v>46</v>
      </c>
      <c r="E493" s="9">
        <v>994.0</v>
      </c>
      <c r="F493" s="9">
        <v>-21.0</v>
      </c>
      <c r="G493" s="9">
        <v>1130.0</v>
      </c>
      <c r="H493" s="9">
        <v>-21.0</v>
      </c>
      <c r="I493" s="13">
        <f t="shared" si="1"/>
        <v>1083</v>
      </c>
      <c r="J493" s="15">
        <f t="shared" si="2"/>
        <v>75</v>
      </c>
    </row>
    <row r="494" ht="15.75" customHeight="1">
      <c r="A494" s="16" t="s">
        <v>67</v>
      </c>
      <c r="B494" s="9">
        <v>495.0</v>
      </c>
      <c r="C494" s="9" t="s">
        <v>131</v>
      </c>
      <c r="D494" s="9" t="s">
        <v>46</v>
      </c>
      <c r="E494" s="9">
        <v>1072.0</v>
      </c>
      <c r="F494" s="9">
        <v>-13.0</v>
      </c>
      <c r="G494" s="9">
        <v>1242.0</v>
      </c>
      <c r="H494" s="9">
        <v>-13.0</v>
      </c>
      <c r="I494" s="13">
        <f t="shared" si="1"/>
        <v>1170</v>
      </c>
      <c r="J494" s="15">
        <f t="shared" si="2"/>
        <v>87</v>
      </c>
    </row>
    <row r="495" ht="15.75" customHeight="1">
      <c r="A495" s="29">
        <v>43525.0</v>
      </c>
      <c r="B495" s="9">
        <v>496.0</v>
      </c>
      <c r="C495" s="9" t="s">
        <v>131</v>
      </c>
      <c r="D495" s="9" t="s">
        <v>46</v>
      </c>
      <c r="E495" s="9">
        <v>1281.0</v>
      </c>
      <c r="F495" s="9">
        <v>33.0</v>
      </c>
      <c r="G495" s="9">
        <v>1061.0</v>
      </c>
      <c r="H495" s="9">
        <v>33.0</v>
      </c>
      <c r="I495" s="13">
        <f t="shared" si="1"/>
        <v>1138</v>
      </c>
      <c r="J495" s="15">
        <f t="shared" si="2"/>
        <v>32</v>
      </c>
    </row>
    <row r="496" ht="15.75" customHeight="1">
      <c r="A496" s="14"/>
      <c r="G496" s="32"/>
      <c r="I496" s="33"/>
      <c r="J496" s="19"/>
    </row>
    <row r="497" ht="15.75" customHeight="1">
      <c r="A497" s="14"/>
      <c r="G497" s="32"/>
      <c r="I497" s="33"/>
      <c r="J497" s="19"/>
    </row>
    <row r="498" ht="15.75" customHeight="1">
      <c r="A498" s="14"/>
      <c r="G498" s="32"/>
      <c r="I498" s="33"/>
      <c r="J498" s="19"/>
    </row>
    <row r="499" ht="15.75" customHeight="1">
      <c r="A499" s="14"/>
      <c r="G499" s="32"/>
      <c r="I499" s="33"/>
      <c r="J499" s="19"/>
    </row>
    <row r="500" ht="15.75" customHeight="1">
      <c r="A500" s="14"/>
      <c r="G500" s="32"/>
      <c r="I500" s="33"/>
      <c r="J500" s="19"/>
    </row>
    <row r="501" ht="15.75" customHeight="1">
      <c r="A501" s="14"/>
      <c r="G501" s="32"/>
      <c r="I501" s="33"/>
      <c r="J501" s="19"/>
    </row>
    <row r="502" ht="15.75" customHeight="1">
      <c r="A502" s="14"/>
      <c r="G502" s="32"/>
      <c r="I502" s="33"/>
      <c r="J502" s="19"/>
    </row>
    <row r="503" ht="15.75" customHeight="1">
      <c r="A503" s="14"/>
      <c r="G503" s="32"/>
      <c r="I503" s="33"/>
      <c r="J503" s="19"/>
    </row>
    <row r="504" ht="15.75" customHeight="1">
      <c r="A504" s="14"/>
      <c r="G504" s="32"/>
      <c r="I504" s="33"/>
      <c r="J504" s="19"/>
    </row>
    <row r="505" ht="15.75" customHeight="1">
      <c r="A505" s="14"/>
      <c r="G505" s="32"/>
      <c r="I505" s="33"/>
      <c r="J505" s="19"/>
    </row>
    <row r="506" ht="15.75" customHeight="1">
      <c r="A506" s="14"/>
      <c r="G506" s="32"/>
      <c r="I506" s="33"/>
      <c r="J506" s="19"/>
    </row>
    <row r="507" ht="15.75" customHeight="1">
      <c r="A507" s="14"/>
      <c r="G507" s="32"/>
      <c r="I507" s="33"/>
      <c r="J507" s="19"/>
    </row>
    <row r="508" ht="15.75" customHeight="1">
      <c r="A508" s="14"/>
      <c r="G508" s="32"/>
      <c r="I508" s="33"/>
      <c r="J508" s="19"/>
    </row>
    <row r="509" ht="15.75" customHeight="1">
      <c r="A509" s="14"/>
      <c r="G509" s="32"/>
      <c r="I509" s="33"/>
      <c r="J509" s="19"/>
    </row>
    <row r="510" ht="15.75" customHeight="1">
      <c r="A510" s="14"/>
      <c r="G510" s="32"/>
      <c r="I510" s="33"/>
      <c r="J510" s="19"/>
    </row>
    <row r="511" ht="15.75" customHeight="1">
      <c r="A511" s="14"/>
      <c r="G511" s="32"/>
      <c r="I511" s="33"/>
      <c r="J511" s="19"/>
    </row>
    <row r="512" ht="15.75" customHeight="1">
      <c r="A512" s="14"/>
      <c r="G512" s="32"/>
      <c r="I512" s="33"/>
      <c r="J512" s="19"/>
    </row>
    <row r="513" ht="15.75" customHeight="1">
      <c r="A513" s="14"/>
      <c r="G513" s="32"/>
      <c r="I513" s="33"/>
      <c r="J513" s="19"/>
    </row>
    <row r="514" ht="15.75" customHeight="1">
      <c r="A514" s="14"/>
      <c r="G514" s="32"/>
      <c r="I514" s="33"/>
      <c r="J514" s="19"/>
    </row>
    <row r="515" ht="15.75" customHeight="1">
      <c r="A515" s="14"/>
      <c r="G515" s="32"/>
      <c r="I515" s="33"/>
      <c r="J515" s="19"/>
    </row>
    <row r="516" ht="15.75" customHeight="1">
      <c r="A516" s="14"/>
      <c r="G516" s="32"/>
      <c r="I516" s="33"/>
      <c r="J516" s="19"/>
    </row>
    <row r="517" ht="15.75" customHeight="1">
      <c r="A517" s="14"/>
      <c r="G517" s="32"/>
      <c r="I517" s="33"/>
      <c r="J517" s="19"/>
    </row>
    <row r="518" ht="15.75" customHeight="1">
      <c r="A518" s="14"/>
      <c r="G518" s="32"/>
      <c r="I518" s="33"/>
      <c r="J518" s="19"/>
    </row>
    <row r="519" ht="15.75" customHeight="1">
      <c r="A519" s="14"/>
      <c r="G519" s="32"/>
      <c r="I519" s="33"/>
      <c r="J519" s="19"/>
    </row>
    <row r="520" ht="15.75" customHeight="1">
      <c r="A520" s="14"/>
      <c r="G520" s="32"/>
      <c r="I520" s="33"/>
      <c r="J520" s="19"/>
    </row>
    <row r="521" ht="15.75" customHeight="1">
      <c r="A521" s="14"/>
      <c r="G521" s="32"/>
      <c r="I521" s="33"/>
      <c r="J521" s="19"/>
    </row>
    <row r="522" ht="15.75" customHeight="1">
      <c r="A522" s="14"/>
      <c r="G522" s="32"/>
      <c r="I522" s="33"/>
      <c r="J522" s="19"/>
    </row>
    <row r="523" ht="15.75" customHeight="1">
      <c r="A523" s="14"/>
      <c r="G523" s="32"/>
      <c r="I523" s="34"/>
      <c r="J523" s="14"/>
    </row>
    <row r="524" ht="15.75" customHeight="1">
      <c r="A524" s="14"/>
      <c r="G524" s="32"/>
      <c r="I524" s="34"/>
      <c r="J524" s="14"/>
    </row>
    <row r="525" ht="15.75" customHeight="1">
      <c r="A525" s="14"/>
      <c r="G525" s="32"/>
      <c r="I525" s="34"/>
      <c r="J525" s="14"/>
    </row>
    <row r="526" ht="15.75" customHeight="1">
      <c r="A526" s="14"/>
      <c r="G526" s="32"/>
      <c r="I526" s="34"/>
      <c r="J526" s="14"/>
    </row>
    <row r="527" ht="15.75" customHeight="1">
      <c r="A527" s="14"/>
      <c r="G527" s="32"/>
      <c r="I527" s="34"/>
      <c r="J527" s="14"/>
    </row>
    <row r="528" ht="15.75" customHeight="1">
      <c r="A528" s="14"/>
      <c r="G528" s="32"/>
      <c r="I528" s="34"/>
      <c r="J528" s="14"/>
    </row>
    <row r="529" ht="15.75" customHeight="1">
      <c r="A529" s="14"/>
      <c r="G529" s="32"/>
      <c r="I529" s="34"/>
      <c r="J529" s="14"/>
    </row>
    <row r="530" ht="15.75" customHeight="1">
      <c r="A530" s="14"/>
      <c r="G530" s="32"/>
      <c r="I530" s="34"/>
      <c r="J530" s="14"/>
    </row>
    <row r="531" ht="15.75" customHeight="1">
      <c r="A531" s="14"/>
      <c r="G531" s="32"/>
      <c r="I531" s="34"/>
      <c r="J531" s="14"/>
    </row>
    <row r="532" ht="15.75" customHeight="1">
      <c r="A532" s="14"/>
      <c r="G532" s="32"/>
      <c r="I532" s="34"/>
      <c r="J532" s="14"/>
    </row>
    <row r="533" ht="15.75" customHeight="1">
      <c r="A533" s="14"/>
      <c r="G533" s="32"/>
      <c r="I533" s="34"/>
      <c r="J533" s="14"/>
    </row>
    <row r="534" ht="15.75" customHeight="1">
      <c r="A534" s="14"/>
      <c r="G534" s="32"/>
      <c r="I534" s="34"/>
      <c r="J534" s="14"/>
    </row>
    <row r="535" ht="15.75" customHeight="1">
      <c r="A535" s="14"/>
      <c r="G535" s="32"/>
      <c r="I535" s="34"/>
      <c r="J535" s="14"/>
    </row>
    <row r="536" ht="15.75" customHeight="1">
      <c r="A536" s="14"/>
      <c r="G536" s="32"/>
      <c r="I536" s="34"/>
      <c r="J536" s="14"/>
    </row>
    <row r="537" ht="15.75" customHeight="1">
      <c r="A537" s="14"/>
      <c r="G537" s="32"/>
      <c r="I537" s="34"/>
      <c r="J537" s="14"/>
    </row>
    <row r="538" ht="15.75" customHeight="1">
      <c r="A538" s="14"/>
      <c r="G538" s="32"/>
      <c r="I538" s="34"/>
      <c r="J538" s="14"/>
    </row>
    <row r="539" ht="15.75" customHeight="1">
      <c r="A539" s="14"/>
      <c r="G539" s="32"/>
      <c r="I539" s="34"/>
      <c r="J539" s="14"/>
    </row>
    <row r="540" ht="15.75" customHeight="1">
      <c r="A540" s="14"/>
      <c r="G540" s="32"/>
      <c r="I540" s="34"/>
      <c r="J540" s="14"/>
    </row>
    <row r="541" ht="15.75" customHeight="1">
      <c r="A541" s="14"/>
      <c r="G541" s="32"/>
      <c r="I541" s="34"/>
      <c r="J541" s="14"/>
    </row>
    <row r="542" ht="15.75" customHeight="1">
      <c r="A542" s="14"/>
      <c r="G542" s="32"/>
      <c r="I542" s="34"/>
      <c r="J542" s="14"/>
    </row>
    <row r="543" ht="15.75" customHeight="1">
      <c r="A543" s="14"/>
      <c r="G543" s="32"/>
      <c r="I543" s="34"/>
      <c r="J543" s="14"/>
    </row>
    <row r="544" ht="15.75" customHeight="1">
      <c r="A544" s="14"/>
      <c r="G544" s="32"/>
      <c r="I544" s="34"/>
      <c r="J544" s="14"/>
    </row>
    <row r="545" ht="15.75" customHeight="1">
      <c r="A545" s="14"/>
      <c r="G545" s="32"/>
      <c r="I545" s="34"/>
      <c r="J545" s="14"/>
    </row>
    <row r="546" ht="15.75" customHeight="1">
      <c r="A546" s="14"/>
      <c r="G546" s="32"/>
      <c r="I546" s="34"/>
      <c r="J546" s="14"/>
    </row>
    <row r="547" ht="15.75" customHeight="1">
      <c r="A547" s="14"/>
      <c r="G547" s="32"/>
      <c r="I547" s="34"/>
      <c r="J547" s="14"/>
    </row>
    <row r="548" ht="15.75" customHeight="1">
      <c r="A548" s="14"/>
      <c r="G548" s="32"/>
      <c r="I548" s="34"/>
      <c r="J548" s="14"/>
    </row>
    <row r="549" ht="15.75" customHeight="1">
      <c r="A549" s="14"/>
      <c r="G549" s="32"/>
      <c r="I549" s="34"/>
      <c r="J549" s="14"/>
    </row>
    <row r="550" ht="15.75" customHeight="1">
      <c r="A550" s="14"/>
      <c r="G550" s="32"/>
      <c r="I550" s="34"/>
      <c r="J550" s="14"/>
    </row>
    <row r="551" ht="15.75" customHeight="1">
      <c r="A551" s="14"/>
      <c r="G551" s="32"/>
      <c r="I551" s="34"/>
      <c r="J551" s="14"/>
    </row>
    <row r="552" ht="15.75" customHeight="1">
      <c r="A552" s="14"/>
      <c r="G552" s="32"/>
      <c r="I552" s="34"/>
      <c r="J552" s="14"/>
    </row>
    <row r="553" ht="15.75" customHeight="1">
      <c r="A553" s="14"/>
      <c r="G553" s="32"/>
      <c r="I553" s="34"/>
      <c r="J553" s="14"/>
    </row>
    <row r="554" ht="15.75" customHeight="1">
      <c r="A554" s="14"/>
      <c r="G554" s="32"/>
      <c r="I554" s="34"/>
      <c r="J554" s="14"/>
    </row>
    <row r="555" ht="15.75" customHeight="1">
      <c r="A555" s="14"/>
      <c r="G555" s="32"/>
      <c r="I555" s="34"/>
      <c r="J555" s="14"/>
    </row>
    <row r="556" ht="15.75" customHeight="1">
      <c r="A556" s="14"/>
      <c r="G556" s="32"/>
      <c r="I556" s="34"/>
      <c r="J556" s="14"/>
    </row>
    <row r="557" ht="15.75" customHeight="1">
      <c r="A557" s="14"/>
      <c r="G557" s="32"/>
      <c r="I557" s="34"/>
      <c r="J557" s="14"/>
    </row>
    <row r="558" ht="15.75" customHeight="1">
      <c r="A558" s="14"/>
      <c r="G558" s="32"/>
      <c r="I558" s="34"/>
      <c r="J558" s="14"/>
    </row>
    <row r="559" ht="15.75" customHeight="1">
      <c r="A559" s="14"/>
      <c r="G559" s="32"/>
      <c r="I559" s="34"/>
      <c r="J559" s="14"/>
    </row>
    <row r="560" ht="15.75" customHeight="1">
      <c r="A560" s="14"/>
      <c r="G560" s="32"/>
      <c r="I560" s="34"/>
      <c r="J560" s="14"/>
    </row>
    <row r="561" ht="15.75" customHeight="1">
      <c r="A561" s="14"/>
      <c r="G561" s="32"/>
      <c r="I561" s="34"/>
      <c r="J561" s="14"/>
    </row>
    <row r="562" ht="15.75" customHeight="1">
      <c r="A562" s="14"/>
      <c r="G562" s="32"/>
      <c r="I562" s="34"/>
      <c r="J562" s="14"/>
    </row>
    <row r="563" ht="15.75" customHeight="1">
      <c r="A563" s="14"/>
      <c r="G563" s="32"/>
      <c r="I563" s="34"/>
      <c r="J563" s="14"/>
    </row>
    <row r="564" ht="15.75" customHeight="1">
      <c r="A564" s="14"/>
      <c r="G564" s="32"/>
      <c r="I564" s="34"/>
      <c r="J564" s="14"/>
    </row>
    <row r="565" ht="15.75" customHeight="1">
      <c r="A565" s="14"/>
      <c r="G565" s="32"/>
      <c r="I565" s="34"/>
      <c r="J565" s="14"/>
    </row>
    <row r="566" ht="15.75" customHeight="1">
      <c r="A566" s="14"/>
      <c r="G566" s="32"/>
      <c r="I566" s="34"/>
      <c r="J566" s="14"/>
    </row>
    <row r="567" ht="15.75" customHeight="1">
      <c r="A567" s="14"/>
      <c r="G567" s="32"/>
      <c r="I567" s="34"/>
      <c r="J567" s="14"/>
    </row>
    <row r="568" ht="15.75" customHeight="1">
      <c r="A568" s="14"/>
      <c r="G568" s="32"/>
      <c r="I568" s="34"/>
      <c r="J568" s="14"/>
    </row>
    <row r="569" ht="15.75" customHeight="1">
      <c r="A569" s="14"/>
      <c r="G569" s="32"/>
      <c r="I569" s="34"/>
      <c r="J569" s="14"/>
    </row>
    <row r="570" ht="15.75" customHeight="1">
      <c r="A570" s="14"/>
      <c r="G570" s="32"/>
      <c r="I570" s="34"/>
      <c r="J570" s="14"/>
    </row>
    <row r="571" ht="15.75" customHeight="1">
      <c r="A571" s="14"/>
      <c r="G571" s="32"/>
      <c r="I571" s="34"/>
      <c r="J571" s="14"/>
    </row>
    <row r="572" ht="15.75" customHeight="1">
      <c r="A572" s="14"/>
      <c r="G572" s="32"/>
      <c r="I572" s="34"/>
      <c r="J572" s="14"/>
    </row>
    <row r="573" ht="15.75" customHeight="1">
      <c r="A573" s="14"/>
      <c r="G573" s="32"/>
      <c r="I573" s="34"/>
      <c r="J573" s="14"/>
    </row>
    <row r="574" ht="15.75" customHeight="1">
      <c r="A574" s="14"/>
      <c r="G574" s="32"/>
      <c r="I574" s="34"/>
      <c r="J574" s="14"/>
    </row>
    <row r="575" ht="15.75" customHeight="1">
      <c r="A575" s="14"/>
      <c r="G575" s="32"/>
      <c r="I575" s="34"/>
      <c r="J575" s="14"/>
    </row>
    <row r="576" ht="15.75" customHeight="1">
      <c r="A576" s="14"/>
      <c r="G576" s="32"/>
      <c r="I576" s="34"/>
      <c r="J576" s="14"/>
    </row>
    <row r="577" ht="15.75" customHeight="1">
      <c r="A577" s="14"/>
      <c r="G577" s="32"/>
      <c r="I577" s="34"/>
      <c r="J577" s="14"/>
    </row>
    <row r="578" ht="15.75" customHeight="1">
      <c r="A578" s="14"/>
      <c r="G578" s="32"/>
      <c r="I578" s="34"/>
      <c r="J578" s="14"/>
    </row>
    <row r="579" ht="15.75" customHeight="1">
      <c r="A579" s="14"/>
      <c r="G579" s="32"/>
      <c r="I579" s="34"/>
      <c r="J579" s="14"/>
    </row>
    <row r="580" ht="15.75" customHeight="1">
      <c r="A580" s="14"/>
      <c r="G580" s="32"/>
      <c r="I580" s="34"/>
      <c r="J580" s="14"/>
    </row>
    <row r="581" ht="15.75" customHeight="1">
      <c r="A581" s="14"/>
      <c r="G581" s="32"/>
      <c r="I581" s="34"/>
      <c r="J581" s="14"/>
    </row>
    <row r="582" ht="15.75" customHeight="1">
      <c r="A582" s="14"/>
      <c r="G582" s="32"/>
      <c r="I582" s="34"/>
      <c r="J582" s="14"/>
    </row>
    <row r="583" ht="15.75" customHeight="1">
      <c r="A583" s="14"/>
      <c r="G583" s="32"/>
      <c r="I583" s="34"/>
      <c r="J583" s="14"/>
    </row>
    <row r="584" ht="15.75" customHeight="1">
      <c r="A584" s="14"/>
      <c r="G584" s="32"/>
      <c r="I584" s="34"/>
      <c r="J584" s="14"/>
    </row>
    <row r="585" ht="15.75" customHeight="1">
      <c r="A585" s="14"/>
      <c r="G585" s="32"/>
      <c r="I585" s="34"/>
      <c r="J585" s="14"/>
    </row>
    <row r="586" ht="15.75" customHeight="1">
      <c r="A586" s="14"/>
      <c r="G586" s="32"/>
      <c r="I586" s="34"/>
      <c r="J586" s="14"/>
    </row>
    <row r="587" ht="15.75" customHeight="1">
      <c r="A587" s="14"/>
      <c r="G587" s="32"/>
      <c r="I587" s="34"/>
      <c r="J587" s="14"/>
    </row>
    <row r="588" ht="15.75" customHeight="1">
      <c r="A588" s="14"/>
      <c r="G588" s="32"/>
      <c r="I588" s="34"/>
      <c r="J588" s="14"/>
    </row>
    <row r="589" ht="15.75" customHeight="1">
      <c r="A589" s="14"/>
      <c r="G589" s="32"/>
      <c r="I589" s="34"/>
      <c r="J589" s="14"/>
    </row>
    <row r="590" ht="15.75" customHeight="1">
      <c r="A590" s="14"/>
      <c r="G590" s="32"/>
      <c r="I590" s="34"/>
      <c r="J590" s="14"/>
    </row>
    <row r="591" ht="15.75" customHeight="1">
      <c r="A591" s="14"/>
      <c r="G591" s="32"/>
      <c r="I591" s="34"/>
      <c r="J591" s="14"/>
    </row>
    <row r="592" ht="15.75" customHeight="1">
      <c r="A592" s="14"/>
      <c r="G592" s="32"/>
      <c r="I592" s="34"/>
      <c r="J592" s="14"/>
    </row>
    <row r="593" ht="15.75" customHeight="1">
      <c r="A593" s="14"/>
      <c r="G593" s="32"/>
      <c r="I593" s="34"/>
      <c r="J593" s="14"/>
    </row>
    <row r="594" ht="15.75" customHeight="1">
      <c r="A594" s="14"/>
      <c r="G594" s="32"/>
      <c r="I594" s="34"/>
      <c r="J594" s="14"/>
    </row>
    <row r="595" ht="15.75" customHeight="1">
      <c r="A595" s="14"/>
      <c r="G595" s="32"/>
      <c r="I595" s="34"/>
      <c r="J595" s="14"/>
    </row>
    <row r="596" ht="15.75" customHeight="1">
      <c r="A596" s="14"/>
      <c r="G596" s="32"/>
      <c r="I596" s="34"/>
      <c r="J596" s="14"/>
    </row>
    <row r="597" ht="15.75" customHeight="1">
      <c r="A597" s="14"/>
      <c r="G597" s="32"/>
      <c r="I597" s="34"/>
      <c r="J597" s="14"/>
    </row>
    <row r="598" ht="15.75" customHeight="1">
      <c r="A598" s="14"/>
      <c r="G598" s="32"/>
      <c r="I598" s="34"/>
      <c r="J598" s="14"/>
    </row>
    <row r="599" ht="15.75" customHeight="1">
      <c r="A599" s="14"/>
      <c r="G599" s="32"/>
      <c r="I599" s="34"/>
      <c r="J599" s="14"/>
    </row>
    <row r="600" ht="15.75" customHeight="1">
      <c r="A600" s="14"/>
      <c r="G600" s="32"/>
      <c r="I600" s="34"/>
      <c r="J600" s="14"/>
    </row>
    <row r="601" ht="15.75" customHeight="1">
      <c r="A601" s="14"/>
      <c r="G601" s="32"/>
      <c r="I601" s="34"/>
      <c r="J601" s="14"/>
    </row>
    <row r="602" ht="15.75" customHeight="1">
      <c r="A602" s="14"/>
      <c r="G602" s="32"/>
      <c r="I602" s="34"/>
      <c r="J602" s="14"/>
    </row>
    <row r="603" ht="15.75" customHeight="1">
      <c r="A603" s="14"/>
      <c r="G603" s="32"/>
      <c r="I603" s="34"/>
      <c r="J603" s="14"/>
    </row>
    <row r="604" ht="15.75" customHeight="1">
      <c r="A604" s="14"/>
      <c r="G604" s="32"/>
      <c r="I604" s="34"/>
      <c r="J604" s="14"/>
    </row>
    <row r="605" ht="15.75" customHeight="1">
      <c r="A605" s="14"/>
      <c r="G605" s="32"/>
      <c r="I605" s="34"/>
      <c r="J605" s="14"/>
    </row>
    <row r="606" ht="15.75" customHeight="1">
      <c r="A606" s="14"/>
      <c r="G606" s="32"/>
      <c r="I606" s="34"/>
      <c r="J606" s="14"/>
    </row>
    <row r="607" ht="15.75" customHeight="1">
      <c r="A607" s="14"/>
      <c r="G607" s="32"/>
      <c r="I607" s="34"/>
      <c r="J607" s="14"/>
    </row>
    <row r="608" ht="15.75" customHeight="1">
      <c r="A608" s="14"/>
      <c r="G608" s="32"/>
      <c r="I608" s="34"/>
      <c r="J608" s="14"/>
    </row>
    <row r="609" ht="15.75" customHeight="1">
      <c r="A609" s="14"/>
      <c r="G609" s="32"/>
      <c r="I609" s="34"/>
      <c r="J609" s="14"/>
    </row>
    <row r="610" ht="15.75" customHeight="1">
      <c r="A610" s="14"/>
      <c r="G610" s="32"/>
      <c r="I610" s="34"/>
      <c r="J610" s="14"/>
    </row>
    <row r="611" ht="15.75" customHeight="1">
      <c r="A611" s="14"/>
      <c r="G611" s="32"/>
      <c r="I611" s="34"/>
      <c r="J611" s="14"/>
    </row>
    <row r="612" ht="15.75" customHeight="1">
      <c r="A612" s="14"/>
      <c r="G612" s="32"/>
      <c r="I612" s="34"/>
      <c r="J612" s="14"/>
    </row>
    <row r="613" ht="15.75" customHeight="1">
      <c r="A613" s="14"/>
      <c r="G613" s="32"/>
      <c r="I613" s="34"/>
      <c r="J613" s="14"/>
    </row>
    <row r="614" ht="15.75" customHeight="1">
      <c r="A614" s="14"/>
      <c r="G614" s="32"/>
      <c r="I614" s="34"/>
      <c r="J614" s="14"/>
    </row>
    <row r="615" ht="15.75" customHeight="1">
      <c r="A615" s="14"/>
      <c r="G615" s="32"/>
      <c r="I615" s="34"/>
      <c r="J615" s="14"/>
    </row>
    <row r="616" ht="15.75" customHeight="1">
      <c r="A616" s="14"/>
      <c r="G616" s="32"/>
      <c r="I616" s="34"/>
      <c r="J616" s="14"/>
    </row>
    <row r="617" ht="15.75" customHeight="1">
      <c r="A617" s="14"/>
      <c r="G617" s="32"/>
      <c r="I617" s="34"/>
      <c r="J617" s="14"/>
    </row>
    <row r="618" ht="15.75" customHeight="1">
      <c r="A618" s="14"/>
      <c r="G618" s="32"/>
      <c r="I618" s="34"/>
      <c r="J618" s="14"/>
    </row>
    <row r="619" ht="15.75" customHeight="1">
      <c r="A619" s="14"/>
      <c r="G619" s="32"/>
      <c r="I619" s="34"/>
      <c r="J619" s="14"/>
    </row>
    <row r="620" ht="15.75" customHeight="1">
      <c r="A620" s="14"/>
      <c r="G620" s="32"/>
      <c r="I620" s="34"/>
      <c r="J620" s="14"/>
    </row>
    <row r="621" ht="15.75" customHeight="1">
      <c r="A621" s="14"/>
      <c r="G621" s="32"/>
      <c r="I621" s="34"/>
      <c r="J621" s="14"/>
    </row>
    <row r="622" ht="15.75" customHeight="1">
      <c r="A622" s="14"/>
      <c r="G622" s="32"/>
      <c r="I622" s="34"/>
      <c r="J622" s="14"/>
    </row>
    <row r="623" ht="15.75" customHeight="1">
      <c r="A623" s="14"/>
      <c r="G623" s="32"/>
      <c r="I623" s="34"/>
      <c r="J623" s="14"/>
    </row>
    <row r="624" ht="15.75" customHeight="1">
      <c r="A624" s="14"/>
      <c r="G624" s="32"/>
      <c r="I624" s="34"/>
      <c r="J624" s="14"/>
    </row>
    <row r="625" ht="15.75" customHeight="1">
      <c r="A625" s="14"/>
      <c r="G625" s="32"/>
      <c r="I625" s="34"/>
      <c r="J625" s="14"/>
    </row>
    <row r="626" ht="15.75" customHeight="1">
      <c r="A626" s="14"/>
      <c r="G626" s="32"/>
      <c r="I626" s="34"/>
      <c r="J626" s="14"/>
    </row>
    <row r="627" ht="15.75" customHeight="1">
      <c r="A627" s="14"/>
      <c r="G627" s="32"/>
      <c r="I627" s="34"/>
      <c r="J627" s="14"/>
    </row>
    <row r="628" ht="15.75" customHeight="1">
      <c r="A628" s="14"/>
      <c r="G628" s="32"/>
      <c r="I628" s="34"/>
      <c r="J628" s="14"/>
    </row>
    <row r="629" ht="15.75" customHeight="1">
      <c r="A629" s="14"/>
      <c r="G629" s="32"/>
      <c r="I629" s="34"/>
      <c r="J629" s="14"/>
    </row>
    <row r="630" ht="15.75" customHeight="1">
      <c r="A630" s="14"/>
      <c r="G630" s="32"/>
      <c r="I630" s="34"/>
      <c r="J630" s="14"/>
    </row>
    <row r="631" ht="15.75" customHeight="1">
      <c r="A631" s="14"/>
      <c r="G631" s="32"/>
      <c r="I631" s="34"/>
      <c r="J631" s="14"/>
    </row>
    <row r="632" ht="15.75" customHeight="1">
      <c r="A632" s="14"/>
      <c r="G632" s="32"/>
      <c r="I632" s="34"/>
      <c r="J632" s="14"/>
    </row>
    <row r="633" ht="15.75" customHeight="1">
      <c r="A633" s="14"/>
      <c r="G633" s="32"/>
      <c r="I633" s="34"/>
      <c r="J633" s="14"/>
    </row>
    <row r="634" ht="15.75" customHeight="1">
      <c r="A634" s="14"/>
      <c r="G634" s="32"/>
      <c r="I634" s="34"/>
      <c r="J634" s="14"/>
    </row>
    <row r="635" ht="15.75" customHeight="1">
      <c r="A635" s="14"/>
      <c r="G635" s="32"/>
      <c r="I635" s="34"/>
      <c r="J635" s="14"/>
    </row>
    <row r="636" ht="15.75" customHeight="1">
      <c r="A636" s="14"/>
      <c r="G636" s="32"/>
      <c r="I636" s="34"/>
      <c r="J636" s="14"/>
    </row>
    <row r="637" ht="15.75" customHeight="1">
      <c r="A637" s="14"/>
      <c r="G637" s="32"/>
      <c r="I637" s="34"/>
      <c r="J637" s="14"/>
    </row>
    <row r="638" ht="15.75" customHeight="1">
      <c r="A638" s="14"/>
      <c r="G638" s="32"/>
      <c r="I638" s="34"/>
      <c r="J638" s="14"/>
    </row>
    <row r="639" ht="15.75" customHeight="1">
      <c r="A639" s="14"/>
      <c r="G639" s="32"/>
      <c r="I639" s="34"/>
      <c r="J639" s="14"/>
    </row>
    <row r="640" ht="15.75" customHeight="1">
      <c r="A640" s="14"/>
      <c r="G640" s="32"/>
      <c r="I640" s="34"/>
      <c r="J640" s="14"/>
    </row>
    <row r="641" ht="15.75" customHeight="1">
      <c r="A641" s="14"/>
      <c r="G641" s="32"/>
      <c r="I641" s="34"/>
      <c r="J641" s="14"/>
    </row>
    <row r="642" ht="15.75" customHeight="1">
      <c r="A642" s="14"/>
      <c r="G642" s="32"/>
      <c r="I642" s="34"/>
      <c r="J642" s="14"/>
    </row>
    <row r="643" ht="15.75" customHeight="1">
      <c r="A643" s="14"/>
      <c r="G643" s="32"/>
      <c r="I643" s="34"/>
      <c r="J643" s="14"/>
    </row>
    <row r="644" ht="15.75" customHeight="1">
      <c r="A644" s="14"/>
      <c r="G644" s="32"/>
      <c r="I644" s="34"/>
      <c r="J644" s="14"/>
    </row>
    <row r="645" ht="15.75" customHeight="1">
      <c r="A645" s="14"/>
      <c r="G645" s="32"/>
      <c r="I645" s="34"/>
      <c r="J645" s="14"/>
    </row>
    <row r="646" ht="15.75" customHeight="1">
      <c r="A646" s="14"/>
      <c r="G646" s="32"/>
      <c r="I646" s="34"/>
      <c r="J646" s="14"/>
    </row>
    <row r="647" ht="15.75" customHeight="1">
      <c r="A647" s="14"/>
      <c r="G647" s="32"/>
      <c r="I647" s="34"/>
      <c r="J647" s="14"/>
    </row>
    <row r="648" ht="15.75" customHeight="1">
      <c r="A648" s="14"/>
      <c r="G648" s="32"/>
      <c r="I648" s="34"/>
      <c r="J648" s="14"/>
    </row>
    <row r="649" ht="15.75" customHeight="1">
      <c r="A649" s="14"/>
      <c r="G649" s="32"/>
      <c r="I649" s="34"/>
      <c r="J649" s="14"/>
    </row>
    <row r="650" ht="15.75" customHeight="1">
      <c r="A650" s="14"/>
      <c r="G650" s="32"/>
      <c r="I650" s="34"/>
      <c r="J650" s="14"/>
    </row>
    <row r="651" ht="15.75" customHeight="1">
      <c r="A651" s="14"/>
      <c r="G651" s="32"/>
      <c r="I651" s="34"/>
      <c r="J651" s="14"/>
    </row>
    <row r="652" ht="15.75" customHeight="1">
      <c r="A652" s="14"/>
      <c r="G652" s="32"/>
      <c r="I652" s="34"/>
      <c r="J652" s="14"/>
    </row>
    <row r="653" ht="15.75" customHeight="1">
      <c r="A653" s="14"/>
      <c r="G653" s="32"/>
      <c r="I653" s="34"/>
      <c r="J653" s="14"/>
    </row>
    <row r="654" ht="15.75" customHeight="1">
      <c r="A654" s="14"/>
      <c r="G654" s="32"/>
      <c r="I654" s="34"/>
      <c r="J654" s="14"/>
    </row>
    <row r="655" ht="15.75" customHeight="1">
      <c r="A655" s="14"/>
      <c r="G655" s="32"/>
      <c r="I655" s="34"/>
      <c r="J655" s="14"/>
    </row>
    <row r="656" ht="15.75" customHeight="1">
      <c r="A656" s="14"/>
      <c r="G656" s="32"/>
      <c r="I656" s="34"/>
      <c r="J656" s="14"/>
    </row>
    <row r="657" ht="15.75" customHeight="1">
      <c r="A657" s="14"/>
      <c r="G657" s="32"/>
      <c r="I657" s="34"/>
      <c r="J657" s="14"/>
    </row>
    <row r="658" ht="15.75" customHeight="1">
      <c r="A658" s="14"/>
      <c r="G658" s="32"/>
      <c r="I658" s="34"/>
      <c r="J658" s="14"/>
    </row>
    <row r="659" ht="15.75" customHeight="1">
      <c r="A659" s="14"/>
      <c r="G659" s="32"/>
      <c r="I659" s="34"/>
      <c r="J659" s="14"/>
    </row>
    <row r="660" ht="15.75" customHeight="1">
      <c r="A660" s="14"/>
      <c r="G660" s="32"/>
      <c r="I660" s="34"/>
      <c r="J660" s="14"/>
    </row>
    <row r="661" ht="15.75" customHeight="1">
      <c r="A661" s="14"/>
      <c r="G661" s="32"/>
      <c r="I661" s="34"/>
      <c r="J661" s="14"/>
    </row>
    <row r="662" ht="15.75" customHeight="1">
      <c r="A662" s="14"/>
      <c r="G662" s="32"/>
      <c r="I662" s="34"/>
      <c r="J662" s="14"/>
    </row>
    <row r="663" ht="15.75" customHeight="1">
      <c r="A663" s="14"/>
      <c r="G663" s="32"/>
      <c r="I663" s="34"/>
      <c r="J663" s="14"/>
    </row>
    <row r="664" ht="15.75" customHeight="1">
      <c r="A664" s="14"/>
      <c r="G664" s="32"/>
      <c r="I664" s="34"/>
      <c r="J664" s="14"/>
    </row>
    <row r="665" ht="15.75" customHeight="1">
      <c r="A665" s="14"/>
      <c r="G665" s="32"/>
      <c r="I665" s="34"/>
      <c r="J665" s="14"/>
    </row>
    <row r="666" ht="15.75" customHeight="1">
      <c r="A666" s="14"/>
      <c r="G666" s="32"/>
      <c r="I666" s="34"/>
      <c r="J666" s="14"/>
    </row>
    <row r="667" ht="15.75" customHeight="1">
      <c r="A667" s="14"/>
      <c r="G667" s="32"/>
      <c r="I667" s="34"/>
      <c r="J667" s="14"/>
    </row>
    <row r="668" ht="15.75" customHeight="1">
      <c r="A668" s="14"/>
      <c r="G668" s="32"/>
      <c r="I668" s="34"/>
      <c r="J668" s="14"/>
    </row>
    <row r="669" ht="15.75" customHeight="1">
      <c r="A669" s="14"/>
      <c r="G669" s="32"/>
      <c r="I669" s="34"/>
      <c r="J669" s="14"/>
    </row>
    <row r="670" ht="15.75" customHeight="1">
      <c r="A670" s="14"/>
      <c r="G670" s="32"/>
      <c r="I670" s="34"/>
      <c r="J670" s="14"/>
    </row>
    <row r="671" ht="15.75" customHeight="1">
      <c r="A671" s="14"/>
      <c r="G671" s="32"/>
      <c r="I671" s="34"/>
      <c r="J671" s="14"/>
    </row>
    <row r="672" ht="15.75" customHeight="1">
      <c r="A672" s="14"/>
      <c r="G672" s="32"/>
      <c r="I672" s="34"/>
      <c r="J672" s="14"/>
    </row>
    <row r="673" ht="15.75" customHeight="1">
      <c r="A673" s="14"/>
      <c r="G673" s="32"/>
      <c r="I673" s="34"/>
      <c r="J673" s="14"/>
    </row>
    <row r="674" ht="15.75" customHeight="1">
      <c r="A674" s="14"/>
      <c r="G674" s="32"/>
      <c r="I674" s="34"/>
      <c r="J674" s="14"/>
    </row>
    <row r="675" ht="15.75" customHeight="1">
      <c r="A675" s="14"/>
      <c r="G675" s="32"/>
      <c r="I675" s="34"/>
      <c r="J675" s="14"/>
    </row>
    <row r="676" ht="15.75" customHeight="1">
      <c r="A676" s="14"/>
      <c r="G676" s="32"/>
      <c r="I676" s="34"/>
      <c r="J676" s="14"/>
    </row>
    <row r="677" ht="15.75" customHeight="1">
      <c r="A677" s="14"/>
      <c r="G677" s="32"/>
      <c r="I677" s="34"/>
      <c r="J677" s="14"/>
    </row>
    <row r="678" ht="15.75" customHeight="1">
      <c r="A678" s="14"/>
      <c r="G678" s="32"/>
      <c r="I678" s="34"/>
      <c r="J678" s="14"/>
    </row>
    <row r="679" ht="15.75" customHeight="1">
      <c r="A679" s="14"/>
      <c r="G679" s="32"/>
      <c r="I679" s="34"/>
      <c r="J679" s="14"/>
    </row>
    <row r="680" ht="15.75" customHeight="1">
      <c r="A680" s="14"/>
      <c r="G680" s="32"/>
      <c r="I680" s="34"/>
      <c r="J680" s="14"/>
    </row>
    <row r="681" ht="15.75" customHeight="1">
      <c r="A681" s="14"/>
      <c r="G681" s="32"/>
      <c r="I681" s="34"/>
      <c r="J681" s="14"/>
    </row>
    <row r="682" ht="15.75" customHeight="1">
      <c r="A682" s="14"/>
      <c r="G682" s="32"/>
      <c r="I682" s="34"/>
      <c r="J682" s="14"/>
    </row>
    <row r="683" ht="15.75" customHeight="1">
      <c r="A683" s="14"/>
      <c r="G683" s="32"/>
      <c r="I683" s="34"/>
      <c r="J683" s="14"/>
    </row>
    <row r="684" ht="15.75" customHeight="1">
      <c r="A684" s="14"/>
      <c r="G684" s="32"/>
      <c r="I684" s="34"/>
      <c r="J684" s="14"/>
    </row>
    <row r="685" ht="15.75" customHeight="1">
      <c r="A685" s="14"/>
      <c r="G685" s="32"/>
      <c r="I685" s="34"/>
      <c r="J685" s="14"/>
    </row>
    <row r="686" ht="15.75" customHeight="1">
      <c r="A686" s="14"/>
      <c r="G686" s="32"/>
      <c r="I686" s="34"/>
      <c r="J686" s="14"/>
    </row>
    <row r="687" ht="15.75" customHeight="1">
      <c r="A687" s="14"/>
      <c r="G687" s="32"/>
      <c r="I687" s="34"/>
      <c r="J687" s="14"/>
    </row>
    <row r="688" ht="15.75" customHeight="1">
      <c r="A688" s="14"/>
      <c r="G688" s="32"/>
      <c r="I688" s="34"/>
      <c r="J688" s="14"/>
    </row>
    <row r="689" ht="15.75" customHeight="1">
      <c r="A689" s="14"/>
      <c r="G689" s="32"/>
      <c r="I689" s="34"/>
      <c r="J689" s="14"/>
    </row>
    <row r="690" ht="15.75" customHeight="1">
      <c r="A690" s="14"/>
      <c r="G690" s="32"/>
      <c r="I690" s="34"/>
      <c r="J690" s="14"/>
    </row>
    <row r="691" ht="15.75" customHeight="1">
      <c r="A691" s="14"/>
      <c r="G691" s="32"/>
      <c r="I691" s="34"/>
      <c r="J691" s="14"/>
    </row>
    <row r="692" ht="15.75" customHeight="1">
      <c r="A692" s="14"/>
      <c r="G692" s="32"/>
      <c r="I692" s="34"/>
      <c r="J692" s="14"/>
    </row>
    <row r="693" ht="15.75" customHeight="1">
      <c r="A693" s="14"/>
      <c r="G693" s="32"/>
      <c r="I693" s="34"/>
      <c r="J693" s="14"/>
    </row>
    <row r="694" ht="15.75" customHeight="1">
      <c r="A694" s="14"/>
      <c r="G694" s="32"/>
      <c r="I694" s="34"/>
      <c r="J694" s="14"/>
    </row>
    <row r="695" ht="15.75" customHeight="1">
      <c r="A695" s="14"/>
      <c r="G695" s="32"/>
      <c r="I695" s="34"/>
      <c r="J695" s="14"/>
    </row>
    <row r="696" ht="15.75" customHeight="1">
      <c r="A696" s="14"/>
      <c r="G696" s="32"/>
      <c r="I696" s="34"/>
      <c r="J696" s="14"/>
    </row>
    <row r="697" ht="15.75" customHeight="1">
      <c r="A697" s="14"/>
      <c r="G697" s="32"/>
      <c r="I697" s="34"/>
      <c r="J697" s="14"/>
    </row>
    <row r="698" ht="15.75" customHeight="1">
      <c r="A698" s="14"/>
      <c r="G698" s="32"/>
      <c r="I698" s="34"/>
      <c r="J698" s="14"/>
    </row>
    <row r="699" ht="15.75" customHeight="1">
      <c r="A699" s="14"/>
      <c r="G699" s="32"/>
      <c r="I699" s="34"/>
      <c r="J699" s="14"/>
    </row>
    <row r="700" ht="15.75" customHeight="1">
      <c r="A700" s="14"/>
      <c r="G700" s="32"/>
      <c r="I700" s="34"/>
      <c r="J700" s="14"/>
    </row>
    <row r="701" ht="15.75" customHeight="1">
      <c r="A701" s="14"/>
      <c r="G701" s="32"/>
      <c r="I701" s="34"/>
      <c r="J701" s="14"/>
    </row>
    <row r="702" ht="15.75" customHeight="1">
      <c r="A702" s="14"/>
      <c r="G702" s="32"/>
      <c r="I702" s="34"/>
      <c r="J702" s="14"/>
    </row>
    <row r="703" ht="15.75" customHeight="1">
      <c r="A703" s="14"/>
      <c r="G703" s="32"/>
      <c r="I703" s="34"/>
      <c r="J703" s="14"/>
    </row>
    <row r="704" ht="15.75" customHeight="1">
      <c r="A704" s="14"/>
      <c r="G704" s="32"/>
      <c r="I704" s="34"/>
      <c r="J704" s="14"/>
    </row>
    <row r="705" ht="15.75" customHeight="1">
      <c r="A705" s="14"/>
      <c r="G705" s="32"/>
      <c r="I705" s="34"/>
      <c r="J705" s="14"/>
    </row>
    <row r="706" ht="15.75" customHeight="1">
      <c r="A706" s="14"/>
      <c r="G706" s="32"/>
      <c r="I706" s="34"/>
      <c r="J706" s="14"/>
    </row>
    <row r="707" ht="15.75" customHeight="1">
      <c r="A707" s="14"/>
      <c r="G707" s="32"/>
      <c r="I707" s="34"/>
      <c r="J707" s="14"/>
    </row>
    <row r="708" ht="15.75" customHeight="1">
      <c r="A708" s="14"/>
      <c r="G708" s="32"/>
      <c r="I708" s="34"/>
      <c r="J708" s="14"/>
    </row>
    <row r="709" ht="15.75" customHeight="1">
      <c r="A709" s="14"/>
      <c r="G709" s="32"/>
      <c r="I709" s="34"/>
      <c r="J709" s="14"/>
    </row>
    <row r="710" ht="15.75" customHeight="1">
      <c r="A710" s="14"/>
      <c r="G710" s="32"/>
      <c r="I710" s="34"/>
      <c r="J710" s="14"/>
    </row>
    <row r="711" ht="15.75" customHeight="1">
      <c r="A711" s="14"/>
      <c r="G711" s="32"/>
      <c r="I711" s="34"/>
      <c r="J711" s="14"/>
    </row>
    <row r="712" ht="15.75" customHeight="1">
      <c r="A712" s="14"/>
      <c r="G712" s="32"/>
      <c r="I712" s="34"/>
      <c r="J712" s="14"/>
    </row>
    <row r="713" ht="15.75" customHeight="1">
      <c r="A713" s="14"/>
      <c r="G713" s="32"/>
      <c r="I713" s="34"/>
      <c r="J713" s="14"/>
    </row>
    <row r="714" ht="15.75" customHeight="1">
      <c r="A714" s="14"/>
      <c r="G714" s="32"/>
      <c r="I714" s="34"/>
      <c r="J714" s="14"/>
    </row>
    <row r="715" ht="15.75" customHeight="1">
      <c r="A715" s="14"/>
      <c r="G715" s="32"/>
      <c r="I715" s="34"/>
      <c r="J715" s="14"/>
    </row>
    <row r="716" ht="15.75" customHeight="1">
      <c r="A716" s="14"/>
      <c r="G716" s="32"/>
      <c r="I716" s="34"/>
      <c r="J716" s="14"/>
    </row>
    <row r="717" ht="15.75" customHeight="1">
      <c r="A717" s="14"/>
      <c r="G717" s="32"/>
      <c r="I717" s="34"/>
      <c r="J717" s="14"/>
    </row>
    <row r="718" ht="15.75" customHeight="1">
      <c r="A718" s="14"/>
      <c r="G718" s="32"/>
      <c r="I718" s="34"/>
      <c r="J718" s="14"/>
    </row>
    <row r="719" ht="15.75" customHeight="1">
      <c r="A719" s="14"/>
      <c r="G719" s="32"/>
      <c r="I719" s="34"/>
      <c r="J719" s="14"/>
    </row>
    <row r="720" ht="15.75" customHeight="1">
      <c r="A720" s="14"/>
      <c r="G720" s="32"/>
      <c r="I720" s="34"/>
      <c r="J720" s="14"/>
    </row>
    <row r="721" ht="15.75" customHeight="1">
      <c r="A721" s="14"/>
      <c r="G721" s="32"/>
      <c r="I721" s="34"/>
      <c r="J721" s="14"/>
    </row>
    <row r="722" ht="15.75" customHeight="1">
      <c r="A722" s="14"/>
      <c r="G722" s="32"/>
      <c r="I722" s="34"/>
      <c r="J722" s="14"/>
    </row>
    <row r="723" ht="15.75" customHeight="1">
      <c r="A723" s="14"/>
      <c r="G723" s="32"/>
      <c r="I723" s="34"/>
      <c r="J723" s="14"/>
    </row>
    <row r="724" ht="15.75" customHeight="1">
      <c r="A724" s="14"/>
      <c r="G724" s="32"/>
      <c r="I724" s="34"/>
      <c r="J724" s="14"/>
    </row>
    <row r="725" ht="15.75" customHeight="1">
      <c r="A725" s="14"/>
      <c r="G725" s="32"/>
      <c r="I725" s="34"/>
      <c r="J725" s="14"/>
    </row>
    <row r="726" ht="15.75" customHeight="1">
      <c r="A726" s="14"/>
      <c r="G726" s="32"/>
      <c r="I726" s="34"/>
      <c r="J726" s="14"/>
    </row>
    <row r="727" ht="15.75" customHeight="1">
      <c r="A727" s="14"/>
      <c r="G727" s="32"/>
      <c r="I727" s="34"/>
      <c r="J727" s="14"/>
    </row>
    <row r="728" ht="15.75" customHeight="1">
      <c r="A728" s="14"/>
      <c r="G728" s="32"/>
      <c r="I728" s="34"/>
      <c r="J728" s="14"/>
    </row>
    <row r="729" ht="15.75" customHeight="1">
      <c r="A729" s="14"/>
      <c r="G729" s="32"/>
      <c r="I729" s="34"/>
      <c r="J729" s="14"/>
    </row>
    <row r="730" ht="15.75" customHeight="1">
      <c r="A730" s="14"/>
      <c r="G730" s="32"/>
      <c r="I730" s="34"/>
      <c r="J730" s="14"/>
    </row>
    <row r="731" ht="15.75" customHeight="1">
      <c r="A731" s="14"/>
      <c r="G731" s="32"/>
      <c r="I731" s="34"/>
      <c r="J731" s="14"/>
    </row>
    <row r="732" ht="15.75" customHeight="1">
      <c r="A732" s="14"/>
      <c r="G732" s="32"/>
      <c r="I732" s="34"/>
      <c r="J732" s="14"/>
    </row>
    <row r="733" ht="15.75" customHeight="1">
      <c r="A733" s="14"/>
      <c r="G733" s="32"/>
      <c r="I733" s="34"/>
      <c r="J733" s="14"/>
    </row>
    <row r="734" ht="15.75" customHeight="1">
      <c r="A734" s="14"/>
      <c r="G734" s="32"/>
      <c r="I734" s="34"/>
      <c r="J734" s="14"/>
    </row>
    <row r="735" ht="15.75" customHeight="1">
      <c r="A735" s="14"/>
      <c r="G735" s="32"/>
      <c r="I735" s="34"/>
      <c r="J735" s="14"/>
    </row>
    <row r="736" ht="15.75" customHeight="1">
      <c r="A736" s="14"/>
      <c r="G736" s="32"/>
      <c r="I736" s="34"/>
      <c r="J736" s="14"/>
    </row>
    <row r="737" ht="15.75" customHeight="1">
      <c r="A737" s="14"/>
      <c r="G737" s="32"/>
      <c r="I737" s="34"/>
      <c r="J737" s="14"/>
    </row>
    <row r="738" ht="15.75" customHeight="1">
      <c r="A738" s="14"/>
      <c r="G738" s="32"/>
      <c r="I738" s="34"/>
      <c r="J738" s="14"/>
    </row>
    <row r="739" ht="15.75" customHeight="1">
      <c r="A739" s="14"/>
      <c r="G739" s="32"/>
      <c r="I739" s="34"/>
      <c r="J739" s="14"/>
    </row>
    <row r="740" ht="15.75" customHeight="1">
      <c r="A740" s="14"/>
      <c r="G740" s="32"/>
      <c r="I740" s="34"/>
      <c r="J740" s="14"/>
    </row>
    <row r="741" ht="15.75" customHeight="1">
      <c r="A741" s="14"/>
      <c r="G741" s="32"/>
      <c r="I741" s="34"/>
      <c r="J741" s="14"/>
    </row>
    <row r="742" ht="15.75" customHeight="1">
      <c r="A742" s="14"/>
      <c r="G742" s="32"/>
      <c r="I742" s="34"/>
      <c r="J742" s="14"/>
    </row>
    <row r="743" ht="15.75" customHeight="1">
      <c r="A743" s="14"/>
      <c r="G743" s="32"/>
      <c r="I743" s="34"/>
      <c r="J743" s="14"/>
    </row>
    <row r="744" ht="15.75" customHeight="1">
      <c r="A744" s="14"/>
      <c r="G744" s="32"/>
      <c r="I744" s="34"/>
      <c r="J744" s="14"/>
    </row>
    <row r="745" ht="15.75" customHeight="1">
      <c r="A745" s="14"/>
      <c r="G745" s="32"/>
      <c r="I745" s="34"/>
      <c r="J745" s="14"/>
    </row>
    <row r="746" ht="15.75" customHeight="1">
      <c r="A746" s="14"/>
      <c r="G746" s="32"/>
      <c r="I746" s="34"/>
      <c r="J746" s="14"/>
    </row>
    <row r="747" ht="15.75" customHeight="1">
      <c r="A747" s="14"/>
      <c r="G747" s="32"/>
      <c r="I747" s="34"/>
      <c r="J747" s="14"/>
    </row>
    <row r="748" ht="15.75" customHeight="1">
      <c r="A748" s="14"/>
      <c r="G748" s="32"/>
      <c r="I748" s="34"/>
      <c r="J748" s="14"/>
    </row>
    <row r="749" ht="15.75" customHeight="1">
      <c r="A749" s="14"/>
      <c r="G749" s="32"/>
      <c r="I749" s="34"/>
      <c r="J749" s="14"/>
    </row>
    <row r="750" ht="15.75" customHeight="1">
      <c r="A750" s="14"/>
      <c r="G750" s="32"/>
      <c r="I750" s="34"/>
      <c r="J750" s="14"/>
    </row>
    <row r="751" ht="15.75" customHeight="1">
      <c r="A751" s="14"/>
      <c r="G751" s="32"/>
      <c r="I751" s="34"/>
      <c r="J751" s="14"/>
    </row>
    <row r="752" ht="15.75" customHeight="1">
      <c r="A752" s="14"/>
      <c r="G752" s="32"/>
      <c r="I752" s="34"/>
      <c r="J752" s="14"/>
    </row>
    <row r="753" ht="15.75" customHeight="1">
      <c r="A753" s="14"/>
      <c r="G753" s="32"/>
      <c r="I753" s="34"/>
      <c r="J753" s="14"/>
    </row>
    <row r="754" ht="15.75" customHeight="1">
      <c r="A754" s="14"/>
      <c r="G754" s="32"/>
      <c r="I754" s="34"/>
      <c r="J754" s="14"/>
    </row>
    <row r="755" ht="15.75" customHeight="1">
      <c r="A755" s="14"/>
      <c r="G755" s="32"/>
      <c r="I755" s="34"/>
      <c r="J755" s="14"/>
    </row>
    <row r="756" ht="15.75" customHeight="1">
      <c r="A756" s="14"/>
      <c r="G756" s="32"/>
      <c r="I756" s="34"/>
      <c r="J756" s="14"/>
    </row>
    <row r="757" ht="15.75" customHeight="1">
      <c r="A757" s="14"/>
      <c r="G757" s="32"/>
      <c r="I757" s="34"/>
      <c r="J757" s="14"/>
    </row>
    <row r="758" ht="15.75" customHeight="1">
      <c r="A758" s="14"/>
      <c r="G758" s="32"/>
      <c r="I758" s="34"/>
      <c r="J758" s="14"/>
    </row>
    <row r="759" ht="15.75" customHeight="1">
      <c r="A759" s="14"/>
      <c r="G759" s="32"/>
      <c r="I759" s="34"/>
      <c r="J759" s="14"/>
    </row>
    <row r="760" ht="15.75" customHeight="1">
      <c r="A760" s="14"/>
      <c r="G760" s="32"/>
      <c r="I760" s="34"/>
      <c r="J760" s="14"/>
    </row>
    <row r="761" ht="15.75" customHeight="1">
      <c r="A761" s="14"/>
      <c r="G761" s="32"/>
      <c r="I761" s="34"/>
      <c r="J761" s="14"/>
    </row>
    <row r="762" ht="15.75" customHeight="1">
      <c r="A762" s="14"/>
      <c r="G762" s="32"/>
      <c r="I762" s="34"/>
      <c r="J762" s="14"/>
    </row>
    <row r="763" ht="15.75" customHeight="1">
      <c r="A763" s="14"/>
      <c r="G763" s="32"/>
      <c r="I763" s="34"/>
      <c r="J763" s="14"/>
    </row>
    <row r="764" ht="15.75" customHeight="1">
      <c r="A764" s="14"/>
      <c r="G764" s="32"/>
      <c r="I764" s="34"/>
      <c r="J764" s="14"/>
    </row>
    <row r="765" ht="15.75" customHeight="1">
      <c r="A765" s="14"/>
      <c r="G765" s="32"/>
      <c r="I765" s="34"/>
      <c r="J765" s="14"/>
    </row>
    <row r="766" ht="15.75" customHeight="1">
      <c r="A766" s="14"/>
      <c r="G766" s="32"/>
      <c r="I766" s="34"/>
      <c r="J766" s="14"/>
    </row>
    <row r="767" ht="15.75" customHeight="1">
      <c r="A767" s="14"/>
      <c r="G767" s="32"/>
      <c r="I767" s="34"/>
      <c r="J767" s="14"/>
    </row>
    <row r="768" ht="15.75" customHeight="1">
      <c r="A768" s="14"/>
      <c r="G768" s="32"/>
      <c r="I768" s="34"/>
      <c r="J768" s="14"/>
    </row>
    <row r="769" ht="15.75" customHeight="1">
      <c r="A769" s="14"/>
      <c r="G769" s="32"/>
      <c r="I769" s="34"/>
      <c r="J769" s="14"/>
    </row>
    <row r="770" ht="15.75" customHeight="1">
      <c r="A770" s="14"/>
      <c r="G770" s="32"/>
      <c r="I770" s="34"/>
      <c r="J770" s="14"/>
    </row>
    <row r="771" ht="15.75" customHeight="1">
      <c r="A771" s="14"/>
      <c r="G771" s="32"/>
      <c r="I771" s="34"/>
      <c r="J771" s="14"/>
    </row>
    <row r="772" ht="15.75" customHeight="1">
      <c r="A772" s="14"/>
      <c r="G772" s="32"/>
      <c r="I772" s="34"/>
      <c r="J772" s="14"/>
    </row>
    <row r="773" ht="15.75" customHeight="1">
      <c r="A773" s="14"/>
      <c r="G773" s="32"/>
      <c r="I773" s="34"/>
      <c r="J773" s="14"/>
    </row>
    <row r="774" ht="15.75" customHeight="1">
      <c r="A774" s="14"/>
      <c r="G774" s="32"/>
      <c r="I774" s="34"/>
      <c r="J774" s="14"/>
    </row>
    <row r="775" ht="15.75" customHeight="1">
      <c r="A775" s="14"/>
      <c r="G775" s="32"/>
      <c r="I775" s="34"/>
      <c r="J775" s="14"/>
    </row>
    <row r="776" ht="15.75" customHeight="1">
      <c r="A776" s="14"/>
      <c r="G776" s="32"/>
      <c r="I776" s="34"/>
      <c r="J776" s="14"/>
    </row>
    <row r="777" ht="15.75" customHeight="1">
      <c r="A777" s="14"/>
      <c r="G777" s="32"/>
      <c r="I777" s="34"/>
      <c r="J777" s="14"/>
    </row>
    <row r="778" ht="15.75" customHeight="1">
      <c r="A778" s="14"/>
      <c r="G778" s="32"/>
      <c r="I778" s="34"/>
      <c r="J778" s="14"/>
    </row>
    <row r="779" ht="15.75" customHeight="1">
      <c r="A779" s="14"/>
      <c r="G779" s="32"/>
      <c r="I779" s="34"/>
      <c r="J779" s="14"/>
    </row>
    <row r="780" ht="15.75" customHeight="1">
      <c r="A780" s="14"/>
      <c r="G780" s="32"/>
      <c r="I780" s="34"/>
      <c r="J780" s="14"/>
    </row>
    <row r="781" ht="15.75" customHeight="1">
      <c r="A781" s="14"/>
      <c r="G781" s="32"/>
      <c r="I781" s="34"/>
      <c r="J781" s="14"/>
    </row>
    <row r="782" ht="15.75" customHeight="1">
      <c r="A782" s="14"/>
      <c r="G782" s="32"/>
      <c r="I782" s="34"/>
      <c r="J782" s="14"/>
    </row>
    <row r="783" ht="15.75" customHeight="1">
      <c r="A783" s="14"/>
      <c r="G783" s="32"/>
      <c r="I783" s="34"/>
      <c r="J783" s="14"/>
    </row>
    <row r="784" ht="15.75" customHeight="1">
      <c r="A784" s="14"/>
      <c r="G784" s="32"/>
      <c r="I784" s="34"/>
      <c r="J784" s="14"/>
    </row>
    <row r="785" ht="15.75" customHeight="1">
      <c r="A785" s="14"/>
      <c r="G785" s="32"/>
      <c r="I785" s="34"/>
      <c r="J785" s="14"/>
    </row>
    <row r="786" ht="15.75" customHeight="1">
      <c r="A786" s="14"/>
      <c r="G786" s="32"/>
      <c r="I786" s="34"/>
      <c r="J786" s="14"/>
    </row>
    <row r="787" ht="15.75" customHeight="1">
      <c r="A787" s="14"/>
      <c r="G787" s="32"/>
      <c r="I787" s="34"/>
      <c r="J787" s="14"/>
    </row>
    <row r="788" ht="15.75" customHeight="1">
      <c r="A788" s="14"/>
      <c r="G788" s="32"/>
      <c r="I788" s="34"/>
      <c r="J788" s="14"/>
    </row>
    <row r="789" ht="15.75" customHeight="1">
      <c r="A789" s="14"/>
      <c r="G789" s="32"/>
      <c r="I789" s="34"/>
      <c r="J789" s="14"/>
    </row>
    <row r="790" ht="15.75" customHeight="1">
      <c r="A790" s="14"/>
      <c r="G790" s="32"/>
      <c r="I790" s="34"/>
      <c r="J790" s="14"/>
    </row>
    <row r="791" ht="15.75" customHeight="1">
      <c r="A791" s="14"/>
      <c r="G791" s="32"/>
      <c r="I791" s="34"/>
      <c r="J791" s="14"/>
    </row>
    <row r="792" ht="15.75" customHeight="1">
      <c r="A792" s="14"/>
      <c r="G792" s="32"/>
      <c r="I792" s="34"/>
      <c r="J792" s="14"/>
    </row>
    <row r="793" ht="15.75" customHeight="1">
      <c r="A793" s="14"/>
      <c r="G793" s="32"/>
      <c r="I793" s="34"/>
      <c r="J793" s="14"/>
    </row>
    <row r="794" ht="15.75" customHeight="1">
      <c r="A794" s="14"/>
      <c r="G794" s="32"/>
      <c r="I794" s="34"/>
      <c r="J794" s="14"/>
    </row>
    <row r="795" ht="15.75" customHeight="1">
      <c r="A795" s="14"/>
      <c r="G795" s="32"/>
      <c r="I795" s="34"/>
      <c r="J795" s="14"/>
    </row>
    <row r="796" ht="15.75" customHeight="1">
      <c r="A796" s="14"/>
      <c r="G796" s="32"/>
      <c r="I796" s="34"/>
      <c r="J796" s="14"/>
    </row>
    <row r="797" ht="15.75" customHeight="1">
      <c r="A797" s="14"/>
      <c r="G797" s="32"/>
      <c r="I797" s="34"/>
      <c r="J797" s="14"/>
    </row>
    <row r="798" ht="15.75" customHeight="1">
      <c r="A798" s="14"/>
      <c r="G798" s="32"/>
      <c r="I798" s="34"/>
      <c r="J798" s="14"/>
    </row>
    <row r="799" ht="15.75" customHeight="1">
      <c r="A799" s="14"/>
      <c r="G799" s="32"/>
      <c r="I799" s="34"/>
      <c r="J799" s="14"/>
    </row>
    <row r="800" ht="15.75" customHeight="1">
      <c r="A800" s="14"/>
      <c r="G800" s="32"/>
      <c r="I800" s="34"/>
      <c r="J800" s="14"/>
    </row>
    <row r="801" ht="15.75" customHeight="1">
      <c r="A801" s="14"/>
      <c r="G801" s="32"/>
      <c r="I801" s="34"/>
      <c r="J801" s="14"/>
    </row>
    <row r="802" ht="15.75" customHeight="1">
      <c r="A802" s="14"/>
      <c r="G802" s="32"/>
      <c r="I802" s="34"/>
      <c r="J802" s="14"/>
    </row>
    <row r="803" ht="15.75" customHeight="1">
      <c r="A803" s="14"/>
      <c r="G803" s="32"/>
      <c r="I803" s="34"/>
      <c r="J803" s="14"/>
    </row>
    <row r="804" ht="15.75" customHeight="1">
      <c r="A804" s="14"/>
      <c r="G804" s="32"/>
      <c r="I804" s="34"/>
      <c r="J804" s="14"/>
    </row>
    <row r="805" ht="15.75" customHeight="1">
      <c r="A805" s="14"/>
      <c r="G805" s="32"/>
      <c r="I805" s="34"/>
      <c r="J805" s="14"/>
    </row>
    <row r="806" ht="15.75" customHeight="1">
      <c r="A806" s="14"/>
      <c r="G806" s="32"/>
      <c r="I806" s="34"/>
      <c r="J806" s="14"/>
    </row>
    <row r="807" ht="15.75" customHeight="1">
      <c r="A807" s="14"/>
      <c r="G807" s="32"/>
      <c r="I807" s="34"/>
      <c r="J807" s="14"/>
    </row>
    <row r="808" ht="15.75" customHeight="1">
      <c r="A808" s="14"/>
      <c r="G808" s="32"/>
      <c r="I808" s="34"/>
      <c r="J808" s="14"/>
    </row>
    <row r="809" ht="15.75" customHeight="1">
      <c r="A809" s="14"/>
      <c r="G809" s="32"/>
      <c r="I809" s="34"/>
      <c r="J809" s="14"/>
    </row>
    <row r="810" ht="15.75" customHeight="1">
      <c r="A810" s="14"/>
      <c r="G810" s="32"/>
      <c r="I810" s="34"/>
      <c r="J810" s="14"/>
    </row>
    <row r="811" ht="15.75" customHeight="1">
      <c r="A811" s="14"/>
      <c r="G811" s="32"/>
      <c r="I811" s="34"/>
      <c r="J811" s="14"/>
    </row>
    <row r="812" ht="15.75" customHeight="1">
      <c r="A812" s="14"/>
      <c r="G812" s="32"/>
      <c r="I812" s="34"/>
      <c r="J812" s="14"/>
    </row>
    <row r="813" ht="15.75" customHeight="1">
      <c r="A813" s="14"/>
      <c r="G813" s="32"/>
      <c r="I813" s="34"/>
      <c r="J813" s="14"/>
    </row>
    <row r="814" ht="15.75" customHeight="1">
      <c r="A814" s="14"/>
      <c r="G814" s="32"/>
      <c r="I814" s="34"/>
      <c r="J814" s="14"/>
    </row>
    <row r="815" ht="15.75" customHeight="1">
      <c r="A815" s="14"/>
      <c r="G815" s="32"/>
      <c r="I815" s="34"/>
      <c r="J815" s="14"/>
    </row>
    <row r="816" ht="15.75" customHeight="1">
      <c r="A816" s="14"/>
      <c r="G816" s="32"/>
      <c r="I816" s="34"/>
      <c r="J816" s="14"/>
    </row>
    <row r="817" ht="15.75" customHeight="1">
      <c r="A817" s="14"/>
      <c r="G817" s="32"/>
      <c r="I817" s="34"/>
      <c r="J817" s="14"/>
    </row>
    <row r="818" ht="15.75" customHeight="1">
      <c r="A818" s="14"/>
      <c r="G818" s="32"/>
      <c r="I818" s="34"/>
      <c r="J818" s="14"/>
    </row>
    <row r="819" ht="15.75" customHeight="1">
      <c r="A819" s="14"/>
      <c r="G819" s="32"/>
      <c r="I819" s="34"/>
      <c r="J819" s="14"/>
    </row>
    <row r="820" ht="15.75" customHeight="1">
      <c r="A820" s="14"/>
      <c r="G820" s="32"/>
      <c r="I820" s="34"/>
      <c r="J820" s="14"/>
    </row>
    <row r="821" ht="15.75" customHeight="1">
      <c r="A821" s="14"/>
      <c r="G821" s="32"/>
      <c r="I821" s="34"/>
      <c r="J821" s="14"/>
    </row>
    <row r="822" ht="15.75" customHeight="1">
      <c r="A822" s="14"/>
      <c r="G822" s="32"/>
      <c r="I822" s="34"/>
      <c r="J822" s="14"/>
    </row>
    <row r="823" ht="15.75" customHeight="1">
      <c r="A823" s="14"/>
      <c r="G823" s="32"/>
      <c r="I823" s="34"/>
      <c r="J823" s="14"/>
    </row>
    <row r="824" ht="15.75" customHeight="1">
      <c r="A824" s="14"/>
      <c r="G824" s="32"/>
      <c r="I824" s="34"/>
      <c r="J824" s="14"/>
    </row>
    <row r="825" ht="15.75" customHeight="1">
      <c r="A825" s="14"/>
      <c r="G825" s="32"/>
      <c r="I825" s="34"/>
      <c r="J825" s="14"/>
    </row>
    <row r="826" ht="15.75" customHeight="1">
      <c r="A826" s="14"/>
      <c r="G826" s="32"/>
      <c r="I826" s="34"/>
      <c r="J826" s="14"/>
    </row>
    <row r="827" ht="15.75" customHeight="1">
      <c r="A827" s="14"/>
      <c r="G827" s="32"/>
      <c r="I827" s="34"/>
      <c r="J827" s="14"/>
    </row>
    <row r="828" ht="15.75" customHeight="1">
      <c r="A828" s="14"/>
      <c r="G828" s="32"/>
      <c r="I828" s="34"/>
      <c r="J828" s="14"/>
    </row>
    <row r="829" ht="15.75" customHeight="1">
      <c r="A829" s="14"/>
      <c r="G829" s="32"/>
      <c r="I829" s="34"/>
      <c r="J829" s="14"/>
    </row>
    <row r="830" ht="15.75" customHeight="1">
      <c r="A830" s="14"/>
      <c r="G830" s="32"/>
      <c r="I830" s="34"/>
      <c r="J830" s="14"/>
    </row>
    <row r="831" ht="15.75" customHeight="1">
      <c r="A831" s="14"/>
      <c r="G831" s="32"/>
      <c r="I831" s="34"/>
      <c r="J831" s="14"/>
    </row>
    <row r="832" ht="15.75" customHeight="1">
      <c r="A832" s="14"/>
      <c r="G832" s="32"/>
      <c r="I832" s="34"/>
      <c r="J832" s="14"/>
    </row>
    <row r="833" ht="15.75" customHeight="1">
      <c r="A833" s="14"/>
      <c r="G833" s="32"/>
      <c r="I833" s="34"/>
      <c r="J833" s="14"/>
    </row>
    <row r="834" ht="15.75" customHeight="1">
      <c r="A834" s="14"/>
      <c r="G834" s="32"/>
      <c r="I834" s="34"/>
      <c r="J834" s="14"/>
    </row>
    <row r="835" ht="15.75" customHeight="1">
      <c r="A835" s="14"/>
      <c r="G835" s="32"/>
      <c r="I835" s="34"/>
      <c r="J835" s="14"/>
    </row>
    <row r="836" ht="15.75" customHeight="1">
      <c r="A836" s="14"/>
      <c r="G836" s="32"/>
      <c r="I836" s="34"/>
      <c r="J836" s="14"/>
    </row>
    <row r="837" ht="15.75" customHeight="1">
      <c r="A837" s="14"/>
      <c r="G837" s="32"/>
      <c r="I837" s="34"/>
      <c r="J837" s="14"/>
    </row>
    <row r="838" ht="15.75" customHeight="1">
      <c r="A838" s="14"/>
      <c r="G838" s="32"/>
      <c r="I838" s="34"/>
      <c r="J838" s="14"/>
    </row>
    <row r="839" ht="15.75" customHeight="1">
      <c r="A839" s="14"/>
      <c r="G839" s="32"/>
      <c r="I839" s="34"/>
      <c r="J839" s="14"/>
    </row>
    <row r="840" ht="15.75" customHeight="1">
      <c r="A840" s="14"/>
      <c r="G840" s="32"/>
      <c r="I840" s="34"/>
      <c r="J840" s="14"/>
    </row>
    <row r="841" ht="15.75" customHeight="1">
      <c r="A841" s="14"/>
      <c r="G841" s="32"/>
      <c r="I841" s="34"/>
      <c r="J841" s="14"/>
    </row>
    <row r="842" ht="15.75" customHeight="1">
      <c r="A842" s="14"/>
      <c r="G842" s="32"/>
      <c r="I842" s="34"/>
      <c r="J842" s="14"/>
    </row>
    <row r="843" ht="15.75" customHeight="1">
      <c r="A843" s="14"/>
      <c r="G843" s="32"/>
      <c r="I843" s="34"/>
      <c r="J843" s="14"/>
    </row>
    <row r="844" ht="15.75" customHeight="1">
      <c r="A844" s="14"/>
      <c r="G844" s="32"/>
      <c r="I844" s="34"/>
      <c r="J844" s="14"/>
    </row>
    <row r="845" ht="15.75" customHeight="1">
      <c r="A845" s="14"/>
      <c r="G845" s="32"/>
      <c r="I845" s="34"/>
      <c r="J845" s="14"/>
    </row>
    <row r="846" ht="15.75" customHeight="1">
      <c r="A846" s="14"/>
      <c r="G846" s="32"/>
      <c r="I846" s="34"/>
      <c r="J846" s="14"/>
    </row>
    <row r="847" ht="15.75" customHeight="1">
      <c r="A847" s="14"/>
      <c r="G847" s="32"/>
      <c r="I847" s="34"/>
      <c r="J847" s="14"/>
    </row>
    <row r="848" ht="15.75" customHeight="1">
      <c r="A848" s="14"/>
      <c r="G848" s="32"/>
      <c r="I848" s="34"/>
      <c r="J848" s="14"/>
    </row>
    <row r="849" ht="15.75" customHeight="1">
      <c r="A849" s="14"/>
      <c r="G849" s="32"/>
      <c r="I849" s="34"/>
      <c r="J849" s="14"/>
    </row>
    <row r="850" ht="15.75" customHeight="1">
      <c r="A850" s="14"/>
      <c r="G850" s="32"/>
      <c r="I850" s="34"/>
      <c r="J850" s="14"/>
    </row>
    <row r="851" ht="15.75" customHeight="1">
      <c r="A851" s="14"/>
      <c r="G851" s="32"/>
      <c r="I851" s="34"/>
      <c r="J851" s="14"/>
    </row>
    <row r="852" ht="15.75" customHeight="1">
      <c r="A852" s="14"/>
      <c r="G852" s="32"/>
      <c r="I852" s="34"/>
      <c r="J852" s="14"/>
    </row>
    <row r="853" ht="15.75" customHeight="1">
      <c r="A853" s="14"/>
      <c r="G853" s="32"/>
      <c r="I853" s="34"/>
      <c r="J853" s="14"/>
    </row>
    <row r="854" ht="15.75" customHeight="1">
      <c r="A854" s="14"/>
      <c r="G854" s="32"/>
      <c r="I854" s="34"/>
      <c r="J854" s="14"/>
    </row>
    <row r="855" ht="15.75" customHeight="1">
      <c r="A855" s="14"/>
      <c r="G855" s="32"/>
      <c r="I855" s="34"/>
      <c r="J855" s="14"/>
    </row>
    <row r="856" ht="15.75" customHeight="1">
      <c r="A856" s="14"/>
      <c r="G856" s="32"/>
      <c r="I856" s="34"/>
      <c r="J856" s="14"/>
    </row>
    <row r="857" ht="15.75" customHeight="1">
      <c r="A857" s="14"/>
      <c r="G857" s="32"/>
      <c r="I857" s="34"/>
      <c r="J857" s="14"/>
    </row>
    <row r="858" ht="15.75" customHeight="1">
      <c r="A858" s="14"/>
      <c r="G858" s="32"/>
      <c r="I858" s="34"/>
      <c r="J858" s="14"/>
    </row>
    <row r="859" ht="15.75" customHeight="1">
      <c r="A859" s="14"/>
      <c r="G859" s="32"/>
      <c r="I859" s="34"/>
      <c r="J859" s="14"/>
    </row>
    <row r="860" ht="15.75" customHeight="1">
      <c r="A860" s="14"/>
      <c r="G860" s="32"/>
      <c r="I860" s="34"/>
      <c r="J860" s="14"/>
    </row>
    <row r="861" ht="15.75" customHeight="1">
      <c r="A861" s="14"/>
      <c r="G861" s="32"/>
      <c r="I861" s="34"/>
      <c r="J861" s="14"/>
    </row>
    <row r="862" ht="15.75" customHeight="1">
      <c r="A862" s="14"/>
      <c r="G862" s="32"/>
      <c r="I862" s="34"/>
      <c r="J862" s="14"/>
    </row>
    <row r="863" ht="15.75" customHeight="1">
      <c r="A863" s="14"/>
      <c r="G863" s="32"/>
      <c r="I863" s="34"/>
      <c r="J863" s="14"/>
    </row>
    <row r="864" ht="15.75" customHeight="1">
      <c r="A864" s="14"/>
      <c r="G864" s="32"/>
      <c r="I864" s="34"/>
      <c r="J864" s="14"/>
    </row>
    <row r="865" ht="15.75" customHeight="1">
      <c r="A865" s="14"/>
      <c r="G865" s="32"/>
      <c r="I865" s="34"/>
      <c r="J865" s="14"/>
    </row>
    <row r="866" ht="15.75" customHeight="1">
      <c r="A866" s="14"/>
      <c r="G866" s="32"/>
      <c r="I866" s="34"/>
      <c r="J866" s="14"/>
    </row>
    <row r="867" ht="15.75" customHeight="1">
      <c r="A867" s="14"/>
      <c r="G867" s="32"/>
      <c r="I867" s="34"/>
      <c r="J867" s="14"/>
    </row>
    <row r="868" ht="15.75" customHeight="1">
      <c r="A868" s="14"/>
      <c r="G868" s="32"/>
      <c r="I868" s="34"/>
      <c r="J868" s="14"/>
    </row>
    <row r="869" ht="15.75" customHeight="1">
      <c r="A869" s="14"/>
      <c r="G869" s="32"/>
      <c r="I869" s="34"/>
      <c r="J869" s="14"/>
    </row>
    <row r="870" ht="15.75" customHeight="1">
      <c r="A870" s="14"/>
      <c r="G870" s="32"/>
      <c r="I870" s="34"/>
      <c r="J870" s="14"/>
    </row>
    <row r="871" ht="15.75" customHeight="1">
      <c r="A871" s="14"/>
      <c r="G871" s="32"/>
      <c r="I871" s="34"/>
      <c r="J871" s="14"/>
    </row>
    <row r="872" ht="15.75" customHeight="1">
      <c r="A872" s="14"/>
      <c r="G872" s="32"/>
      <c r="I872" s="34"/>
      <c r="J872" s="14"/>
    </row>
    <row r="873" ht="15.75" customHeight="1">
      <c r="A873" s="14"/>
      <c r="G873" s="32"/>
      <c r="I873" s="34"/>
      <c r="J873" s="14"/>
    </row>
    <row r="874" ht="15.75" customHeight="1">
      <c r="A874" s="14"/>
      <c r="G874" s="32"/>
      <c r="I874" s="34"/>
      <c r="J874" s="14"/>
    </row>
    <row r="875" ht="15.75" customHeight="1">
      <c r="A875" s="14"/>
      <c r="G875" s="32"/>
      <c r="I875" s="34"/>
      <c r="J875" s="14"/>
    </row>
    <row r="876" ht="15.75" customHeight="1">
      <c r="A876" s="14"/>
      <c r="G876" s="32"/>
      <c r="I876" s="34"/>
      <c r="J876" s="14"/>
    </row>
    <row r="877" ht="15.75" customHeight="1">
      <c r="A877" s="14"/>
      <c r="G877" s="32"/>
      <c r="I877" s="34"/>
      <c r="J877" s="14"/>
    </row>
    <row r="878" ht="15.75" customHeight="1">
      <c r="A878" s="14"/>
      <c r="G878" s="32"/>
      <c r="I878" s="34"/>
      <c r="J878" s="14"/>
    </row>
    <row r="879" ht="15.75" customHeight="1">
      <c r="A879" s="14"/>
      <c r="G879" s="32"/>
      <c r="I879" s="34"/>
      <c r="J879" s="14"/>
    </row>
    <row r="880" ht="15.75" customHeight="1">
      <c r="A880" s="14"/>
      <c r="G880" s="32"/>
      <c r="I880" s="34"/>
      <c r="J880" s="14"/>
    </row>
    <row r="881" ht="15.75" customHeight="1">
      <c r="A881" s="14"/>
      <c r="G881" s="32"/>
      <c r="I881" s="34"/>
      <c r="J881" s="14"/>
    </row>
    <row r="882" ht="15.75" customHeight="1">
      <c r="A882" s="14"/>
      <c r="G882" s="32"/>
      <c r="I882" s="34"/>
      <c r="J882" s="14"/>
    </row>
    <row r="883" ht="15.75" customHeight="1">
      <c r="A883" s="14"/>
      <c r="G883" s="32"/>
      <c r="I883" s="34"/>
      <c r="J883" s="14"/>
    </row>
    <row r="884" ht="15.75" customHeight="1">
      <c r="A884" s="14"/>
      <c r="G884" s="32"/>
      <c r="I884" s="34"/>
      <c r="J884" s="14"/>
    </row>
    <row r="885" ht="15.75" customHeight="1">
      <c r="A885" s="14"/>
      <c r="G885" s="32"/>
      <c r="I885" s="34"/>
      <c r="J885" s="14"/>
    </row>
    <row r="886" ht="15.75" customHeight="1">
      <c r="A886" s="14"/>
      <c r="G886" s="32"/>
      <c r="I886" s="34"/>
      <c r="J886" s="14"/>
    </row>
    <row r="887" ht="15.75" customHeight="1">
      <c r="A887" s="14"/>
      <c r="G887" s="32"/>
      <c r="I887" s="34"/>
      <c r="J887" s="14"/>
    </row>
    <row r="888" ht="15.75" customHeight="1">
      <c r="A888" s="14"/>
      <c r="G888" s="32"/>
      <c r="I888" s="34"/>
      <c r="J888" s="14"/>
    </row>
    <row r="889" ht="15.75" customHeight="1">
      <c r="A889" s="14"/>
      <c r="G889" s="32"/>
      <c r="I889" s="34"/>
      <c r="J889" s="14"/>
    </row>
    <row r="890" ht="15.75" customHeight="1">
      <c r="A890" s="14"/>
      <c r="G890" s="32"/>
      <c r="I890" s="34"/>
      <c r="J890" s="14"/>
    </row>
    <row r="891" ht="15.75" customHeight="1">
      <c r="A891" s="14"/>
      <c r="G891" s="32"/>
      <c r="I891" s="34"/>
      <c r="J891" s="14"/>
    </row>
    <row r="892" ht="15.75" customHeight="1">
      <c r="A892" s="14"/>
      <c r="G892" s="32"/>
      <c r="I892" s="34"/>
      <c r="J892" s="14"/>
    </row>
    <row r="893" ht="15.75" customHeight="1">
      <c r="A893" s="14"/>
      <c r="G893" s="32"/>
      <c r="I893" s="34"/>
      <c r="J893" s="14"/>
    </row>
    <row r="894" ht="15.75" customHeight="1">
      <c r="A894" s="14"/>
      <c r="G894" s="32"/>
      <c r="I894" s="34"/>
      <c r="J894" s="14"/>
    </row>
    <row r="895" ht="15.75" customHeight="1">
      <c r="A895" s="14"/>
      <c r="G895" s="32"/>
      <c r="I895" s="34"/>
      <c r="J895" s="14"/>
    </row>
    <row r="896" ht="15.75" customHeight="1">
      <c r="A896" s="14"/>
      <c r="G896" s="32"/>
      <c r="I896" s="34"/>
      <c r="J896" s="14"/>
    </row>
    <row r="897" ht="15.75" customHeight="1">
      <c r="A897" s="14"/>
      <c r="G897" s="32"/>
      <c r="I897" s="34"/>
      <c r="J897" s="14"/>
    </row>
    <row r="898" ht="15.75" customHeight="1">
      <c r="A898" s="14"/>
      <c r="G898" s="32"/>
      <c r="I898" s="34"/>
      <c r="J898" s="14"/>
    </row>
    <row r="899" ht="15.75" customHeight="1">
      <c r="A899" s="14"/>
      <c r="G899" s="32"/>
      <c r="I899" s="34"/>
      <c r="J899" s="14"/>
    </row>
    <row r="900" ht="15.75" customHeight="1">
      <c r="A900" s="14"/>
      <c r="G900" s="32"/>
      <c r="I900" s="34"/>
      <c r="J900" s="14"/>
    </row>
    <row r="901" ht="15.75" customHeight="1">
      <c r="A901" s="14"/>
      <c r="G901" s="32"/>
      <c r="I901" s="34"/>
      <c r="J901" s="14"/>
    </row>
    <row r="902" ht="15.75" customHeight="1">
      <c r="A902" s="14"/>
      <c r="G902" s="32"/>
      <c r="I902" s="34"/>
      <c r="J902" s="14"/>
    </row>
    <row r="903" ht="15.75" customHeight="1">
      <c r="A903" s="14"/>
      <c r="G903" s="32"/>
      <c r="I903" s="34"/>
      <c r="J903" s="14"/>
    </row>
    <row r="904" ht="15.75" customHeight="1">
      <c r="A904" s="14"/>
      <c r="G904" s="32"/>
      <c r="I904" s="34"/>
      <c r="J904" s="14"/>
    </row>
    <row r="905" ht="15.75" customHeight="1">
      <c r="A905" s="14"/>
      <c r="G905" s="32"/>
      <c r="I905" s="34"/>
      <c r="J905" s="14"/>
    </row>
    <row r="906" ht="15.75" customHeight="1">
      <c r="A906" s="14"/>
      <c r="G906" s="32"/>
      <c r="I906" s="34"/>
      <c r="J906" s="14"/>
    </row>
    <row r="907" ht="15.75" customHeight="1">
      <c r="A907" s="14"/>
      <c r="G907" s="32"/>
      <c r="I907" s="34"/>
      <c r="J907" s="14"/>
    </row>
    <row r="908" ht="15.75" customHeight="1">
      <c r="A908" s="14"/>
      <c r="G908" s="32"/>
      <c r="I908" s="34"/>
      <c r="J908" s="14"/>
    </row>
    <row r="909" ht="15.75" customHeight="1">
      <c r="A909" s="14"/>
      <c r="G909" s="32"/>
      <c r="I909" s="34"/>
      <c r="J909" s="14"/>
    </row>
    <row r="910" ht="15.75" customHeight="1">
      <c r="A910" s="14"/>
      <c r="G910" s="32"/>
      <c r="I910" s="34"/>
      <c r="J910" s="14"/>
    </row>
    <row r="911" ht="15.75" customHeight="1">
      <c r="A911" s="14"/>
      <c r="G911" s="32"/>
      <c r="I911" s="34"/>
      <c r="J911" s="14"/>
    </row>
    <row r="912" ht="15.75" customHeight="1">
      <c r="A912" s="14"/>
      <c r="G912" s="32"/>
      <c r="I912" s="34"/>
      <c r="J912" s="14"/>
    </row>
    <row r="913" ht="15.75" customHeight="1">
      <c r="A913" s="14"/>
      <c r="G913" s="32"/>
      <c r="I913" s="34"/>
      <c r="J913" s="14"/>
    </row>
    <row r="914" ht="15.75" customHeight="1">
      <c r="A914" s="14"/>
      <c r="G914" s="32"/>
      <c r="I914" s="34"/>
      <c r="J914" s="14"/>
    </row>
    <row r="915" ht="15.75" customHeight="1">
      <c r="A915" s="14"/>
      <c r="G915" s="32"/>
      <c r="I915" s="34"/>
      <c r="J915" s="14"/>
    </row>
    <row r="916" ht="15.75" customHeight="1">
      <c r="A916" s="14"/>
      <c r="G916" s="32"/>
      <c r="I916" s="34"/>
      <c r="J916" s="14"/>
    </row>
    <row r="917" ht="15.75" customHeight="1">
      <c r="A917" s="14"/>
      <c r="G917" s="32"/>
      <c r="I917" s="34"/>
      <c r="J917" s="14"/>
    </row>
    <row r="918" ht="15.75" customHeight="1">
      <c r="A918" s="14"/>
      <c r="G918" s="32"/>
      <c r="I918" s="34"/>
      <c r="J918" s="14"/>
    </row>
    <row r="919" ht="15.75" customHeight="1">
      <c r="A919" s="14"/>
      <c r="G919" s="32"/>
      <c r="I919" s="34"/>
      <c r="J919" s="14"/>
    </row>
    <row r="920" ht="15.75" customHeight="1">
      <c r="A920" s="14"/>
      <c r="G920" s="32"/>
      <c r="I920" s="34"/>
      <c r="J920" s="14"/>
    </row>
    <row r="921" ht="15.75" customHeight="1">
      <c r="A921" s="14"/>
      <c r="G921" s="32"/>
      <c r="I921" s="34"/>
      <c r="J921" s="14"/>
    </row>
    <row r="922" ht="15.75" customHeight="1">
      <c r="A922" s="14"/>
      <c r="G922" s="32"/>
      <c r="I922" s="34"/>
      <c r="J922" s="14"/>
    </row>
    <row r="923" ht="15.75" customHeight="1">
      <c r="A923" s="14"/>
      <c r="G923" s="32"/>
      <c r="I923" s="34"/>
      <c r="J923" s="14"/>
    </row>
    <row r="924" ht="15.75" customHeight="1">
      <c r="A924" s="14"/>
      <c r="G924" s="32"/>
      <c r="I924" s="34"/>
      <c r="J924" s="14"/>
    </row>
    <row r="925" ht="15.75" customHeight="1">
      <c r="A925" s="14"/>
      <c r="G925" s="32"/>
      <c r="I925" s="34"/>
      <c r="J925" s="14"/>
    </row>
    <row r="926" ht="15.75" customHeight="1">
      <c r="A926" s="14"/>
      <c r="G926" s="32"/>
      <c r="I926" s="34"/>
      <c r="J926" s="14"/>
    </row>
    <row r="927" ht="15.75" customHeight="1">
      <c r="A927" s="14"/>
      <c r="G927" s="32"/>
      <c r="I927" s="34"/>
      <c r="J927" s="14"/>
    </row>
    <row r="928" ht="15.75" customHeight="1">
      <c r="A928" s="14"/>
      <c r="G928" s="32"/>
      <c r="I928" s="34"/>
      <c r="J928" s="14"/>
    </row>
    <row r="929" ht="15.75" customHeight="1">
      <c r="A929" s="14"/>
      <c r="G929" s="32"/>
      <c r="I929" s="34"/>
      <c r="J929" s="14"/>
    </row>
    <row r="930" ht="15.75" customHeight="1">
      <c r="A930" s="14"/>
      <c r="G930" s="32"/>
      <c r="I930" s="34"/>
      <c r="J930" s="14"/>
    </row>
    <row r="931" ht="15.75" customHeight="1">
      <c r="A931" s="14"/>
      <c r="G931" s="32"/>
      <c r="I931" s="34"/>
      <c r="J931" s="14"/>
    </row>
    <row r="932" ht="15.75" customHeight="1">
      <c r="A932" s="14"/>
      <c r="G932" s="32"/>
      <c r="I932" s="34"/>
      <c r="J932" s="14"/>
    </row>
    <row r="933" ht="15.75" customHeight="1">
      <c r="A933" s="14"/>
      <c r="G933" s="32"/>
      <c r="I933" s="34"/>
      <c r="J933" s="14"/>
    </row>
    <row r="934" ht="15.75" customHeight="1">
      <c r="A934" s="14"/>
      <c r="G934" s="32"/>
      <c r="I934" s="34"/>
      <c r="J934" s="14"/>
    </row>
    <row r="935" ht="15.75" customHeight="1">
      <c r="A935" s="14"/>
      <c r="G935" s="32"/>
      <c r="I935" s="34"/>
      <c r="J935" s="14"/>
    </row>
    <row r="936" ht="15.75" customHeight="1">
      <c r="A936" s="14"/>
      <c r="G936" s="32"/>
      <c r="I936" s="34"/>
      <c r="J936" s="14"/>
    </row>
    <row r="937" ht="15.75" customHeight="1">
      <c r="A937" s="14"/>
      <c r="G937" s="32"/>
      <c r="I937" s="34"/>
      <c r="J937" s="14"/>
    </row>
    <row r="938" ht="15.75" customHeight="1">
      <c r="A938" s="14"/>
      <c r="G938" s="32"/>
      <c r="I938" s="34"/>
      <c r="J938" s="14"/>
    </row>
    <row r="939" ht="15.75" customHeight="1">
      <c r="A939" s="14"/>
      <c r="G939" s="32"/>
      <c r="I939" s="34"/>
      <c r="J939" s="14"/>
    </row>
    <row r="940" ht="15.75" customHeight="1">
      <c r="A940" s="14"/>
      <c r="G940" s="32"/>
      <c r="I940" s="34"/>
      <c r="J940" s="14"/>
    </row>
    <row r="941" ht="15.75" customHeight="1">
      <c r="A941" s="14"/>
      <c r="G941" s="32"/>
      <c r="I941" s="34"/>
      <c r="J941" s="14"/>
    </row>
    <row r="942" ht="15.75" customHeight="1">
      <c r="A942" s="14"/>
      <c r="G942" s="32"/>
      <c r="I942" s="34"/>
      <c r="J942" s="14"/>
    </row>
    <row r="943" ht="15.75" customHeight="1">
      <c r="A943" s="14"/>
      <c r="G943" s="32"/>
      <c r="I943" s="34"/>
      <c r="J943" s="14"/>
    </row>
    <row r="944" ht="15.75" customHeight="1">
      <c r="A944" s="14"/>
      <c r="G944" s="32"/>
      <c r="I944" s="34"/>
      <c r="J944" s="14"/>
    </row>
    <row r="945" ht="15.75" customHeight="1">
      <c r="A945" s="14"/>
      <c r="G945" s="32"/>
      <c r="I945" s="34"/>
      <c r="J945" s="14"/>
    </row>
    <row r="946" ht="15.75" customHeight="1">
      <c r="A946" s="14"/>
      <c r="G946" s="32"/>
      <c r="I946" s="34"/>
      <c r="J946" s="14"/>
    </row>
    <row r="947" ht="15.75" customHeight="1">
      <c r="A947" s="14"/>
      <c r="G947" s="32"/>
      <c r="I947" s="34"/>
      <c r="J947" s="14"/>
    </row>
    <row r="948" ht="15.75" customHeight="1">
      <c r="A948" s="14"/>
      <c r="G948" s="32"/>
      <c r="I948" s="34"/>
      <c r="J948" s="14"/>
    </row>
    <row r="949" ht="15.75" customHeight="1">
      <c r="A949" s="14"/>
      <c r="G949" s="32"/>
      <c r="I949" s="34"/>
      <c r="J949" s="14"/>
    </row>
    <row r="950" ht="15.75" customHeight="1">
      <c r="A950" s="14"/>
      <c r="G950" s="32"/>
      <c r="I950" s="34"/>
      <c r="J950" s="14"/>
    </row>
    <row r="951" ht="15.75" customHeight="1">
      <c r="A951" s="14"/>
      <c r="G951" s="32"/>
      <c r="I951" s="34"/>
      <c r="J951" s="14"/>
    </row>
    <row r="952" ht="15.75" customHeight="1">
      <c r="A952" s="14"/>
      <c r="G952" s="32"/>
      <c r="I952" s="34"/>
      <c r="J952" s="14"/>
    </row>
    <row r="953" ht="15.75" customHeight="1">
      <c r="A953" s="14"/>
      <c r="G953" s="32"/>
      <c r="I953" s="34"/>
      <c r="J953" s="14"/>
    </row>
    <row r="954" ht="15.75" customHeight="1">
      <c r="A954" s="14"/>
      <c r="G954" s="32"/>
      <c r="I954" s="34"/>
      <c r="J954" s="14"/>
    </row>
    <row r="955" ht="15.75" customHeight="1">
      <c r="A955" s="14"/>
      <c r="G955" s="32"/>
      <c r="I955" s="34"/>
      <c r="J955" s="14"/>
    </row>
    <row r="956" ht="15.75" customHeight="1">
      <c r="A956" s="14"/>
      <c r="G956" s="32"/>
      <c r="I956" s="34"/>
      <c r="J956" s="14"/>
    </row>
    <row r="957" ht="15.75" customHeight="1">
      <c r="A957" s="14"/>
      <c r="G957" s="32"/>
      <c r="I957" s="34"/>
      <c r="J957" s="14"/>
    </row>
    <row r="958" ht="15.75" customHeight="1">
      <c r="A958" s="14"/>
      <c r="G958" s="32"/>
      <c r="I958" s="34"/>
      <c r="J958" s="14"/>
    </row>
    <row r="959" ht="15.75" customHeight="1">
      <c r="A959" s="14"/>
      <c r="G959" s="32"/>
      <c r="I959" s="34"/>
      <c r="J959" s="14"/>
    </row>
    <row r="960" ht="15.75" customHeight="1">
      <c r="A960" s="14"/>
      <c r="G960" s="32"/>
      <c r="I960" s="34"/>
      <c r="J960" s="14"/>
    </row>
    <row r="961" ht="15.75" customHeight="1">
      <c r="A961" s="14"/>
      <c r="G961" s="32"/>
      <c r="I961" s="34"/>
      <c r="J961" s="14"/>
    </row>
    <row r="962" ht="15.75" customHeight="1">
      <c r="A962" s="14"/>
      <c r="G962" s="32"/>
      <c r="I962" s="34"/>
      <c r="J962" s="14"/>
    </row>
    <row r="963" ht="15.75" customHeight="1">
      <c r="A963" s="14"/>
      <c r="G963" s="32"/>
      <c r="I963" s="34"/>
      <c r="J963" s="14"/>
    </row>
    <row r="964" ht="15.75" customHeight="1">
      <c r="A964" s="14"/>
      <c r="G964" s="32"/>
      <c r="I964" s="34"/>
      <c r="J964" s="14"/>
    </row>
    <row r="965" ht="15.75" customHeight="1">
      <c r="A965" s="14"/>
      <c r="G965" s="32"/>
      <c r="I965" s="34"/>
      <c r="J965" s="14"/>
    </row>
    <row r="966" ht="15.75" customHeight="1">
      <c r="A966" s="14"/>
      <c r="G966" s="32"/>
      <c r="I966" s="34"/>
      <c r="J966" s="14"/>
    </row>
    <row r="967" ht="15.75" customHeight="1">
      <c r="A967" s="14"/>
      <c r="G967" s="32"/>
      <c r="I967" s="34"/>
      <c r="J967" s="14"/>
    </row>
    <row r="968" ht="15.75" customHeight="1">
      <c r="A968" s="14"/>
      <c r="G968" s="32"/>
      <c r="I968" s="34"/>
      <c r="J968" s="14"/>
    </row>
    <row r="969" ht="15.75" customHeight="1">
      <c r="A969" s="14"/>
      <c r="G969" s="32"/>
      <c r="I969" s="34"/>
      <c r="J969" s="14"/>
    </row>
    <row r="970" ht="15.75" customHeight="1">
      <c r="A970" s="14"/>
      <c r="G970" s="32"/>
      <c r="I970" s="34"/>
      <c r="J970" s="14"/>
    </row>
    <row r="971" ht="15.75" customHeight="1">
      <c r="A971" s="14"/>
      <c r="G971" s="32"/>
      <c r="I971" s="34"/>
      <c r="J971" s="14"/>
    </row>
    <row r="972" ht="15.75" customHeight="1">
      <c r="A972" s="14"/>
      <c r="G972" s="32"/>
      <c r="I972" s="34"/>
      <c r="J972" s="14"/>
    </row>
    <row r="973" ht="15.75" customHeight="1">
      <c r="A973" s="14"/>
      <c r="G973" s="32"/>
      <c r="I973" s="34"/>
      <c r="J973" s="14"/>
    </row>
    <row r="974" ht="15.75" customHeight="1">
      <c r="A974" s="14"/>
      <c r="G974" s="32"/>
      <c r="I974" s="34"/>
      <c r="J974" s="14"/>
    </row>
    <row r="975" ht="15.75" customHeight="1">
      <c r="A975" s="14"/>
      <c r="G975" s="32"/>
      <c r="I975" s="34"/>
      <c r="J975" s="14"/>
    </row>
    <row r="976" ht="15.75" customHeight="1">
      <c r="A976" s="14"/>
      <c r="G976" s="32"/>
      <c r="I976" s="34"/>
      <c r="J976" s="14"/>
    </row>
    <row r="977" ht="15.75" customHeight="1">
      <c r="A977" s="14"/>
      <c r="G977" s="32"/>
      <c r="I977" s="34"/>
      <c r="J977" s="14"/>
    </row>
    <row r="978" ht="15.75" customHeight="1">
      <c r="A978" s="14"/>
      <c r="G978" s="32"/>
      <c r="I978" s="34"/>
      <c r="J978" s="14"/>
    </row>
    <row r="979" ht="15.75" customHeight="1">
      <c r="A979" s="14"/>
      <c r="G979" s="32"/>
      <c r="I979" s="34"/>
      <c r="J979" s="14"/>
    </row>
    <row r="980" ht="15.75" customHeight="1">
      <c r="A980" s="14"/>
      <c r="G980" s="32"/>
      <c r="I980" s="34"/>
      <c r="J980" s="14"/>
    </row>
    <row r="981" ht="15.75" customHeight="1">
      <c r="A981" s="14"/>
      <c r="G981" s="32"/>
      <c r="I981" s="34"/>
      <c r="J981" s="14"/>
    </row>
    <row r="982" ht="15.75" customHeight="1">
      <c r="A982" s="14"/>
      <c r="G982" s="32"/>
      <c r="I982" s="34"/>
      <c r="J982" s="14"/>
    </row>
    <row r="983" ht="15.75" customHeight="1">
      <c r="A983" s="14"/>
      <c r="G983" s="32"/>
      <c r="I983" s="34"/>
      <c r="J983" s="14"/>
    </row>
    <row r="984" ht="15.75" customHeight="1">
      <c r="A984" s="14"/>
      <c r="G984" s="32"/>
      <c r="I984" s="34"/>
      <c r="J984" s="14"/>
    </row>
    <row r="985" ht="15.75" customHeight="1">
      <c r="A985" s="14"/>
      <c r="G985" s="32"/>
      <c r="I985" s="34"/>
      <c r="J985" s="14"/>
    </row>
    <row r="986" ht="15.75" customHeight="1">
      <c r="A986" s="14"/>
      <c r="G986" s="32"/>
      <c r="I986" s="34"/>
      <c r="J986" s="14"/>
    </row>
    <row r="987" ht="15.75" customHeight="1">
      <c r="A987" s="14"/>
      <c r="G987" s="32"/>
      <c r="I987" s="34"/>
      <c r="J987" s="14"/>
    </row>
    <row r="988" ht="15.75" customHeight="1">
      <c r="A988" s="14"/>
      <c r="G988" s="32"/>
      <c r="I988" s="34"/>
      <c r="J988" s="14"/>
    </row>
    <row r="989" ht="15.75" customHeight="1">
      <c r="A989" s="14"/>
      <c r="G989" s="32"/>
      <c r="I989" s="34"/>
      <c r="J989" s="14"/>
    </row>
    <row r="990" ht="15.75" customHeight="1">
      <c r="A990" s="14"/>
      <c r="G990" s="32"/>
      <c r="I990" s="34"/>
      <c r="J990" s="14"/>
    </row>
    <row r="991" ht="15.75" customHeight="1">
      <c r="A991" s="14"/>
      <c r="G991" s="32"/>
      <c r="I991" s="34"/>
      <c r="J991" s="14"/>
    </row>
    <row r="992" ht="15.75" customHeight="1">
      <c r="A992" s="14"/>
      <c r="G992" s="32"/>
      <c r="I992" s="34"/>
      <c r="J992" s="14"/>
    </row>
    <row r="993" ht="15.75" customHeight="1">
      <c r="A993" s="14"/>
      <c r="G993" s="32"/>
      <c r="I993" s="34"/>
      <c r="J993" s="14"/>
    </row>
    <row r="994" ht="15.75" customHeight="1">
      <c r="A994" s="14"/>
      <c r="G994" s="32"/>
      <c r="I994" s="34"/>
      <c r="J994" s="14"/>
    </row>
    <row r="995" ht="15.75" customHeight="1">
      <c r="A995" s="14"/>
      <c r="G995" s="32"/>
      <c r="I995" s="34"/>
      <c r="J995" s="14"/>
    </row>
    <row r="996" ht="15.75" customHeight="1">
      <c r="A996" s="14"/>
      <c r="G996" s="32"/>
      <c r="I996" s="34"/>
      <c r="J996" s="14"/>
    </row>
    <row r="997" ht="15.75" customHeight="1">
      <c r="A997" s="14"/>
      <c r="G997" s="32"/>
      <c r="I997" s="34"/>
      <c r="J997" s="14"/>
    </row>
    <row r="998" ht="15.75" customHeight="1">
      <c r="A998" s="14"/>
      <c r="G998" s="32"/>
      <c r="I998" s="34"/>
      <c r="J998" s="14"/>
    </row>
    <row r="999" ht="15.75" customHeight="1">
      <c r="A999" s="14"/>
      <c r="G999" s="32"/>
      <c r="I999" s="34"/>
      <c r="J999" s="14"/>
    </row>
    <row r="1000" ht="15.75" customHeight="1">
      <c r="A1000" s="14"/>
      <c r="G1000" s="32"/>
      <c r="I1000" s="34"/>
      <c r="J1000" s="1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6" width="8.0"/>
  </cols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5" t="s">
        <v>10</v>
      </c>
      <c r="H1" s="5" t="s">
        <v>11</v>
      </c>
      <c r="I1" s="6" t="s">
        <v>8</v>
      </c>
      <c r="J1" s="6" t="s">
        <v>9</v>
      </c>
    </row>
    <row r="2">
      <c r="A2" s="8">
        <v>41699.0</v>
      </c>
      <c r="B2" s="9">
        <v>1.0</v>
      </c>
      <c r="E2" s="9">
        <v>216.0</v>
      </c>
      <c r="F2" s="9">
        <v>156.0</v>
      </c>
      <c r="G2" s="9">
        <v>180.0</v>
      </c>
      <c r="H2" s="9">
        <v>156.0</v>
      </c>
      <c r="I2" s="16">
        <f t="shared" ref="I2:I495" si="1">AVERAGE((E2-F2),(G2-H2))</f>
        <v>42</v>
      </c>
      <c r="J2" s="14"/>
    </row>
    <row r="3">
      <c r="A3" s="8">
        <v>41913.0</v>
      </c>
      <c r="B3" s="9">
        <v>2.0</v>
      </c>
      <c r="E3" s="9">
        <v>197.0</v>
      </c>
      <c r="F3" s="9">
        <v>205.0</v>
      </c>
      <c r="G3" s="9">
        <v>148.0</v>
      </c>
      <c r="H3" s="9">
        <v>205.0</v>
      </c>
      <c r="I3" s="16">
        <f t="shared" si="1"/>
        <v>-32.5</v>
      </c>
      <c r="J3" s="16">
        <f t="shared" ref="J3:J495" si="2">ABS(I3-I2)</f>
        <v>74.5</v>
      </c>
    </row>
    <row r="4">
      <c r="A4" s="17" t="s">
        <v>16</v>
      </c>
      <c r="B4" s="9">
        <v>3.0</v>
      </c>
      <c r="E4" s="9">
        <v>67.0</v>
      </c>
      <c r="F4" s="9">
        <v>54.0</v>
      </c>
      <c r="G4" s="9">
        <v>61.0</v>
      </c>
      <c r="H4" s="9">
        <v>54.0</v>
      </c>
      <c r="I4" s="16">
        <f t="shared" si="1"/>
        <v>10</v>
      </c>
      <c r="J4" s="16">
        <f t="shared" si="2"/>
        <v>42.5</v>
      </c>
    </row>
    <row r="5">
      <c r="A5" s="17" t="s">
        <v>16</v>
      </c>
      <c r="B5" s="9">
        <v>4.0</v>
      </c>
      <c r="E5" s="9">
        <v>76.0</v>
      </c>
      <c r="F5" s="9">
        <v>55.0</v>
      </c>
      <c r="G5" s="9">
        <v>57.0</v>
      </c>
      <c r="H5" s="9">
        <v>55.0</v>
      </c>
      <c r="I5" s="16">
        <f t="shared" si="1"/>
        <v>11.5</v>
      </c>
      <c r="J5" s="16">
        <f t="shared" si="2"/>
        <v>1.5</v>
      </c>
    </row>
    <row r="6">
      <c r="A6" s="17" t="s">
        <v>16</v>
      </c>
      <c r="B6" s="9">
        <v>5.0</v>
      </c>
      <c r="E6" s="9">
        <v>63.0</v>
      </c>
      <c r="F6" s="9">
        <v>53.0</v>
      </c>
      <c r="G6" s="9">
        <v>56.0</v>
      </c>
      <c r="H6" s="9">
        <v>53.0</v>
      </c>
      <c r="I6" s="16">
        <f t="shared" si="1"/>
        <v>6.5</v>
      </c>
      <c r="J6" s="16">
        <f t="shared" si="2"/>
        <v>5</v>
      </c>
    </row>
    <row r="7">
      <c r="A7" s="17" t="s">
        <v>17</v>
      </c>
      <c r="B7" s="9">
        <v>6.0</v>
      </c>
      <c r="E7" s="9">
        <v>66.0</v>
      </c>
      <c r="F7" s="9">
        <v>31.0</v>
      </c>
      <c r="G7" s="9">
        <v>65.0</v>
      </c>
      <c r="H7" s="9">
        <v>31.0</v>
      </c>
      <c r="I7" s="16">
        <f t="shared" si="1"/>
        <v>34.5</v>
      </c>
      <c r="J7" s="16">
        <f t="shared" si="2"/>
        <v>28</v>
      </c>
    </row>
    <row r="8">
      <c r="A8" s="17" t="s">
        <v>17</v>
      </c>
      <c r="B8" s="9">
        <v>7.0</v>
      </c>
      <c r="E8" s="9">
        <v>82.0</v>
      </c>
      <c r="F8" s="9">
        <v>63.0</v>
      </c>
      <c r="G8" s="9">
        <v>68.0</v>
      </c>
      <c r="H8" s="9">
        <v>63.0</v>
      </c>
      <c r="I8" s="16">
        <f t="shared" si="1"/>
        <v>12</v>
      </c>
      <c r="J8" s="16">
        <f t="shared" si="2"/>
        <v>22.5</v>
      </c>
    </row>
    <row r="9">
      <c r="A9" s="8">
        <v>41822.0</v>
      </c>
      <c r="B9" s="9">
        <v>8.0</v>
      </c>
      <c r="E9" s="9">
        <v>116.0</v>
      </c>
      <c r="F9" s="9">
        <v>123.0</v>
      </c>
      <c r="G9" s="9">
        <v>105.0</v>
      </c>
      <c r="H9" s="9">
        <v>123.0</v>
      </c>
      <c r="I9" s="16">
        <f t="shared" si="1"/>
        <v>-12.5</v>
      </c>
      <c r="J9" s="16">
        <f t="shared" si="2"/>
        <v>24.5</v>
      </c>
    </row>
    <row r="10">
      <c r="A10" s="8">
        <v>41822.0</v>
      </c>
      <c r="B10" s="9">
        <v>9.0</v>
      </c>
      <c r="E10" s="9">
        <v>111.0</v>
      </c>
      <c r="F10" s="9">
        <v>111.0</v>
      </c>
      <c r="G10" s="9">
        <v>109.0</v>
      </c>
      <c r="H10" s="9">
        <v>111.0</v>
      </c>
      <c r="I10" s="16">
        <f t="shared" si="1"/>
        <v>-1</v>
      </c>
      <c r="J10" s="16">
        <f t="shared" si="2"/>
        <v>11.5</v>
      </c>
    </row>
    <row r="11">
      <c r="A11" s="17" t="s">
        <v>18</v>
      </c>
      <c r="B11" s="9">
        <v>10.0</v>
      </c>
      <c r="E11" s="9">
        <v>88.0</v>
      </c>
      <c r="F11" s="9">
        <v>109.0</v>
      </c>
      <c r="G11" s="9">
        <v>96.0</v>
      </c>
      <c r="H11" s="9">
        <v>109.0</v>
      </c>
      <c r="I11" s="16">
        <f t="shared" si="1"/>
        <v>-17</v>
      </c>
      <c r="J11" s="16">
        <f t="shared" si="2"/>
        <v>16</v>
      </c>
    </row>
    <row r="12">
      <c r="A12" s="17" t="s">
        <v>18</v>
      </c>
      <c r="B12" s="9">
        <v>11.0</v>
      </c>
      <c r="E12" s="9">
        <v>110.0</v>
      </c>
      <c r="F12" s="9">
        <v>155.0</v>
      </c>
      <c r="G12" s="9">
        <v>98.0</v>
      </c>
      <c r="H12" s="9">
        <v>155.0</v>
      </c>
      <c r="I12" s="16">
        <f t="shared" si="1"/>
        <v>-51</v>
      </c>
      <c r="J12" s="16">
        <f t="shared" si="2"/>
        <v>34</v>
      </c>
    </row>
    <row r="13">
      <c r="A13" s="17" t="s">
        <v>19</v>
      </c>
      <c r="B13" s="9">
        <v>12.0</v>
      </c>
      <c r="E13" s="9">
        <v>56.0</v>
      </c>
      <c r="F13" s="9">
        <v>56.0</v>
      </c>
      <c r="G13" s="9">
        <v>58.0</v>
      </c>
      <c r="H13" s="9">
        <v>56.0</v>
      </c>
      <c r="I13" s="16">
        <f t="shared" si="1"/>
        <v>1</v>
      </c>
      <c r="J13" s="16">
        <f t="shared" si="2"/>
        <v>52</v>
      </c>
    </row>
    <row r="14">
      <c r="A14" s="17" t="s">
        <v>19</v>
      </c>
      <c r="B14" s="9">
        <v>13.0</v>
      </c>
      <c r="E14" s="9">
        <v>51.0</v>
      </c>
      <c r="F14" s="9">
        <v>54.0</v>
      </c>
      <c r="G14" s="9">
        <v>47.0</v>
      </c>
      <c r="H14" s="9">
        <v>54.0</v>
      </c>
      <c r="I14" s="16">
        <f t="shared" si="1"/>
        <v>-5</v>
      </c>
      <c r="J14" s="16">
        <f t="shared" si="2"/>
        <v>6</v>
      </c>
    </row>
    <row r="15">
      <c r="A15" s="17" t="s">
        <v>19</v>
      </c>
      <c r="B15" s="9">
        <v>14.0</v>
      </c>
      <c r="E15" s="9">
        <v>52.0</v>
      </c>
      <c r="F15" s="9">
        <v>53.0</v>
      </c>
      <c r="G15" s="9">
        <v>46.0</v>
      </c>
      <c r="H15" s="9">
        <v>53.0</v>
      </c>
      <c r="I15" s="16">
        <f t="shared" si="1"/>
        <v>-4</v>
      </c>
      <c r="J15" s="16">
        <f t="shared" si="2"/>
        <v>1</v>
      </c>
    </row>
    <row r="16">
      <c r="A16" s="17" t="s">
        <v>19</v>
      </c>
      <c r="B16" s="9">
        <v>15.0</v>
      </c>
      <c r="E16" s="9">
        <v>51.0</v>
      </c>
      <c r="F16" s="9">
        <v>53.0</v>
      </c>
      <c r="G16" s="9">
        <v>50.0</v>
      </c>
      <c r="H16" s="9">
        <v>53.0</v>
      </c>
      <c r="I16" s="16">
        <f t="shared" si="1"/>
        <v>-2.5</v>
      </c>
      <c r="J16" s="16">
        <f t="shared" si="2"/>
        <v>1.5</v>
      </c>
    </row>
    <row r="17">
      <c r="A17" s="17" t="s">
        <v>19</v>
      </c>
      <c r="B17" s="9">
        <v>16.0</v>
      </c>
      <c r="E17" s="9">
        <v>53.0</v>
      </c>
      <c r="F17" s="9">
        <v>49.0</v>
      </c>
      <c r="G17" s="9">
        <v>47.0</v>
      </c>
      <c r="H17" s="9">
        <v>49.0</v>
      </c>
      <c r="I17" s="16">
        <f t="shared" si="1"/>
        <v>1</v>
      </c>
      <c r="J17" s="16">
        <f t="shared" si="2"/>
        <v>3.5</v>
      </c>
    </row>
    <row r="18">
      <c r="A18" s="17" t="s">
        <v>20</v>
      </c>
      <c r="B18" s="9">
        <v>17.0</v>
      </c>
      <c r="E18" s="9">
        <v>93.0</v>
      </c>
      <c r="F18" s="9">
        <v>57.0</v>
      </c>
      <c r="G18" s="9">
        <v>63.0</v>
      </c>
      <c r="H18" s="9">
        <v>57.0</v>
      </c>
      <c r="I18" s="16">
        <f t="shared" si="1"/>
        <v>21</v>
      </c>
      <c r="J18" s="16">
        <f t="shared" si="2"/>
        <v>20</v>
      </c>
    </row>
    <row r="19">
      <c r="A19" s="17" t="s">
        <v>20</v>
      </c>
      <c r="B19" s="9">
        <v>18.0</v>
      </c>
      <c r="E19" s="9">
        <v>66.0</v>
      </c>
      <c r="F19" s="9">
        <v>59.0</v>
      </c>
      <c r="G19" s="9">
        <v>58.0</v>
      </c>
      <c r="H19" s="9">
        <v>59.0</v>
      </c>
      <c r="I19" s="16">
        <f t="shared" si="1"/>
        <v>3</v>
      </c>
      <c r="J19" s="16">
        <f t="shared" si="2"/>
        <v>18</v>
      </c>
    </row>
    <row r="20">
      <c r="A20" s="17" t="s">
        <v>20</v>
      </c>
      <c r="B20" s="9">
        <v>19.0</v>
      </c>
      <c r="E20" s="9">
        <v>70.0</v>
      </c>
      <c r="F20" s="9">
        <v>52.0</v>
      </c>
      <c r="G20" s="9">
        <v>53.0</v>
      </c>
      <c r="H20" s="9">
        <v>52.0</v>
      </c>
      <c r="I20" s="16">
        <f t="shared" si="1"/>
        <v>9.5</v>
      </c>
      <c r="J20" s="16">
        <f t="shared" si="2"/>
        <v>6.5</v>
      </c>
    </row>
    <row r="21" ht="15.75" customHeight="1">
      <c r="A21" s="17" t="s">
        <v>20</v>
      </c>
      <c r="B21" s="9">
        <v>20.0</v>
      </c>
      <c r="E21" s="9">
        <v>62.0</v>
      </c>
      <c r="F21" s="9">
        <v>52.0</v>
      </c>
      <c r="G21" s="9">
        <v>53.0</v>
      </c>
      <c r="H21" s="9">
        <v>52.0</v>
      </c>
      <c r="I21" s="16">
        <f t="shared" si="1"/>
        <v>5.5</v>
      </c>
      <c r="J21" s="16">
        <f t="shared" si="2"/>
        <v>4</v>
      </c>
    </row>
    <row r="22" ht="15.75" customHeight="1">
      <c r="A22" s="8">
        <v>41823.0</v>
      </c>
      <c r="B22" s="9">
        <v>21.0</v>
      </c>
      <c r="E22" s="9">
        <v>94.0</v>
      </c>
      <c r="F22" s="9">
        <v>65.0</v>
      </c>
      <c r="G22" s="9">
        <v>339.0</v>
      </c>
      <c r="H22" s="9">
        <v>65.0</v>
      </c>
      <c r="I22" s="16">
        <f t="shared" si="1"/>
        <v>151.5</v>
      </c>
      <c r="J22" s="16">
        <f t="shared" si="2"/>
        <v>146</v>
      </c>
    </row>
    <row r="23" ht="15.75" customHeight="1">
      <c r="A23" s="8">
        <v>41823.0</v>
      </c>
      <c r="B23" s="9">
        <v>22.0</v>
      </c>
      <c r="E23" s="9">
        <v>55.0</v>
      </c>
      <c r="F23" s="9">
        <v>135.0</v>
      </c>
      <c r="G23" s="9">
        <v>51.0</v>
      </c>
      <c r="H23" s="9">
        <v>135.0</v>
      </c>
      <c r="I23" s="16">
        <f t="shared" si="1"/>
        <v>-82</v>
      </c>
      <c r="J23" s="16">
        <f t="shared" si="2"/>
        <v>233.5</v>
      </c>
    </row>
    <row r="24" ht="15.75" customHeight="1">
      <c r="A24" s="8">
        <v>41823.0</v>
      </c>
      <c r="B24" s="9">
        <v>23.0</v>
      </c>
      <c r="E24" s="9">
        <v>67.0</v>
      </c>
      <c r="F24" s="9">
        <v>59.0</v>
      </c>
      <c r="G24" s="9">
        <v>59.0</v>
      </c>
      <c r="H24" s="9">
        <v>59.0</v>
      </c>
      <c r="I24" s="16">
        <f t="shared" si="1"/>
        <v>4</v>
      </c>
      <c r="J24" s="16">
        <f t="shared" si="2"/>
        <v>86</v>
      </c>
    </row>
    <row r="25" ht="15.75" customHeight="1">
      <c r="A25" s="8">
        <v>41823.0</v>
      </c>
      <c r="B25" s="9">
        <v>24.0</v>
      </c>
      <c r="E25" s="9">
        <v>187.0</v>
      </c>
      <c r="F25" s="9">
        <v>195.0</v>
      </c>
      <c r="G25" s="9">
        <v>219.0</v>
      </c>
      <c r="H25" s="9">
        <v>195.0</v>
      </c>
      <c r="I25" s="16">
        <f t="shared" si="1"/>
        <v>8</v>
      </c>
      <c r="J25" s="16">
        <f t="shared" si="2"/>
        <v>4</v>
      </c>
    </row>
    <row r="26" ht="15.75" customHeight="1">
      <c r="A26" s="8">
        <v>41823.0</v>
      </c>
      <c r="B26" s="9">
        <v>25.0</v>
      </c>
      <c r="E26" s="9">
        <v>51.0</v>
      </c>
      <c r="F26" s="9">
        <v>52.0</v>
      </c>
      <c r="G26" s="9">
        <v>45.0</v>
      </c>
      <c r="H26" s="9">
        <v>52.0</v>
      </c>
      <c r="I26" s="16">
        <f t="shared" si="1"/>
        <v>-4</v>
      </c>
      <c r="J26" s="16">
        <f t="shared" si="2"/>
        <v>12</v>
      </c>
    </row>
    <row r="27" ht="15.75" customHeight="1">
      <c r="A27" s="8">
        <v>41823.0</v>
      </c>
      <c r="B27" s="9">
        <v>26.0</v>
      </c>
      <c r="E27" s="9">
        <v>76.0</v>
      </c>
      <c r="F27" s="9">
        <v>83.0</v>
      </c>
      <c r="G27" s="9">
        <v>59.0</v>
      </c>
      <c r="H27" s="9">
        <v>83.0</v>
      </c>
      <c r="I27" s="16">
        <f t="shared" si="1"/>
        <v>-15.5</v>
      </c>
      <c r="J27" s="16">
        <f t="shared" si="2"/>
        <v>11.5</v>
      </c>
    </row>
    <row r="28" ht="15.75" customHeight="1">
      <c r="A28" s="17" t="s">
        <v>21</v>
      </c>
      <c r="B28" s="9">
        <v>27.0</v>
      </c>
      <c r="E28" s="9">
        <v>95.0</v>
      </c>
      <c r="F28" s="9">
        <v>104.0</v>
      </c>
      <c r="G28" s="9">
        <v>99.0</v>
      </c>
      <c r="H28" s="9">
        <v>104.0</v>
      </c>
      <c r="I28" s="16">
        <f t="shared" si="1"/>
        <v>-7</v>
      </c>
      <c r="J28" s="16">
        <f t="shared" si="2"/>
        <v>8.5</v>
      </c>
    </row>
    <row r="29" ht="15.75" customHeight="1">
      <c r="A29" s="17" t="s">
        <v>21</v>
      </c>
      <c r="B29" s="9">
        <v>28.0</v>
      </c>
      <c r="E29" s="9">
        <v>122.0</v>
      </c>
      <c r="F29" s="9">
        <v>160.0</v>
      </c>
      <c r="G29" s="9">
        <v>127.0</v>
      </c>
      <c r="H29" s="9">
        <v>160.0</v>
      </c>
      <c r="I29" s="16">
        <f t="shared" si="1"/>
        <v>-35.5</v>
      </c>
      <c r="J29" s="16">
        <f t="shared" si="2"/>
        <v>28.5</v>
      </c>
    </row>
    <row r="30" ht="15.75" customHeight="1">
      <c r="A30" s="17" t="s">
        <v>21</v>
      </c>
      <c r="B30" s="9">
        <v>29.0</v>
      </c>
      <c r="E30" s="9">
        <v>137.0</v>
      </c>
      <c r="F30" s="9">
        <v>200.0</v>
      </c>
      <c r="G30" s="9">
        <v>214.0</v>
      </c>
      <c r="H30" s="9">
        <v>200.0</v>
      </c>
      <c r="I30" s="16">
        <f t="shared" si="1"/>
        <v>-24.5</v>
      </c>
      <c r="J30" s="16">
        <f t="shared" si="2"/>
        <v>11</v>
      </c>
    </row>
    <row r="31" ht="15.75" customHeight="1">
      <c r="A31" s="17" t="s">
        <v>21</v>
      </c>
      <c r="B31" s="9">
        <v>30.0</v>
      </c>
      <c r="E31" s="9">
        <v>116.0</v>
      </c>
      <c r="F31" s="9">
        <v>115.0</v>
      </c>
      <c r="G31" s="9">
        <v>123.0</v>
      </c>
      <c r="H31" s="9">
        <v>115.0</v>
      </c>
      <c r="I31" s="16">
        <f t="shared" si="1"/>
        <v>4.5</v>
      </c>
      <c r="J31" s="16">
        <f t="shared" si="2"/>
        <v>29</v>
      </c>
    </row>
    <row r="32" ht="15.75" customHeight="1">
      <c r="A32" s="17" t="s">
        <v>21</v>
      </c>
      <c r="B32" s="9">
        <v>31.0</v>
      </c>
      <c r="E32" s="9">
        <v>104.0</v>
      </c>
      <c r="F32" s="9">
        <v>111.0</v>
      </c>
      <c r="G32" s="9">
        <v>90.0</v>
      </c>
      <c r="H32" s="9">
        <v>111.0</v>
      </c>
      <c r="I32" s="16">
        <f t="shared" si="1"/>
        <v>-14</v>
      </c>
      <c r="J32" s="16">
        <f t="shared" si="2"/>
        <v>18.5</v>
      </c>
    </row>
    <row r="33" ht="15.75" customHeight="1">
      <c r="A33" s="17" t="s">
        <v>21</v>
      </c>
      <c r="B33" s="9">
        <v>32.0</v>
      </c>
      <c r="E33" s="9">
        <v>160.0</v>
      </c>
      <c r="F33" s="9">
        <v>116.0</v>
      </c>
      <c r="G33" s="9">
        <v>117.0</v>
      </c>
      <c r="H33" s="9">
        <v>116.0</v>
      </c>
      <c r="I33" s="16">
        <f t="shared" si="1"/>
        <v>22.5</v>
      </c>
      <c r="J33" s="16">
        <f t="shared" si="2"/>
        <v>36.5</v>
      </c>
    </row>
    <row r="34" ht="15.75" customHeight="1">
      <c r="A34" s="17" t="s">
        <v>21</v>
      </c>
      <c r="B34" s="9">
        <v>33.0</v>
      </c>
      <c r="E34" s="9">
        <v>110.0</v>
      </c>
      <c r="F34" s="9">
        <v>110.0</v>
      </c>
      <c r="G34" s="9">
        <v>111.0</v>
      </c>
      <c r="H34" s="9">
        <v>110.0</v>
      </c>
      <c r="I34" s="16">
        <f t="shared" si="1"/>
        <v>0.5</v>
      </c>
      <c r="J34" s="16">
        <f t="shared" si="2"/>
        <v>22</v>
      </c>
    </row>
    <row r="35" ht="15.75" customHeight="1">
      <c r="A35" s="17" t="s">
        <v>21</v>
      </c>
      <c r="B35" s="9">
        <v>34.0</v>
      </c>
      <c r="E35" s="9">
        <v>140.0</v>
      </c>
      <c r="F35" s="9">
        <v>102.0</v>
      </c>
      <c r="G35" s="9">
        <v>101.0</v>
      </c>
      <c r="H35" s="9">
        <v>102.0</v>
      </c>
      <c r="I35" s="16">
        <f t="shared" si="1"/>
        <v>18.5</v>
      </c>
      <c r="J35" s="16">
        <f t="shared" si="2"/>
        <v>18</v>
      </c>
    </row>
    <row r="36" ht="15.75" customHeight="1">
      <c r="A36" s="17" t="s">
        <v>22</v>
      </c>
      <c r="B36" s="9">
        <v>35.0</v>
      </c>
      <c r="E36" s="9">
        <v>78.0</v>
      </c>
      <c r="F36" s="9">
        <v>284.0</v>
      </c>
      <c r="G36" s="9">
        <v>210.0</v>
      </c>
      <c r="H36" s="9">
        <v>284.0</v>
      </c>
      <c r="I36" s="16">
        <f t="shared" si="1"/>
        <v>-140</v>
      </c>
      <c r="J36" s="16">
        <f t="shared" si="2"/>
        <v>158.5</v>
      </c>
    </row>
    <row r="37" ht="15.75" customHeight="1">
      <c r="A37" s="17" t="s">
        <v>22</v>
      </c>
      <c r="B37" s="9">
        <v>36.0</v>
      </c>
      <c r="E37" s="9">
        <v>65.0</v>
      </c>
      <c r="F37" s="9">
        <v>130.0</v>
      </c>
      <c r="G37" s="9">
        <v>168.0</v>
      </c>
      <c r="H37" s="9">
        <v>130.0</v>
      </c>
      <c r="I37" s="16">
        <f t="shared" si="1"/>
        <v>-13.5</v>
      </c>
      <c r="J37" s="16">
        <f t="shared" si="2"/>
        <v>126.5</v>
      </c>
    </row>
    <row r="38" ht="15.75" customHeight="1">
      <c r="A38" s="17" t="s">
        <v>22</v>
      </c>
      <c r="B38" s="9">
        <v>37.0</v>
      </c>
      <c r="E38" s="9">
        <v>136.0</v>
      </c>
      <c r="F38" s="9">
        <v>267.0</v>
      </c>
      <c r="G38" s="9">
        <v>224.0</v>
      </c>
      <c r="H38" s="9">
        <v>267.0</v>
      </c>
      <c r="I38" s="16">
        <f t="shared" si="1"/>
        <v>-87</v>
      </c>
      <c r="J38" s="16">
        <f t="shared" si="2"/>
        <v>73.5</v>
      </c>
    </row>
    <row r="39" ht="15.75" customHeight="1">
      <c r="A39" s="17" t="s">
        <v>22</v>
      </c>
      <c r="B39" s="9">
        <v>38.0</v>
      </c>
      <c r="E39" s="9">
        <v>61.0</v>
      </c>
      <c r="F39" s="9">
        <v>53.0</v>
      </c>
      <c r="G39" s="9">
        <v>55.0</v>
      </c>
      <c r="H39" s="9">
        <v>53.0</v>
      </c>
      <c r="I39" s="16">
        <f t="shared" si="1"/>
        <v>5</v>
      </c>
      <c r="J39" s="16">
        <f t="shared" si="2"/>
        <v>92</v>
      </c>
    </row>
    <row r="40" ht="15.75" customHeight="1">
      <c r="A40" s="17" t="s">
        <v>23</v>
      </c>
      <c r="B40" s="9">
        <v>39.0</v>
      </c>
      <c r="E40" s="9">
        <v>70.0</v>
      </c>
      <c r="F40" s="9">
        <v>154.0</v>
      </c>
      <c r="G40" s="9">
        <v>70.0</v>
      </c>
      <c r="H40" s="9">
        <v>154.0</v>
      </c>
      <c r="I40" s="16">
        <f t="shared" si="1"/>
        <v>-84</v>
      </c>
      <c r="J40" s="16">
        <f t="shared" si="2"/>
        <v>89</v>
      </c>
    </row>
    <row r="41" ht="15.75" customHeight="1">
      <c r="A41" s="17" t="s">
        <v>23</v>
      </c>
      <c r="B41" s="9">
        <v>40.0</v>
      </c>
      <c r="E41" s="9">
        <v>102.0</v>
      </c>
      <c r="F41" s="9">
        <v>105.0</v>
      </c>
      <c r="G41" s="9">
        <v>149.0</v>
      </c>
      <c r="H41" s="9">
        <v>105.0</v>
      </c>
      <c r="I41" s="16">
        <f t="shared" si="1"/>
        <v>20.5</v>
      </c>
      <c r="J41" s="16">
        <f t="shared" si="2"/>
        <v>104.5</v>
      </c>
    </row>
    <row r="42" ht="15.75" customHeight="1">
      <c r="A42" s="17" t="s">
        <v>23</v>
      </c>
      <c r="B42" s="9">
        <v>41.0</v>
      </c>
      <c r="E42" s="9">
        <v>86.0</v>
      </c>
      <c r="F42" s="9">
        <v>239.0</v>
      </c>
      <c r="G42" s="9">
        <v>214.0</v>
      </c>
      <c r="H42" s="9">
        <v>239.0</v>
      </c>
      <c r="I42" s="16">
        <f t="shared" si="1"/>
        <v>-89</v>
      </c>
      <c r="J42" s="16">
        <f t="shared" si="2"/>
        <v>109.5</v>
      </c>
    </row>
    <row r="43" ht="15.75" customHeight="1">
      <c r="A43" s="17" t="s">
        <v>23</v>
      </c>
      <c r="B43" s="9">
        <v>42.0</v>
      </c>
      <c r="E43" s="9">
        <v>77.0</v>
      </c>
      <c r="F43" s="9">
        <v>58.0</v>
      </c>
      <c r="G43" s="9">
        <v>67.0</v>
      </c>
      <c r="H43" s="9">
        <v>58.0</v>
      </c>
      <c r="I43" s="16">
        <f t="shared" si="1"/>
        <v>14</v>
      </c>
      <c r="J43" s="16">
        <f t="shared" si="2"/>
        <v>103</v>
      </c>
    </row>
    <row r="44" ht="15.75" customHeight="1">
      <c r="A44" s="17" t="s">
        <v>23</v>
      </c>
      <c r="B44" s="9">
        <v>43.0</v>
      </c>
      <c r="E44" s="9">
        <v>63.0</v>
      </c>
      <c r="F44" s="9">
        <v>75.0</v>
      </c>
      <c r="G44" s="9">
        <v>66.0</v>
      </c>
      <c r="H44" s="9">
        <v>75.0</v>
      </c>
      <c r="I44" s="16">
        <f t="shared" si="1"/>
        <v>-10.5</v>
      </c>
      <c r="J44" s="16">
        <f t="shared" si="2"/>
        <v>24.5</v>
      </c>
    </row>
    <row r="45" ht="15.75" customHeight="1">
      <c r="A45" s="8">
        <v>41702.0</v>
      </c>
      <c r="B45" s="9">
        <v>44.0</v>
      </c>
      <c r="E45" s="9">
        <v>76.0</v>
      </c>
      <c r="F45" s="9">
        <v>86.0</v>
      </c>
      <c r="G45" s="9">
        <v>74.0</v>
      </c>
      <c r="H45" s="9">
        <v>86.0</v>
      </c>
      <c r="I45" s="16">
        <f t="shared" si="1"/>
        <v>-11</v>
      </c>
      <c r="J45" s="16">
        <f t="shared" si="2"/>
        <v>0.5</v>
      </c>
    </row>
    <row r="46" ht="15.75" customHeight="1">
      <c r="A46" s="8">
        <v>41702.0</v>
      </c>
      <c r="B46" s="9">
        <v>45.0</v>
      </c>
      <c r="E46" s="9">
        <v>78.0</v>
      </c>
      <c r="F46" s="9">
        <v>71.0</v>
      </c>
      <c r="G46" s="9">
        <v>89.0</v>
      </c>
      <c r="H46" s="9">
        <v>71.0</v>
      </c>
      <c r="I46" s="16">
        <f t="shared" si="1"/>
        <v>12.5</v>
      </c>
      <c r="J46" s="16">
        <f t="shared" si="2"/>
        <v>23.5</v>
      </c>
    </row>
    <row r="47" ht="15.75" customHeight="1">
      <c r="A47" s="8">
        <v>41702.0</v>
      </c>
      <c r="B47" s="9">
        <v>46.0</v>
      </c>
      <c r="E47" s="9">
        <v>65.0</v>
      </c>
      <c r="F47" s="9">
        <v>74.0</v>
      </c>
      <c r="G47" s="9">
        <v>66.0</v>
      </c>
      <c r="H47" s="9">
        <v>74.0</v>
      </c>
      <c r="I47" s="16">
        <f t="shared" si="1"/>
        <v>-8.5</v>
      </c>
      <c r="J47" s="16">
        <f t="shared" si="2"/>
        <v>21</v>
      </c>
    </row>
    <row r="48" ht="15.75" customHeight="1">
      <c r="A48" s="8">
        <v>41702.0</v>
      </c>
      <c r="B48" s="9">
        <v>47.0</v>
      </c>
      <c r="E48" s="9">
        <v>76.0</v>
      </c>
      <c r="F48" s="9">
        <v>72.0</v>
      </c>
      <c r="G48" s="9">
        <v>69.0</v>
      </c>
      <c r="H48" s="9">
        <v>72.0</v>
      </c>
      <c r="I48" s="16">
        <f t="shared" si="1"/>
        <v>0.5</v>
      </c>
      <c r="J48" s="16">
        <f t="shared" si="2"/>
        <v>9</v>
      </c>
    </row>
    <row r="49" ht="15.75" customHeight="1">
      <c r="A49" s="8">
        <v>41702.0</v>
      </c>
      <c r="B49" s="9">
        <v>48.0</v>
      </c>
      <c r="E49" s="9">
        <v>95.0</v>
      </c>
      <c r="F49" s="9">
        <v>86.0</v>
      </c>
      <c r="G49" s="9">
        <v>73.0</v>
      </c>
      <c r="H49" s="9">
        <v>86.0</v>
      </c>
      <c r="I49" s="16">
        <f t="shared" si="1"/>
        <v>-2</v>
      </c>
      <c r="J49" s="16">
        <f t="shared" si="2"/>
        <v>2.5</v>
      </c>
    </row>
    <row r="50" ht="15.75" customHeight="1">
      <c r="A50" s="8">
        <v>41702.0</v>
      </c>
      <c r="B50" s="9">
        <v>49.0</v>
      </c>
      <c r="E50" s="9">
        <v>84.0</v>
      </c>
      <c r="F50" s="9">
        <v>76.0</v>
      </c>
      <c r="G50" s="9">
        <v>89.0</v>
      </c>
      <c r="H50" s="9">
        <v>76.0</v>
      </c>
      <c r="I50" s="16">
        <f t="shared" si="1"/>
        <v>10.5</v>
      </c>
      <c r="J50" s="16">
        <f t="shared" si="2"/>
        <v>12.5</v>
      </c>
    </row>
    <row r="51" ht="15.75" customHeight="1">
      <c r="A51" s="8">
        <v>41702.0</v>
      </c>
      <c r="B51" s="9">
        <v>50.0</v>
      </c>
      <c r="E51" s="9">
        <v>73.0</v>
      </c>
      <c r="F51" s="9">
        <v>86.0</v>
      </c>
      <c r="G51" s="9">
        <v>75.0</v>
      </c>
      <c r="H51" s="9">
        <v>86.0</v>
      </c>
      <c r="I51" s="16">
        <f t="shared" si="1"/>
        <v>-12</v>
      </c>
      <c r="J51" s="16">
        <f t="shared" si="2"/>
        <v>22.5</v>
      </c>
    </row>
    <row r="52" ht="15.75" customHeight="1">
      <c r="A52" s="8">
        <v>41702.0</v>
      </c>
      <c r="B52" s="9">
        <v>51.0</v>
      </c>
      <c r="E52" s="9">
        <v>76.0</v>
      </c>
      <c r="F52" s="9">
        <v>77.0</v>
      </c>
      <c r="G52" s="9">
        <v>75.0</v>
      </c>
      <c r="H52" s="9">
        <v>77.0</v>
      </c>
      <c r="I52" s="16">
        <f t="shared" si="1"/>
        <v>-1.5</v>
      </c>
      <c r="J52" s="16">
        <f t="shared" si="2"/>
        <v>10.5</v>
      </c>
    </row>
    <row r="53" ht="15.75" customHeight="1">
      <c r="A53" s="8">
        <v>41916.0</v>
      </c>
      <c r="B53" s="9">
        <v>52.0</v>
      </c>
      <c r="E53" s="9">
        <v>72.0</v>
      </c>
      <c r="F53" s="9">
        <v>57.0</v>
      </c>
      <c r="G53" s="9">
        <v>61.0</v>
      </c>
      <c r="H53" s="9">
        <v>57.0</v>
      </c>
      <c r="I53" s="16">
        <f t="shared" si="1"/>
        <v>9.5</v>
      </c>
      <c r="J53" s="16">
        <f t="shared" si="2"/>
        <v>11</v>
      </c>
    </row>
    <row r="54" ht="15.75" customHeight="1">
      <c r="A54" s="8">
        <v>41916.0</v>
      </c>
      <c r="B54" s="9">
        <v>53.0</v>
      </c>
      <c r="E54" s="9">
        <v>73.0</v>
      </c>
      <c r="F54" s="9">
        <v>62.0</v>
      </c>
      <c r="G54" s="9">
        <v>65.0</v>
      </c>
      <c r="H54" s="9">
        <v>62.0</v>
      </c>
      <c r="I54" s="16">
        <f t="shared" si="1"/>
        <v>7</v>
      </c>
      <c r="J54" s="16">
        <f t="shared" si="2"/>
        <v>2.5</v>
      </c>
    </row>
    <row r="55" ht="15.75" customHeight="1">
      <c r="A55" s="8">
        <v>41916.0</v>
      </c>
      <c r="B55" s="9">
        <v>54.0</v>
      </c>
      <c r="E55" s="9">
        <v>71.0</v>
      </c>
      <c r="F55" s="9">
        <v>57.0</v>
      </c>
      <c r="G55" s="9">
        <v>61.0</v>
      </c>
      <c r="H55" s="9">
        <v>57.0</v>
      </c>
      <c r="I55" s="16">
        <f t="shared" si="1"/>
        <v>9</v>
      </c>
      <c r="J55" s="16">
        <f t="shared" si="2"/>
        <v>2</v>
      </c>
    </row>
    <row r="56" ht="15.75" customHeight="1">
      <c r="A56" s="8">
        <v>41916.0</v>
      </c>
      <c r="B56" s="9">
        <v>55.0</v>
      </c>
      <c r="E56" s="9">
        <v>81.0</v>
      </c>
      <c r="F56" s="9">
        <v>79.0</v>
      </c>
      <c r="G56" s="9">
        <v>75.0</v>
      </c>
      <c r="H56" s="9">
        <v>79.0</v>
      </c>
      <c r="I56" s="16">
        <f t="shared" si="1"/>
        <v>-1</v>
      </c>
      <c r="J56" s="16">
        <f t="shared" si="2"/>
        <v>10</v>
      </c>
    </row>
    <row r="57" ht="15.75" customHeight="1">
      <c r="A57" s="8">
        <v>41947.0</v>
      </c>
      <c r="B57" s="9">
        <v>56.0</v>
      </c>
      <c r="E57" s="9">
        <v>85.0</v>
      </c>
      <c r="F57" s="9">
        <v>66.0</v>
      </c>
      <c r="G57" s="9">
        <v>69.0</v>
      </c>
      <c r="H57" s="9">
        <v>66.0</v>
      </c>
      <c r="I57" s="16">
        <f t="shared" si="1"/>
        <v>11</v>
      </c>
      <c r="J57" s="16">
        <f t="shared" si="2"/>
        <v>12</v>
      </c>
    </row>
    <row r="58" ht="15.75" customHeight="1">
      <c r="A58" s="8">
        <v>41947.0</v>
      </c>
      <c r="B58" s="9">
        <v>57.0</v>
      </c>
      <c r="E58" s="9">
        <v>85.0</v>
      </c>
      <c r="F58" s="9">
        <v>67.0</v>
      </c>
      <c r="G58" s="9">
        <v>116.0</v>
      </c>
      <c r="H58" s="9">
        <v>67.0</v>
      </c>
      <c r="I58" s="16">
        <f t="shared" si="1"/>
        <v>33.5</v>
      </c>
      <c r="J58" s="16">
        <f t="shared" si="2"/>
        <v>22.5</v>
      </c>
    </row>
    <row r="59" ht="15.75" customHeight="1">
      <c r="A59" s="17" t="s">
        <v>24</v>
      </c>
      <c r="B59" s="9">
        <v>58.0</v>
      </c>
      <c r="E59" s="9">
        <v>83.0</v>
      </c>
      <c r="F59" s="9">
        <v>76.0</v>
      </c>
      <c r="G59" s="9">
        <v>72.0</v>
      </c>
      <c r="H59" s="9">
        <v>76.0</v>
      </c>
      <c r="I59" s="16">
        <f t="shared" si="1"/>
        <v>1.5</v>
      </c>
      <c r="J59" s="16">
        <f t="shared" si="2"/>
        <v>32</v>
      </c>
    </row>
    <row r="60" ht="15.75" customHeight="1">
      <c r="A60" s="17" t="s">
        <v>24</v>
      </c>
      <c r="B60" s="9">
        <v>59.0</v>
      </c>
      <c r="E60" s="9">
        <v>66.0</v>
      </c>
      <c r="F60" s="9">
        <v>62.0</v>
      </c>
      <c r="G60" s="9">
        <v>56.0</v>
      </c>
      <c r="H60" s="9">
        <v>62.0</v>
      </c>
      <c r="I60" s="16">
        <f t="shared" si="1"/>
        <v>-1</v>
      </c>
      <c r="J60" s="16">
        <f t="shared" si="2"/>
        <v>2.5</v>
      </c>
    </row>
    <row r="61" ht="15.75" customHeight="1">
      <c r="A61" s="17" t="s">
        <v>24</v>
      </c>
      <c r="B61" s="9">
        <v>60.0</v>
      </c>
      <c r="E61" s="9">
        <v>59.0</v>
      </c>
      <c r="F61" s="9">
        <v>57.0</v>
      </c>
      <c r="G61" s="9">
        <v>56.0</v>
      </c>
      <c r="H61" s="9">
        <v>57.0</v>
      </c>
      <c r="I61" s="16">
        <f t="shared" si="1"/>
        <v>0.5</v>
      </c>
      <c r="J61" s="16">
        <f t="shared" si="2"/>
        <v>1.5</v>
      </c>
    </row>
    <row r="62" ht="15.75" customHeight="1">
      <c r="A62" s="17" t="s">
        <v>24</v>
      </c>
      <c r="B62" s="9">
        <v>61.0</v>
      </c>
      <c r="E62" s="9">
        <v>70.0</v>
      </c>
      <c r="F62" s="9">
        <v>61.0</v>
      </c>
      <c r="G62" s="9">
        <v>60.0</v>
      </c>
      <c r="H62" s="9">
        <v>61.0</v>
      </c>
      <c r="I62" s="16">
        <f t="shared" si="1"/>
        <v>4</v>
      </c>
      <c r="J62" s="16">
        <f t="shared" si="2"/>
        <v>3.5</v>
      </c>
    </row>
    <row r="63" ht="15.75" customHeight="1">
      <c r="A63" s="17" t="s">
        <v>25</v>
      </c>
      <c r="B63" s="9">
        <v>62.0</v>
      </c>
      <c r="E63" s="9">
        <v>164.0</v>
      </c>
      <c r="F63" s="9">
        <v>147.0</v>
      </c>
      <c r="G63" s="9">
        <v>159.0</v>
      </c>
      <c r="H63" s="9">
        <v>147.0</v>
      </c>
      <c r="I63" s="16">
        <f t="shared" si="1"/>
        <v>14.5</v>
      </c>
      <c r="J63" s="16">
        <f t="shared" si="2"/>
        <v>10.5</v>
      </c>
    </row>
    <row r="64" ht="15.75" customHeight="1">
      <c r="A64" s="17" t="s">
        <v>26</v>
      </c>
      <c r="B64" s="9">
        <v>63.0</v>
      </c>
      <c r="E64" s="9">
        <v>145.0</v>
      </c>
      <c r="F64" s="9">
        <v>106.0</v>
      </c>
      <c r="G64" s="9">
        <v>119.0</v>
      </c>
      <c r="H64" s="9">
        <v>106.0</v>
      </c>
      <c r="I64" s="16">
        <f t="shared" si="1"/>
        <v>26</v>
      </c>
      <c r="J64" s="16">
        <f t="shared" si="2"/>
        <v>11.5</v>
      </c>
    </row>
    <row r="65" ht="15.75" customHeight="1">
      <c r="A65" s="17" t="s">
        <v>27</v>
      </c>
      <c r="B65" s="9">
        <v>64.0</v>
      </c>
      <c r="E65" s="9">
        <v>152.0</v>
      </c>
      <c r="F65" s="9">
        <v>142.0</v>
      </c>
      <c r="G65" s="9">
        <v>120.0</v>
      </c>
      <c r="H65" s="9">
        <v>142.0</v>
      </c>
      <c r="I65" s="16">
        <f t="shared" si="1"/>
        <v>-6</v>
      </c>
      <c r="J65" s="16">
        <f t="shared" si="2"/>
        <v>32</v>
      </c>
    </row>
    <row r="66" ht="15.75" customHeight="1">
      <c r="A66" s="17" t="s">
        <v>27</v>
      </c>
      <c r="B66" s="9">
        <v>65.0</v>
      </c>
      <c r="E66" s="9">
        <v>141.0</v>
      </c>
      <c r="F66" s="9">
        <v>115.0</v>
      </c>
      <c r="G66" s="9">
        <v>103.0</v>
      </c>
      <c r="H66" s="9">
        <v>115.0</v>
      </c>
      <c r="I66" s="16">
        <f t="shared" si="1"/>
        <v>7</v>
      </c>
      <c r="J66" s="16">
        <f t="shared" si="2"/>
        <v>13</v>
      </c>
    </row>
    <row r="67" ht="15.75" customHeight="1">
      <c r="A67" s="17" t="s">
        <v>28</v>
      </c>
      <c r="B67" s="9">
        <v>66.0</v>
      </c>
      <c r="E67" s="9">
        <v>76.0</v>
      </c>
      <c r="F67" s="9">
        <v>69.0</v>
      </c>
      <c r="G67" s="9">
        <v>61.0</v>
      </c>
      <c r="H67" s="9">
        <v>69.0</v>
      </c>
      <c r="I67" s="16">
        <f t="shared" si="1"/>
        <v>-0.5</v>
      </c>
      <c r="J67" s="16">
        <f t="shared" si="2"/>
        <v>7.5</v>
      </c>
    </row>
    <row r="68" ht="15.75" customHeight="1">
      <c r="A68" s="17" t="s">
        <v>29</v>
      </c>
      <c r="B68" s="9">
        <v>67.0</v>
      </c>
      <c r="E68" s="9">
        <v>185.0</v>
      </c>
      <c r="F68" s="9">
        <v>141.0</v>
      </c>
      <c r="G68" s="9">
        <v>152.0</v>
      </c>
      <c r="H68" s="9">
        <v>141.0</v>
      </c>
      <c r="I68" s="16">
        <f t="shared" si="1"/>
        <v>27.5</v>
      </c>
      <c r="J68" s="16">
        <f t="shared" si="2"/>
        <v>28</v>
      </c>
    </row>
    <row r="69" ht="15.75" customHeight="1">
      <c r="A69" s="8">
        <v>41979.0</v>
      </c>
      <c r="B69" s="9">
        <v>68.0</v>
      </c>
      <c r="E69" s="9">
        <v>109.0</v>
      </c>
      <c r="F69" s="9">
        <v>83.0</v>
      </c>
      <c r="G69" s="9">
        <v>83.0</v>
      </c>
      <c r="H69" s="9">
        <v>83.0</v>
      </c>
      <c r="I69" s="16">
        <f t="shared" si="1"/>
        <v>13</v>
      </c>
      <c r="J69" s="16">
        <f t="shared" si="2"/>
        <v>14.5</v>
      </c>
    </row>
    <row r="70" ht="15.75" customHeight="1">
      <c r="A70" s="17" t="s">
        <v>30</v>
      </c>
      <c r="B70" s="9">
        <v>69.0</v>
      </c>
      <c r="E70" s="9">
        <v>463.0</v>
      </c>
      <c r="F70" s="9">
        <v>386.0</v>
      </c>
      <c r="G70" s="9">
        <v>375.0</v>
      </c>
      <c r="H70" s="9">
        <v>386.0</v>
      </c>
      <c r="I70" s="16">
        <f t="shared" si="1"/>
        <v>33</v>
      </c>
      <c r="J70" s="16">
        <f t="shared" si="2"/>
        <v>20</v>
      </c>
    </row>
    <row r="71" ht="15.75" customHeight="1">
      <c r="A71" s="17" t="s">
        <v>31</v>
      </c>
      <c r="B71" s="9">
        <v>70.0</v>
      </c>
      <c r="E71" s="9">
        <v>108.0</v>
      </c>
      <c r="F71" s="9">
        <v>68.0</v>
      </c>
      <c r="G71" s="9">
        <v>88.0</v>
      </c>
      <c r="H71" s="9">
        <v>68.0</v>
      </c>
      <c r="I71" s="16">
        <f t="shared" si="1"/>
        <v>30</v>
      </c>
      <c r="J71" s="16">
        <f t="shared" si="2"/>
        <v>3</v>
      </c>
    </row>
    <row r="72" ht="15.75" customHeight="1">
      <c r="A72" s="8">
        <v>41677.0</v>
      </c>
      <c r="B72" s="9">
        <v>71.0</v>
      </c>
      <c r="E72" s="9">
        <v>124.0</v>
      </c>
      <c r="F72" s="9">
        <v>28.0</v>
      </c>
      <c r="G72" s="9">
        <v>125.0</v>
      </c>
      <c r="H72" s="9">
        <v>28.0</v>
      </c>
      <c r="I72" s="16">
        <f t="shared" si="1"/>
        <v>96.5</v>
      </c>
      <c r="J72" s="16">
        <f t="shared" si="2"/>
        <v>66.5</v>
      </c>
    </row>
    <row r="73" ht="15.75" customHeight="1">
      <c r="A73" s="17" t="s">
        <v>32</v>
      </c>
      <c r="B73" s="9">
        <v>72.0</v>
      </c>
      <c r="E73" s="9">
        <v>152.0</v>
      </c>
      <c r="F73" s="9">
        <v>118.0</v>
      </c>
      <c r="G73" s="9">
        <v>127.0</v>
      </c>
      <c r="H73" s="9">
        <v>118.0</v>
      </c>
      <c r="I73" s="16">
        <f t="shared" si="1"/>
        <v>21.5</v>
      </c>
      <c r="J73" s="16">
        <f t="shared" si="2"/>
        <v>75</v>
      </c>
    </row>
    <row r="74" ht="15.75" customHeight="1">
      <c r="A74" s="17" t="s">
        <v>33</v>
      </c>
      <c r="B74" s="9">
        <v>73.0</v>
      </c>
      <c r="E74" s="9">
        <v>112.0</v>
      </c>
      <c r="F74" s="9">
        <v>90.0</v>
      </c>
      <c r="G74" s="9">
        <v>92.0</v>
      </c>
      <c r="H74" s="9">
        <v>90.0</v>
      </c>
      <c r="I74" s="16">
        <f t="shared" si="1"/>
        <v>12</v>
      </c>
      <c r="J74" s="16">
        <f t="shared" si="2"/>
        <v>9.5</v>
      </c>
    </row>
    <row r="75" ht="15.75" customHeight="1">
      <c r="A75" s="8">
        <v>41647.0</v>
      </c>
      <c r="B75" s="9">
        <v>74.0</v>
      </c>
      <c r="E75" s="9">
        <v>60.0</v>
      </c>
      <c r="F75" s="9">
        <v>81.0</v>
      </c>
      <c r="G75" s="9">
        <v>67.0</v>
      </c>
      <c r="H75" s="9">
        <v>81.0</v>
      </c>
      <c r="I75" s="16">
        <f t="shared" si="1"/>
        <v>-17.5</v>
      </c>
      <c r="J75" s="16">
        <f t="shared" si="2"/>
        <v>29.5</v>
      </c>
    </row>
    <row r="76" ht="15.75" customHeight="1">
      <c r="A76" s="8">
        <v>41647.0</v>
      </c>
      <c r="B76" s="9">
        <v>75.0</v>
      </c>
      <c r="E76" s="9">
        <v>70.0</v>
      </c>
      <c r="F76" s="9">
        <v>72.0</v>
      </c>
      <c r="G76" s="9">
        <v>92.0</v>
      </c>
      <c r="H76" s="9">
        <v>72.0</v>
      </c>
      <c r="I76" s="16">
        <f t="shared" si="1"/>
        <v>9</v>
      </c>
      <c r="J76" s="16">
        <f t="shared" si="2"/>
        <v>26.5</v>
      </c>
    </row>
    <row r="77" ht="15.75" customHeight="1">
      <c r="A77" s="8">
        <v>41647.0</v>
      </c>
      <c r="B77" s="9">
        <v>76.0</v>
      </c>
      <c r="E77" s="9">
        <v>69.0</v>
      </c>
      <c r="F77" s="9">
        <v>61.0</v>
      </c>
      <c r="G77" s="9">
        <v>60.0</v>
      </c>
      <c r="H77" s="9">
        <v>61.0</v>
      </c>
      <c r="I77" s="16">
        <f t="shared" si="1"/>
        <v>3.5</v>
      </c>
      <c r="J77" s="16">
        <f t="shared" si="2"/>
        <v>5.5</v>
      </c>
    </row>
    <row r="78" ht="15.75" customHeight="1">
      <c r="A78" s="8">
        <v>41859.0</v>
      </c>
      <c r="B78" s="9">
        <v>77.0</v>
      </c>
      <c r="E78" s="9">
        <v>400.0</v>
      </c>
      <c r="F78" s="9">
        <v>213.0</v>
      </c>
      <c r="G78" s="9">
        <v>414.0</v>
      </c>
      <c r="H78" s="9">
        <v>213.0</v>
      </c>
      <c r="I78" s="16">
        <f t="shared" si="1"/>
        <v>194</v>
      </c>
      <c r="J78" s="16">
        <f t="shared" si="2"/>
        <v>190.5</v>
      </c>
    </row>
    <row r="79" ht="15.75" customHeight="1">
      <c r="A79" s="17" t="s">
        <v>34</v>
      </c>
      <c r="B79" s="9">
        <v>78.0</v>
      </c>
      <c r="E79" s="9">
        <v>95.0</v>
      </c>
      <c r="F79" s="9">
        <v>97.0</v>
      </c>
      <c r="G79" s="9">
        <v>88.0</v>
      </c>
      <c r="H79" s="9">
        <v>97.0</v>
      </c>
      <c r="I79" s="16">
        <f t="shared" si="1"/>
        <v>-5.5</v>
      </c>
      <c r="J79" s="16">
        <f t="shared" si="2"/>
        <v>199.5</v>
      </c>
    </row>
    <row r="80" ht="15.75" customHeight="1">
      <c r="A80" s="17" t="s">
        <v>35</v>
      </c>
      <c r="B80" s="9">
        <v>79.0</v>
      </c>
      <c r="E80" s="9">
        <v>72.0</v>
      </c>
      <c r="F80" s="9">
        <v>66.0</v>
      </c>
      <c r="G80" s="9">
        <v>66.0</v>
      </c>
      <c r="H80" s="9">
        <v>66.0</v>
      </c>
      <c r="I80" s="16">
        <f t="shared" si="1"/>
        <v>3</v>
      </c>
      <c r="J80" s="16">
        <f t="shared" si="2"/>
        <v>8.5</v>
      </c>
    </row>
    <row r="81" ht="15.75" customHeight="1">
      <c r="A81" s="8">
        <v>41707.0</v>
      </c>
      <c r="B81" s="9">
        <v>80.0</v>
      </c>
      <c r="E81" s="9">
        <v>124.0</v>
      </c>
      <c r="F81" s="9">
        <v>102.0</v>
      </c>
      <c r="G81" s="9">
        <v>97.0</v>
      </c>
      <c r="H81" s="9">
        <v>102.0</v>
      </c>
      <c r="I81" s="16">
        <f t="shared" si="1"/>
        <v>8.5</v>
      </c>
      <c r="J81" s="16">
        <f t="shared" si="2"/>
        <v>5.5</v>
      </c>
    </row>
    <row r="82" ht="15.75" customHeight="1">
      <c r="A82" s="8">
        <v>41768.0</v>
      </c>
      <c r="B82" s="9">
        <v>81.0</v>
      </c>
      <c r="E82" s="9">
        <v>206.0</v>
      </c>
      <c r="F82" s="9">
        <v>200.0</v>
      </c>
      <c r="G82" s="9">
        <v>199.0</v>
      </c>
      <c r="H82" s="9">
        <v>200.0</v>
      </c>
      <c r="I82" s="16">
        <f t="shared" si="1"/>
        <v>2.5</v>
      </c>
      <c r="J82" s="16">
        <f t="shared" si="2"/>
        <v>6</v>
      </c>
    </row>
    <row r="83" ht="15.75" customHeight="1">
      <c r="A83" s="8">
        <v>41982.0</v>
      </c>
      <c r="B83" s="9">
        <v>82.0</v>
      </c>
      <c r="E83" s="9">
        <v>155.0</v>
      </c>
      <c r="F83" s="9">
        <v>116.0</v>
      </c>
      <c r="G83" s="9">
        <v>141.0</v>
      </c>
      <c r="H83" s="9">
        <v>116.0</v>
      </c>
      <c r="I83" s="16">
        <f t="shared" si="1"/>
        <v>32</v>
      </c>
      <c r="J83" s="16">
        <f t="shared" si="2"/>
        <v>29.5</v>
      </c>
    </row>
    <row r="84" ht="15.75" customHeight="1">
      <c r="A84" s="17" t="s">
        <v>36</v>
      </c>
      <c r="B84" s="9">
        <v>83.0</v>
      </c>
      <c r="E84" s="9">
        <v>85.0</v>
      </c>
      <c r="F84" s="9">
        <v>79.0</v>
      </c>
      <c r="G84" s="9">
        <v>69.0</v>
      </c>
      <c r="H84" s="9">
        <v>79.0</v>
      </c>
      <c r="I84" s="16">
        <f t="shared" si="1"/>
        <v>-2</v>
      </c>
      <c r="J84" s="16">
        <f t="shared" si="2"/>
        <v>34</v>
      </c>
    </row>
    <row r="85" ht="15.75" customHeight="1">
      <c r="A85" s="17" t="s">
        <v>37</v>
      </c>
      <c r="B85" s="9">
        <v>84.0</v>
      </c>
      <c r="E85" s="9">
        <v>91.0</v>
      </c>
      <c r="F85" s="9">
        <v>55.0</v>
      </c>
      <c r="G85" s="9">
        <v>79.0</v>
      </c>
      <c r="H85" s="9">
        <v>55.0</v>
      </c>
      <c r="I85" s="16">
        <f t="shared" si="1"/>
        <v>30</v>
      </c>
      <c r="J85" s="16">
        <f t="shared" si="2"/>
        <v>32</v>
      </c>
    </row>
    <row r="86" ht="15.75" customHeight="1">
      <c r="A86" s="17" t="s">
        <v>37</v>
      </c>
      <c r="B86" s="9">
        <v>85.0</v>
      </c>
      <c r="E86" s="9">
        <v>95.0</v>
      </c>
      <c r="F86" s="9">
        <v>80.0</v>
      </c>
      <c r="G86" s="9">
        <v>79.0</v>
      </c>
      <c r="H86" s="9">
        <v>80.0</v>
      </c>
      <c r="I86" s="16">
        <f t="shared" si="1"/>
        <v>7</v>
      </c>
      <c r="J86" s="16">
        <f t="shared" si="2"/>
        <v>23</v>
      </c>
    </row>
    <row r="87" ht="15.75" customHeight="1">
      <c r="A87" s="8">
        <v>41680.0</v>
      </c>
      <c r="B87" s="9">
        <v>86.0</v>
      </c>
      <c r="E87" s="9">
        <v>74.0</v>
      </c>
      <c r="F87" s="9">
        <v>58.0</v>
      </c>
      <c r="G87" s="9">
        <v>62.0</v>
      </c>
      <c r="H87" s="9">
        <v>58.0</v>
      </c>
      <c r="I87" s="16">
        <f t="shared" si="1"/>
        <v>10</v>
      </c>
      <c r="J87" s="16">
        <f t="shared" si="2"/>
        <v>3</v>
      </c>
    </row>
    <row r="88" ht="15.75" customHeight="1">
      <c r="A88" s="8">
        <v>41680.0</v>
      </c>
      <c r="B88" s="9">
        <v>87.0</v>
      </c>
      <c r="E88" s="9">
        <v>60.0</v>
      </c>
      <c r="F88" s="9">
        <v>53.0</v>
      </c>
      <c r="G88" s="9">
        <v>70.0</v>
      </c>
      <c r="H88" s="9">
        <v>53.0</v>
      </c>
      <c r="I88" s="16">
        <f t="shared" si="1"/>
        <v>12</v>
      </c>
      <c r="J88" s="16">
        <f t="shared" si="2"/>
        <v>2</v>
      </c>
    </row>
    <row r="89" ht="15.75" customHeight="1">
      <c r="A89" s="8">
        <v>41680.0</v>
      </c>
      <c r="B89" s="9">
        <v>88.0</v>
      </c>
      <c r="E89" s="9">
        <v>66.0</v>
      </c>
      <c r="F89" s="9">
        <v>65.0</v>
      </c>
      <c r="G89" s="9">
        <v>73.0</v>
      </c>
      <c r="H89" s="9">
        <v>65.0</v>
      </c>
      <c r="I89" s="16">
        <f t="shared" si="1"/>
        <v>4.5</v>
      </c>
      <c r="J89" s="16">
        <f t="shared" si="2"/>
        <v>7.5</v>
      </c>
    </row>
    <row r="90" ht="15.75" customHeight="1">
      <c r="A90" s="8">
        <v>41680.0</v>
      </c>
      <c r="B90" s="9">
        <v>89.0</v>
      </c>
      <c r="E90" s="9">
        <v>85.0</v>
      </c>
      <c r="F90" s="9">
        <v>77.0</v>
      </c>
      <c r="G90" s="9">
        <v>65.0</v>
      </c>
      <c r="H90" s="9">
        <v>77.0</v>
      </c>
      <c r="I90" s="16">
        <f t="shared" si="1"/>
        <v>-2</v>
      </c>
      <c r="J90" s="16">
        <f t="shared" si="2"/>
        <v>6.5</v>
      </c>
    </row>
    <row r="91" ht="15.75" customHeight="1">
      <c r="A91" s="8">
        <v>41892.0</v>
      </c>
      <c r="B91" s="9">
        <v>90.0</v>
      </c>
      <c r="E91" s="9">
        <v>74.0</v>
      </c>
      <c r="F91" s="9">
        <v>69.0</v>
      </c>
      <c r="G91" s="9">
        <v>71.0</v>
      </c>
      <c r="H91" s="9">
        <v>69.0</v>
      </c>
      <c r="I91" s="16">
        <f t="shared" si="1"/>
        <v>3.5</v>
      </c>
      <c r="J91" s="16">
        <f t="shared" si="2"/>
        <v>5.5</v>
      </c>
    </row>
    <row r="92" ht="15.75" customHeight="1">
      <c r="A92" s="8">
        <v>41892.0</v>
      </c>
      <c r="B92" s="9">
        <v>91.0</v>
      </c>
      <c r="E92" s="9">
        <v>163.0</v>
      </c>
      <c r="F92" s="9">
        <v>72.0</v>
      </c>
      <c r="G92" s="9">
        <v>83.0</v>
      </c>
      <c r="H92" s="9">
        <v>72.0</v>
      </c>
      <c r="I92" s="16">
        <f t="shared" si="1"/>
        <v>51</v>
      </c>
      <c r="J92" s="16">
        <f t="shared" si="2"/>
        <v>47.5</v>
      </c>
    </row>
    <row r="93" ht="15.75" customHeight="1">
      <c r="A93" s="8">
        <v>41892.0</v>
      </c>
      <c r="B93" s="9">
        <v>92.0</v>
      </c>
      <c r="E93" s="9">
        <v>65.0</v>
      </c>
      <c r="F93" s="9">
        <v>83.0</v>
      </c>
      <c r="G93" s="9">
        <v>74.0</v>
      </c>
      <c r="H93" s="9">
        <v>83.0</v>
      </c>
      <c r="I93" s="16">
        <f t="shared" si="1"/>
        <v>-13.5</v>
      </c>
      <c r="J93" s="16">
        <f t="shared" si="2"/>
        <v>64.5</v>
      </c>
    </row>
    <row r="94" ht="15.75" customHeight="1">
      <c r="A94" s="8">
        <v>41892.0</v>
      </c>
      <c r="B94" s="9">
        <v>93.0</v>
      </c>
      <c r="E94" s="9">
        <v>186.0</v>
      </c>
      <c r="F94" s="9">
        <v>230.0</v>
      </c>
      <c r="G94" s="9">
        <v>214.0</v>
      </c>
      <c r="H94" s="9">
        <v>230.0</v>
      </c>
      <c r="I94" s="16">
        <f t="shared" si="1"/>
        <v>-30</v>
      </c>
      <c r="J94" s="16">
        <f t="shared" si="2"/>
        <v>16.5</v>
      </c>
    </row>
    <row r="95" ht="15.75" customHeight="1">
      <c r="A95" s="17" t="s">
        <v>38</v>
      </c>
      <c r="B95" s="9">
        <v>94.0</v>
      </c>
      <c r="E95" s="9">
        <v>118.0</v>
      </c>
      <c r="F95" s="9">
        <v>114.0</v>
      </c>
      <c r="G95" s="9">
        <v>115.0</v>
      </c>
      <c r="H95" s="9">
        <v>114.0</v>
      </c>
      <c r="I95" s="16">
        <f t="shared" si="1"/>
        <v>2.5</v>
      </c>
      <c r="J95" s="16">
        <f t="shared" si="2"/>
        <v>32.5</v>
      </c>
    </row>
    <row r="96" ht="15.75" customHeight="1">
      <c r="A96" s="17" t="s">
        <v>38</v>
      </c>
      <c r="B96" s="9">
        <v>95.0</v>
      </c>
      <c r="E96" s="9">
        <v>121.0</v>
      </c>
      <c r="F96" s="9">
        <v>113.0</v>
      </c>
      <c r="G96" s="9">
        <v>121.0</v>
      </c>
      <c r="H96" s="9">
        <v>113.0</v>
      </c>
      <c r="I96" s="16">
        <f t="shared" si="1"/>
        <v>8</v>
      </c>
      <c r="J96" s="16">
        <f t="shared" si="2"/>
        <v>5.5</v>
      </c>
    </row>
    <row r="97" ht="15.75" customHeight="1">
      <c r="A97" s="17" t="s">
        <v>38</v>
      </c>
      <c r="B97" s="9">
        <v>96.0</v>
      </c>
      <c r="E97" s="9">
        <v>112.0</v>
      </c>
      <c r="F97" s="9">
        <v>108.0</v>
      </c>
      <c r="G97" s="9">
        <v>102.0</v>
      </c>
      <c r="H97" s="9">
        <v>108.0</v>
      </c>
      <c r="I97" s="16">
        <f t="shared" si="1"/>
        <v>-1</v>
      </c>
      <c r="J97" s="16">
        <f t="shared" si="2"/>
        <v>9</v>
      </c>
    </row>
    <row r="98" ht="15.75" customHeight="1">
      <c r="A98" s="17" t="s">
        <v>38</v>
      </c>
      <c r="B98" s="9">
        <v>97.0</v>
      </c>
      <c r="E98" s="9">
        <v>90.0</v>
      </c>
      <c r="F98" s="9">
        <v>159.0</v>
      </c>
      <c r="G98" s="9">
        <v>93.0</v>
      </c>
      <c r="H98" s="9">
        <v>159.0</v>
      </c>
      <c r="I98" s="16">
        <f t="shared" si="1"/>
        <v>-67.5</v>
      </c>
      <c r="J98" s="16">
        <f t="shared" si="2"/>
        <v>66.5</v>
      </c>
    </row>
    <row r="99" ht="15.75" customHeight="1">
      <c r="A99" s="17" t="s">
        <v>38</v>
      </c>
      <c r="B99" s="9">
        <v>98.0</v>
      </c>
      <c r="E99" s="9">
        <v>112.0</v>
      </c>
      <c r="F99" s="9">
        <v>133.0</v>
      </c>
      <c r="G99" s="9">
        <v>106.0</v>
      </c>
      <c r="H99" s="9">
        <v>133.0</v>
      </c>
      <c r="I99" s="16">
        <f t="shared" si="1"/>
        <v>-24</v>
      </c>
      <c r="J99" s="16">
        <f t="shared" si="2"/>
        <v>43.5</v>
      </c>
    </row>
    <row r="100" ht="15.75" customHeight="1">
      <c r="A100" s="17" t="s">
        <v>38</v>
      </c>
      <c r="B100" s="9">
        <v>99.0</v>
      </c>
      <c r="E100" s="9">
        <v>87.0</v>
      </c>
      <c r="F100" s="9">
        <v>187.0</v>
      </c>
      <c r="G100" s="9">
        <v>99.0</v>
      </c>
      <c r="H100" s="9">
        <v>187.0</v>
      </c>
      <c r="I100" s="16">
        <f t="shared" si="1"/>
        <v>-94</v>
      </c>
      <c r="J100" s="16">
        <f t="shared" si="2"/>
        <v>70</v>
      </c>
    </row>
    <row r="101" ht="15.75" customHeight="1">
      <c r="A101" s="17" t="s">
        <v>38</v>
      </c>
      <c r="B101" s="9">
        <v>100.0</v>
      </c>
      <c r="E101" s="9">
        <v>98.0</v>
      </c>
      <c r="F101" s="9">
        <v>154.0</v>
      </c>
      <c r="G101" s="9">
        <v>102.0</v>
      </c>
      <c r="H101" s="9">
        <v>154.0</v>
      </c>
      <c r="I101" s="16">
        <f t="shared" si="1"/>
        <v>-54</v>
      </c>
      <c r="J101" s="16">
        <f t="shared" si="2"/>
        <v>40</v>
      </c>
    </row>
    <row r="102" ht="15.75" customHeight="1">
      <c r="A102" s="17" t="s">
        <v>38</v>
      </c>
      <c r="B102" s="9">
        <v>101.0</v>
      </c>
      <c r="E102" s="9">
        <v>108.0</v>
      </c>
      <c r="F102" s="9">
        <v>141.0</v>
      </c>
      <c r="G102" s="9">
        <v>106.0</v>
      </c>
      <c r="H102" s="9">
        <v>141.0</v>
      </c>
      <c r="I102" s="16">
        <f t="shared" si="1"/>
        <v>-34</v>
      </c>
      <c r="J102" s="16">
        <f t="shared" si="2"/>
        <v>20</v>
      </c>
    </row>
    <row r="103" ht="15.75" customHeight="1">
      <c r="A103" s="17" t="s">
        <v>38</v>
      </c>
      <c r="B103" s="9">
        <v>102.0</v>
      </c>
      <c r="E103" s="9">
        <v>103.0</v>
      </c>
      <c r="F103" s="9">
        <v>138.0</v>
      </c>
      <c r="G103" s="9">
        <v>100.0</v>
      </c>
      <c r="H103" s="9">
        <v>138.0</v>
      </c>
      <c r="I103" s="16">
        <f t="shared" si="1"/>
        <v>-36.5</v>
      </c>
      <c r="J103" s="16">
        <f t="shared" si="2"/>
        <v>2.5</v>
      </c>
    </row>
    <row r="104" ht="15.75" customHeight="1">
      <c r="A104" s="17" t="s">
        <v>38</v>
      </c>
      <c r="B104" s="9">
        <v>103.0</v>
      </c>
      <c r="E104" s="9">
        <v>94.0</v>
      </c>
      <c r="F104" s="9">
        <v>156.0</v>
      </c>
      <c r="G104" s="9">
        <v>108.0</v>
      </c>
      <c r="H104" s="9">
        <v>156.0</v>
      </c>
      <c r="I104" s="16">
        <f t="shared" si="1"/>
        <v>-55</v>
      </c>
      <c r="J104" s="16">
        <f t="shared" si="2"/>
        <v>18.5</v>
      </c>
    </row>
    <row r="105" ht="15.75" customHeight="1">
      <c r="A105" s="17" t="s">
        <v>38</v>
      </c>
      <c r="B105" s="9">
        <v>104.0</v>
      </c>
      <c r="E105" s="9">
        <v>166.0</v>
      </c>
      <c r="F105" s="9">
        <v>177.0</v>
      </c>
      <c r="G105" s="9">
        <v>132.0</v>
      </c>
      <c r="H105" s="9">
        <v>177.0</v>
      </c>
      <c r="I105" s="16">
        <f t="shared" si="1"/>
        <v>-28</v>
      </c>
      <c r="J105" s="16">
        <f t="shared" si="2"/>
        <v>27</v>
      </c>
    </row>
    <row r="106" ht="15.75" customHeight="1">
      <c r="A106" s="17" t="s">
        <v>39</v>
      </c>
      <c r="B106" s="9">
        <v>105.0</v>
      </c>
      <c r="E106" s="9">
        <v>164.0</v>
      </c>
      <c r="F106" s="9">
        <v>192.0</v>
      </c>
      <c r="G106" s="9">
        <v>110.0</v>
      </c>
      <c r="H106" s="9">
        <v>192.0</v>
      </c>
      <c r="I106" s="16">
        <f t="shared" si="1"/>
        <v>-55</v>
      </c>
      <c r="J106" s="16">
        <f t="shared" si="2"/>
        <v>27</v>
      </c>
    </row>
    <row r="107" ht="15.75" customHeight="1">
      <c r="A107" s="17" t="s">
        <v>39</v>
      </c>
      <c r="B107" s="9">
        <v>106.0</v>
      </c>
      <c r="E107" s="9">
        <v>112.0</v>
      </c>
      <c r="F107" s="9">
        <v>95.0</v>
      </c>
      <c r="G107" s="9">
        <v>95.0</v>
      </c>
      <c r="H107" s="9">
        <v>95.0</v>
      </c>
      <c r="I107" s="16">
        <f t="shared" si="1"/>
        <v>8.5</v>
      </c>
      <c r="J107" s="16">
        <f t="shared" si="2"/>
        <v>63.5</v>
      </c>
    </row>
    <row r="108" ht="15.75" customHeight="1">
      <c r="A108" s="17" t="s">
        <v>39</v>
      </c>
      <c r="B108" s="9">
        <v>107.0</v>
      </c>
      <c r="E108" s="9">
        <v>68.0</v>
      </c>
      <c r="F108" s="9">
        <v>76.0</v>
      </c>
      <c r="G108" s="9">
        <v>75.0</v>
      </c>
      <c r="H108" s="9">
        <v>76.0</v>
      </c>
      <c r="I108" s="16">
        <f t="shared" si="1"/>
        <v>-4.5</v>
      </c>
      <c r="J108" s="16">
        <f t="shared" si="2"/>
        <v>13</v>
      </c>
    </row>
    <row r="109" ht="15.75" customHeight="1">
      <c r="A109" s="17" t="s">
        <v>40</v>
      </c>
      <c r="B109" s="9">
        <v>108.0</v>
      </c>
      <c r="E109" s="9">
        <v>119.0</v>
      </c>
      <c r="F109" s="9">
        <v>121.0</v>
      </c>
      <c r="G109" s="9">
        <v>105.0</v>
      </c>
      <c r="H109" s="9">
        <v>121.0</v>
      </c>
      <c r="I109" s="16">
        <f t="shared" si="1"/>
        <v>-9</v>
      </c>
      <c r="J109" s="16">
        <f t="shared" si="2"/>
        <v>4.5</v>
      </c>
    </row>
    <row r="110" ht="15.75" customHeight="1">
      <c r="A110" s="17" t="s">
        <v>40</v>
      </c>
      <c r="B110" s="9">
        <v>109.0</v>
      </c>
      <c r="E110" s="9">
        <v>138.0</v>
      </c>
      <c r="F110" s="9">
        <v>138.0</v>
      </c>
      <c r="G110" s="9">
        <v>126.0</v>
      </c>
      <c r="H110" s="9">
        <v>138.0</v>
      </c>
      <c r="I110" s="16">
        <f t="shared" si="1"/>
        <v>-6</v>
      </c>
      <c r="J110" s="16">
        <f t="shared" si="2"/>
        <v>3</v>
      </c>
    </row>
    <row r="111" ht="15.75" customHeight="1">
      <c r="A111" s="17" t="s">
        <v>40</v>
      </c>
      <c r="B111" s="9">
        <v>110.0</v>
      </c>
      <c r="E111" s="9">
        <v>139.0</v>
      </c>
      <c r="F111" s="9">
        <v>159.0</v>
      </c>
      <c r="G111" s="9">
        <v>159.0</v>
      </c>
      <c r="H111" s="9">
        <v>159.0</v>
      </c>
      <c r="I111" s="16">
        <f t="shared" si="1"/>
        <v>-10</v>
      </c>
      <c r="J111" s="16">
        <f t="shared" si="2"/>
        <v>4</v>
      </c>
    </row>
    <row r="112" ht="15.75" customHeight="1">
      <c r="A112" s="17" t="s">
        <v>40</v>
      </c>
      <c r="B112" s="9">
        <v>111.0</v>
      </c>
      <c r="E112" s="9">
        <v>129.0</v>
      </c>
      <c r="F112" s="9">
        <v>116.0</v>
      </c>
      <c r="G112" s="9">
        <v>122.0</v>
      </c>
      <c r="H112" s="9">
        <v>116.0</v>
      </c>
      <c r="I112" s="16">
        <f t="shared" si="1"/>
        <v>9.5</v>
      </c>
      <c r="J112" s="16">
        <f t="shared" si="2"/>
        <v>19.5</v>
      </c>
    </row>
    <row r="113" ht="15.75" customHeight="1">
      <c r="A113" s="17" t="s">
        <v>40</v>
      </c>
      <c r="B113" s="9">
        <v>112.0</v>
      </c>
      <c r="E113" s="9">
        <v>139.0</v>
      </c>
      <c r="F113" s="9">
        <v>156.0</v>
      </c>
      <c r="G113" s="9">
        <v>126.0</v>
      </c>
      <c r="H113" s="9">
        <v>156.0</v>
      </c>
      <c r="I113" s="16">
        <f t="shared" si="1"/>
        <v>-23.5</v>
      </c>
      <c r="J113" s="16">
        <f t="shared" si="2"/>
        <v>33</v>
      </c>
    </row>
    <row r="114" ht="15.75" customHeight="1">
      <c r="A114" s="17" t="s">
        <v>41</v>
      </c>
      <c r="B114" s="9">
        <v>113.0</v>
      </c>
      <c r="E114" s="9">
        <v>78.0</v>
      </c>
      <c r="F114" s="9">
        <v>75.0</v>
      </c>
      <c r="G114" s="9">
        <v>75.0</v>
      </c>
      <c r="H114" s="9">
        <v>75.0</v>
      </c>
      <c r="I114" s="16">
        <f t="shared" si="1"/>
        <v>1.5</v>
      </c>
      <c r="J114" s="16">
        <f t="shared" si="2"/>
        <v>25</v>
      </c>
    </row>
    <row r="115" ht="15.75" customHeight="1">
      <c r="A115" s="17" t="s">
        <v>41</v>
      </c>
      <c r="B115" s="9">
        <v>114.0</v>
      </c>
      <c r="E115" s="9">
        <v>101.0</v>
      </c>
      <c r="F115" s="9">
        <v>91.0</v>
      </c>
      <c r="G115" s="9">
        <v>93.0</v>
      </c>
      <c r="H115" s="9">
        <v>91.0</v>
      </c>
      <c r="I115" s="16">
        <f t="shared" si="1"/>
        <v>6</v>
      </c>
      <c r="J115" s="16">
        <f t="shared" si="2"/>
        <v>4.5</v>
      </c>
    </row>
    <row r="116" ht="15.75" customHeight="1">
      <c r="A116" s="17" t="s">
        <v>41</v>
      </c>
      <c r="B116" s="9">
        <v>115.0</v>
      </c>
      <c r="E116" s="9">
        <v>64.0</v>
      </c>
      <c r="F116" s="9">
        <v>63.0</v>
      </c>
      <c r="G116" s="9">
        <v>64.0</v>
      </c>
      <c r="H116" s="9">
        <v>63.0</v>
      </c>
      <c r="I116" s="16">
        <f t="shared" si="1"/>
        <v>1</v>
      </c>
      <c r="J116" s="16">
        <f t="shared" si="2"/>
        <v>5</v>
      </c>
    </row>
    <row r="117" ht="15.75" customHeight="1">
      <c r="A117" s="17" t="s">
        <v>41</v>
      </c>
      <c r="B117" s="9">
        <v>116.0</v>
      </c>
      <c r="E117" s="9">
        <v>59.0</v>
      </c>
      <c r="F117" s="9">
        <v>59.0</v>
      </c>
      <c r="G117" s="9">
        <v>57.0</v>
      </c>
      <c r="H117" s="9">
        <v>59.0</v>
      </c>
      <c r="I117" s="16">
        <f t="shared" si="1"/>
        <v>-1</v>
      </c>
      <c r="J117" s="16">
        <f t="shared" si="2"/>
        <v>2</v>
      </c>
    </row>
    <row r="118" ht="15.75" customHeight="1">
      <c r="A118" s="17" t="s">
        <v>41</v>
      </c>
      <c r="B118" s="9">
        <v>117.0</v>
      </c>
      <c r="E118" s="9">
        <v>86.0</v>
      </c>
      <c r="F118" s="9">
        <v>75.0</v>
      </c>
      <c r="G118" s="9">
        <v>78.0</v>
      </c>
      <c r="H118" s="9">
        <v>75.0</v>
      </c>
      <c r="I118" s="16">
        <f t="shared" si="1"/>
        <v>7</v>
      </c>
      <c r="J118" s="16">
        <f t="shared" si="2"/>
        <v>8</v>
      </c>
    </row>
    <row r="119" ht="15.75" customHeight="1">
      <c r="A119" s="17" t="s">
        <v>41</v>
      </c>
      <c r="B119" s="9">
        <v>118.0</v>
      </c>
      <c r="E119" s="9">
        <v>82.0</v>
      </c>
      <c r="F119" s="9">
        <v>68.0</v>
      </c>
      <c r="G119" s="9">
        <v>73.0</v>
      </c>
      <c r="H119" s="9">
        <v>68.0</v>
      </c>
      <c r="I119" s="16">
        <f t="shared" si="1"/>
        <v>9.5</v>
      </c>
      <c r="J119" s="16">
        <f t="shared" si="2"/>
        <v>2.5</v>
      </c>
    </row>
    <row r="120" ht="15.75" customHeight="1">
      <c r="A120" s="17" t="s">
        <v>41</v>
      </c>
      <c r="B120" s="9">
        <v>119.0</v>
      </c>
      <c r="E120" s="9">
        <v>66.0</v>
      </c>
      <c r="F120" s="9">
        <v>67.0</v>
      </c>
      <c r="G120" s="9">
        <v>61.0</v>
      </c>
      <c r="H120" s="9">
        <v>67.0</v>
      </c>
      <c r="I120" s="16">
        <f t="shared" si="1"/>
        <v>-3.5</v>
      </c>
      <c r="J120" s="16">
        <f t="shared" si="2"/>
        <v>13</v>
      </c>
    </row>
    <row r="121" ht="15.75" customHeight="1">
      <c r="A121" s="17" t="s">
        <v>41</v>
      </c>
      <c r="B121" s="9">
        <v>120.0</v>
      </c>
      <c r="E121" s="9">
        <v>70.0</v>
      </c>
      <c r="F121" s="9">
        <v>64.0</v>
      </c>
      <c r="G121" s="9">
        <v>66.0</v>
      </c>
      <c r="H121" s="9">
        <v>64.0</v>
      </c>
      <c r="I121" s="16">
        <f t="shared" si="1"/>
        <v>4</v>
      </c>
      <c r="J121" s="16">
        <f t="shared" si="2"/>
        <v>7.5</v>
      </c>
    </row>
    <row r="122" ht="15.75" customHeight="1">
      <c r="A122" s="17" t="s">
        <v>41</v>
      </c>
      <c r="B122" s="9">
        <v>121.0</v>
      </c>
      <c r="E122" s="9">
        <v>62.0</v>
      </c>
      <c r="F122" s="9">
        <v>64.0</v>
      </c>
      <c r="G122" s="9">
        <v>59.0</v>
      </c>
      <c r="H122" s="9">
        <v>64.0</v>
      </c>
      <c r="I122" s="16">
        <f t="shared" si="1"/>
        <v>-3.5</v>
      </c>
      <c r="J122" s="16">
        <f t="shared" si="2"/>
        <v>7.5</v>
      </c>
    </row>
    <row r="123" ht="15.75" customHeight="1">
      <c r="A123" s="17" t="s">
        <v>41</v>
      </c>
      <c r="B123" s="9">
        <v>122.0</v>
      </c>
      <c r="E123" s="9">
        <v>69.0</v>
      </c>
      <c r="F123" s="9">
        <v>63.0</v>
      </c>
      <c r="G123" s="9">
        <v>59.0</v>
      </c>
      <c r="H123" s="9">
        <v>63.0</v>
      </c>
      <c r="I123" s="16">
        <f t="shared" si="1"/>
        <v>1</v>
      </c>
      <c r="J123" s="16">
        <f t="shared" si="2"/>
        <v>4.5</v>
      </c>
    </row>
    <row r="124" ht="15.75" customHeight="1">
      <c r="A124" s="17" t="s">
        <v>41</v>
      </c>
      <c r="B124" s="9">
        <v>123.0</v>
      </c>
      <c r="E124" s="9">
        <v>165.0</v>
      </c>
      <c r="F124" s="9">
        <v>75.0</v>
      </c>
      <c r="G124" s="9">
        <v>72.0</v>
      </c>
      <c r="H124" s="9">
        <v>75.0</v>
      </c>
      <c r="I124" s="16">
        <f t="shared" si="1"/>
        <v>43.5</v>
      </c>
      <c r="J124" s="16">
        <f t="shared" si="2"/>
        <v>42.5</v>
      </c>
    </row>
    <row r="125" ht="15.75" customHeight="1">
      <c r="A125" s="17" t="s">
        <v>41</v>
      </c>
      <c r="B125" s="9">
        <v>124.0</v>
      </c>
      <c r="E125" s="9">
        <v>88.0</v>
      </c>
      <c r="F125" s="9">
        <v>75.0</v>
      </c>
      <c r="G125" s="9">
        <v>79.0</v>
      </c>
      <c r="H125" s="9">
        <v>75.0</v>
      </c>
      <c r="I125" s="16">
        <f t="shared" si="1"/>
        <v>8.5</v>
      </c>
      <c r="J125" s="16">
        <f t="shared" si="2"/>
        <v>35</v>
      </c>
    </row>
    <row r="126" ht="15.75" customHeight="1">
      <c r="A126" s="8">
        <v>41770.0</v>
      </c>
      <c r="B126" s="9">
        <v>125.0</v>
      </c>
      <c r="E126" s="9">
        <v>79.0</v>
      </c>
      <c r="F126" s="9">
        <v>72.0</v>
      </c>
      <c r="G126" s="9">
        <v>82.0</v>
      </c>
      <c r="H126" s="9">
        <v>72.0</v>
      </c>
      <c r="I126" s="16">
        <f t="shared" si="1"/>
        <v>8.5</v>
      </c>
      <c r="J126" s="16">
        <f t="shared" si="2"/>
        <v>0</v>
      </c>
    </row>
    <row r="127" ht="15.75" customHeight="1">
      <c r="A127" s="8">
        <v>41770.0</v>
      </c>
      <c r="B127" s="9">
        <v>126.0</v>
      </c>
      <c r="E127" s="9">
        <v>66.0</v>
      </c>
      <c r="F127" s="9">
        <v>62.0</v>
      </c>
      <c r="G127" s="9">
        <v>75.0</v>
      </c>
      <c r="H127" s="9">
        <v>62.0</v>
      </c>
      <c r="I127" s="16">
        <f t="shared" si="1"/>
        <v>8.5</v>
      </c>
      <c r="J127" s="16">
        <f t="shared" si="2"/>
        <v>0</v>
      </c>
    </row>
    <row r="128" ht="15.75" customHeight="1">
      <c r="A128" s="8">
        <v>41770.0</v>
      </c>
      <c r="B128" s="9">
        <v>127.0</v>
      </c>
      <c r="E128" s="9">
        <v>63.0</v>
      </c>
      <c r="F128" s="9">
        <v>56.0</v>
      </c>
      <c r="G128" s="9">
        <v>73.0</v>
      </c>
      <c r="H128" s="9">
        <v>56.0</v>
      </c>
      <c r="I128" s="16">
        <f t="shared" si="1"/>
        <v>12</v>
      </c>
      <c r="J128" s="16">
        <f t="shared" si="2"/>
        <v>3.5</v>
      </c>
    </row>
    <row r="129" ht="15.75" customHeight="1">
      <c r="A129" s="8">
        <v>41770.0</v>
      </c>
      <c r="B129" s="9">
        <v>128.0</v>
      </c>
      <c r="E129" s="9">
        <v>55.0</v>
      </c>
      <c r="F129" s="9">
        <v>57.0</v>
      </c>
      <c r="G129" s="9">
        <v>61.0</v>
      </c>
      <c r="H129" s="9">
        <v>57.0</v>
      </c>
      <c r="I129" s="16">
        <f t="shared" si="1"/>
        <v>1</v>
      </c>
      <c r="J129" s="16">
        <f t="shared" si="2"/>
        <v>11</v>
      </c>
    </row>
    <row r="130" ht="15.75" customHeight="1">
      <c r="A130" s="8">
        <v>41770.0</v>
      </c>
      <c r="B130" s="9">
        <v>129.0</v>
      </c>
      <c r="E130" s="9">
        <v>54.0</v>
      </c>
      <c r="F130" s="9">
        <v>54.0</v>
      </c>
      <c r="G130" s="9">
        <v>51.0</v>
      </c>
      <c r="H130" s="9">
        <v>54.0</v>
      </c>
      <c r="I130" s="16">
        <f t="shared" si="1"/>
        <v>-1.5</v>
      </c>
      <c r="J130" s="16">
        <f t="shared" si="2"/>
        <v>2.5</v>
      </c>
    </row>
    <row r="131" ht="15.75" customHeight="1">
      <c r="A131" s="8">
        <v>41770.0</v>
      </c>
      <c r="B131" s="9">
        <v>130.0</v>
      </c>
      <c r="E131" s="9">
        <v>63.0</v>
      </c>
      <c r="F131" s="9">
        <v>59.0</v>
      </c>
      <c r="G131" s="9">
        <v>66.0</v>
      </c>
      <c r="H131" s="9">
        <v>59.0</v>
      </c>
      <c r="I131" s="16">
        <f t="shared" si="1"/>
        <v>5.5</v>
      </c>
      <c r="J131" s="16">
        <f t="shared" si="2"/>
        <v>7</v>
      </c>
    </row>
    <row r="132" ht="15.75" customHeight="1">
      <c r="A132" s="8">
        <v>41770.0</v>
      </c>
      <c r="B132" s="9">
        <v>131.0</v>
      </c>
      <c r="E132" s="9">
        <v>68.0</v>
      </c>
      <c r="F132" s="9">
        <v>64.0</v>
      </c>
      <c r="G132" s="9">
        <v>61.0</v>
      </c>
      <c r="H132" s="9">
        <v>64.0</v>
      </c>
      <c r="I132" s="16">
        <f t="shared" si="1"/>
        <v>0.5</v>
      </c>
      <c r="J132" s="16">
        <f t="shared" si="2"/>
        <v>5</v>
      </c>
    </row>
    <row r="133" ht="15.75" customHeight="1">
      <c r="A133" s="8">
        <v>41770.0</v>
      </c>
      <c r="B133" s="9">
        <v>132.0</v>
      </c>
      <c r="E133" s="9">
        <v>62.0</v>
      </c>
      <c r="F133" s="9">
        <v>58.0</v>
      </c>
      <c r="G133" s="9">
        <v>63.0</v>
      </c>
      <c r="H133" s="9">
        <v>58.0</v>
      </c>
      <c r="I133" s="16">
        <f t="shared" si="1"/>
        <v>4.5</v>
      </c>
      <c r="J133" s="16">
        <f t="shared" si="2"/>
        <v>4</v>
      </c>
    </row>
    <row r="134" ht="15.75" customHeight="1">
      <c r="A134" s="8">
        <v>41770.0</v>
      </c>
      <c r="B134" s="9">
        <v>133.0</v>
      </c>
      <c r="E134" s="9">
        <v>68.0</v>
      </c>
      <c r="F134" s="9">
        <v>58.0</v>
      </c>
      <c r="G134" s="9">
        <v>61.0</v>
      </c>
      <c r="H134" s="9">
        <v>58.0</v>
      </c>
      <c r="I134" s="16">
        <f t="shared" si="1"/>
        <v>6.5</v>
      </c>
      <c r="J134" s="16">
        <f t="shared" si="2"/>
        <v>2</v>
      </c>
    </row>
    <row r="135" ht="15.75" customHeight="1">
      <c r="A135" s="8">
        <v>41770.0</v>
      </c>
      <c r="B135" s="9">
        <v>134.0</v>
      </c>
      <c r="E135" s="9">
        <v>68.0</v>
      </c>
      <c r="F135" s="9">
        <v>58.0</v>
      </c>
      <c r="G135" s="9">
        <v>62.0</v>
      </c>
      <c r="H135" s="9">
        <v>58.0</v>
      </c>
      <c r="I135" s="16">
        <f t="shared" si="1"/>
        <v>7</v>
      </c>
      <c r="J135" s="16">
        <f t="shared" si="2"/>
        <v>0.5</v>
      </c>
    </row>
    <row r="136" ht="15.75" customHeight="1">
      <c r="A136" s="8">
        <v>41770.0</v>
      </c>
      <c r="B136" s="9">
        <v>135.0</v>
      </c>
      <c r="E136" s="9">
        <v>69.0</v>
      </c>
      <c r="F136" s="9">
        <v>67.0</v>
      </c>
      <c r="G136" s="9">
        <v>77.0</v>
      </c>
      <c r="H136" s="9">
        <v>67.0</v>
      </c>
      <c r="I136" s="16">
        <f t="shared" si="1"/>
        <v>6</v>
      </c>
      <c r="J136" s="16">
        <f t="shared" si="2"/>
        <v>1</v>
      </c>
    </row>
    <row r="137" ht="15.75" customHeight="1">
      <c r="A137" s="8">
        <v>41770.0</v>
      </c>
      <c r="B137" s="9">
        <v>136.0</v>
      </c>
      <c r="E137" s="9">
        <v>80.0</v>
      </c>
      <c r="F137" s="9">
        <v>77.0</v>
      </c>
      <c r="G137" s="9">
        <v>63.0</v>
      </c>
      <c r="H137" s="9">
        <v>77.0</v>
      </c>
      <c r="I137" s="16">
        <f t="shared" si="1"/>
        <v>-5.5</v>
      </c>
      <c r="J137" s="16">
        <f t="shared" si="2"/>
        <v>11.5</v>
      </c>
    </row>
    <row r="138" ht="15.75" customHeight="1">
      <c r="A138" s="17" t="s">
        <v>42</v>
      </c>
      <c r="B138" s="9">
        <v>137.0</v>
      </c>
      <c r="E138" s="9">
        <v>74.0</v>
      </c>
      <c r="F138" s="9">
        <v>69.0</v>
      </c>
      <c r="G138" s="9">
        <v>65.0</v>
      </c>
      <c r="H138" s="9">
        <v>69.0</v>
      </c>
      <c r="I138" s="16">
        <f t="shared" si="1"/>
        <v>0.5</v>
      </c>
      <c r="J138" s="16">
        <f t="shared" si="2"/>
        <v>6</v>
      </c>
    </row>
    <row r="139" ht="15.75" customHeight="1">
      <c r="A139" s="17" t="s">
        <v>42</v>
      </c>
      <c r="B139" s="9">
        <v>138.0</v>
      </c>
      <c r="E139" s="9">
        <v>678.0</v>
      </c>
      <c r="F139" s="9">
        <v>117.0</v>
      </c>
      <c r="G139" s="9">
        <v>368.0</v>
      </c>
      <c r="H139" s="9">
        <v>117.0</v>
      </c>
      <c r="I139" s="16">
        <f t="shared" si="1"/>
        <v>406</v>
      </c>
      <c r="J139" s="16">
        <f t="shared" si="2"/>
        <v>405.5</v>
      </c>
    </row>
    <row r="140" ht="15.75" customHeight="1">
      <c r="A140" s="17" t="s">
        <v>42</v>
      </c>
      <c r="B140" s="9">
        <v>139.0</v>
      </c>
      <c r="E140" s="9">
        <v>76.0</v>
      </c>
      <c r="F140" s="9">
        <v>71.0</v>
      </c>
      <c r="G140" s="9">
        <v>68.0</v>
      </c>
      <c r="H140" s="9">
        <v>71.0</v>
      </c>
      <c r="I140" s="16">
        <f t="shared" si="1"/>
        <v>1</v>
      </c>
      <c r="J140" s="16">
        <f t="shared" si="2"/>
        <v>405</v>
      </c>
    </row>
    <row r="141" ht="15.75" customHeight="1">
      <c r="A141" s="17" t="s">
        <v>42</v>
      </c>
      <c r="B141" s="9">
        <v>140.0</v>
      </c>
      <c r="E141" s="9">
        <v>67.0</v>
      </c>
      <c r="F141" s="9">
        <v>73.0</v>
      </c>
      <c r="G141" s="9">
        <v>196.0</v>
      </c>
      <c r="H141" s="9">
        <v>73.0</v>
      </c>
      <c r="I141" s="16">
        <f t="shared" si="1"/>
        <v>58.5</v>
      </c>
      <c r="J141" s="16">
        <f t="shared" si="2"/>
        <v>57.5</v>
      </c>
    </row>
    <row r="142" ht="15.75" customHeight="1">
      <c r="A142" s="17" t="s">
        <v>42</v>
      </c>
      <c r="B142" s="9">
        <v>141.0</v>
      </c>
      <c r="E142" s="9">
        <v>71.0</v>
      </c>
      <c r="F142" s="9">
        <v>64.0</v>
      </c>
      <c r="G142" s="9">
        <v>58.0</v>
      </c>
      <c r="H142" s="9">
        <v>64.0</v>
      </c>
      <c r="I142" s="16">
        <f t="shared" si="1"/>
        <v>0.5</v>
      </c>
      <c r="J142" s="16">
        <f t="shared" si="2"/>
        <v>58</v>
      </c>
    </row>
    <row r="143" ht="15.75" customHeight="1">
      <c r="A143" s="17" t="s">
        <v>42</v>
      </c>
      <c r="B143" s="9">
        <v>142.0</v>
      </c>
      <c r="E143" s="9">
        <v>89.0</v>
      </c>
      <c r="F143" s="9">
        <v>99.0</v>
      </c>
      <c r="G143" s="9">
        <v>88.0</v>
      </c>
      <c r="H143" s="9">
        <v>99.0</v>
      </c>
      <c r="I143" s="16">
        <f t="shared" si="1"/>
        <v>-10.5</v>
      </c>
      <c r="J143" s="16">
        <f t="shared" si="2"/>
        <v>11</v>
      </c>
    </row>
    <row r="144" ht="15.75" customHeight="1">
      <c r="A144" s="17" t="s">
        <v>43</v>
      </c>
      <c r="B144" s="9">
        <v>143.0</v>
      </c>
      <c r="E144" s="9">
        <v>93.0</v>
      </c>
      <c r="F144" s="9">
        <v>72.0</v>
      </c>
      <c r="G144" s="9">
        <v>84.0</v>
      </c>
      <c r="H144" s="9">
        <v>72.0</v>
      </c>
      <c r="I144" s="16">
        <f t="shared" si="1"/>
        <v>16.5</v>
      </c>
      <c r="J144" s="16">
        <f t="shared" si="2"/>
        <v>27</v>
      </c>
    </row>
    <row r="145" ht="15.75" customHeight="1">
      <c r="A145" s="17" t="s">
        <v>43</v>
      </c>
      <c r="B145" s="9">
        <v>144.0</v>
      </c>
      <c r="E145" s="9">
        <v>78.0</v>
      </c>
      <c r="F145" s="9">
        <v>78.0</v>
      </c>
      <c r="G145" s="9">
        <v>82.0</v>
      </c>
      <c r="H145" s="9">
        <v>78.0</v>
      </c>
      <c r="I145" s="16">
        <f t="shared" si="1"/>
        <v>2</v>
      </c>
      <c r="J145" s="16">
        <f t="shared" si="2"/>
        <v>14.5</v>
      </c>
    </row>
    <row r="146" ht="15.75" customHeight="1">
      <c r="A146" s="17" t="s">
        <v>43</v>
      </c>
      <c r="B146" s="9">
        <v>145.0</v>
      </c>
      <c r="E146" s="9">
        <v>75.0</v>
      </c>
      <c r="F146" s="9">
        <v>81.0</v>
      </c>
      <c r="G146" s="9">
        <v>80.0</v>
      </c>
      <c r="H146" s="9">
        <v>81.0</v>
      </c>
      <c r="I146" s="16">
        <f t="shared" si="1"/>
        <v>-3.5</v>
      </c>
      <c r="J146" s="16">
        <f t="shared" si="2"/>
        <v>5.5</v>
      </c>
    </row>
    <row r="147" ht="15.75" customHeight="1">
      <c r="A147" s="17" t="s">
        <v>43</v>
      </c>
      <c r="B147" s="9">
        <v>146.0</v>
      </c>
      <c r="E147" s="9">
        <v>75.0</v>
      </c>
      <c r="F147" s="9">
        <v>76.0</v>
      </c>
      <c r="G147" s="9">
        <v>75.0</v>
      </c>
      <c r="H147" s="9">
        <v>76.0</v>
      </c>
      <c r="I147" s="16">
        <f t="shared" si="1"/>
        <v>-1</v>
      </c>
      <c r="J147" s="16">
        <f t="shared" si="2"/>
        <v>2.5</v>
      </c>
    </row>
    <row r="148" ht="15.75" customHeight="1">
      <c r="A148" s="17" t="s">
        <v>43</v>
      </c>
      <c r="B148" s="9">
        <v>147.0</v>
      </c>
      <c r="E148" s="9">
        <v>92.0</v>
      </c>
      <c r="F148" s="9">
        <v>83.0</v>
      </c>
      <c r="G148" s="9">
        <v>86.0</v>
      </c>
      <c r="H148" s="9">
        <v>83.0</v>
      </c>
      <c r="I148" s="16">
        <f t="shared" si="1"/>
        <v>6</v>
      </c>
      <c r="J148" s="16">
        <f t="shared" si="2"/>
        <v>7</v>
      </c>
    </row>
    <row r="149" ht="15.75" customHeight="1">
      <c r="A149" s="17" t="s">
        <v>43</v>
      </c>
      <c r="B149" s="9">
        <v>148.0</v>
      </c>
      <c r="E149" s="9">
        <v>90.0</v>
      </c>
      <c r="F149" s="9">
        <v>75.0</v>
      </c>
      <c r="G149" s="9">
        <v>79.0</v>
      </c>
      <c r="H149" s="9">
        <v>75.0</v>
      </c>
      <c r="I149" s="16">
        <f t="shared" si="1"/>
        <v>9.5</v>
      </c>
      <c r="J149" s="16">
        <f t="shared" si="2"/>
        <v>3.5</v>
      </c>
    </row>
    <row r="150" ht="15.75" customHeight="1">
      <c r="A150" s="17" t="s">
        <v>43</v>
      </c>
      <c r="B150" s="9">
        <v>149.0</v>
      </c>
      <c r="E150" s="9">
        <v>72.0</v>
      </c>
      <c r="F150" s="9">
        <v>65.0</v>
      </c>
      <c r="G150" s="9">
        <v>70.0</v>
      </c>
      <c r="H150" s="9">
        <v>65.0</v>
      </c>
      <c r="I150" s="16">
        <f t="shared" si="1"/>
        <v>6</v>
      </c>
      <c r="J150" s="16">
        <f t="shared" si="2"/>
        <v>3.5</v>
      </c>
    </row>
    <row r="151" ht="15.75" customHeight="1">
      <c r="A151" s="17" t="s">
        <v>43</v>
      </c>
      <c r="B151" s="9">
        <v>150.0</v>
      </c>
      <c r="E151" s="9">
        <v>78.0</v>
      </c>
      <c r="F151" s="9">
        <v>72.0</v>
      </c>
      <c r="G151" s="9">
        <v>56.0</v>
      </c>
      <c r="H151" s="9">
        <v>72.0</v>
      </c>
      <c r="I151" s="16">
        <f t="shared" si="1"/>
        <v>-5</v>
      </c>
      <c r="J151" s="16">
        <f t="shared" si="2"/>
        <v>11</v>
      </c>
    </row>
    <row r="152" ht="15.75" customHeight="1">
      <c r="A152" s="17" t="s">
        <v>43</v>
      </c>
      <c r="B152" s="9">
        <v>151.0</v>
      </c>
      <c r="E152" s="9">
        <v>76.0</v>
      </c>
      <c r="F152" s="9">
        <v>78.0</v>
      </c>
      <c r="G152" s="9">
        <v>79.0</v>
      </c>
      <c r="H152" s="9">
        <v>78.0</v>
      </c>
      <c r="I152" s="16">
        <f t="shared" si="1"/>
        <v>-0.5</v>
      </c>
      <c r="J152" s="16">
        <f t="shared" si="2"/>
        <v>4.5</v>
      </c>
    </row>
    <row r="153" ht="15.75" customHeight="1">
      <c r="A153" s="17" t="s">
        <v>43</v>
      </c>
      <c r="B153" s="9">
        <v>152.0</v>
      </c>
      <c r="E153" s="9">
        <v>77.0</v>
      </c>
      <c r="F153" s="9">
        <v>74.0</v>
      </c>
      <c r="G153" s="9">
        <v>71.0</v>
      </c>
      <c r="H153" s="9">
        <v>74.0</v>
      </c>
      <c r="I153" s="16">
        <f t="shared" si="1"/>
        <v>0</v>
      </c>
      <c r="J153" s="16">
        <f t="shared" si="2"/>
        <v>0.5</v>
      </c>
    </row>
    <row r="154" ht="15.75" customHeight="1">
      <c r="A154" s="17" t="s">
        <v>43</v>
      </c>
      <c r="B154" s="9">
        <v>153.0</v>
      </c>
      <c r="E154" s="9">
        <v>82.0</v>
      </c>
      <c r="F154" s="9">
        <v>89.0</v>
      </c>
      <c r="G154" s="9">
        <v>110.0</v>
      </c>
      <c r="H154" s="9">
        <v>89.0</v>
      </c>
      <c r="I154" s="16">
        <f t="shared" si="1"/>
        <v>7</v>
      </c>
      <c r="J154" s="16">
        <f t="shared" si="2"/>
        <v>7</v>
      </c>
    </row>
    <row r="155" ht="15.75" customHeight="1">
      <c r="A155" s="8">
        <v>41771.0</v>
      </c>
      <c r="B155" s="9">
        <v>154.0</v>
      </c>
      <c r="E155" s="9">
        <v>87.0</v>
      </c>
      <c r="F155" s="9">
        <v>87.0</v>
      </c>
      <c r="G155" s="9">
        <v>74.0</v>
      </c>
      <c r="H155" s="9">
        <v>87.0</v>
      </c>
      <c r="I155" s="16">
        <f t="shared" si="1"/>
        <v>-6.5</v>
      </c>
      <c r="J155" s="16">
        <f t="shared" si="2"/>
        <v>13.5</v>
      </c>
    </row>
    <row r="156" ht="15.75" customHeight="1">
      <c r="A156" s="8">
        <v>41771.0</v>
      </c>
      <c r="B156" s="9">
        <v>155.0</v>
      </c>
      <c r="E156" s="9">
        <v>121.0</v>
      </c>
      <c r="F156" s="9">
        <v>77.0</v>
      </c>
      <c r="G156" s="9">
        <v>84.0</v>
      </c>
      <c r="H156" s="9">
        <v>77.0</v>
      </c>
      <c r="I156" s="16">
        <f t="shared" si="1"/>
        <v>25.5</v>
      </c>
      <c r="J156" s="16">
        <f t="shared" si="2"/>
        <v>32</v>
      </c>
    </row>
    <row r="157" ht="15.75" customHeight="1">
      <c r="A157" s="8">
        <v>41771.0</v>
      </c>
      <c r="B157" s="9">
        <v>156.0</v>
      </c>
      <c r="E157" s="9">
        <v>103.0</v>
      </c>
      <c r="F157" s="9">
        <v>91.0</v>
      </c>
      <c r="G157" s="9">
        <v>100.0</v>
      </c>
      <c r="H157" s="9">
        <v>91.0</v>
      </c>
      <c r="I157" s="16">
        <f t="shared" si="1"/>
        <v>10.5</v>
      </c>
      <c r="J157" s="16">
        <f t="shared" si="2"/>
        <v>15</v>
      </c>
    </row>
    <row r="158" ht="15.75" customHeight="1">
      <c r="A158" s="8">
        <v>41985.0</v>
      </c>
      <c r="B158" s="9">
        <v>157.0</v>
      </c>
      <c r="E158" s="9">
        <v>121.0</v>
      </c>
      <c r="F158" s="9">
        <v>105.0</v>
      </c>
      <c r="G158" s="9">
        <v>110.0</v>
      </c>
      <c r="H158" s="9">
        <v>105.0</v>
      </c>
      <c r="I158" s="16">
        <f t="shared" si="1"/>
        <v>10.5</v>
      </c>
      <c r="J158" s="16">
        <f t="shared" si="2"/>
        <v>0</v>
      </c>
    </row>
    <row r="159" ht="15.75" customHeight="1">
      <c r="A159" s="17" t="s">
        <v>44</v>
      </c>
      <c r="B159" s="9">
        <v>158.0</v>
      </c>
      <c r="E159" s="9">
        <v>87.0</v>
      </c>
      <c r="F159" s="9">
        <v>86.0</v>
      </c>
      <c r="G159" s="9">
        <v>88.0</v>
      </c>
      <c r="H159" s="9">
        <v>86.0</v>
      </c>
      <c r="I159" s="16">
        <f t="shared" si="1"/>
        <v>1.5</v>
      </c>
      <c r="J159" s="16">
        <f t="shared" si="2"/>
        <v>9</v>
      </c>
    </row>
    <row r="160" ht="15.75" customHeight="1">
      <c r="A160" s="17" t="s">
        <v>44</v>
      </c>
      <c r="B160" s="9">
        <v>159.0</v>
      </c>
      <c r="E160" s="9">
        <v>185.0</v>
      </c>
      <c r="F160" s="9">
        <v>119.0</v>
      </c>
      <c r="G160" s="9">
        <v>191.0</v>
      </c>
      <c r="H160" s="9">
        <v>119.0</v>
      </c>
      <c r="I160" s="16">
        <f t="shared" si="1"/>
        <v>69</v>
      </c>
      <c r="J160" s="16">
        <f t="shared" si="2"/>
        <v>67.5</v>
      </c>
    </row>
    <row r="161" ht="15.75" customHeight="1">
      <c r="A161" s="17" t="s">
        <v>47</v>
      </c>
      <c r="B161" s="9">
        <v>160.0</v>
      </c>
      <c r="E161" s="9">
        <v>163.0</v>
      </c>
      <c r="F161" s="9">
        <v>130.0</v>
      </c>
      <c r="G161" s="9">
        <v>156.0</v>
      </c>
      <c r="H161" s="9">
        <v>130.0</v>
      </c>
      <c r="I161" s="16">
        <f t="shared" si="1"/>
        <v>29.5</v>
      </c>
      <c r="J161" s="16">
        <f t="shared" si="2"/>
        <v>39.5</v>
      </c>
    </row>
    <row r="162" ht="15.75" customHeight="1">
      <c r="A162" s="17" t="s">
        <v>48</v>
      </c>
      <c r="B162" s="9">
        <v>161.0</v>
      </c>
      <c r="E162" s="9">
        <v>83.0</v>
      </c>
      <c r="F162" s="9">
        <v>69.0</v>
      </c>
      <c r="G162" s="9">
        <v>71.0</v>
      </c>
      <c r="H162" s="9">
        <v>69.0</v>
      </c>
      <c r="I162" s="16">
        <f t="shared" si="1"/>
        <v>8</v>
      </c>
      <c r="J162" s="16">
        <f t="shared" si="2"/>
        <v>21.5</v>
      </c>
    </row>
    <row r="163" ht="15.75" customHeight="1">
      <c r="A163" s="17" t="s">
        <v>49</v>
      </c>
      <c r="B163" s="9">
        <v>162.0</v>
      </c>
      <c r="E163" s="9">
        <v>101.0</v>
      </c>
      <c r="F163" s="9">
        <v>85.0</v>
      </c>
      <c r="G163" s="9">
        <v>74.0</v>
      </c>
      <c r="H163" s="9">
        <v>85.0</v>
      </c>
      <c r="I163" s="16">
        <f t="shared" si="1"/>
        <v>2.5</v>
      </c>
      <c r="J163" s="16">
        <f t="shared" si="2"/>
        <v>5.5</v>
      </c>
    </row>
    <row r="164" ht="15.75" customHeight="1">
      <c r="A164" s="17" t="s">
        <v>49</v>
      </c>
      <c r="B164" s="9">
        <v>163.0</v>
      </c>
      <c r="E164" s="9">
        <v>105.0</v>
      </c>
      <c r="F164" s="9">
        <v>89.0</v>
      </c>
      <c r="G164" s="9">
        <v>75.0</v>
      </c>
      <c r="H164" s="9">
        <v>89.0</v>
      </c>
      <c r="I164" s="16">
        <f t="shared" si="1"/>
        <v>1</v>
      </c>
      <c r="J164" s="16">
        <f t="shared" si="2"/>
        <v>1.5</v>
      </c>
    </row>
    <row r="165" ht="15.75" customHeight="1">
      <c r="A165" s="8">
        <v>42248.0</v>
      </c>
      <c r="B165" s="9">
        <v>164.0</v>
      </c>
      <c r="E165" s="9">
        <v>142.0</v>
      </c>
      <c r="F165" s="9">
        <v>71.0</v>
      </c>
      <c r="G165" s="9">
        <v>69.0</v>
      </c>
      <c r="H165" s="9">
        <v>71.0</v>
      </c>
      <c r="I165" s="16">
        <f t="shared" si="1"/>
        <v>34.5</v>
      </c>
      <c r="J165" s="16">
        <f t="shared" si="2"/>
        <v>33.5</v>
      </c>
    </row>
    <row r="166" ht="15.75" customHeight="1">
      <c r="A166" s="17" t="s">
        <v>50</v>
      </c>
      <c r="B166" s="9">
        <v>165.0</v>
      </c>
      <c r="E166" s="9">
        <v>80.0</v>
      </c>
      <c r="F166" s="9">
        <v>75.0</v>
      </c>
      <c r="G166" s="9">
        <v>81.0</v>
      </c>
      <c r="H166" s="9">
        <v>75.0</v>
      </c>
      <c r="I166" s="16">
        <f t="shared" si="1"/>
        <v>5.5</v>
      </c>
      <c r="J166" s="16">
        <f t="shared" si="2"/>
        <v>29</v>
      </c>
    </row>
    <row r="167" ht="15.75" customHeight="1">
      <c r="A167" s="17" t="s">
        <v>50</v>
      </c>
      <c r="B167" s="9">
        <v>166.0</v>
      </c>
      <c r="E167" s="9">
        <v>94.0</v>
      </c>
      <c r="F167" s="9">
        <v>61.0</v>
      </c>
      <c r="G167" s="9">
        <v>69.0</v>
      </c>
      <c r="H167" s="9">
        <v>61.0</v>
      </c>
      <c r="I167" s="16">
        <f t="shared" si="1"/>
        <v>20.5</v>
      </c>
      <c r="J167" s="16">
        <f t="shared" si="2"/>
        <v>15</v>
      </c>
    </row>
    <row r="168" ht="15.75" customHeight="1">
      <c r="A168" s="17" t="s">
        <v>50</v>
      </c>
      <c r="B168" s="9">
        <v>167.0</v>
      </c>
      <c r="E168" s="9">
        <v>94.0</v>
      </c>
      <c r="F168" s="9">
        <v>75.0</v>
      </c>
      <c r="G168" s="9">
        <v>87.0</v>
      </c>
      <c r="H168" s="9">
        <v>75.0</v>
      </c>
      <c r="I168" s="16">
        <f t="shared" si="1"/>
        <v>15.5</v>
      </c>
      <c r="J168" s="16">
        <f t="shared" si="2"/>
        <v>5</v>
      </c>
    </row>
    <row r="169" ht="15.75" customHeight="1">
      <c r="A169" s="17" t="s">
        <v>50</v>
      </c>
      <c r="B169" s="9">
        <v>168.0</v>
      </c>
      <c r="E169" s="9">
        <v>94.0</v>
      </c>
      <c r="F169" s="9">
        <v>65.0</v>
      </c>
      <c r="G169" s="9">
        <v>68.0</v>
      </c>
      <c r="H169" s="9">
        <v>65.0</v>
      </c>
      <c r="I169" s="16">
        <f t="shared" si="1"/>
        <v>16</v>
      </c>
      <c r="J169" s="16">
        <f t="shared" si="2"/>
        <v>0.5</v>
      </c>
    </row>
    <row r="170" ht="15.75" customHeight="1">
      <c r="A170" s="17" t="s">
        <v>51</v>
      </c>
      <c r="B170" s="9">
        <v>169.0</v>
      </c>
      <c r="E170" s="9">
        <v>70.0</v>
      </c>
      <c r="F170" s="9">
        <v>62.0</v>
      </c>
      <c r="G170" s="9">
        <v>56.0</v>
      </c>
      <c r="H170" s="9">
        <v>62.0</v>
      </c>
      <c r="I170" s="16">
        <f t="shared" si="1"/>
        <v>1</v>
      </c>
      <c r="J170" s="16">
        <f t="shared" si="2"/>
        <v>15</v>
      </c>
    </row>
    <row r="171" ht="15.75" customHeight="1">
      <c r="A171" s="17" t="s">
        <v>51</v>
      </c>
      <c r="B171" s="9">
        <v>170.0</v>
      </c>
      <c r="E171" s="9">
        <v>86.0</v>
      </c>
      <c r="F171" s="9">
        <v>66.0</v>
      </c>
      <c r="G171" s="9">
        <v>68.0</v>
      </c>
      <c r="H171" s="9">
        <v>66.0</v>
      </c>
      <c r="I171" s="16">
        <f t="shared" si="1"/>
        <v>11</v>
      </c>
      <c r="J171" s="16">
        <f t="shared" si="2"/>
        <v>10</v>
      </c>
    </row>
    <row r="172" ht="15.75" customHeight="1">
      <c r="A172" s="17" t="s">
        <v>51</v>
      </c>
      <c r="B172" s="9">
        <v>171.0</v>
      </c>
      <c r="E172" s="9">
        <v>71.0</v>
      </c>
      <c r="F172" s="9">
        <v>70.0</v>
      </c>
      <c r="G172" s="9">
        <v>65.0</v>
      </c>
      <c r="H172" s="9">
        <v>70.0</v>
      </c>
      <c r="I172" s="16">
        <f t="shared" si="1"/>
        <v>-2</v>
      </c>
      <c r="J172" s="16">
        <f t="shared" si="2"/>
        <v>13</v>
      </c>
    </row>
    <row r="173" ht="15.75" customHeight="1">
      <c r="A173" s="17" t="s">
        <v>51</v>
      </c>
      <c r="B173" s="9">
        <v>172.0</v>
      </c>
      <c r="E173" s="9">
        <v>69.0</v>
      </c>
      <c r="F173" s="9">
        <v>63.0</v>
      </c>
      <c r="G173" s="9">
        <v>67.0</v>
      </c>
      <c r="H173" s="9">
        <v>63.0</v>
      </c>
      <c r="I173" s="16">
        <f t="shared" si="1"/>
        <v>5</v>
      </c>
      <c r="J173" s="16">
        <f t="shared" si="2"/>
        <v>7</v>
      </c>
    </row>
    <row r="174" ht="15.75" customHeight="1">
      <c r="A174" s="17" t="s">
        <v>51</v>
      </c>
      <c r="B174" s="9">
        <v>173.0</v>
      </c>
      <c r="E174" s="9">
        <v>71.0</v>
      </c>
      <c r="F174" s="9">
        <v>62.0</v>
      </c>
      <c r="G174" s="9">
        <v>63.0</v>
      </c>
      <c r="H174" s="9">
        <v>62.0</v>
      </c>
      <c r="I174" s="16">
        <f t="shared" si="1"/>
        <v>5</v>
      </c>
      <c r="J174" s="16">
        <f t="shared" si="2"/>
        <v>0</v>
      </c>
    </row>
    <row r="175" ht="15.75" customHeight="1">
      <c r="A175" s="17" t="s">
        <v>51</v>
      </c>
      <c r="B175" s="9">
        <v>174.0</v>
      </c>
      <c r="E175" s="9">
        <v>74.0</v>
      </c>
      <c r="F175" s="9">
        <v>62.0</v>
      </c>
      <c r="G175" s="9">
        <v>59.0</v>
      </c>
      <c r="H175" s="9">
        <v>62.0</v>
      </c>
      <c r="I175" s="16">
        <f t="shared" si="1"/>
        <v>4.5</v>
      </c>
      <c r="J175" s="16">
        <f t="shared" si="2"/>
        <v>0.5</v>
      </c>
    </row>
    <row r="176" ht="15.75" customHeight="1">
      <c r="A176" s="17" t="s">
        <v>51</v>
      </c>
      <c r="B176" s="9">
        <v>175.0</v>
      </c>
      <c r="E176" s="9">
        <v>64.0</v>
      </c>
      <c r="F176" s="9">
        <v>81.0</v>
      </c>
      <c r="G176" s="9">
        <v>62.0</v>
      </c>
      <c r="H176" s="9">
        <v>81.0</v>
      </c>
      <c r="I176" s="16">
        <f t="shared" si="1"/>
        <v>-18</v>
      </c>
      <c r="J176" s="16">
        <f t="shared" si="2"/>
        <v>22.5</v>
      </c>
    </row>
    <row r="177" ht="15.75" customHeight="1">
      <c r="A177" s="8">
        <v>42157.0</v>
      </c>
      <c r="B177" s="9">
        <v>176.0</v>
      </c>
      <c r="E177" s="9">
        <v>68.0</v>
      </c>
      <c r="F177" s="9">
        <v>55.0</v>
      </c>
      <c r="G177" s="9">
        <v>57.0</v>
      </c>
      <c r="H177" s="9">
        <v>55.0</v>
      </c>
      <c r="I177" s="16">
        <f t="shared" si="1"/>
        <v>7.5</v>
      </c>
      <c r="J177" s="16">
        <f t="shared" si="2"/>
        <v>25.5</v>
      </c>
    </row>
    <row r="178" ht="15.75" customHeight="1">
      <c r="A178" s="8">
        <v>42157.0</v>
      </c>
      <c r="B178" s="9">
        <v>177.0</v>
      </c>
      <c r="E178" s="9">
        <v>66.0</v>
      </c>
      <c r="F178" s="9">
        <v>53.0</v>
      </c>
      <c r="G178" s="9">
        <v>54.0</v>
      </c>
      <c r="H178" s="9">
        <v>53.0</v>
      </c>
      <c r="I178" s="16">
        <f t="shared" si="1"/>
        <v>7</v>
      </c>
      <c r="J178" s="16">
        <f t="shared" si="2"/>
        <v>0.5</v>
      </c>
    </row>
    <row r="179" ht="15.75" customHeight="1">
      <c r="A179" s="8">
        <v>42157.0</v>
      </c>
      <c r="B179" s="9">
        <v>178.0</v>
      </c>
      <c r="E179" s="9">
        <v>55.0</v>
      </c>
      <c r="F179" s="9">
        <v>51.0</v>
      </c>
      <c r="G179" s="9">
        <v>56.0</v>
      </c>
      <c r="H179" s="9">
        <v>51.0</v>
      </c>
      <c r="I179" s="16">
        <f t="shared" si="1"/>
        <v>4.5</v>
      </c>
      <c r="J179" s="16">
        <f t="shared" si="2"/>
        <v>2.5</v>
      </c>
    </row>
    <row r="180" ht="15.75" customHeight="1">
      <c r="A180" s="8">
        <v>42157.0</v>
      </c>
      <c r="B180" s="9">
        <v>179.0</v>
      </c>
      <c r="E180" s="9">
        <v>72.0</v>
      </c>
      <c r="F180" s="9">
        <v>55.0</v>
      </c>
      <c r="G180" s="9">
        <v>80.0</v>
      </c>
      <c r="H180" s="9">
        <v>55.0</v>
      </c>
      <c r="I180" s="16">
        <f t="shared" si="1"/>
        <v>21</v>
      </c>
      <c r="J180" s="16">
        <f t="shared" si="2"/>
        <v>16.5</v>
      </c>
    </row>
    <row r="181" ht="15.75" customHeight="1">
      <c r="A181" s="17" t="s">
        <v>52</v>
      </c>
      <c r="B181" s="9">
        <v>180.0</v>
      </c>
      <c r="E181" s="9">
        <v>171.0</v>
      </c>
      <c r="F181" s="9">
        <v>169.0</v>
      </c>
      <c r="G181" s="9">
        <v>166.0</v>
      </c>
      <c r="H181" s="9">
        <v>169.0</v>
      </c>
      <c r="I181" s="16">
        <f t="shared" si="1"/>
        <v>-0.5</v>
      </c>
      <c r="J181" s="16">
        <f t="shared" si="2"/>
        <v>21.5</v>
      </c>
    </row>
    <row r="182" ht="15.75" customHeight="1">
      <c r="A182" s="17" t="s">
        <v>53</v>
      </c>
      <c r="B182" s="9">
        <v>181.0</v>
      </c>
      <c r="E182" s="9">
        <v>80.0</v>
      </c>
      <c r="F182" s="9">
        <v>77.0</v>
      </c>
      <c r="G182" s="9">
        <v>68.0</v>
      </c>
      <c r="H182" s="9">
        <v>77.0</v>
      </c>
      <c r="I182" s="16">
        <f t="shared" si="1"/>
        <v>-3</v>
      </c>
      <c r="J182" s="16">
        <f t="shared" si="2"/>
        <v>2.5</v>
      </c>
    </row>
    <row r="183" ht="15.75" customHeight="1">
      <c r="A183" s="17" t="s">
        <v>53</v>
      </c>
      <c r="B183" s="9">
        <v>182.0</v>
      </c>
      <c r="E183" s="9">
        <v>81.0</v>
      </c>
      <c r="F183" s="9">
        <v>77.0</v>
      </c>
      <c r="G183" s="9">
        <v>64.0</v>
      </c>
      <c r="H183" s="9">
        <v>77.0</v>
      </c>
      <c r="I183" s="16">
        <f t="shared" si="1"/>
        <v>-4.5</v>
      </c>
      <c r="J183" s="16">
        <f t="shared" si="2"/>
        <v>1.5</v>
      </c>
    </row>
    <row r="184" ht="15.75" customHeight="1">
      <c r="A184" s="17" t="s">
        <v>54</v>
      </c>
      <c r="B184" s="9">
        <v>183.0</v>
      </c>
      <c r="E184" s="9">
        <v>80.0</v>
      </c>
      <c r="F184" s="9">
        <v>59.0</v>
      </c>
      <c r="G184" s="9">
        <v>53.0</v>
      </c>
      <c r="H184" s="9">
        <v>59.0</v>
      </c>
      <c r="I184" s="16">
        <f t="shared" si="1"/>
        <v>7.5</v>
      </c>
      <c r="J184" s="16">
        <f t="shared" si="2"/>
        <v>12</v>
      </c>
    </row>
    <row r="185" ht="15.75" customHeight="1">
      <c r="A185" s="17" t="s">
        <v>54</v>
      </c>
      <c r="B185" s="9">
        <v>184.0</v>
      </c>
      <c r="E185" s="9">
        <v>74.0</v>
      </c>
      <c r="F185" s="9">
        <v>73.0</v>
      </c>
      <c r="G185" s="9">
        <v>81.0</v>
      </c>
      <c r="H185" s="9">
        <v>73.0</v>
      </c>
      <c r="I185" s="16">
        <f t="shared" si="1"/>
        <v>4.5</v>
      </c>
      <c r="J185" s="16">
        <f t="shared" si="2"/>
        <v>3</v>
      </c>
    </row>
    <row r="186" ht="15.75" customHeight="1">
      <c r="A186" s="17" t="s">
        <v>54</v>
      </c>
      <c r="B186" s="9">
        <v>185.0</v>
      </c>
      <c r="E186" s="9">
        <v>100.0</v>
      </c>
      <c r="F186" s="9">
        <v>69.0</v>
      </c>
      <c r="G186" s="9">
        <v>62.0</v>
      </c>
      <c r="H186" s="9">
        <v>69.0</v>
      </c>
      <c r="I186" s="16">
        <f t="shared" si="1"/>
        <v>12</v>
      </c>
      <c r="J186" s="16">
        <f t="shared" si="2"/>
        <v>7.5</v>
      </c>
    </row>
    <row r="187" ht="15.75" customHeight="1">
      <c r="A187" s="17" t="s">
        <v>54</v>
      </c>
      <c r="B187" s="9">
        <v>186.0</v>
      </c>
      <c r="E187" s="9">
        <v>128.0</v>
      </c>
      <c r="F187" s="9">
        <v>91.0</v>
      </c>
      <c r="G187" s="9">
        <v>120.0</v>
      </c>
      <c r="H187" s="9">
        <v>91.0</v>
      </c>
      <c r="I187" s="16">
        <f t="shared" si="1"/>
        <v>33</v>
      </c>
      <c r="J187" s="16">
        <f t="shared" si="2"/>
        <v>21</v>
      </c>
    </row>
    <row r="188" ht="15.75" customHeight="1">
      <c r="A188" s="8">
        <v>42066.0</v>
      </c>
      <c r="B188" s="9">
        <v>187.0</v>
      </c>
      <c r="E188" s="9">
        <v>72.0</v>
      </c>
      <c r="F188" s="9">
        <v>55.0</v>
      </c>
      <c r="G188" s="9">
        <v>55.0</v>
      </c>
      <c r="H188" s="9">
        <v>55.0</v>
      </c>
      <c r="I188" s="16">
        <f t="shared" si="1"/>
        <v>8.5</v>
      </c>
      <c r="J188" s="16">
        <f t="shared" si="2"/>
        <v>24.5</v>
      </c>
    </row>
    <row r="189" ht="15.75" customHeight="1">
      <c r="A189" s="8">
        <v>42066.0</v>
      </c>
      <c r="B189" s="9">
        <v>188.0</v>
      </c>
      <c r="E189" s="9">
        <v>61.0</v>
      </c>
      <c r="F189" s="9">
        <v>64.0</v>
      </c>
      <c r="G189" s="9">
        <v>56.0</v>
      </c>
      <c r="H189" s="9">
        <v>64.0</v>
      </c>
      <c r="I189" s="16">
        <f t="shared" si="1"/>
        <v>-5.5</v>
      </c>
      <c r="J189" s="16">
        <f t="shared" si="2"/>
        <v>14</v>
      </c>
    </row>
    <row r="190" ht="15.75" customHeight="1">
      <c r="A190" s="8">
        <v>42066.0</v>
      </c>
      <c r="B190" s="9">
        <v>189.0</v>
      </c>
      <c r="E190" s="9">
        <v>67.0</v>
      </c>
      <c r="F190" s="9">
        <v>59.0</v>
      </c>
      <c r="G190" s="9">
        <v>54.0</v>
      </c>
      <c r="H190" s="9">
        <v>59.0</v>
      </c>
      <c r="I190" s="16">
        <f t="shared" si="1"/>
        <v>1.5</v>
      </c>
      <c r="J190" s="16">
        <f t="shared" si="2"/>
        <v>7</v>
      </c>
    </row>
    <row r="191" ht="15.75" customHeight="1">
      <c r="A191" s="8">
        <v>42341.0</v>
      </c>
      <c r="B191" s="9">
        <v>190.0</v>
      </c>
      <c r="E191" s="9">
        <v>67.0</v>
      </c>
      <c r="F191" s="9">
        <v>64.0</v>
      </c>
      <c r="G191" s="9">
        <v>117.0</v>
      </c>
      <c r="H191" s="9">
        <v>64.0</v>
      </c>
      <c r="I191" s="16">
        <f t="shared" si="1"/>
        <v>28</v>
      </c>
      <c r="J191" s="16">
        <f t="shared" si="2"/>
        <v>26.5</v>
      </c>
    </row>
    <row r="192" ht="15.75" customHeight="1">
      <c r="A192" s="8">
        <v>42341.0</v>
      </c>
      <c r="B192" s="9">
        <v>191.0</v>
      </c>
      <c r="E192" s="9">
        <v>75.0</v>
      </c>
      <c r="F192" s="9">
        <v>64.0</v>
      </c>
      <c r="G192" s="9">
        <v>63.0</v>
      </c>
      <c r="H192" s="9">
        <v>64.0</v>
      </c>
      <c r="I192" s="16">
        <f t="shared" si="1"/>
        <v>5</v>
      </c>
      <c r="J192" s="16">
        <f t="shared" si="2"/>
        <v>23</v>
      </c>
    </row>
    <row r="193" ht="15.75" customHeight="1">
      <c r="A193" s="8">
        <v>42341.0</v>
      </c>
      <c r="B193" s="9">
        <v>192.0</v>
      </c>
      <c r="E193" s="9">
        <v>85.0</v>
      </c>
      <c r="F193" s="9">
        <v>75.0</v>
      </c>
      <c r="G193" s="9">
        <v>80.0</v>
      </c>
      <c r="H193" s="9">
        <v>75.0</v>
      </c>
      <c r="I193" s="16">
        <f t="shared" si="1"/>
        <v>7.5</v>
      </c>
      <c r="J193" s="16">
        <f t="shared" si="2"/>
        <v>2.5</v>
      </c>
    </row>
    <row r="194" ht="15.75" customHeight="1">
      <c r="A194" s="8">
        <v>42341.0</v>
      </c>
      <c r="B194" s="9">
        <v>193.0</v>
      </c>
      <c r="E194" s="9">
        <v>92.0</v>
      </c>
      <c r="F194" s="9">
        <v>70.0</v>
      </c>
      <c r="G194" s="9">
        <v>69.0</v>
      </c>
      <c r="H194" s="9">
        <v>70.0</v>
      </c>
      <c r="I194" s="16">
        <f t="shared" si="1"/>
        <v>10.5</v>
      </c>
      <c r="J194" s="16">
        <f t="shared" si="2"/>
        <v>3</v>
      </c>
    </row>
    <row r="195" ht="15.75" customHeight="1">
      <c r="A195" s="8">
        <v>42341.0</v>
      </c>
      <c r="B195" s="9">
        <v>194.0</v>
      </c>
      <c r="E195" s="9">
        <v>97.0</v>
      </c>
      <c r="F195" s="9">
        <v>68.0</v>
      </c>
      <c r="G195" s="9">
        <v>88.0</v>
      </c>
      <c r="H195" s="9">
        <v>68.0</v>
      </c>
      <c r="I195" s="16">
        <f t="shared" si="1"/>
        <v>24.5</v>
      </c>
      <c r="J195" s="16">
        <f t="shared" si="2"/>
        <v>14</v>
      </c>
    </row>
    <row r="196" ht="15.75" customHeight="1">
      <c r="A196" s="8">
        <v>42341.0</v>
      </c>
      <c r="B196" s="9">
        <v>195.0</v>
      </c>
      <c r="E196" s="9">
        <v>73.0</v>
      </c>
      <c r="F196" s="9">
        <v>80.0</v>
      </c>
      <c r="G196" s="9">
        <v>67.0</v>
      </c>
      <c r="H196" s="9">
        <v>80.0</v>
      </c>
      <c r="I196" s="16">
        <f t="shared" si="1"/>
        <v>-10</v>
      </c>
      <c r="J196" s="16">
        <f t="shared" si="2"/>
        <v>34.5</v>
      </c>
    </row>
    <row r="197" ht="15.75" customHeight="1">
      <c r="A197" s="8">
        <v>42341.0</v>
      </c>
      <c r="B197" s="9">
        <v>196.0</v>
      </c>
      <c r="E197" s="9">
        <v>73.0</v>
      </c>
      <c r="F197" s="9">
        <v>76.0</v>
      </c>
      <c r="G197" s="9">
        <v>77.0</v>
      </c>
      <c r="H197" s="9">
        <v>76.0</v>
      </c>
      <c r="I197" s="16">
        <f t="shared" si="1"/>
        <v>-1</v>
      </c>
      <c r="J197" s="16">
        <f t="shared" si="2"/>
        <v>9</v>
      </c>
    </row>
    <row r="198" ht="15.75" customHeight="1">
      <c r="A198" s="8">
        <v>42341.0</v>
      </c>
      <c r="B198" s="9">
        <v>197.0</v>
      </c>
      <c r="E198" s="9">
        <v>96.0</v>
      </c>
      <c r="F198" s="9">
        <v>114.0</v>
      </c>
      <c r="G198" s="9">
        <v>165.0</v>
      </c>
      <c r="H198" s="9">
        <v>114.0</v>
      </c>
      <c r="I198" s="16">
        <f t="shared" si="1"/>
        <v>16.5</v>
      </c>
      <c r="J198" s="16">
        <f t="shared" si="2"/>
        <v>17.5</v>
      </c>
    </row>
    <row r="199" ht="15.75" customHeight="1">
      <c r="A199" s="17" t="s">
        <v>57</v>
      </c>
      <c r="B199" s="9">
        <v>198.0</v>
      </c>
      <c r="E199" s="9">
        <v>66.0</v>
      </c>
      <c r="F199" s="9">
        <v>88.0</v>
      </c>
      <c r="G199" s="9">
        <v>341.0</v>
      </c>
      <c r="H199" s="9">
        <v>88.0</v>
      </c>
      <c r="I199" s="16">
        <f t="shared" si="1"/>
        <v>115.5</v>
      </c>
      <c r="J199" s="16">
        <f t="shared" si="2"/>
        <v>99</v>
      </c>
    </row>
    <row r="200" ht="15.75" customHeight="1">
      <c r="A200" s="17" t="s">
        <v>57</v>
      </c>
      <c r="B200" s="9">
        <v>199.0</v>
      </c>
      <c r="E200" s="9">
        <v>128.0</v>
      </c>
      <c r="F200" s="9">
        <v>80.0</v>
      </c>
      <c r="G200" s="9">
        <v>74.0</v>
      </c>
      <c r="H200" s="9">
        <v>80.0</v>
      </c>
      <c r="I200" s="16">
        <f t="shared" si="1"/>
        <v>21</v>
      </c>
      <c r="J200" s="16">
        <f t="shared" si="2"/>
        <v>94.5</v>
      </c>
    </row>
    <row r="201" ht="15.75" customHeight="1">
      <c r="A201" s="17" t="s">
        <v>57</v>
      </c>
      <c r="B201" s="9">
        <v>200.0</v>
      </c>
      <c r="E201" s="9">
        <v>84.0</v>
      </c>
      <c r="F201" s="9">
        <v>191.0</v>
      </c>
      <c r="G201" s="9">
        <v>96.0</v>
      </c>
      <c r="H201" s="9">
        <v>191.0</v>
      </c>
      <c r="I201" s="16">
        <f t="shared" si="1"/>
        <v>-101</v>
      </c>
      <c r="J201" s="16">
        <f t="shared" si="2"/>
        <v>122</v>
      </c>
    </row>
    <row r="202" ht="15.75" customHeight="1">
      <c r="A202" s="17" t="s">
        <v>57</v>
      </c>
      <c r="B202" s="9">
        <v>201.0</v>
      </c>
      <c r="E202" s="9">
        <v>137.0</v>
      </c>
      <c r="F202" s="9">
        <v>73.0</v>
      </c>
      <c r="G202" s="9">
        <v>79.0</v>
      </c>
      <c r="H202" s="9">
        <v>73.0</v>
      </c>
      <c r="I202" s="16">
        <f t="shared" si="1"/>
        <v>35</v>
      </c>
      <c r="J202" s="16">
        <f t="shared" si="2"/>
        <v>136</v>
      </c>
    </row>
    <row r="203" ht="15.75" customHeight="1">
      <c r="A203" s="8">
        <v>42067.0</v>
      </c>
      <c r="B203" s="9">
        <v>202.0</v>
      </c>
      <c r="E203" s="9">
        <v>91.0</v>
      </c>
      <c r="F203" s="9">
        <v>58.0</v>
      </c>
      <c r="G203" s="9">
        <v>58.0</v>
      </c>
      <c r="H203" s="9">
        <v>58.0</v>
      </c>
      <c r="I203" s="16">
        <f t="shared" si="1"/>
        <v>16.5</v>
      </c>
      <c r="J203" s="16">
        <f t="shared" si="2"/>
        <v>18.5</v>
      </c>
    </row>
    <row r="204" ht="15.75" customHeight="1">
      <c r="A204" s="8">
        <v>42067.0</v>
      </c>
      <c r="B204" s="9">
        <v>203.0</v>
      </c>
      <c r="E204" s="9">
        <v>53.0</v>
      </c>
      <c r="F204" s="9">
        <v>48.0</v>
      </c>
      <c r="G204" s="9">
        <v>47.0</v>
      </c>
      <c r="H204" s="9">
        <v>48.0</v>
      </c>
      <c r="I204" s="16">
        <f t="shared" si="1"/>
        <v>2</v>
      </c>
      <c r="J204" s="16">
        <f t="shared" si="2"/>
        <v>14.5</v>
      </c>
    </row>
    <row r="205" ht="15.75" customHeight="1">
      <c r="A205" s="8">
        <v>42067.0</v>
      </c>
      <c r="B205" s="9">
        <v>204.0</v>
      </c>
      <c r="E205" s="9">
        <v>59.0</v>
      </c>
      <c r="F205" s="9">
        <v>51.0</v>
      </c>
      <c r="G205" s="9">
        <v>68.0</v>
      </c>
      <c r="H205" s="9">
        <v>51.0</v>
      </c>
      <c r="I205" s="16">
        <f t="shared" si="1"/>
        <v>12.5</v>
      </c>
      <c r="J205" s="16">
        <f t="shared" si="2"/>
        <v>10.5</v>
      </c>
    </row>
    <row r="206" ht="15.75" customHeight="1">
      <c r="A206" s="8">
        <v>42067.0</v>
      </c>
      <c r="B206" s="9">
        <v>205.0</v>
      </c>
      <c r="E206" s="9">
        <v>69.0</v>
      </c>
      <c r="F206" s="9">
        <v>47.0</v>
      </c>
      <c r="G206" s="9">
        <v>55.0</v>
      </c>
      <c r="H206" s="9">
        <v>47.0</v>
      </c>
      <c r="I206" s="16">
        <f t="shared" si="1"/>
        <v>15</v>
      </c>
      <c r="J206" s="16">
        <f t="shared" si="2"/>
        <v>2.5</v>
      </c>
    </row>
    <row r="207" ht="15.75" customHeight="1">
      <c r="A207" s="8">
        <v>42067.0</v>
      </c>
      <c r="B207" s="9">
        <v>206.0</v>
      </c>
      <c r="E207" s="9">
        <v>66.0</v>
      </c>
      <c r="F207" s="9">
        <v>57.0</v>
      </c>
      <c r="G207" s="9">
        <v>60.0</v>
      </c>
      <c r="H207" s="9">
        <v>57.0</v>
      </c>
      <c r="I207" s="16">
        <f t="shared" si="1"/>
        <v>6</v>
      </c>
      <c r="J207" s="16">
        <f t="shared" si="2"/>
        <v>9</v>
      </c>
    </row>
    <row r="208" ht="15.75" customHeight="1">
      <c r="A208" s="8">
        <v>42067.0</v>
      </c>
      <c r="B208" s="9">
        <v>207.0</v>
      </c>
      <c r="E208" s="9">
        <v>58.0</v>
      </c>
      <c r="F208" s="9">
        <v>52.0</v>
      </c>
      <c r="G208" s="9">
        <v>60.0</v>
      </c>
      <c r="H208" s="9">
        <v>52.0</v>
      </c>
      <c r="I208" s="16">
        <f t="shared" si="1"/>
        <v>7</v>
      </c>
      <c r="J208" s="16">
        <f t="shared" si="2"/>
        <v>1</v>
      </c>
    </row>
    <row r="209" ht="15.75" customHeight="1">
      <c r="A209" s="8">
        <v>42251.0</v>
      </c>
      <c r="B209" s="9">
        <v>208.0</v>
      </c>
      <c r="E209" s="9">
        <v>133.0</v>
      </c>
      <c r="F209" s="9">
        <v>134.0</v>
      </c>
      <c r="G209" s="9">
        <v>110.0</v>
      </c>
      <c r="H209" s="9">
        <v>134.0</v>
      </c>
      <c r="I209" s="16">
        <f t="shared" si="1"/>
        <v>-12.5</v>
      </c>
      <c r="J209" s="16">
        <f t="shared" si="2"/>
        <v>19.5</v>
      </c>
    </row>
    <row r="210" ht="15.75" customHeight="1">
      <c r="A210" s="8">
        <v>42251.0</v>
      </c>
      <c r="B210" s="9">
        <v>209.0</v>
      </c>
      <c r="E210" s="9">
        <v>179.0</v>
      </c>
      <c r="F210" s="9">
        <v>168.0</v>
      </c>
      <c r="G210" s="9">
        <v>154.0</v>
      </c>
      <c r="H210" s="9">
        <v>168.0</v>
      </c>
      <c r="I210" s="16">
        <f t="shared" si="1"/>
        <v>-1.5</v>
      </c>
      <c r="J210" s="16">
        <f t="shared" si="2"/>
        <v>11</v>
      </c>
    </row>
    <row r="211" ht="15.75" customHeight="1">
      <c r="A211" s="17" t="s">
        <v>61</v>
      </c>
      <c r="B211" s="9">
        <v>210.0</v>
      </c>
      <c r="E211" s="9">
        <v>51.0</v>
      </c>
      <c r="F211" s="9">
        <v>50.0</v>
      </c>
      <c r="G211" s="9">
        <v>42.0</v>
      </c>
      <c r="H211" s="9">
        <v>50.0</v>
      </c>
      <c r="I211" s="16">
        <f t="shared" si="1"/>
        <v>-3.5</v>
      </c>
      <c r="J211" s="16">
        <f t="shared" si="2"/>
        <v>2</v>
      </c>
    </row>
    <row r="212" ht="15.75" customHeight="1">
      <c r="A212" s="17" t="s">
        <v>61</v>
      </c>
      <c r="B212" s="9">
        <v>211.0</v>
      </c>
      <c r="E212" s="9">
        <v>58.0</v>
      </c>
      <c r="F212" s="9">
        <v>48.0</v>
      </c>
      <c r="G212" s="9">
        <v>53.0</v>
      </c>
      <c r="H212" s="9">
        <v>48.0</v>
      </c>
      <c r="I212" s="16">
        <f t="shared" si="1"/>
        <v>7.5</v>
      </c>
      <c r="J212" s="16">
        <f t="shared" si="2"/>
        <v>11</v>
      </c>
    </row>
    <row r="213" ht="15.75" customHeight="1">
      <c r="A213" s="17" t="s">
        <v>61</v>
      </c>
      <c r="B213" s="9">
        <v>212.0</v>
      </c>
      <c r="E213" s="9">
        <v>65.0</v>
      </c>
      <c r="F213" s="9">
        <v>89.0</v>
      </c>
      <c r="G213" s="9">
        <v>61.0</v>
      </c>
      <c r="H213" s="9">
        <v>89.0</v>
      </c>
      <c r="I213" s="16">
        <f t="shared" si="1"/>
        <v>-26</v>
      </c>
      <c r="J213" s="16">
        <f t="shared" si="2"/>
        <v>33.5</v>
      </c>
    </row>
    <row r="214" ht="15.75" customHeight="1">
      <c r="A214" s="17" t="s">
        <v>61</v>
      </c>
      <c r="B214" s="9">
        <v>213.0</v>
      </c>
      <c r="E214" s="9">
        <v>49.0</v>
      </c>
      <c r="F214" s="9">
        <v>58.0</v>
      </c>
      <c r="G214" s="9">
        <v>53.0</v>
      </c>
      <c r="H214" s="9">
        <v>58.0</v>
      </c>
      <c r="I214" s="16">
        <f t="shared" si="1"/>
        <v>-7</v>
      </c>
      <c r="J214" s="16">
        <f t="shared" si="2"/>
        <v>19</v>
      </c>
    </row>
    <row r="215" ht="15.75" customHeight="1">
      <c r="A215" s="17" t="s">
        <v>61</v>
      </c>
      <c r="B215" s="9">
        <v>214.0</v>
      </c>
      <c r="E215" s="9">
        <v>66.0</v>
      </c>
      <c r="F215" s="9">
        <v>67.0</v>
      </c>
      <c r="G215" s="9">
        <v>59.0</v>
      </c>
      <c r="H215" s="9">
        <v>67.0</v>
      </c>
      <c r="I215" s="16">
        <f t="shared" si="1"/>
        <v>-4.5</v>
      </c>
      <c r="J215" s="16">
        <f t="shared" si="2"/>
        <v>2.5</v>
      </c>
    </row>
    <row r="216" ht="15.75" customHeight="1">
      <c r="A216" s="17" t="s">
        <v>65</v>
      </c>
      <c r="B216" s="9">
        <v>215.0</v>
      </c>
      <c r="E216" s="9">
        <v>61.0</v>
      </c>
      <c r="F216" s="9">
        <v>58.0</v>
      </c>
      <c r="G216" s="9">
        <v>55.0</v>
      </c>
      <c r="H216" s="9">
        <v>58.0</v>
      </c>
      <c r="I216" s="16">
        <f t="shared" si="1"/>
        <v>0</v>
      </c>
      <c r="J216" s="16">
        <f t="shared" si="2"/>
        <v>4.5</v>
      </c>
    </row>
    <row r="217" ht="15.75" customHeight="1">
      <c r="A217" s="17" t="s">
        <v>65</v>
      </c>
      <c r="B217" s="9">
        <v>216.0</v>
      </c>
      <c r="E217" s="9">
        <v>86.0</v>
      </c>
      <c r="F217" s="9">
        <v>57.0</v>
      </c>
      <c r="G217" s="9">
        <v>66.0</v>
      </c>
      <c r="H217" s="9">
        <v>57.0</v>
      </c>
      <c r="I217" s="16">
        <f t="shared" si="1"/>
        <v>19</v>
      </c>
      <c r="J217" s="16">
        <f t="shared" si="2"/>
        <v>19</v>
      </c>
    </row>
    <row r="218" ht="15.75" customHeight="1">
      <c r="A218" s="17" t="s">
        <v>65</v>
      </c>
      <c r="B218" s="9">
        <v>217.0</v>
      </c>
      <c r="E218" s="9">
        <v>75.0</v>
      </c>
      <c r="F218" s="9">
        <v>51.0</v>
      </c>
      <c r="G218" s="9">
        <v>68.0</v>
      </c>
      <c r="H218" s="9">
        <v>51.0</v>
      </c>
      <c r="I218" s="16">
        <f t="shared" si="1"/>
        <v>20.5</v>
      </c>
      <c r="J218" s="16">
        <f t="shared" si="2"/>
        <v>1.5</v>
      </c>
    </row>
    <row r="219" ht="15.75" customHeight="1">
      <c r="A219" s="17" t="s">
        <v>65</v>
      </c>
      <c r="B219" s="9">
        <v>218.0</v>
      </c>
      <c r="E219" s="9">
        <v>51.0</v>
      </c>
      <c r="F219" s="9">
        <v>47.0</v>
      </c>
      <c r="G219" s="9">
        <v>47.0</v>
      </c>
      <c r="H219" s="9">
        <v>47.0</v>
      </c>
      <c r="I219" s="16">
        <f t="shared" si="1"/>
        <v>2</v>
      </c>
      <c r="J219" s="16">
        <f t="shared" si="2"/>
        <v>18.5</v>
      </c>
    </row>
    <row r="220" ht="15.75" customHeight="1">
      <c r="A220" s="17" t="s">
        <v>65</v>
      </c>
      <c r="B220" s="9">
        <v>219.0</v>
      </c>
      <c r="E220" s="9">
        <v>56.0</v>
      </c>
      <c r="F220" s="9">
        <v>54.0</v>
      </c>
      <c r="G220" s="9">
        <v>50.0</v>
      </c>
      <c r="H220" s="9">
        <v>54.0</v>
      </c>
      <c r="I220" s="16">
        <f t="shared" si="1"/>
        <v>-1</v>
      </c>
      <c r="J220" s="16">
        <f t="shared" si="2"/>
        <v>3</v>
      </c>
    </row>
    <row r="221" ht="15.75" customHeight="1">
      <c r="A221" s="17" t="s">
        <v>65</v>
      </c>
      <c r="B221" s="9">
        <v>220.0</v>
      </c>
      <c r="E221" s="9">
        <v>64.0</v>
      </c>
      <c r="F221" s="9">
        <v>51.0</v>
      </c>
      <c r="G221" s="9">
        <v>52.0</v>
      </c>
      <c r="H221" s="9">
        <v>51.0</v>
      </c>
      <c r="I221" s="16">
        <f t="shared" si="1"/>
        <v>7</v>
      </c>
      <c r="J221" s="16">
        <f t="shared" si="2"/>
        <v>8</v>
      </c>
    </row>
    <row r="222" ht="15.75" customHeight="1">
      <c r="A222" s="17" t="s">
        <v>69</v>
      </c>
      <c r="B222" s="9">
        <v>221.0</v>
      </c>
      <c r="E222" s="9">
        <v>156.0</v>
      </c>
      <c r="F222" s="9">
        <v>125.0</v>
      </c>
      <c r="G222" s="9">
        <v>137.0</v>
      </c>
      <c r="H222" s="9">
        <v>125.0</v>
      </c>
      <c r="I222" s="16">
        <f t="shared" si="1"/>
        <v>21.5</v>
      </c>
      <c r="J222" s="16">
        <f t="shared" si="2"/>
        <v>14.5</v>
      </c>
    </row>
    <row r="223" ht="15.75" customHeight="1">
      <c r="A223" s="17" t="s">
        <v>69</v>
      </c>
      <c r="B223" s="9">
        <v>222.0</v>
      </c>
      <c r="E223" s="9">
        <v>184.0</v>
      </c>
      <c r="F223" s="9">
        <v>178.0</v>
      </c>
      <c r="G223" s="9">
        <v>168.0</v>
      </c>
      <c r="H223" s="9">
        <v>178.0</v>
      </c>
      <c r="I223" s="16">
        <f t="shared" si="1"/>
        <v>-2</v>
      </c>
      <c r="J223" s="16">
        <f t="shared" si="2"/>
        <v>23.5</v>
      </c>
    </row>
    <row r="224" ht="15.75" customHeight="1">
      <c r="A224" s="17" t="s">
        <v>69</v>
      </c>
      <c r="B224" s="9">
        <v>223.0</v>
      </c>
      <c r="E224" s="9">
        <v>338.0</v>
      </c>
      <c r="F224" s="9">
        <v>280.0</v>
      </c>
      <c r="G224" s="9">
        <v>366.0</v>
      </c>
      <c r="H224" s="9">
        <v>280.0</v>
      </c>
      <c r="I224" s="16">
        <f t="shared" si="1"/>
        <v>72</v>
      </c>
      <c r="J224" s="16">
        <f t="shared" si="2"/>
        <v>74</v>
      </c>
    </row>
    <row r="225" ht="15.75" customHeight="1">
      <c r="A225" s="17" t="s">
        <v>69</v>
      </c>
      <c r="B225" s="9">
        <v>224.0</v>
      </c>
      <c r="E225" s="9">
        <v>182.0</v>
      </c>
      <c r="F225" s="9">
        <v>326.0</v>
      </c>
      <c r="G225" s="9">
        <v>358.0</v>
      </c>
      <c r="H225" s="9">
        <v>326.0</v>
      </c>
      <c r="I225" s="16">
        <f t="shared" si="1"/>
        <v>-56</v>
      </c>
      <c r="J225" s="16">
        <f t="shared" si="2"/>
        <v>128</v>
      </c>
    </row>
    <row r="226" ht="15.75" customHeight="1">
      <c r="A226" s="17" t="s">
        <v>69</v>
      </c>
      <c r="B226" s="9">
        <v>225.0</v>
      </c>
      <c r="E226" s="9">
        <v>123.0</v>
      </c>
      <c r="F226" s="9">
        <v>203.0</v>
      </c>
      <c r="G226" s="9">
        <v>125.0</v>
      </c>
      <c r="H226" s="9">
        <v>203.0</v>
      </c>
      <c r="I226" s="16">
        <f t="shared" si="1"/>
        <v>-79</v>
      </c>
      <c r="J226" s="16">
        <f t="shared" si="2"/>
        <v>23</v>
      </c>
    </row>
    <row r="227" ht="15.75" customHeight="1">
      <c r="A227" s="17" t="s">
        <v>69</v>
      </c>
      <c r="B227" s="9">
        <v>226.0</v>
      </c>
      <c r="E227" s="9">
        <v>258.0</v>
      </c>
      <c r="F227" s="9">
        <v>182.0</v>
      </c>
      <c r="G227" s="9">
        <v>203.0</v>
      </c>
      <c r="H227" s="9">
        <v>182.0</v>
      </c>
      <c r="I227" s="16">
        <f t="shared" si="1"/>
        <v>48.5</v>
      </c>
      <c r="J227" s="16">
        <f t="shared" si="2"/>
        <v>127.5</v>
      </c>
    </row>
    <row r="228" ht="15.75" customHeight="1">
      <c r="A228" s="17" t="s">
        <v>69</v>
      </c>
      <c r="B228" s="9">
        <v>227.0</v>
      </c>
      <c r="E228" s="9">
        <v>148.0</v>
      </c>
      <c r="F228" s="9">
        <v>114.0</v>
      </c>
      <c r="G228" s="9">
        <v>200.0</v>
      </c>
      <c r="H228" s="9">
        <v>114.0</v>
      </c>
      <c r="I228" s="16">
        <f t="shared" si="1"/>
        <v>60</v>
      </c>
      <c r="J228" s="16">
        <f t="shared" si="2"/>
        <v>11.5</v>
      </c>
    </row>
    <row r="229" ht="15.75" customHeight="1">
      <c r="A229" s="17" t="s">
        <v>69</v>
      </c>
      <c r="B229" s="9">
        <v>228.0</v>
      </c>
      <c r="E229" s="9">
        <v>232.0</v>
      </c>
      <c r="F229" s="9">
        <v>197.0</v>
      </c>
      <c r="G229" s="9">
        <v>213.0</v>
      </c>
      <c r="H229" s="9">
        <v>197.0</v>
      </c>
      <c r="I229" s="16">
        <f t="shared" si="1"/>
        <v>25.5</v>
      </c>
      <c r="J229" s="16">
        <f t="shared" si="2"/>
        <v>34.5</v>
      </c>
    </row>
    <row r="230" ht="15.75" customHeight="1">
      <c r="A230" s="17" t="s">
        <v>69</v>
      </c>
      <c r="B230" s="9">
        <v>229.0</v>
      </c>
      <c r="E230" s="9">
        <v>97.0</v>
      </c>
      <c r="F230" s="9">
        <v>93.0</v>
      </c>
      <c r="G230" s="9">
        <v>103.0</v>
      </c>
      <c r="H230" s="9">
        <v>93.0</v>
      </c>
      <c r="I230" s="16">
        <f t="shared" si="1"/>
        <v>7</v>
      </c>
      <c r="J230" s="16">
        <f t="shared" si="2"/>
        <v>18.5</v>
      </c>
    </row>
    <row r="231" ht="15.75" customHeight="1">
      <c r="A231" s="17" t="s">
        <v>69</v>
      </c>
      <c r="B231" s="9">
        <v>230.0</v>
      </c>
      <c r="E231" s="9">
        <v>110.0</v>
      </c>
      <c r="F231" s="9">
        <v>67.0</v>
      </c>
      <c r="G231" s="9">
        <v>91.0</v>
      </c>
      <c r="H231" s="9">
        <v>67.0</v>
      </c>
      <c r="I231" s="16">
        <f t="shared" si="1"/>
        <v>33.5</v>
      </c>
      <c r="J231" s="16">
        <f t="shared" si="2"/>
        <v>26.5</v>
      </c>
    </row>
    <row r="232" ht="15.75" customHeight="1">
      <c r="A232" s="17" t="s">
        <v>69</v>
      </c>
      <c r="B232" s="9">
        <v>231.0</v>
      </c>
      <c r="E232" s="9">
        <v>189.0</v>
      </c>
      <c r="F232" s="9">
        <v>336.0</v>
      </c>
      <c r="G232" s="9">
        <v>126.0</v>
      </c>
      <c r="H232" s="9">
        <v>336.0</v>
      </c>
      <c r="I232" s="16">
        <f t="shared" si="1"/>
        <v>-178.5</v>
      </c>
      <c r="J232" s="16">
        <f t="shared" si="2"/>
        <v>212</v>
      </c>
    </row>
    <row r="233" ht="15.75" customHeight="1">
      <c r="A233" s="17" t="s">
        <v>69</v>
      </c>
      <c r="B233" s="9">
        <v>232.0</v>
      </c>
      <c r="E233" s="9">
        <v>183.0</v>
      </c>
      <c r="F233" s="9">
        <v>150.0</v>
      </c>
      <c r="G233" s="9">
        <v>351.0</v>
      </c>
      <c r="H233" s="9">
        <v>150.0</v>
      </c>
      <c r="I233" s="16">
        <f t="shared" si="1"/>
        <v>117</v>
      </c>
      <c r="J233" s="16">
        <f t="shared" si="2"/>
        <v>295.5</v>
      </c>
    </row>
    <row r="234" ht="15.75" customHeight="1">
      <c r="A234" s="17" t="s">
        <v>69</v>
      </c>
      <c r="B234" s="9">
        <v>233.0</v>
      </c>
      <c r="E234" s="9">
        <v>101.0</v>
      </c>
      <c r="F234" s="9">
        <v>120.0</v>
      </c>
      <c r="G234" s="9">
        <v>102.0</v>
      </c>
      <c r="H234" s="9">
        <v>120.0</v>
      </c>
      <c r="I234" s="16">
        <f t="shared" si="1"/>
        <v>-18.5</v>
      </c>
      <c r="J234" s="16">
        <f t="shared" si="2"/>
        <v>135.5</v>
      </c>
    </row>
    <row r="235" ht="15.75" customHeight="1">
      <c r="A235" s="17" t="s">
        <v>69</v>
      </c>
      <c r="B235" s="9">
        <v>234.0</v>
      </c>
      <c r="E235" s="9">
        <v>116.0</v>
      </c>
      <c r="F235" s="9">
        <v>114.0</v>
      </c>
      <c r="G235" s="9">
        <v>109.0</v>
      </c>
      <c r="H235" s="9">
        <v>114.0</v>
      </c>
      <c r="I235" s="16">
        <f t="shared" si="1"/>
        <v>-1.5</v>
      </c>
      <c r="J235" s="16">
        <f t="shared" si="2"/>
        <v>17</v>
      </c>
    </row>
    <row r="236" ht="15.75" customHeight="1">
      <c r="A236" s="17" t="s">
        <v>69</v>
      </c>
      <c r="B236" s="9">
        <v>235.0</v>
      </c>
      <c r="E236" s="9">
        <v>154.0</v>
      </c>
      <c r="F236" s="9">
        <v>149.0</v>
      </c>
      <c r="G236" s="9">
        <v>201.0</v>
      </c>
      <c r="H236" s="9">
        <v>149.0</v>
      </c>
      <c r="I236" s="16">
        <f t="shared" si="1"/>
        <v>28.5</v>
      </c>
      <c r="J236" s="16">
        <f t="shared" si="2"/>
        <v>30</v>
      </c>
    </row>
    <row r="237" ht="15.75" customHeight="1">
      <c r="A237" s="17" t="s">
        <v>69</v>
      </c>
      <c r="B237" s="9">
        <v>236.0</v>
      </c>
      <c r="E237" s="9">
        <v>150.0</v>
      </c>
      <c r="F237" s="9">
        <v>125.0</v>
      </c>
      <c r="G237" s="9">
        <v>123.0</v>
      </c>
      <c r="H237" s="9">
        <v>125.0</v>
      </c>
      <c r="I237" s="16">
        <f t="shared" si="1"/>
        <v>11.5</v>
      </c>
      <c r="J237" s="16">
        <f t="shared" si="2"/>
        <v>17</v>
      </c>
    </row>
    <row r="238" ht="15.75" customHeight="1">
      <c r="A238" s="8">
        <v>42221.0</v>
      </c>
      <c r="B238" s="9">
        <v>237.0</v>
      </c>
      <c r="E238" s="9">
        <v>61.0</v>
      </c>
      <c r="F238" s="9">
        <v>60.0</v>
      </c>
      <c r="G238" s="9">
        <v>50.0</v>
      </c>
      <c r="H238" s="9">
        <v>60.0</v>
      </c>
      <c r="I238" s="16">
        <f t="shared" si="1"/>
        <v>-4.5</v>
      </c>
      <c r="J238" s="16">
        <f t="shared" si="2"/>
        <v>16</v>
      </c>
    </row>
    <row r="239" ht="15.75" customHeight="1">
      <c r="A239" s="8">
        <v>42221.0</v>
      </c>
      <c r="B239" s="9">
        <v>238.0</v>
      </c>
      <c r="E239" s="9">
        <v>60.0</v>
      </c>
      <c r="F239" s="9">
        <v>50.0</v>
      </c>
      <c r="G239" s="9">
        <v>59.0</v>
      </c>
      <c r="H239" s="9">
        <v>50.0</v>
      </c>
      <c r="I239" s="16">
        <f t="shared" si="1"/>
        <v>9.5</v>
      </c>
      <c r="J239" s="16">
        <f t="shared" si="2"/>
        <v>14</v>
      </c>
    </row>
    <row r="240" ht="15.75" customHeight="1">
      <c r="A240" s="8">
        <v>42221.0</v>
      </c>
      <c r="B240" s="9">
        <v>239.0</v>
      </c>
      <c r="E240" s="9">
        <v>75.0</v>
      </c>
      <c r="F240" s="9">
        <v>66.0</v>
      </c>
      <c r="G240" s="9">
        <v>62.0</v>
      </c>
      <c r="H240" s="9">
        <v>66.0</v>
      </c>
      <c r="I240" s="16">
        <f t="shared" si="1"/>
        <v>2.5</v>
      </c>
      <c r="J240" s="16">
        <f t="shared" si="2"/>
        <v>7</v>
      </c>
    </row>
    <row r="241" ht="15.75" customHeight="1">
      <c r="A241" s="8">
        <v>42221.0</v>
      </c>
      <c r="B241" s="9">
        <v>240.0</v>
      </c>
      <c r="E241" s="9">
        <v>79.0</v>
      </c>
      <c r="F241" s="9">
        <v>71.0</v>
      </c>
      <c r="G241" s="9">
        <v>67.0</v>
      </c>
      <c r="H241" s="9">
        <v>71.0</v>
      </c>
      <c r="I241" s="16">
        <f t="shared" si="1"/>
        <v>2</v>
      </c>
      <c r="J241" s="16">
        <f t="shared" si="2"/>
        <v>0.5</v>
      </c>
    </row>
    <row r="242" ht="15.75" customHeight="1">
      <c r="A242" s="8">
        <v>42221.0</v>
      </c>
      <c r="B242" s="9">
        <v>241.0</v>
      </c>
      <c r="E242" s="9">
        <v>63.0</v>
      </c>
      <c r="F242" s="9">
        <v>62.0</v>
      </c>
      <c r="G242" s="9">
        <v>67.0</v>
      </c>
      <c r="H242" s="9">
        <v>62.0</v>
      </c>
      <c r="I242" s="16">
        <f t="shared" si="1"/>
        <v>3</v>
      </c>
      <c r="J242" s="16">
        <f t="shared" si="2"/>
        <v>1</v>
      </c>
    </row>
    <row r="243" ht="15.75" customHeight="1">
      <c r="A243" s="8">
        <v>42221.0</v>
      </c>
      <c r="B243" s="9">
        <v>242.0</v>
      </c>
      <c r="E243" s="9">
        <v>84.0</v>
      </c>
      <c r="F243" s="9">
        <v>70.0</v>
      </c>
      <c r="G243" s="9">
        <v>68.0</v>
      </c>
      <c r="H243" s="9">
        <v>70.0</v>
      </c>
      <c r="I243" s="16">
        <f t="shared" si="1"/>
        <v>6</v>
      </c>
      <c r="J243" s="16">
        <f t="shared" si="2"/>
        <v>3</v>
      </c>
    </row>
    <row r="244" ht="15.75" customHeight="1">
      <c r="A244" s="17" t="s">
        <v>70</v>
      </c>
      <c r="B244" s="9">
        <v>243.0</v>
      </c>
      <c r="E244" s="9">
        <v>63.0</v>
      </c>
      <c r="F244" s="9">
        <v>51.0</v>
      </c>
      <c r="G244" s="9">
        <v>55.0</v>
      </c>
      <c r="H244" s="9">
        <v>51.0</v>
      </c>
      <c r="I244" s="16">
        <f t="shared" si="1"/>
        <v>8</v>
      </c>
      <c r="J244" s="16">
        <f t="shared" si="2"/>
        <v>2</v>
      </c>
    </row>
    <row r="245" ht="15.75" customHeight="1">
      <c r="A245" s="17" t="s">
        <v>70</v>
      </c>
      <c r="B245" s="9">
        <v>244.0</v>
      </c>
      <c r="E245" s="9">
        <v>90.0</v>
      </c>
      <c r="F245" s="9">
        <v>54.0</v>
      </c>
      <c r="G245" s="9">
        <v>54.0</v>
      </c>
      <c r="H245" s="9">
        <v>54.0</v>
      </c>
      <c r="I245" s="16">
        <f t="shared" si="1"/>
        <v>18</v>
      </c>
      <c r="J245" s="16">
        <f t="shared" si="2"/>
        <v>10</v>
      </c>
    </row>
    <row r="246" ht="15.75" customHeight="1">
      <c r="A246" s="17" t="s">
        <v>71</v>
      </c>
      <c r="B246" s="9">
        <v>245.0</v>
      </c>
      <c r="E246" s="9">
        <v>73.0</v>
      </c>
      <c r="F246" s="9">
        <v>89.0</v>
      </c>
      <c r="G246" s="9">
        <v>74.0</v>
      </c>
      <c r="H246" s="9">
        <v>89.0</v>
      </c>
      <c r="I246" s="16">
        <f t="shared" si="1"/>
        <v>-15.5</v>
      </c>
      <c r="J246" s="16">
        <f t="shared" si="2"/>
        <v>33.5</v>
      </c>
    </row>
    <row r="247" ht="15.75" customHeight="1">
      <c r="A247" s="8">
        <v>42130.0</v>
      </c>
      <c r="B247" s="9">
        <v>246.0</v>
      </c>
      <c r="E247" s="9">
        <v>54.0</v>
      </c>
      <c r="F247" s="9">
        <v>46.0</v>
      </c>
      <c r="G247" s="9">
        <v>44.0</v>
      </c>
      <c r="H247" s="9">
        <v>46.0</v>
      </c>
      <c r="I247" s="16">
        <f t="shared" si="1"/>
        <v>3</v>
      </c>
      <c r="J247" s="16">
        <f t="shared" si="2"/>
        <v>18.5</v>
      </c>
    </row>
    <row r="248" ht="15.75" customHeight="1">
      <c r="A248" s="8">
        <v>42344.0</v>
      </c>
      <c r="B248" s="9">
        <v>247.0</v>
      </c>
      <c r="E248" s="9">
        <v>97.0</v>
      </c>
      <c r="F248" s="9">
        <v>54.0</v>
      </c>
      <c r="G248" s="9">
        <v>61.0</v>
      </c>
      <c r="H248" s="9">
        <v>54.0</v>
      </c>
      <c r="I248" s="16">
        <f t="shared" si="1"/>
        <v>25</v>
      </c>
      <c r="J248" s="16">
        <f t="shared" si="2"/>
        <v>22</v>
      </c>
    </row>
    <row r="249" ht="15.75" customHeight="1">
      <c r="A249" s="8">
        <v>42344.0</v>
      </c>
      <c r="B249" s="9">
        <v>248.0</v>
      </c>
      <c r="E249" s="9">
        <v>76.0</v>
      </c>
      <c r="F249" s="9">
        <v>75.0</v>
      </c>
      <c r="G249" s="9">
        <v>74.0</v>
      </c>
      <c r="H249" s="9">
        <v>75.0</v>
      </c>
      <c r="I249" s="16">
        <f t="shared" si="1"/>
        <v>0</v>
      </c>
      <c r="J249" s="16">
        <f t="shared" si="2"/>
        <v>25</v>
      </c>
    </row>
    <row r="250" ht="15.75" customHeight="1">
      <c r="A250" s="8">
        <v>42344.0</v>
      </c>
      <c r="B250" s="9">
        <v>249.0</v>
      </c>
      <c r="E250" s="9">
        <v>70.0</v>
      </c>
      <c r="F250" s="9">
        <v>60.0</v>
      </c>
      <c r="G250" s="9">
        <v>64.0</v>
      </c>
      <c r="H250" s="9">
        <v>60.0</v>
      </c>
      <c r="I250" s="16">
        <f t="shared" si="1"/>
        <v>7</v>
      </c>
      <c r="J250" s="16">
        <f t="shared" si="2"/>
        <v>7</v>
      </c>
    </row>
    <row r="251" ht="15.75" customHeight="1">
      <c r="A251" s="8">
        <v>42344.0</v>
      </c>
      <c r="B251" s="9">
        <v>250.0</v>
      </c>
      <c r="E251" s="9">
        <v>61.0</v>
      </c>
      <c r="F251" s="9">
        <v>64.0</v>
      </c>
      <c r="G251" s="9">
        <v>89.0</v>
      </c>
      <c r="H251" s="9">
        <v>64.0</v>
      </c>
      <c r="I251" s="16">
        <f t="shared" si="1"/>
        <v>11</v>
      </c>
      <c r="J251" s="16">
        <f t="shared" si="2"/>
        <v>4</v>
      </c>
    </row>
    <row r="252" ht="15.75" customHeight="1">
      <c r="A252" s="17" t="s">
        <v>72</v>
      </c>
      <c r="B252" s="9">
        <v>251.0</v>
      </c>
      <c r="E252" s="9">
        <v>119.0</v>
      </c>
      <c r="F252" s="9">
        <v>83.0</v>
      </c>
      <c r="G252" s="9">
        <v>74.0</v>
      </c>
      <c r="H252" s="9">
        <v>83.0</v>
      </c>
      <c r="I252" s="16">
        <f t="shared" si="1"/>
        <v>13.5</v>
      </c>
      <c r="J252" s="16">
        <f t="shared" si="2"/>
        <v>2.5</v>
      </c>
    </row>
    <row r="253" ht="15.75" customHeight="1">
      <c r="A253" s="17" t="s">
        <v>73</v>
      </c>
      <c r="B253" s="9">
        <v>252.0</v>
      </c>
      <c r="E253" s="9">
        <v>89.0</v>
      </c>
      <c r="F253" s="9">
        <v>124.0</v>
      </c>
      <c r="G253" s="9">
        <v>84.0</v>
      </c>
      <c r="H253" s="9">
        <v>124.0</v>
      </c>
      <c r="I253" s="16">
        <f t="shared" si="1"/>
        <v>-37.5</v>
      </c>
      <c r="J253" s="16">
        <f t="shared" si="2"/>
        <v>51</v>
      </c>
    </row>
    <row r="254" ht="15.75" customHeight="1">
      <c r="A254" s="17" t="s">
        <v>74</v>
      </c>
      <c r="B254" s="9">
        <v>253.0</v>
      </c>
      <c r="E254" s="9">
        <v>110.0</v>
      </c>
      <c r="F254" s="9">
        <v>129.0</v>
      </c>
      <c r="G254" s="9">
        <v>133.0</v>
      </c>
      <c r="H254" s="9">
        <v>129.0</v>
      </c>
      <c r="I254" s="16">
        <f t="shared" si="1"/>
        <v>-7.5</v>
      </c>
      <c r="J254" s="16">
        <f t="shared" si="2"/>
        <v>30</v>
      </c>
    </row>
    <row r="255" ht="15.75" customHeight="1">
      <c r="A255" s="8">
        <v>42070.0</v>
      </c>
      <c r="B255" s="9">
        <v>254.0</v>
      </c>
      <c r="E255" s="9">
        <v>125.0</v>
      </c>
      <c r="F255" s="9">
        <v>94.0</v>
      </c>
      <c r="G255" s="9">
        <v>81.0</v>
      </c>
      <c r="H255" s="9">
        <v>94.0</v>
      </c>
      <c r="I255" s="16">
        <f t="shared" si="1"/>
        <v>9</v>
      </c>
      <c r="J255" s="16">
        <f t="shared" si="2"/>
        <v>16.5</v>
      </c>
    </row>
    <row r="256" ht="15.75" customHeight="1">
      <c r="A256" s="8">
        <v>42254.0</v>
      </c>
      <c r="B256" s="9">
        <v>255.0</v>
      </c>
      <c r="E256" s="9">
        <v>209.0</v>
      </c>
      <c r="F256" s="9">
        <v>216.0</v>
      </c>
      <c r="G256" s="9">
        <v>231.0</v>
      </c>
      <c r="H256" s="9">
        <v>216.0</v>
      </c>
      <c r="I256" s="16">
        <f t="shared" si="1"/>
        <v>4</v>
      </c>
      <c r="J256" s="16">
        <f t="shared" si="2"/>
        <v>5</v>
      </c>
    </row>
    <row r="257" ht="15.75" customHeight="1">
      <c r="A257" s="8">
        <v>42284.0</v>
      </c>
      <c r="B257" s="9">
        <v>256.0</v>
      </c>
      <c r="E257" s="9">
        <v>39.0</v>
      </c>
      <c r="F257" s="9">
        <v>33.0</v>
      </c>
      <c r="G257" s="9">
        <v>40.0</v>
      </c>
      <c r="H257" s="9">
        <v>33.0</v>
      </c>
      <c r="I257" s="16">
        <f t="shared" si="1"/>
        <v>6.5</v>
      </c>
      <c r="J257" s="16">
        <f t="shared" si="2"/>
        <v>2.5</v>
      </c>
    </row>
    <row r="258" ht="15.75" customHeight="1">
      <c r="A258" s="17" t="s">
        <v>75</v>
      </c>
      <c r="B258" s="9">
        <v>257.0</v>
      </c>
      <c r="E258" s="9">
        <v>104.0</v>
      </c>
      <c r="F258" s="9">
        <v>94.0</v>
      </c>
      <c r="G258" s="9">
        <v>91.0</v>
      </c>
      <c r="H258" s="9">
        <v>94.0</v>
      </c>
      <c r="I258" s="16">
        <f t="shared" si="1"/>
        <v>3.5</v>
      </c>
      <c r="J258" s="16">
        <f t="shared" si="2"/>
        <v>3</v>
      </c>
    </row>
    <row r="259" ht="15.75" customHeight="1">
      <c r="A259" s="17" t="s">
        <v>75</v>
      </c>
      <c r="B259" s="9">
        <v>258.0</v>
      </c>
      <c r="E259" s="9">
        <v>250.0</v>
      </c>
      <c r="F259" s="9">
        <v>108.0</v>
      </c>
      <c r="G259" s="9">
        <v>151.0</v>
      </c>
      <c r="H259" s="9">
        <v>108.0</v>
      </c>
      <c r="I259" s="16">
        <f t="shared" si="1"/>
        <v>92.5</v>
      </c>
      <c r="J259" s="16">
        <f t="shared" si="2"/>
        <v>89</v>
      </c>
    </row>
    <row r="260" ht="15.75" customHeight="1">
      <c r="A260" s="17" t="s">
        <v>76</v>
      </c>
      <c r="B260" s="9">
        <v>259.0</v>
      </c>
      <c r="E260" s="9">
        <v>106.0</v>
      </c>
      <c r="F260" s="9">
        <v>87.0</v>
      </c>
      <c r="G260" s="9">
        <v>84.0</v>
      </c>
      <c r="H260" s="9">
        <v>87.0</v>
      </c>
      <c r="I260" s="16">
        <f t="shared" si="1"/>
        <v>8</v>
      </c>
      <c r="J260" s="16">
        <f t="shared" si="2"/>
        <v>84.5</v>
      </c>
    </row>
    <row r="261" ht="15.75" customHeight="1">
      <c r="A261" s="17" t="s">
        <v>77</v>
      </c>
      <c r="B261" s="9">
        <v>260.0</v>
      </c>
      <c r="E261" s="9">
        <v>105.0</v>
      </c>
      <c r="F261" s="9">
        <v>100.0</v>
      </c>
      <c r="G261" s="9">
        <v>95.0</v>
      </c>
      <c r="H261" s="9">
        <v>100.0</v>
      </c>
      <c r="I261" s="16">
        <f t="shared" si="1"/>
        <v>0</v>
      </c>
      <c r="J261" s="16">
        <f t="shared" si="2"/>
        <v>8</v>
      </c>
    </row>
    <row r="262" ht="15.75" customHeight="1">
      <c r="A262" s="8">
        <v>42317.0</v>
      </c>
      <c r="B262" s="9">
        <v>261.0</v>
      </c>
      <c r="E262" s="9">
        <v>70.0</v>
      </c>
      <c r="F262" s="9">
        <v>69.0</v>
      </c>
      <c r="G262" s="9">
        <v>66.0</v>
      </c>
      <c r="H262" s="9">
        <v>69.0</v>
      </c>
      <c r="I262" s="16">
        <f t="shared" si="1"/>
        <v>-1</v>
      </c>
      <c r="J262" s="16">
        <f t="shared" si="2"/>
        <v>1</v>
      </c>
    </row>
    <row r="263" ht="15.75" customHeight="1">
      <c r="A263" s="17" t="s">
        <v>78</v>
      </c>
      <c r="B263" s="9">
        <v>262.0</v>
      </c>
      <c r="E263" s="9">
        <v>134.0</v>
      </c>
      <c r="F263" s="9">
        <v>107.0</v>
      </c>
      <c r="G263" s="9">
        <v>113.0</v>
      </c>
      <c r="H263" s="9">
        <v>107.0</v>
      </c>
      <c r="I263" s="16">
        <f t="shared" si="1"/>
        <v>16.5</v>
      </c>
      <c r="J263" s="16">
        <f t="shared" si="2"/>
        <v>17.5</v>
      </c>
    </row>
    <row r="264" ht="15.75" customHeight="1">
      <c r="A264" s="17" t="s">
        <v>79</v>
      </c>
      <c r="B264" s="9">
        <v>263.0</v>
      </c>
      <c r="E264" s="9">
        <v>64.0</v>
      </c>
      <c r="F264" s="9">
        <v>72.0</v>
      </c>
      <c r="G264" s="9">
        <v>64.0</v>
      </c>
      <c r="H264" s="9">
        <v>72.0</v>
      </c>
      <c r="I264" s="16">
        <f t="shared" si="1"/>
        <v>-8</v>
      </c>
      <c r="J264" s="16">
        <f t="shared" si="2"/>
        <v>24.5</v>
      </c>
    </row>
    <row r="265" ht="15.75" customHeight="1">
      <c r="A265" s="17" t="s">
        <v>80</v>
      </c>
      <c r="B265" s="9">
        <v>264.0</v>
      </c>
      <c r="E265" s="9">
        <v>111.0</v>
      </c>
      <c r="F265" s="9">
        <v>134.0</v>
      </c>
      <c r="G265" s="9">
        <v>97.0</v>
      </c>
      <c r="H265" s="9">
        <v>134.0</v>
      </c>
      <c r="I265" s="16">
        <f t="shared" si="1"/>
        <v>-30</v>
      </c>
      <c r="J265" s="16">
        <f t="shared" si="2"/>
        <v>22</v>
      </c>
    </row>
    <row r="266" ht="15.75" customHeight="1">
      <c r="A266" s="17" t="s">
        <v>81</v>
      </c>
      <c r="B266" s="9">
        <v>265.0</v>
      </c>
      <c r="E266" s="9">
        <v>97.0</v>
      </c>
      <c r="F266" s="9">
        <v>91.0</v>
      </c>
      <c r="G266" s="9">
        <v>93.0</v>
      </c>
      <c r="H266" s="9">
        <v>91.0</v>
      </c>
      <c r="I266" s="16">
        <f t="shared" si="1"/>
        <v>4</v>
      </c>
      <c r="J266" s="16">
        <f t="shared" si="2"/>
        <v>34</v>
      </c>
    </row>
    <row r="267" ht="15.75" customHeight="1">
      <c r="A267" s="17" t="s">
        <v>82</v>
      </c>
      <c r="B267" s="9">
        <v>266.0</v>
      </c>
      <c r="E267" s="9">
        <v>131.0</v>
      </c>
      <c r="F267" s="9">
        <v>130.0</v>
      </c>
      <c r="G267" s="9">
        <v>115.0</v>
      </c>
      <c r="H267" s="9">
        <v>130.0</v>
      </c>
      <c r="I267" s="16">
        <f t="shared" si="1"/>
        <v>-7</v>
      </c>
      <c r="J267" s="16">
        <f t="shared" si="2"/>
        <v>11</v>
      </c>
    </row>
    <row r="268" ht="15.75" customHeight="1">
      <c r="A268" s="8">
        <v>42045.0</v>
      </c>
      <c r="B268" s="9">
        <v>267.0</v>
      </c>
      <c r="E268" s="9">
        <v>137.0</v>
      </c>
      <c r="F268" s="9">
        <v>96.0</v>
      </c>
      <c r="G268" s="9">
        <v>110.0</v>
      </c>
      <c r="H268" s="9">
        <v>96.0</v>
      </c>
      <c r="I268" s="16">
        <f t="shared" si="1"/>
        <v>27.5</v>
      </c>
      <c r="J268" s="16">
        <f t="shared" si="2"/>
        <v>34.5</v>
      </c>
    </row>
    <row r="269" ht="15.75" customHeight="1">
      <c r="A269" s="8">
        <v>42226.0</v>
      </c>
      <c r="B269" s="9">
        <v>268.0</v>
      </c>
      <c r="E269" s="9">
        <v>157.0</v>
      </c>
      <c r="F269" s="9">
        <v>172.0</v>
      </c>
      <c r="G269" s="9">
        <v>134.0</v>
      </c>
      <c r="H269" s="9">
        <v>172.0</v>
      </c>
      <c r="I269" s="16">
        <f t="shared" si="1"/>
        <v>-26.5</v>
      </c>
      <c r="J269" s="16">
        <f t="shared" si="2"/>
        <v>54</v>
      </c>
    </row>
    <row r="270" ht="15.75" customHeight="1">
      <c r="A270" s="8">
        <v>42257.0</v>
      </c>
      <c r="B270" s="9">
        <v>269.0</v>
      </c>
      <c r="E270" s="9">
        <v>108.0</v>
      </c>
      <c r="F270" s="9">
        <v>88.0</v>
      </c>
      <c r="G270" s="9">
        <v>101.0</v>
      </c>
      <c r="H270" s="9">
        <v>88.0</v>
      </c>
      <c r="I270" s="16">
        <f t="shared" si="1"/>
        <v>16.5</v>
      </c>
      <c r="J270" s="16">
        <f t="shared" si="2"/>
        <v>43</v>
      </c>
    </row>
    <row r="271" ht="15.75" customHeight="1">
      <c r="A271" s="8">
        <v>42257.0</v>
      </c>
      <c r="B271" s="9">
        <v>270.0</v>
      </c>
      <c r="E271" s="9">
        <v>123.0</v>
      </c>
      <c r="F271" s="9">
        <v>99.0</v>
      </c>
      <c r="G271" s="9">
        <v>117.0</v>
      </c>
      <c r="H271" s="9">
        <v>99.0</v>
      </c>
      <c r="I271" s="16">
        <f t="shared" si="1"/>
        <v>21</v>
      </c>
      <c r="J271" s="16">
        <f t="shared" si="2"/>
        <v>4.5</v>
      </c>
    </row>
    <row r="272" ht="15.75" customHeight="1">
      <c r="A272" s="17" t="s">
        <v>83</v>
      </c>
      <c r="B272" s="9">
        <v>271.0</v>
      </c>
      <c r="E272" s="9">
        <v>116.0</v>
      </c>
      <c r="F272" s="9">
        <v>107.0</v>
      </c>
      <c r="G272" s="9">
        <v>97.0</v>
      </c>
      <c r="H272" s="9">
        <v>107.0</v>
      </c>
      <c r="I272" s="16">
        <f t="shared" si="1"/>
        <v>-0.5</v>
      </c>
      <c r="J272" s="16">
        <f t="shared" si="2"/>
        <v>21.5</v>
      </c>
    </row>
    <row r="273" ht="15.75" customHeight="1">
      <c r="A273" s="17" t="s">
        <v>83</v>
      </c>
      <c r="B273" s="9">
        <v>272.0</v>
      </c>
      <c r="E273" s="9">
        <v>80.0</v>
      </c>
      <c r="F273" s="9">
        <v>79.0</v>
      </c>
      <c r="G273" s="9">
        <v>79.0</v>
      </c>
      <c r="H273" s="9">
        <v>79.0</v>
      </c>
      <c r="I273" s="16">
        <f t="shared" si="1"/>
        <v>0.5</v>
      </c>
      <c r="J273" s="16">
        <f t="shared" si="2"/>
        <v>1</v>
      </c>
    </row>
    <row r="274" ht="15.75" customHeight="1">
      <c r="A274" s="17" t="s">
        <v>84</v>
      </c>
      <c r="B274" s="9">
        <v>273.0</v>
      </c>
      <c r="E274" s="9">
        <v>81.0</v>
      </c>
      <c r="F274" s="9">
        <v>72.0</v>
      </c>
      <c r="G274" s="9">
        <v>76.0</v>
      </c>
      <c r="H274" s="9">
        <v>72.0</v>
      </c>
      <c r="I274" s="16">
        <f t="shared" si="1"/>
        <v>6.5</v>
      </c>
      <c r="J274" s="16">
        <f t="shared" si="2"/>
        <v>6</v>
      </c>
    </row>
    <row r="275" ht="15.75" customHeight="1">
      <c r="A275" s="17" t="s">
        <v>84</v>
      </c>
      <c r="B275" s="9">
        <v>274.0</v>
      </c>
      <c r="E275" s="9">
        <v>72.0</v>
      </c>
      <c r="F275" s="9">
        <v>63.0</v>
      </c>
      <c r="G275" s="9">
        <v>63.0</v>
      </c>
      <c r="H275" s="9">
        <v>63.0</v>
      </c>
      <c r="I275" s="16">
        <f t="shared" si="1"/>
        <v>4.5</v>
      </c>
      <c r="J275" s="16">
        <f t="shared" si="2"/>
        <v>2</v>
      </c>
    </row>
    <row r="276" ht="15.75" customHeight="1">
      <c r="A276" s="17" t="s">
        <v>84</v>
      </c>
      <c r="B276" s="9">
        <v>275.0</v>
      </c>
      <c r="E276" s="9">
        <v>69.0</v>
      </c>
      <c r="F276" s="9">
        <v>52.0</v>
      </c>
      <c r="G276" s="9">
        <v>63.0</v>
      </c>
      <c r="H276" s="9">
        <v>52.0</v>
      </c>
      <c r="I276" s="16">
        <f t="shared" si="1"/>
        <v>14</v>
      </c>
      <c r="J276" s="16">
        <f t="shared" si="2"/>
        <v>9.5</v>
      </c>
    </row>
    <row r="277" ht="15.75" customHeight="1">
      <c r="A277" s="17" t="s">
        <v>84</v>
      </c>
      <c r="B277" s="9">
        <v>276.0</v>
      </c>
      <c r="E277" s="9">
        <v>68.0</v>
      </c>
      <c r="F277" s="9">
        <v>59.0</v>
      </c>
      <c r="G277" s="9">
        <v>64.0</v>
      </c>
      <c r="H277" s="9">
        <v>59.0</v>
      </c>
      <c r="I277" s="16">
        <f t="shared" si="1"/>
        <v>7</v>
      </c>
      <c r="J277" s="16">
        <f t="shared" si="2"/>
        <v>7</v>
      </c>
    </row>
    <row r="278" ht="15.75" customHeight="1">
      <c r="A278" s="17" t="s">
        <v>84</v>
      </c>
      <c r="B278" s="9">
        <v>277.0</v>
      </c>
      <c r="E278" s="9">
        <v>47.0</v>
      </c>
      <c r="F278" s="9">
        <v>57.0</v>
      </c>
      <c r="G278" s="9">
        <v>61.0</v>
      </c>
      <c r="H278" s="9">
        <v>57.0</v>
      </c>
      <c r="I278" s="16">
        <f t="shared" si="1"/>
        <v>-3</v>
      </c>
      <c r="J278" s="16">
        <f t="shared" si="2"/>
        <v>10</v>
      </c>
    </row>
    <row r="279" ht="15.75" customHeight="1">
      <c r="A279" s="17" t="s">
        <v>84</v>
      </c>
      <c r="B279" s="9">
        <v>278.0</v>
      </c>
      <c r="E279" s="9">
        <v>74.0</v>
      </c>
      <c r="F279" s="9">
        <v>64.0</v>
      </c>
      <c r="G279" s="9">
        <v>67.0</v>
      </c>
      <c r="H279" s="9">
        <v>64.0</v>
      </c>
      <c r="I279" s="16">
        <f t="shared" si="1"/>
        <v>6.5</v>
      </c>
      <c r="J279" s="16">
        <f t="shared" si="2"/>
        <v>9.5</v>
      </c>
    </row>
    <row r="280" ht="15.75" customHeight="1">
      <c r="A280" s="17" t="s">
        <v>84</v>
      </c>
      <c r="B280" s="9">
        <v>279.0</v>
      </c>
      <c r="E280" s="9">
        <v>29.0</v>
      </c>
      <c r="F280" s="9">
        <v>99.0</v>
      </c>
      <c r="G280" s="9">
        <v>26.0</v>
      </c>
      <c r="H280" s="9">
        <v>99.0</v>
      </c>
      <c r="I280" s="16">
        <f t="shared" si="1"/>
        <v>-71.5</v>
      </c>
      <c r="J280" s="16">
        <f t="shared" si="2"/>
        <v>78</v>
      </c>
    </row>
    <row r="281" ht="15.75" customHeight="1">
      <c r="A281" s="17" t="s">
        <v>84</v>
      </c>
      <c r="B281" s="9">
        <v>280.0</v>
      </c>
      <c r="E281" s="9">
        <v>115.0</v>
      </c>
      <c r="F281" s="9">
        <v>63.0</v>
      </c>
      <c r="G281" s="9">
        <v>99.0</v>
      </c>
      <c r="H281" s="9">
        <v>63.0</v>
      </c>
      <c r="I281" s="16">
        <f t="shared" si="1"/>
        <v>44</v>
      </c>
      <c r="J281" s="16">
        <f t="shared" si="2"/>
        <v>115.5</v>
      </c>
    </row>
    <row r="282" ht="15.75" customHeight="1">
      <c r="A282" s="17" t="s">
        <v>84</v>
      </c>
      <c r="B282" s="9">
        <v>281.0</v>
      </c>
      <c r="E282" s="9">
        <v>272.0</v>
      </c>
      <c r="F282" s="9">
        <v>76.0</v>
      </c>
      <c r="G282" s="9">
        <v>237.0</v>
      </c>
      <c r="H282" s="9">
        <v>76.0</v>
      </c>
      <c r="I282" s="16">
        <f t="shared" si="1"/>
        <v>178.5</v>
      </c>
      <c r="J282" s="16">
        <f t="shared" si="2"/>
        <v>134.5</v>
      </c>
    </row>
    <row r="283" ht="15.75" customHeight="1">
      <c r="A283" s="17" t="s">
        <v>84</v>
      </c>
      <c r="B283" s="9">
        <v>282.0</v>
      </c>
      <c r="E283" s="9">
        <v>63.0</v>
      </c>
      <c r="F283" s="9">
        <v>52.0</v>
      </c>
      <c r="G283" s="9">
        <v>60.0</v>
      </c>
      <c r="H283" s="9">
        <v>52.0</v>
      </c>
      <c r="I283" s="16">
        <f t="shared" si="1"/>
        <v>9.5</v>
      </c>
      <c r="J283" s="16">
        <f t="shared" si="2"/>
        <v>169</v>
      </c>
    </row>
    <row r="284" ht="15.75" customHeight="1">
      <c r="A284" s="17" t="s">
        <v>84</v>
      </c>
      <c r="B284" s="9">
        <v>283.0</v>
      </c>
      <c r="E284" s="9">
        <v>100.0</v>
      </c>
      <c r="F284" s="9">
        <v>56.0</v>
      </c>
      <c r="G284" s="9">
        <v>95.0</v>
      </c>
      <c r="H284" s="9">
        <v>56.0</v>
      </c>
      <c r="I284" s="16">
        <f t="shared" si="1"/>
        <v>41.5</v>
      </c>
      <c r="J284" s="16">
        <f t="shared" si="2"/>
        <v>32</v>
      </c>
    </row>
    <row r="285" ht="15.75" customHeight="1">
      <c r="A285" s="17" t="s">
        <v>85</v>
      </c>
      <c r="B285" s="9">
        <v>284.0</v>
      </c>
      <c r="E285" s="9">
        <v>62.0</v>
      </c>
      <c r="F285" s="9">
        <v>53.0</v>
      </c>
      <c r="G285" s="9">
        <v>55.0</v>
      </c>
      <c r="H285" s="9">
        <v>53.0</v>
      </c>
      <c r="I285" s="16">
        <f t="shared" si="1"/>
        <v>5.5</v>
      </c>
      <c r="J285" s="16">
        <f t="shared" si="2"/>
        <v>36</v>
      </c>
    </row>
    <row r="286" ht="15.75" customHeight="1">
      <c r="A286" s="17" t="s">
        <v>85</v>
      </c>
      <c r="B286" s="9">
        <v>285.0</v>
      </c>
      <c r="E286" s="9">
        <v>70.0</v>
      </c>
      <c r="F286" s="9">
        <v>60.0</v>
      </c>
      <c r="G286" s="9">
        <v>59.0</v>
      </c>
      <c r="H286" s="9">
        <v>60.0</v>
      </c>
      <c r="I286" s="16">
        <f t="shared" si="1"/>
        <v>4.5</v>
      </c>
      <c r="J286" s="16">
        <f t="shared" si="2"/>
        <v>1</v>
      </c>
    </row>
    <row r="287" ht="15.75" customHeight="1">
      <c r="A287" s="17" t="s">
        <v>85</v>
      </c>
      <c r="B287" s="9">
        <v>286.0</v>
      </c>
      <c r="E287" s="9">
        <v>73.0</v>
      </c>
      <c r="F287" s="9">
        <v>64.0</v>
      </c>
      <c r="G287" s="9">
        <v>65.0</v>
      </c>
      <c r="H287" s="9">
        <v>64.0</v>
      </c>
      <c r="I287" s="16">
        <f t="shared" si="1"/>
        <v>5</v>
      </c>
      <c r="J287" s="16">
        <f t="shared" si="2"/>
        <v>0.5</v>
      </c>
    </row>
    <row r="288" ht="15.75" customHeight="1">
      <c r="A288" s="17" t="s">
        <v>85</v>
      </c>
      <c r="B288" s="9">
        <v>287.0</v>
      </c>
      <c r="E288" s="9">
        <v>75.0</v>
      </c>
      <c r="F288" s="9">
        <v>63.0</v>
      </c>
      <c r="G288" s="9">
        <v>62.0</v>
      </c>
      <c r="H288" s="9">
        <v>63.0</v>
      </c>
      <c r="I288" s="16">
        <f t="shared" si="1"/>
        <v>5.5</v>
      </c>
      <c r="J288" s="16">
        <f t="shared" si="2"/>
        <v>0.5</v>
      </c>
    </row>
    <row r="289" ht="15.75" customHeight="1">
      <c r="A289" s="17" t="s">
        <v>85</v>
      </c>
      <c r="B289" s="9">
        <v>288.0</v>
      </c>
      <c r="E289" s="9">
        <v>61.0</v>
      </c>
      <c r="F289" s="9">
        <v>59.0</v>
      </c>
      <c r="G289" s="9">
        <v>57.0</v>
      </c>
      <c r="H289" s="9">
        <v>59.0</v>
      </c>
      <c r="I289" s="16">
        <f t="shared" si="1"/>
        <v>0</v>
      </c>
      <c r="J289" s="16">
        <f t="shared" si="2"/>
        <v>5.5</v>
      </c>
    </row>
    <row r="290" ht="15.75" customHeight="1">
      <c r="A290" s="17" t="s">
        <v>85</v>
      </c>
      <c r="B290" s="9">
        <v>289.0</v>
      </c>
      <c r="E290" s="9">
        <v>80.0</v>
      </c>
      <c r="F290" s="9">
        <v>80.0</v>
      </c>
      <c r="G290" s="9">
        <v>73.0</v>
      </c>
      <c r="H290" s="9">
        <v>80.0</v>
      </c>
      <c r="I290" s="16">
        <f t="shared" si="1"/>
        <v>-3.5</v>
      </c>
      <c r="J290" s="16">
        <f t="shared" si="2"/>
        <v>3.5</v>
      </c>
    </row>
    <row r="291" ht="15.75" customHeight="1">
      <c r="A291" s="17" t="s">
        <v>86</v>
      </c>
      <c r="B291" s="9">
        <v>290.0</v>
      </c>
      <c r="E291" s="9">
        <v>128.0</v>
      </c>
      <c r="F291" s="9">
        <v>76.0</v>
      </c>
      <c r="G291" s="9">
        <v>76.0</v>
      </c>
      <c r="H291" s="9">
        <v>76.0</v>
      </c>
      <c r="I291" s="16">
        <f t="shared" si="1"/>
        <v>26</v>
      </c>
      <c r="J291" s="16">
        <f t="shared" si="2"/>
        <v>29.5</v>
      </c>
    </row>
    <row r="292" ht="15.75" customHeight="1">
      <c r="A292" s="8">
        <v>42135.0</v>
      </c>
      <c r="B292" s="9">
        <v>291.0</v>
      </c>
      <c r="E292" s="9">
        <v>117.0</v>
      </c>
      <c r="F292" s="9">
        <v>90.0</v>
      </c>
      <c r="G292" s="9">
        <v>95.0</v>
      </c>
      <c r="H292" s="9">
        <v>90.0</v>
      </c>
      <c r="I292" s="16">
        <f t="shared" si="1"/>
        <v>16</v>
      </c>
      <c r="J292" s="16">
        <f t="shared" si="2"/>
        <v>10</v>
      </c>
    </row>
    <row r="293" ht="15.75" customHeight="1">
      <c r="A293" s="8">
        <v>42135.0</v>
      </c>
      <c r="B293" s="9">
        <v>292.0</v>
      </c>
      <c r="E293" s="9">
        <v>116.0</v>
      </c>
      <c r="F293" s="9">
        <v>92.0</v>
      </c>
      <c r="G293" s="9">
        <v>147.0</v>
      </c>
      <c r="H293" s="9">
        <v>92.0</v>
      </c>
      <c r="I293" s="16">
        <f t="shared" si="1"/>
        <v>39.5</v>
      </c>
      <c r="J293" s="16">
        <f t="shared" si="2"/>
        <v>23.5</v>
      </c>
    </row>
    <row r="294" ht="15.75" customHeight="1">
      <c r="A294" s="8">
        <v>42319.0</v>
      </c>
      <c r="B294" s="9">
        <v>293.0</v>
      </c>
      <c r="E294" s="9">
        <v>83.0</v>
      </c>
      <c r="F294" s="9">
        <v>66.0</v>
      </c>
      <c r="G294" s="9">
        <v>64.0</v>
      </c>
      <c r="H294" s="9">
        <v>66.0</v>
      </c>
      <c r="I294" s="16">
        <f t="shared" si="1"/>
        <v>7.5</v>
      </c>
      <c r="J294" s="16">
        <f t="shared" si="2"/>
        <v>32</v>
      </c>
    </row>
    <row r="295" ht="15.75" customHeight="1">
      <c r="A295" s="8">
        <v>42319.0</v>
      </c>
      <c r="B295" s="9">
        <v>294.0</v>
      </c>
      <c r="E295" s="9">
        <v>129.0</v>
      </c>
      <c r="F295" s="9">
        <v>92.0</v>
      </c>
      <c r="G295" s="9">
        <v>125.0</v>
      </c>
      <c r="H295" s="9">
        <v>92.0</v>
      </c>
      <c r="I295" s="16">
        <f t="shared" si="1"/>
        <v>35</v>
      </c>
      <c r="J295" s="16">
        <f t="shared" si="2"/>
        <v>27.5</v>
      </c>
    </row>
    <row r="296" ht="15.75" customHeight="1">
      <c r="A296" s="8">
        <v>42319.0</v>
      </c>
      <c r="B296" s="9">
        <v>295.0</v>
      </c>
      <c r="E296" s="9">
        <v>76.0</v>
      </c>
      <c r="F296" s="9">
        <v>61.0</v>
      </c>
      <c r="G296" s="9">
        <v>62.0</v>
      </c>
      <c r="H296" s="9">
        <v>61.0</v>
      </c>
      <c r="I296" s="16">
        <f t="shared" si="1"/>
        <v>8</v>
      </c>
      <c r="J296" s="16">
        <f t="shared" si="2"/>
        <v>27</v>
      </c>
    </row>
    <row r="297" ht="15.75" customHeight="1">
      <c r="A297" s="17" t="s">
        <v>87</v>
      </c>
      <c r="B297" s="9">
        <v>296.0</v>
      </c>
      <c r="E297" s="9">
        <v>72.0</v>
      </c>
      <c r="F297" s="9">
        <v>66.0</v>
      </c>
      <c r="G297" s="9">
        <v>68.0</v>
      </c>
      <c r="H297" s="9">
        <v>66.0</v>
      </c>
      <c r="I297" s="16">
        <f t="shared" si="1"/>
        <v>4</v>
      </c>
      <c r="J297" s="16">
        <f t="shared" si="2"/>
        <v>4</v>
      </c>
    </row>
    <row r="298" ht="15.75" customHeight="1">
      <c r="A298" s="17" t="s">
        <v>88</v>
      </c>
      <c r="B298" s="9">
        <v>297.0</v>
      </c>
      <c r="E298" s="9">
        <v>120.0</v>
      </c>
      <c r="F298" s="9">
        <v>100.0</v>
      </c>
      <c r="G298" s="9">
        <v>102.0</v>
      </c>
      <c r="H298" s="9">
        <v>100.0</v>
      </c>
      <c r="I298" s="16">
        <f t="shared" si="1"/>
        <v>11</v>
      </c>
      <c r="J298" s="16">
        <f t="shared" si="2"/>
        <v>7</v>
      </c>
    </row>
    <row r="299" ht="15.75" customHeight="1">
      <c r="A299" s="17" t="s">
        <v>88</v>
      </c>
      <c r="B299" s="9">
        <v>298.0</v>
      </c>
      <c r="E299" s="9">
        <v>96.0</v>
      </c>
      <c r="F299" s="9">
        <v>80.0</v>
      </c>
      <c r="G299" s="9">
        <v>85.0</v>
      </c>
      <c r="H299" s="9">
        <v>80.0</v>
      </c>
      <c r="I299" s="16">
        <f t="shared" si="1"/>
        <v>10.5</v>
      </c>
      <c r="J299" s="16">
        <f t="shared" si="2"/>
        <v>0.5</v>
      </c>
    </row>
    <row r="300" ht="15.75" customHeight="1">
      <c r="A300" s="17" t="s">
        <v>88</v>
      </c>
      <c r="B300" s="9">
        <v>299.0</v>
      </c>
      <c r="E300" s="9">
        <v>84.0</v>
      </c>
      <c r="F300" s="9">
        <v>73.0</v>
      </c>
      <c r="G300" s="9">
        <v>73.0</v>
      </c>
      <c r="H300" s="9">
        <v>73.0</v>
      </c>
      <c r="I300" s="16">
        <f t="shared" si="1"/>
        <v>5.5</v>
      </c>
      <c r="J300" s="16">
        <f t="shared" si="2"/>
        <v>5</v>
      </c>
    </row>
    <row r="301" ht="15.75" customHeight="1">
      <c r="A301" s="17" t="s">
        <v>88</v>
      </c>
      <c r="B301" s="9">
        <v>300.0</v>
      </c>
      <c r="E301" s="9">
        <v>83.0</v>
      </c>
      <c r="F301" s="9">
        <v>77.0</v>
      </c>
      <c r="G301" s="9">
        <v>81.0</v>
      </c>
      <c r="H301" s="9">
        <v>77.0</v>
      </c>
      <c r="I301" s="16">
        <f t="shared" si="1"/>
        <v>5</v>
      </c>
      <c r="J301" s="16">
        <f t="shared" si="2"/>
        <v>0.5</v>
      </c>
    </row>
    <row r="302" ht="15.75" customHeight="1">
      <c r="A302" s="17" t="s">
        <v>88</v>
      </c>
      <c r="B302" s="9">
        <v>301.0</v>
      </c>
      <c r="E302" s="9">
        <v>72.0</v>
      </c>
      <c r="F302" s="9">
        <v>73.0</v>
      </c>
      <c r="G302" s="9">
        <v>63.0</v>
      </c>
      <c r="H302" s="9">
        <v>73.0</v>
      </c>
      <c r="I302" s="16">
        <f t="shared" si="1"/>
        <v>-5.5</v>
      </c>
      <c r="J302" s="16">
        <f t="shared" si="2"/>
        <v>10.5</v>
      </c>
    </row>
    <row r="303" ht="15.75" customHeight="1">
      <c r="A303" s="17" t="s">
        <v>88</v>
      </c>
      <c r="B303" s="9">
        <v>302.0</v>
      </c>
      <c r="E303" s="9">
        <v>72.0</v>
      </c>
      <c r="F303" s="9">
        <v>76.0</v>
      </c>
      <c r="G303" s="9">
        <v>82.0</v>
      </c>
      <c r="H303" s="9">
        <v>76.0</v>
      </c>
      <c r="I303" s="16">
        <f t="shared" si="1"/>
        <v>1</v>
      </c>
      <c r="J303" s="16">
        <f t="shared" si="2"/>
        <v>6.5</v>
      </c>
    </row>
    <row r="304" ht="15.75" customHeight="1">
      <c r="A304" s="17" t="s">
        <v>88</v>
      </c>
      <c r="B304" s="9">
        <v>303.0</v>
      </c>
      <c r="E304" s="9">
        <v>85.0</v>
      </c>
      <c r="F304" s="9">
        <v>73.0</v>
      </c>
      <c r="G304" s="9">
        <v>72.0</v>
      </c>
      <c r="H304" s="9">
        <v>73.0</v>
      </c>
      <c r="I304" s="16">
        <f t="shared" si="1"/>
        <v>5.5</v>
      </c>
      <c r="J304" s="16">
        <f t="shared" si="2"/>
        <v>4.5</v>
      </c>
    </row>
    <row r="305" ht="15.75" customHeight="1">
      <c r="A305" s="17" t="s">
        <v>88</v>
      </c>
      <c r="B305" s="9">
        <v>304.0</v>
      </c>
      <c r="E305" s="9">
        <v>76.0</v>
      </c>
      <c r="F305" s="9">
        <v>78.0</v>
      </c>
      <c r="G305" s="9">
        <v>91.0</v>
      </c>
      <c r="H305" s="9">
        <v>78.0</v>
      </c>
      <c r="I305" s="16">
        <f t="shared" si="1"/>
        <v>5.5</v>
      </c>
      <c r="J305" s="16">
        <f t="shared" si="2"/>
        <v>0</v>
      </c>
    </row>
    <row r="306" ht="15.75" customHeight="1">
      <c r="A306" s="17" t="s">
        <v>88</v>
      </c>
      <c r="B306" s="9">
        <v>305.0</v>
      </c>
      <c r="E306" s="9">
        <v>76.0</v>
      </c>
      <c r="F306" s="9">
        <v>65.0</v>
      </c>
      <c r="G306" s="9">
        <v>68.0</v>
      </c>
      <c r="H306" s="9">
        <v>65.0</v>
      </c>
      <c r="I306" s="16">
        <f t="shared" si="1"/>
        <v>7</v>
      </c>
      <c r="J306" s="16">
        <f t="shared" si="2"/>
        <v>1.5</v>
      </c>
    </row>
    <row r="307" ht="15.75" customHeight="1">
      <c r="A307" s="17" t="s">
        <v>88</v>
      </c>
      <c r="B307" s="9">
        <v>306.0</v>
      </c>
      <c r="E307" s="9">
        <v>71.0</v>
      </c>
      <c r="F307" s="9">
        <v>70.0</v>
      </c>
      <c r="G307" s="9">
        <v>66.0</v>
      </c>
      <c r="H307" s="9">
        <v>70.0</v>
      </c>
      <c r="I307" s="16">
        <f t="shared" si="1"/>
        <v>-1.5</v>
      </c>
      <c r="J307" s="16">
        <f t="shared" si="2"/>
        <v>8.5</v>
      </c>
    </row>
    <row r="308" ht="15.75" customHeight="1">
      <c r="A308" s="17" t="s">
        <v>88</v>
      </c>
      <c r="B308" s="9">
        <v>307.0</v>
      </c>
      <c r="E308" s="9">
        <v>68.0</v>
      </c>
      <c r="F308" s="9">
        <v>62.0</v>
      </c>
      <c r="G308" s="9">
        <v>62.0</v>
      </c>
      <c r="H308" s="9">
        <v>62.0</v>
      </c>
      <c r="I308" s="16">
        <f t="shared" si="1"/>
        <v>3</v>
      </c>
      <c r="J308" s="16">
        <f t="shared" si="2"/>
        <v>4.5</v>
      </c>
    </row>
    <row r="309" ht="15.75" customHeight="1">
      <c r="A309" s="17" t="s">
        <v>89</v>
      </c>
      <c r="B309" s="9">
        <v>308.0</v>
      </c>
      <c r="E309" s="9">
        <v>158.0</v>
      </c>
      <c r="F309" s="9">
        <v>130.0</v>
      </c>
      <c r="G309" s="9">
        <v>110.0</v>
      </c>
      <c r="H309" s="9">
        <v>130.0</v>
      </c>
      <c r="I309" s="16">
        <f t="shared" si="1"/>
        <v>4</v>
      </c>
      <c r="J309" s="16">
        <f t="shared" si="2"/>
        <v>1</v>
      </c>
    </row>
    <row r="310" ht="15.75" customHeight="1">
      <c r="A310" s="17" t="s">
        <v>90</v>
      </c>
      <c r="B310" s="9">
        <v>309.0</v>
      </c>
      <c r="E310" s="9">
        <v>80.0</v>
      </c>
      <c r="F310" s="9">
        <v>72.0</v>
      </c>
      <c r="G310" s="9">
        <v>138.0</v>
      </c>
      <c r="H310" s="9">
        <v>72.0</v>
      </c>
      <c r="I310" s="16">
        <f t="shared" si="1"/>
        <v>37</v>
      </c>
      <c r="J310" s="16">
        <f t="shared" si="2"/>
        <v>33</v>
      </c>
    </row>
    <row r="311" ht="15.75" customHeight="1">
      <c r="A311" s="17" t="s">
        <v>90</v>
      </c>
      <c r="B311" s="9">
        <v>310.0</v>
      </c>
      <c r="E311" s="9">
        <v>90.0</v>
      </c>
      <c r="F311" s="9">
        <v>79.0</v>
      </c>
      <c r="G311" s="9">
        <v>77.0</v>
      </c>
      <c r="H311" s="9">
        <v>79.0</v>
      </c>
      <c r="I311" s="16">
        <f t="shared" si="1"/>
        <v>4.5</v>
      </c>
      <c r="J311" s="16">
        <f t="shared" si="2"/>
        <v>32.5</v>
      </c>
    </row>
    <row r="312" ht="15.75" customHeight="1">
      <c r="A312" s="17" t="s">
        <v>90</v>
      </c>
      <c r="B312" s="9">
        <v>311.0</v>
      </c>
      <c r="E312" s="9">
        <v>82.0</v>
      </c>
      <c r="F312" s="9">
        <v>66.0</v>
      </c>
      <c r="G312" s="9">
        <v>66.0</v>
      </c>
      <c r="H312" s="9">
        <v>66.0</v>
      </c>
      <c r="I312" s="16">
        <f t="shared" si="1"/>
        <v>8</v>
      </c>
      <c r="J312" s="16">
        <f t="shared" si="2"/>
        <v>3.5</v>
      </c>
    </row>
    <row r="313" ht="15.75" customHeight="1">
      <c r="A313" s="17" t="s">
        <v>90</v>
      </c>
      <c r="B313" s="9">
        <v>312.0</v>
      </c>
      <c r="E313" s="9">
        <v>132.0</v>
      </c>
      <c r="F313" s="9">
        <v>144.0</v>
      </c>
      <c r="G313" s="9">
        <v>158.0</v>
      </c>
      <c r="H313" s="9">
        <v>144.0</v>
      </c>
      <c r="I313" s="16">
        <f t="shared" si="1"/>
        <v>1</v>
      </c>
      <c r="J313" s="16">
        <f t="shared" si="2"/>
        <v>7</v>
      </c>
    </row>
    <row r="314" ht="15.75" customHeight="1">
      <c r="A314" s="17" t="s">
        <v>90</v>
      </c>
      <c r="B314" s="9">
        <v>313.0</v>
      </c>
      <c r="E314" s="9">
        <v>82.0</v>
      </c>
      <c r="F314" s="9">
        <v>96.0</v>
      </c>
      <c r="G314" s="9">
        <v>91.0</v>
      </c>
      <c r="H314" s="9">
        <v>96.0</v>
      </c>
      <c r="I314" s="16">
        <f t="shared" si="1"/>
        <v>-9.5</v>
      </c>
      <c r="J314" s="16">
        <f t="shared" si="2"/>
        <v>10.5</v>
      </c>
    </row>
    <row r="315" ht="15.75" customHeight="1">
      <c r="A315" s="17" t="s">
        <v>90</v>
      </c>
      <c r="B315" s="9">
        <v>314.0</v>
      </c>
      <c r="E315" s="9">
        <v>98.0</v>
      </c>
      <c r="F315" s="9">
        <v>73.0</v>
      </c>
      <c r="G315" s="9">
        <v>73.0</v>
      </c>
      <c r="H315" s="9">
        <v>73.0</v>
      </c>
      <c r="I315" s="16">
        <f t="shared" si="1"/>
        <v>12.5</v>
      </c>
      <c r="J315" s="16">
        <f t="shared" si="2"/>
        <v>22</v>
      </c>
    </row>
    <row r="316" ht="15.75" customHeight="1">
      <c r="A316" s="17" t="s">
        <v>90</v>
      </c>
      <c r="B316" s="9">
        <v>315.0</v>
      </c>
      <c r="E316" s="9">
        <v>80.0</v>
      </c>
      <c r="F316" s="9">
        <v>72.0</v>
      </c>
      <c r="G316" s="9">
        <v>139.0</v>
      </c>
      <c r="H316" s="9">
        <v>72.0</v>
      </c>
      <c r="I316" s="16">
        <f t="shared" si="1"/>
        <v>37.5</v>
      </c>
      <c r="J316" s="16">
        <f t="shared" si="2"/>
        <v>25</v>
      </c>
    </row>
    <row r="317" ht="15.75" customHeight="1">
      <c r="A317" s="17" t="s">
        <v>91</v>
      </c>
      <c r="B317" s="9">
        <v>316.0</v>
      </c>
      <c r="E317" s="9">
        <v>248.0</v>
      </c>
      <c r="F317" s="9">
        <v>108.0</v>
      </c>
      <c r="G317" s="9">
        <v>183.0</v>
      </c>
      <c r="H317" s="9">
        <v>108.0</v>
      </c>
      <c r="I317" s="16">
        <f t="shared" si="1"/>
        <v>107.5</v>
      </c>
      <c r="J317" s="16">
        <f t="shared" si="2"/>
        <v>70</v>
      </c>
    </row>
    <row r="318" ht="15.75" customHeight="1">
      <c r="A318" s="17" t="s">
        <v>92</v>
      </c>
      <c r="B318" s="9">
        <v>317.0</v>
      </c>
      <c r="E318" s="9">
        <v>112.0</v>
      </c>
      <c r="F318" s="9">
        <v>92.0</v>
      </c>
      <c r="G318" s="9">
        <v>95.0</v>
      </c>
      <c r="H318" s="9">
        <v>92.0</v>
      </c>
      <c r="I318" s="16">
        <f t="shared" si="1"/>
        <v>11.5</v>
      </c>
      <c r="J318" s="16">
        <f t="shared" si="2"/>
        <v>96</v>
      </c>
    </row>
    <row r="319" ht="15.75" customHeight="1">
      <c r="A319" s="17" t="s">
        <v>92</v>
      </c>
      <c r="B319" s="9">
        <v>318.0</v>
      </c>
      <c r="E319" s="9">
        <v>118.0</v>
      </c>
      <c r="F319" s="9">
        <v>109.0</v>
      </c>
      <c r="G319" s="9">
        <v>97.0</v>
      </c>
      <c r="H319" s="9">
        <v>109.0</v>
      </c>
      <c r="I319" s="16">
        <f t="shared" si="1"/>
        <v>-1.5</v>
      </c>
      <c r="J319" s="16">
        <f t="shared" si="2"/>
        <v>13</v>
      </c>
    </row>
    <row r="320" ht="15.75" customHeight="1">
      <c r="A320" s="17" t="s">
        <v>93</v>
      </c>
      <c r="B320" s="9">
        <v>319.0</v>
      </c>
      <c r="E320" s="9">
        <v>140.0</v>
      </c>
      <c r="F320" s="9">
        <v>118.0</v>
      </c>
      <c r="G320" s="9">
        <v>130.0</v>
      </c>
      <c r="H320" s="9">
        <v>118.0</v>
      </c>
      <c r="I320" s="16">
        <f t="shared" si="1"/>
        <v>17</v>
      </c>
      <c r="J320" s="16">
        <f t="shared" si="2"/>
        <v>18.5</v>
      </c>
    </row>
    <row r="321" ht="15.75" customHeight="1">
      <c r="A321" s="8">
        <v>42525.0</v>
      </c>
      <c r="B321" s="9">
        <v>320.0</v>
      </c>
      <c r="E321" s="9">
        <v>109.0</v>
      </c>
      <c r="F321" s="9">
        <v>55.0</v>
      </c>
      <c r="G321" s="9">
        <v>53.0</v>
      </c>
      <c r="H321" s="9">
        <v>55.0</v>
      </c>
      <c r="I321" s="16">
        <f t="shared" si="1"/>
        <v>26</v>
      </c>
      <c r="J321" s="16">
        <f t="shared" si="2"/>
        <v>9</v>
      </c>
    </row>
    <row r="322" ht="15.75" customHeight="1">
      <c r="A322" s="17" t="s">
        <v>94</v>
      </c>
      <c r="B322" s="9">
        <v>321.0</v>
      </c>
      <c r="E322" s="9">
        <v>78.0</v>
      </c>
      <c r="F322" s="9">
        <v>140.0</v>
      </c>
      <c r="G322" s="9">
        <v>74.0</v>
      </c>
      <c r="H322" s="9">
        <v>140.0</v>
      </c>
      <c r="I322" s="16">
        <f t="shared" si="1"/>
        <v>-64</v>
      </c>
      <c r="J322" s="16">
        <f t="shared" si="2"/>
        <v>90</v>
      </c>
    </row>
    <row r="323" ht="15.75" customHeight="1">
      <c r="A323" s="17" t="s">
        <v>95</v>
      </c>
      <c r="B323" s="9">
        <v>322.0</v>
      </c>
      <c r="E323" s="9">
        <v>104.0</v>
      </c>
      <c r="F323" s="9">
        <v>125.0</v>
      </c>
      <c r="G323" s="9">
        <v>98.0</v>
      </c>
      <c r="H323" s="9">
        <v>125.0</v>
      </c>
      <c r="I323" s="16">
        <f t="shared" si="1"/>
        <v>-24</v>
      </c>
      <c r="J323" s="16">
        <f t="shared" si="2"/>
        <v>40</v>
      </c>
    </row>
    <row r="324" ht="15.75" customHeight="1">
      <c r="A324" s="8">
        <v>42471.0</v>
      </c>
      <c r="B324" s="9">
        <v>323.0</v>
      </c>
      <c r="E324" s="9">
        <v>69.0</v>
      </c>
      <c r="F324" s="9">
        <v>65.0</v>
      </c>
      <c r="G324" s="9">
        <v>69.0</v>
      </c>
      <c r="H324" s="9">
        <v>65.0</v>
      </c>
      <c r="I324" s="16">
        <f t="shared" si="1"/>
        <v>4</v>
      </c>
      <c r="J324" s="16">
        <f t="shared" si="2"/>
        <v>28</v>
      </c>
    </row>
    <row r="325" ht="15.75" customHeight="1">
      <c r="A325" s="8">
        <v>42471.0</v>
      </c>
      <c r="B325" s="9">
        <v>324.0</v>
      </c>
      <c r="E325" s="9">
        <v>62.0</v>
      </c>
      <c r="F325" s="9">
        <v>61.0</v>
      </c>
      <c r="G325" s="9">
        <v>57.0</v>
      </c>
      <c r="H325" s="9">
        <v>61.0</v>
      </c>
      <c r="I325" s="16">
        <f t="shared" si="1"/>
        <v>-1.5</v>
      </c>
      <c r="J325" s="16">
        <f t="shared" si="2"/>
        <v>5.5</v>
      </c>
    </row>
    <row r="326" ht="15.75" customHeight="1">
      <c r="A326" s="8">
        <v>42471.0</v>
      </c>
      <c r="B326" s="9">
        <v>325.0</v>
      </c>
      <c r="E326" s="9">
        <v>61.0</v>
      </c>
      <c r="F326" s="9">
        <v>63.0</v>
      </c>
      <c r="G326" s="9">
        <v>64.0</v>
      </c>
      <c r="H326" s="9">
        <v>63.0</v>
      </c>
      <c r="I326" s="16">
        <f t="shared" si="1"/>
        <v>-0.5</v>
      </c>
      <c r="J326" s="16">
        <f t="shared" si="2"/>
        <v>1</v>
      </c>
    </row>
    <row r="327" ht="15.75" customHeight="1">
      <c r="A327" s="8">
        <v>42471.0</v>
      </c>
      <c r="B327" s="9">
        <v>326.0</v>
      </c>
      <c r="E327" s="9">
        <v>67.0</v>
      </c>
      <c r="F327" s="9">
        <v>75.0</v>
      </c>
      <c r="G327" s="9">
        <v>63.0</v>
      </c>
      <c r="H327" s="9">
        <v>75.0</v>
      </c>
      <c r="I327" s="16">
        <f t="shared" si="1"/>
        <v>-10</v>
      </c>
      <c r="J327" s="16">
        <f t="shared" si="2"/>
        <v>9.5</v>
      </c>
    </row>
    <row r="328" ht="15.75" customHeight="1">
      <c r="A328" s="8">
        <v>42471.0</v>
      </c>
      <c r="B328" s="9">
        <v>327.0</v>
      </c>
      <c r="E328" s="9">
        <v>67.0</v>
      </c>
      <c r="F328" s="9">
        <v>71.0</v>
      </c>
      <c r="G328" s="9">
        <v>62.0</v>
      </c>
      <c r="H328" s="9">
        <v>71.0</v>
      </c>
      <c r="I328" s="16">
        <f t="shared" si="1"/>
        <v>-6.5</v>
      </c>
      <c r="J328" s="16">
        <f t="shared" si="2"/>
        <v>3.5</v>
      </c>
    </row>
    <row r="329" ht="15.75" customHeight="1">
      <c r="A329" s="8">
        <v>42654.0</v>
      </c>
      <c r="B329" s="9">
        <v>328.0</v>
      </c>
      <c r="E329" s="9">
        <v>60.0</v>
      </c>
      <c r="F329" s="9">
        <v>57.0</v>
      </c>
      <c r="G329" s="9">
        <v>60.0</v>
      </c>
      <c r="H329" s="9">
        <v>57.0</v>
      </c>
      <c r="I329" s="16">
        <f t="shared" si="1"/>
        <v>3</v>
      </c>
      <c r="J329" s="16">
        <f t="shared" si="2"/>
        <v>9.5</v>
      </c>
    </row>
    <row r="330" ht="15.75" customHeight="1">
      <c r="A330" s="8">
        <v>42654.0</v>
      </c>
      <c r="B330" s="9">
        <v>329.0</v>
      </c>
      <c r="E330" s="9">
        <v>64.0</v>
      </c>
      <c r="F330" s="9">
        <v>60.0</v>
      </c>
      <c r="G330" s="9">
        <v>60.0</v>
      </c>
      <c r="H330" s="9">
        <v>60.0</v>
      </c>
      <c r="I330" s="16">
        <f t="shared" si="1"/>
        <v>2</v>
      </c>
      <c r="J330" s="16">
        <f t="shared" si="2"/>
        <v>1</v>
      </c>
    </row>
    <row r="331" ht="15.75" customHeight="1">
      <c r="A331" s="8">
        <v>42654.0</v>
      </c>
      <c r="B331" s="9">
        <v>330.0</v>
      </c>
      <c r="E331" s="9">
        <v>66.0</v>
      </c>
      <c r="F331" s="9">
        <v>53.0</v>
      </c>
      <c r="G331" s="9">
        <v>57.0</v>
      </c>
      <c r="H331" s="9">
        <v>53.0</v>
      </c>
      <c r="I331" s="16">
        <f t="shared" si="1"/>
        <v>8.5</v>
      </c>
      <c r="J331" s="16">
        <f t="shared" si="2"/>
        <v>6.5</v>
      </c>
    </row>
    <row r="332" ht="15.75" customHeight="1">
      <c r="A332" s="8">
        <v>42654.0</v>
      </c>
      <c r="B332" s="9">
        <v>331.0</v>
      </c>
      <c r="E332" s="9">
        <v>82.0</v>
      </c>
      <c r="F332" s="9">
        <v>75.0</v>
      </c>
      <c r="G332" s="9">
        <v>75.0</v>
      </c>
      <c r="H332" s="9">
        <v>75.0</v>
      </c>
      <c r="I332" s="16">
        <f t="shared" si="1"/>
        <v>3.5</v>
      </c>
      <c r="J332" s="16">
        <f t="shared" si="2"/>
        <v>5</v>
      </c>
    </row>
    <row r="333" ht="15.75" customHeight="1">
      <c r="A333" s="17" t="s">
        <v>96</v>
      </c>
      <c r="B333" s="9">
        <v>332.0</v>
      </c>
      <c r="E333" s="9">
        <v>117.0</v>
      </c>
      <c r="F333" s="9">
        <v>94.0</v>
      </c>
      <c r="G333" s="9">
        <v>107.0</v>
      </c>
      <c r="H333" s="9">
        <v>94.0</v>
      </c>
      <c r="I333" s="16">
        <f t="shared" si="1"/>
        <v>18</v>
      </c>
      <c r="J333" s="16">
        <f t="shared" si="2"/>
        <v>14.5</v>
      </c>
    </row>
    <row r="334" ht="15.75" customHeight="1">
      <c r="A334" s="17" t="s">
        <v>96</v>
      </c>
      <c r="B334" s="9">
        <v>333.0</v>
      </c>
      <c r="E334" s="9">
        <v>151.0</v>
      </c>
      <c r="F334" s="9">
        <v>125.0</v>
      </c>
      <c r="G334" s="9">
        <v>125.0</v>
      </c>
      <c r="H334" s="9">
        <v>125.0</v>
      </c>
      <c r="I334" s="16">
        <f t="shared" si="1"/>
        <v>13</v>
      </c>
      <c r="J334" s="16">
        <f t="shared" si="2"/>
        <v>5</v>
      </c>
    </row>
    <row r="335" ht="15.75" customHeight="1">
      <c r="A335" s="17" t="s">
        <v>96</v>
      </c>
      <c r="B335" s="9">
        <v>334.0</v>
      </c>
      <c r="E335" s="9">
        <v>69.0</v>
      </c>
      <c r="F335" s="9">
        <v>89.0</v>
      </c>
      <c r="G335" s="9">
        <v>95.0</v>
      </c>
      <c r="H335" s="9">
        <v>89.0</v>
      </c>
      <c r="I335" s="16">
        <f t="shared" si="1"/>
        <v>-7</v>
      </c>
      <c r="J335" s="16">
        <f t="shared" si="2"/>
        <v>20</v>
      </c>
    </row>
    <row r="336" ht="15.75" customHeight="1">
      <c r="A336" s="17" t="s">
        <v>97</v>
      </c>
      <c r="B336" s="9">
        <v>335.0</v>
      </c>
      <c r="E336" s="9">
        <v>59.0</v>
      </c>
      <c r="F336" s="9">
        <v>52.0</v>
      </c>
      <c r="G336" s="9">
        <v>58.0</v>
      </c>
      <c r="H336" s="9">
        <v>52.0</v>
      </c>
      <c r="I336" s="16">
        <f t="shared" si="1"/>
        <v>6.5</v>
      </c>
      <c r="J336" s="16">
        <f t="shared" si="2"/>
        <v>13.5</v>
      </c>
    </row>
    <row r="337" ht="15.75" customHeight="1">
      <c r="A337" s="17" t="s">
        <v>97</v>
      </c>
      <c r="B337" s="9">
        <v>336.0</v>
      </c>
      <c r="E337" s="9">
        <v>59.0</v>
      </c>
      <c r="F337" s="9">
        <v>85.0</v>
      </c>
      <c r="G337" s="9">
        <v>56.0</v>
      </c>
      <c r="H337" s="9">
        <v>85.0</v>
      </c>
      <c r="I337" s="16">
        <f t="shared" si="1"/>
        <v>-27.5</v>
      </c>
      <c r="J337" s="16">
        <f t="shared" si="2"/>
        <v>34</v>
      </c>
    </row>
    <row r="338" ht="15.75" customHeight="1">
      <c r="A338" s="17" t="s">
        <v>97</v>
      </c>
      <c r="B338" s="9">
        <v>337.0</v>
      </c>
      <c r="E338" s="9">
        <v>66.0</v>
      </c>
      <c r="F338" s="9">
        <v>74.0</v>
      </c>
      <c r="G338" s="9">
        <v>101.0</v>
      </c>
      <c r="H338" s="9">
        <v>74.0</v>
      </c>
      <c r="I338" s="16">
        <f t="shared" si="1"/>
        <v>9.5</v>
      </c>
      <c r="J338" s="16">
        <f t="shared" si="2"/>
        <v>37</v>
      </c>
    </row>
    <row r="339" ht="15.75" customHeight="1">
      <c r="A339" s="8">
        <v>42533.0</v>
      </c>
      <c r="B339" s="9">
        <v>338.0</v>
      </c>
      <c r="E339" s="9">
        <v>64.0</v>
      </c>
      <c r="F339" s="9">
        <v>57.0</v>
      </c>
      <c r="G339" s="9">
        <v>59.0</v>
      </c>
      <c r="H339" s="9">
        <v>57.0</v>
      </c>
      <c r="I339" s="16">
        <f t="shared" si="1"/>
        <v>4.5</v>
      </c>
      <c r="J339" s="16">
        <f t="shared" si="2"/>
        <v>5</v>
      </c>
    </row>
    <row r="340" ht="15.75" customHeight="1">
      <c r="A340" s="8">
        <v>42533.0</v>
      </c>
      <c r="B340" s="9">
        <v>339.0</v>
      </c>
      <c r="E340" s="9">
        <v>61.0</v>
      </c>
      <c r="F340" s="9">
        <v>62.0</v>
      </c>
      <c r="G340" s="9">
        <v>56.0</v>
      </c>
      <c r="H340" s="9">
        <v>62.0</v>
      </c>
      <c r="I340" s="16">
        <f t="shared" si="1"/>
        <v>-3.5</v>
      </c>
      <c r="J340" s="16">
        <f t="shared" si="2"/>
        <v>8</v>
      </c>
    </row>
    <row r="341" ht="15.75" customHeight="1">
      <c r="A341" s="8">
        <v>42533.0</v>
      </c>
      <c r="B341" s="9">
        <v>340.0</v>
      </c>
      <c r="E341" s="9">
        <v>66.0</v>
      </c>
      <c r="F341" s="9">
        <v>58.0</v>
      </c>
      <c r="G341" s="9">
        <v>65.0</v>
      </c>
      <c r="H341" s="9">
        <v>58.0</v>
      </c>
      <c r="I341" s="16">
        <f t="shared" si="1"/>
        <v>7.5</v>
      </c>
      <c r="J341" s="16">
        <f t="shared" si="2"/>
        <v>11</v>
      </c>
    </row>
    <row r="342" ht="15.75" customHeight="1">
      <c r="A342" s="8">
        <v>42533.0</v>
      </c>
      <c r="B342" s="9">
        <v>341.0</v>
      </c>
      <c r="E342" s="9">
        <v>56.0</v>
      </c>
      <c r="F342" s="9">
        <v>51.0</v>
      </c>
      <c r="G342" s="9">
        <v>66.0</v>
      </c>
      <c r="H342" s="9">
        <v>51.0</v>
      </c>
      <c r="I342" s="16">
        <f t="shared" si="1"/>
        <v>10</v>
      </c>
      <c r="J342" s="16">
        <f t="shared" si="2"/>
        <v>2.5</v>
      </c>
    </row>
    <row r="343" ht="15.75" customHeight="1">
      <c r="A343" s="17" t="s">
        <v>98</v>
      </c>
      <c r="B343" s="9">
        <v>342.0</v>
      </c>
      <c r="E343" s="9">
        <v>126.0</v>
      </c>
      <c r="F343" s="9">
        <v>115.0</v>
      </c>
      <c r="G343" s="9">
        <v>137.0</v>
      </c>
      <c r="H343" s="9">
        <v>115.0</v>
      </c>
      <c r="I343" s="16">
        <f t="shared" si="1"/>
        <v>16.5</v>
      </c>
      <c r="J343" s="16">
        <f t="shared" si="2"/>
        <v>6.5</v>
      </c>
    </row>
    <row r="344" ht="15.75" customHeight="1">
      <c r="A344" s="17" t="s">
        <v>98</v>
      </c>
      <c r="B344" s="9">
        <v>343.0</v>
      </c>
      <c r="E344" s="9">
        <v>140.0</v>
      </c>
      <c r="F344" s="9">
        <v>158.0</v>
      </c>
      <c r="G344" s="9">
        <v>133.0</v>
      </c>
      <c r="H344" s="9">
        <v>158.0</v>
      </c>
      <c r="I344" s="16">
        <f t="shared" si="1"/>
        <v>-21.5</v>
      </c>
      <c r="J344" s="16">
        <f t="shared" si="2"/>
        <v>38</v>
      </c>
    </row>
    <row r="345" ht="15.75" customHeight="1">
      <c r="A345" s="17" t="s">
        <v>99</v>
      </c>
      <c r="B345" s="9">
        <v>344.0</v>
      </c>
      <c r="E345" s="9">
        <v>215.0</v>
      </c>
      <c r="F345" s="9">
        <v>200.0</v>
      </c>
      <c r="G345" s="9">
        <v>171.0</v>
      </c>
      <c r="H345" s="9">
        <v>200.0</v>
      </c>
      <c r="I345" s="16">
        <f t="shared" si="1"/>
        <v>-7</v>
      </c>
      <c r="J345" s="16">
        <f t="shared" si="2"/>
        <v>14.5</v>
      </c>
    </row>
    <row r="346" ht="15.75" customHeight="1">
      <c r="A346" s="8">
        <v>42856.0</v>
      </c>
      <c r="B346" s="9">
        <v>345.0</v>
      </c>
      <c r="E346" s="9">
        <v>181.0</v>
      </c>
      <c r="F346" s="9">
        <v>158.0</v>
      </c>
      <c r="G346" s="9">
        <v>163.0</v>
      </c>
      <c r="H346" s="9">
        <v>158.0</v>
      </c>
      <c r="I346" s="16">
        <f t="shared" si="1"/>
        <v>14</v>
      </c>
      <c r="J346" s="16">
        <f t="shared" si="2"/>
        <v>21</v>
      </c>
    </row>
    <row r="347" ht="15.75" customHeight="1">
      <c r="A347" s="8">
        <v>43070.0</v>
      </c>
      <c r="B347" s="9">
        <v>346.0</v>
      </c>
      <c r="E347" s="9">
        <v>84.0</v>
      </c>
      <c r="F347" s="9">
        <v>79.0</v>
      </c>
      <c r="G347" s="9">
        <v>80.0</v>
      </c>
      <c r="H347" s="9">
        <v>79.0</v>
      </c>
      <c r="I347" s="16">
        <f t="shared" si="1"/>
        <v>3</v>
      </c>
      <c r="J347" s="16">
        <f t="shared" si="2"/>
        <v>11</v>
      </c>
    </row>
    <row r="348" ht="15.75" customHeight="1">
      <c r="A348" s="8">
        <v>43070.0</v>
      </c>
      <c r="B348" s="9">
        <v>347.0</v>
      </c>
      <c r="E348" s="9">
        <v>83.0</v>
      </c>
      <c r="F348" s="9">
        <v>76.0</v>
      </c>
      <c r="G348" s="9">
        <v>81.0</v>
      </c>
      <c r="H348" s="9">
        <v>76.0</v>
      </c>
      <c r="I348" s="16">
        <f t="shared" si="1"/>
        <v>6</v>
      </c>
      <c r="J348" s="16">
        <f t="shared" si="2"/>
        <v>3</v>
      </c>
    </row>
    <row r="349" ht="15.75" customHeight="1">
      <c r="A349" s="8">
        <v>43070.0</v>
      </c>
      <c r="B349" s="9">
        <v>348.0</v>
      </c>
      <c r="E349" s="9">
        <v>86.0</v>
      </c>
      <c r="F349" s="9">
        <v>81.0</v>
      </c>
      <c r="G349" s="9">
        <v>83.0</v>
      </c>
      <c r="H349" s="9">
        <v>81.0</v>
      </c>
      <c r="I349" s="16">
        <f t="shared" si="1"/>
        <v>3.5</v>
      </c>
      <c r="J349" s="16">
        <f t="shared" si="2"/>
        <v>2.5</v>
      </c>
    </row>
    <row r="350" ht="15.75" customHeight="1">
      <c r="A350" s="8">
        <v>43070.0</v>
      </c>
      <c r="B350" s="9">
        <v>349.0</v>
      </c>
      <c r="E350" s="9">
        <v>92.0</v>
      </c>
      <c r="F350" s="9">
        <v>74.0</v>
      </c>
      <c r="G350" s="9">
        <v>80.0</v>
      </c>
      <c r="H350" s="9">
        <v>74.0</v>
      </c>
      <c r="I350" s="16">
        <f t="shared" si="1"/>
        <v>12</v>
      </c>
      <c r="J350" s="16">
        <f t="shared" si="2"/>
        <v>8.5</v>
      </c>
    </row>
    <row r="351" ht="15.75" customHeight="1">
      <c r="A351" s="8">
        <v>43070.0</v>
      </c>
      <c r="B351" s="9">
        <v>350.0</v>
      </c>
      <c r="E351" s="9">
        <v>111.0</v>
      </c>
      <c r="F351" s="9">
        <v>82.0</v>
      </c>
      <c r="G351" s="9">
        <v>89.0</v>
      </c>
      <c r="H351" s="9">
        <v>82.0</v>
      </c>
      <c r="I351" s="16">
        <f t="shared" si="1"/>
        <v>18</v>
      </c>
      <c r="J351" s="16">
        <f t="shared" si="2"/>
        <v>6</v>
      </c>
    </row>
    <row r="352" ht="15.75" customHeight="1">
      <c r="A352" s="8">
        <v>43070.0</v>
      </c>
      <c r="B352" s="9">
        <v>351.0</v>
      </c>
      <c r="E352" s="9">
        <v>157.0</v>
      </c>
      <c r="F352" s="9">
        <v>193.0</v>
      </c>
      <c r="G352" s="9">
        <v>156.0</v>
      </c>
      <c r="H352" s="9">
        <v>193.0</v>
      </c>
      <c r="I352" s="16">
        <f t="shared" si="1"/>
        <v>-36.5</v>
      </c>
      <c r="J352" s="16">
        <f t="shared" si="2"/>
        <v>54.5</v>
      </c>
    </row>
    <row r="353" ht="15.75" customHeight="1">
      <c r="A353" s="8">
        <v>43070.0</v>
      </c>
      <c r="B353" s="9">
        <v>352.0</v>
      </c>
      <c r="E353" s="9">
        <v>100.0</v>
      </c>
      <c r="F353" s="9">
        <v>86.0</v>
      </c>
      <c r="G353" s="9">
        <v>84.0</v>
      </c>
      <c r="H353" s="9">
        <v>86.0</v>
      </c>
      <c r="I353" s="16">
        <f t="shared" si="1"/>
        <v>6</v>
      </c>
      <c r="J353" s="16">
        <f t="shared" si="2"/>
        <v>42.5</v>
      </c>
    </row>
    <row r="354" ht="15.75" customHeight="1">
      <c r="A354" s="8">
        <v>43070.0</v>
      </c>
      <c r="B354" s="9">
        <v>353.0</v>
      </c>
      <c r="E354" s="9">
        <v>160.0</v>
      </c>
      <c r="F354" s="9">
        <v>202.0</v>
      </c>
      <c r="G354" s="9">
        <v>161.0</v>
      </c>
      <c r="H354" s="9">
        <v>202.0</v>
      </c>
      <c r="I354" s="16">
        <f t="shared" si="1"/>
        <v>-41.5</v>
      </c>
      <c r="J354" s="16">
        <f t="shared" si="2"/>
        <v>47.5</v>
      </c>
    </row>
    <row r="355" ht="15.75" customHeight="1">
      <c r="A355" s="8">
        <v>43070.0</v>
      </c>
      <c r="B355" s="9">
        <v>354.0</v>
      </c>
      <c r="E355" s="9">
        <v>99.0</v>
      </c>
      <c r="F355" s="9">
        <v>86.0</v>
      </c>
      <c r="G355" s="9">
        <v>84.0</v>
      </c>
      <c r="H355" s="9">
        <v>86.0</v>
      </c>
      <c r="I355" s="16">
        <f t="shared" si="1"/>
        <v>5.5</v>
      </c>
      <c r="J355" s="16">
        <f t="shared" si="2"/>
        <v>47</v>
      </c>
    </row>
    <row r="356" ht="15.75" customHeight="1">
      <c r="A356" s="17" t="s">
        <v>100</v>
      </c>
      <c r="B356" s="9">
        <v>355.0</v>
      </c>
      <c r="E356" s="9">
        <v>77.0</v>
      </c>
      <c r="F356" s="9">
        <v>61.0</v>
      </c>
      <c r="G356" s="9">
        <v>63.0</v>
      </c>
      <c r="H356" s="9">
        <v>61.0</v>
      </c>
      <c r="I356" s="16">
        <f t="shared" si="1"/>
        <v>9</v>
      </c>
      <c r="J356" s="16">
        <f t="shared" si="2"/>
        <v>3.5</v>
      </c>
    </row>
    <row r="357" ht="15.75" customHeight="1">
      <c r="A357" s="8">
        <v>42797.0</v>
      </c>
      <c r="B357" s="9">
        <v>356.0</v>
      </c>
      <c r="E357" s="9">
        <v>258.0</v>
      </c>
      <c r="F357" s="9">
        <v>53.0</v>
      </c>
      <c r="G357" s="9">
        <v>251.0</v>
      </c>
      <c r="H357" s="9">
        <v>53.0</v>
      </c>
      <c r="I357" s="16">
        <f t="shared" si="1"/>
        <v>201.5</v>
      </c>
      <c r="J357" s="16">
        <f t="shared" si="2"/>
        <v>192.5</v>
      </c>
    </row>
    <row r="358" ht="15.75" customHeight="1">
      <c r="A358" s="8">
        <v>43011.0</v>
      </c>
      <c r="B358" s="9">
        <v>357.0</v>
      </c>
      <c r="E358" s="9">
        <v>74.0</v>
      </c>
      <c r="F358" s="9">
        <v>51.0</v>
      </c>
      <c r="G358" s="9">
        <v>69.0</v>
      </c>
      <c r="H358" s="9">
        <v>51.0</v>
      </c>
      <c r="I358" s="16">
        <f t="shared" si="1"/>
        <v>20.5</v>
      </c>
      <c r="J358" s="16">
        <f t="shared" si="2"/>
        <v>181</v>
      </c>
    </row>
    <row r="359" ht="15.75" customHeight="1">
      <c r="A359" s="17" t="s">
        <v>101</v>
      </c>
      <c r="B359" s="9">
        <v>358.0</v>
      </c>
      <c r="E359" s="9">
        <v>123.0</v>
      </c>
      <c r="F359" s="9">
        <v>124.0</v>
      </c>
      <c r="G359" s="9">
        <v>113.0</v>
      </c>
      <c r="H359" s="9">
        <v>124.0</v>
      </c>
      <c r="I359" s="16">
        <f t="shared" si="1"/>
        <v>-6</v>
      </c>
      <c r="J359" s="16">
        <f t="shared" si="2"/>
        <v>26.5</v>
      </c>
    </row>
    <row r="360" ht="15.75" customHeight="1">
      <c r="A360" s="17" t="s">
        <v>102</v>
      </c>
      <c r="B360" s="9">
        <v>359.0</v>
      </c>
      <c r="E360" s="9">
        <v>296.0</v>
      </c>
      <c r="F360" s="9">
        <v>337.0</v>
      </c>
      <c r="G360" s="9">
        <v>253.0</v>
      </c>
      <c r="H360" s="9">
        <v>337.0</v>
      </c>
      <c r="I360" s="16">
        <f t="shared" si="1"/>
        <v>-62.5</v>
      </c>
      <c r="J360" s="16">
        <f t="shared" si="2"/>
        <v>56.5</v>
      </c>
    </row>
    <row r="361" ht="15.75" customHeight="1">
      <c r="A361" s="8">
        <v>42859.0</v>
      </c>
      <c r="B361" s="9">
        <v>360.0</v>
      </c>
      <c r="E361" s="9">
        <v>79.0</v>
      </c>
      <c r="F361" s="9">
        <v>80.0</v>
      </c>
      <c r="G361" s="9">
        <v>75.0</v>
      </c>
      <c r="H361" s="9">
        <v>80.0</v>
      </c>
      <c r="I361" s="16">
        <f t="shared" si="1"/>
        <v>-3</v>
      </c>
      <c r="J361" s="16">
        <f t="shared" si="2"/>
        <v>59.5</v>
      </c>
    </row>
    <row r="362" ht="15.75" customHeight="1">
      <c r="A362" s="8">
        <v>42859.0</v>
      </c>
      <c r="B362" s="9">
        <v>361.0</v>
      </c>
      <c r="E362" s="9">
        <v>116.0</v>
      </c>
      <c r="F362" s="9">
        <v>81.0</v>
      </c>
      <c r="G362" s="9">
        <v>79.0</v>
      </c>
      <c r="H362" s="9">
        <v>81.0</v>
      </c>
      <c r="I362" s="16">
        <f t="shared" si="1"/>
        <v>16.5</v>
      </c>
      <c r="J362" s="16">
        <f t="shared" si="2"/>
        <v>19.5</v>
      </c>
    </row>
    <row r="363" ht="15.75" customHeight="1">
      <c r="A363" s="8">
        <v>43073.0</v>
      </c>
      <c r="B363" s="9">
        <v>362.0</v>
      </c>
      <c r="E363" s="9">
        <v>87.0</v>
      </c>
      <c r="F363" s="9">
        <v>58.0</v>
      </c>
      <c r="G363" s="9">
        <v>72.0</v>
      </c>
      <c r="H363" s="9">
        <v>58.0</v>
      </c>
      <c r="I363" s="16">
        <f t="shared" si="1"/>
        <v>21.5</v>
      </c>
      <c r="J363" s="16">
        <f t="shared" si="2"/>
        <v>5</v>
      </c>
    </row>
    <row r="364" ht="15.75" customHeight="1">
      <c r="A364" s="8">
        <v>43073.0</v>
      </c>
      <c r="B364" s="9">
        <v>363.0</v>
      </c>
      <c r="E364" s="9">
        <v>68.0</v>
      </c>
      <c r="F364" s="9">
        <v>57.0</v>
      </c>
      <c r="G364" s="9">
        <v>55.0</v>
      </c>
      <c r="H364" s="9">
        <v>57.0</v>
      </c>
      <c r="I364" s="16">
        <f t="shared" si="1"/>
        <v>4.5</v>
      </c>
      <c r="J364" s="16">
        <f t="shared" si="2"/>
        <v>17</v>
      </c>
    </row>
    <row r="365" ht="15.75" customHeight="1">
      <c r="A365" s="8">
        <v>43073.0</v>
      </c>
      <c r="B365" s="9">
        <v>364.0</v>
      </c>
      <c r="E365" s="9">
        <v>65.0</v>
      </c>
      <c r="F365" s="9">
        <v>60.0</v>
      </c>
      <c r="G365" s="9">
        <v>65.0</v>
      </c>
      <c r="H365" s="9">
        <v>60.0</v>
      </c>
      <c r="I365" s="16">
        <f t="shared" si="1"/>
        <v>5</v>
      </c>
      <c r="J365" s="16">
        <f t="shared" si="2"/>
        <v>0.5</v>
      </c>
    </row>
    <row r="366" ht="15.75" customHeight="1">
      <c r="A366" s="8">
        <v>43073.0</v>
      </c>
      <c r="B366" s="9">
        <v>365.0</v>
      </c>
      <c r="E366" s="9">
        <v>72.0</v>
      </c>
      <c r="F366" s="9">
        <v>55.0</v>
      </c>
      <c r="G366" s="9">
        <v>64.0</v>
      </c>
      <c r="H366" s="9">
        <v>55.0</v>
      </c>
      <c r="I366" s="16">
        <f t="shared" si="1"/>
        <v>13</v>
      </c>
      <c r="J366" s="16">
        <f t="shared" si="2"/>
        <v>8</v>
      </c>
    </row>
    <row r="367" ht="15.75" customHeight="1">
      <c r="A367" s="17" t="s">
        <v>103</v>
      </c>
      <c r="B367" s="9">
        <v>366.0</v>
      </c>
      <c r="E367" s="9">
        <v>102.0</v>
      </c>
      <c r="F367" s="9">
        <v>112.0</v>
      </c>
      <c r="G367" s="9">
        <v>119.0</v>
      </c>
      <c r="H367" s="9">
        <v>112.0</v>
      </c>
      <c r="I367" s="16">
        <f t="shared" si="1"/>
        <v>-1.5</v>
      </c>
      <c r="J367" s="16">
        <f t="shared" si="2"/>
        <v>14.5</v>
      </c>
    </row>
    <row r="368" ht="15.75" customHeight="1">
      <c r="A368" s="17" t="s">
        <v>103</v>
      </c>
      <c r="B368" s="9">
        <v>367.0</v>
      </c>
      <c r="E368" s="9">
        <v>102.0</v>
      </c>
      <c r="F368" s="9">
        <v>78.0</v>
      </c>
      <c r="G368" s="9">
        <v>86.0</v>
      </c>
      <c r="H368" s="9">
        <v>78.0</v>
      </c>
      <c r="I368" s="16">
        <f t="shared" si="1"/>
        <v>16</v>
      </c>
      <c r="J368" s="16">
        <f t="shared" si="2"/>
        <v>17.5</v>
      </c>
    </row>
    <row r="369" ht="15.75" customHeight="1">
      <c r="A369" s="17" t="s">
        <v>103</v>
      </c>
      <c r="B369" s="9">
        <v>368.0</v>
      </c>
      <c r="E369" s="9">
        <v>109.0</v>
      </c>
      <c r="F369" s="9">
        <v>82.0</v>
      </c>
      <c r="G369" s="9">
        <v>97.0</v>
      </c>
      <c r="H369" s="9">
        <v>82.0</v>
      </c>
      <c r="I369" s="16">
        <f t="shared" si="1"/>
        <v>21</v>
      </c>
      <c r="J369" s="16">
        <f t="shared" si="2"/>
        <v>5</v>
      </c>
    </row>
    <row r="370" ht="15.75" customHeight="1">
      <c r="A370" s="17" t="s">
        <v>104</v>
      </c>
      <c r="B370" s="9">
        <v>369.0</v>
      </c>
      <c r="E370" s="9">
        <v>123.0</v>
      </c>
      <c r="F370" s="9">
        <v>77.0</v>
      </c>
      <c r="G370" s="9">
        <v>75.0</v>
      </c>
      <c r="H370" s="9">
        <v>77.0</v>
      </c>
      <c r="I370" s="16">
        <f t="shared" si="1"/>
        <v>22</v>
      </c>
      <c r="J370" s="16">
        <f t="shared" si="2"/>
        <v>1</v>
      </c>
    </row>
    <row r="371" ht="15.75" customHeight="1">
      <c r="A371" s="17" t="s">
        <v>104</v>
      </c>
      <c r="B371" s="9">
        <v>370.0</v>
      </c>
      <c r="E371" s="9">
        <v>114.0</v>
      </c>
      <c r="F371" s="9">
        <v>77.0</v>
      </c>
      <c r="G371" s="9">
        <v>100.0</v>
      </c>
      <c r="H371" s="9">
        <v>77.0</v>
      </c>
      <c r="I371" s="16">
        <f t="shared" si="1"/>
        <v>30</v>
      </c>
      <c r="J371" s="16">
        <f t="shared" si="2"/>
        <v>8</v>
      </c>
    </row>
    <row r="372" ht="15.75" customHeight="1">
      <c r="A372" s="17" t="s">
        <v>104</v>
      </c>
      <c r="B372" s="9">
        <v>371.0</v>
      </c>
      <c r="E372" s="9">
        <v>110.0</v>
      </c>
      <c r="F372" s="9">
        <v>87.0</v>
      </c>
      <c r="G372" s="9">
        <v>93.0</v>
      </c>
      <c r="H372" s="9">
        <v>87.0</v>
      </c>
      <c r="I372" s="16">
        <f t="shared" si="1"/>
        <v>14.5</v>
      </c>
      <c r="J372" s="16">
        <f t="shared" si="2"/>
        <v>15.5</v>
      </c>
    </row>
    <row r="373" ht="15.75" customHeight="1">
      <c r="A373" s="17" t="s">
        <v>104</v>
      </c>
      <c r="B373" s="9">
        <v>372.0</v>
      </c>
      <c r="E373" s="9">
        <v>108.0</v>
      </c>
      <c r="F373" s="9">
        <v>79.0</v>
      </c>
      <c r="G373" s="9">
        <v>88.0</v>
      </c>
      <c r="H373" s="9">
        <v>79.0</v>
      </c>
      <c r="I373" s="16">
        <f t="shared" si="1"/>
        <v>19</v>
      </c>
      <c r="J373" s="16">
        <f t="shared" si="2"/>
        <v>4.5</v>
      </c>
    </row>
    <row r="374" ht="15.75" customHeight="1">
      <c r="A374" s="8">
        <v>42860.0</v>
      </c>
      <c r="B374" s="9">
        <v>373.0</v>
      </c>
      <c r="E374" s="9">
        <v>135.0</v>
      </c>
      <c r="F374" s="9">
        <v>270.0</v>
      </c>
      <c r="G374" s="9">
        <v>424.0</v>
      </c>
      <c r="H374" s="9">
        <v>270.0</v>
      </c>
      <c r="I374" s="16">
        <f t="shared" si="1"/>
        <v>9.5</v>
      </c>
      <c r="J374" s="16">
        <f t="shared" si="2"/>
        <v>9.5</v>
      </c>
    </row>
    <row r="375" ht="15.75" customHeight="1">
      <c r="A375" s="8">
        <v>42860.0</v>
      </c>
      <c r="B375" s="9">
        <v>374.0</v>
      </c>
      <c r="E375" s="9">
        <v>79.0</v>
      </c>
      <c r="F375" s="9">
        <v>55.0</v>
      </c>
      <c r="G375" s="9">
        <v>88.0</v>
      </c>
      <c r="H375" s="9">
        <v>55.0</v>
      </c>
      <c r="I375" s="16">
        <f t="shared" si="1"/>
        <v>28.5</v>
      </c>
      <c r="J375" s="16">
        <f t="shared" si="2"/>
        <v>19</v>
      </c>
    </row>
    <row r="376" ht="15.75" customHeight="1">
      <c r="A376" s="8">
        <v>42860.0</v>
      </c>
      <c r="B376" s="9">
        <v>375.0</v>
      </c>
      <c r="E376" s="9">
        <v>84.0</v>
      </c>
      <c r="F376" s="9">
        <v>25.0</v>
      </c>
      <c r="G376" s="9">
        <v>78.0</v>
      </c>
      <c r="H376" s="9">
        <v>25.0</v>
      </c>
      <c r="I376" s="16">
        <f t="shared" si="1"/>
        <v>56</v>
      </c>
      <c r="J376" s="16">
        <f t="shared" si="2"/>
        <v>27.5</v>
      </c>
    </row>
    <row r="377" ht="15.75" customHeight="1">
      <c r="A377" s="8">
        <v>42860.0</v>
      </c>
      <c r="B377" s="9">
        <v>376.0</v>
      </c>
      <c r="E377" s="9">
        <v>68.0</v>
      </c>
      <c r="F377" s="9">
        <v>55.0</v>
      </c>
      <c r="G377" s="9">
        <v>69.0</v>
      </c>
      <c r="H377" s="9">
        <v>55.0</v>
      </c>
      <c r="I377" s="16">
        <f t="shared" si="1"/>
        <v>13.5</v>
      </c>
      <c r="J377" s="16">
        <f t="shared" si="2"/>
        <v>42.5</v>
      </c>
    </row>
    <row r="378" ht="15.75" customHeight="1">
      <c r="A378" s="17" t="s">
        <v>105</v>
      </c>
      <c r="B378" s="9">
        <v>377.0</v>
      </c>
      <c r="E378" s="9">
        <v>156.0</v>
      </c>
      <c r="F378" s="9">
        <v>121.0</v>
      </c>
      <c r="G378" s="9">
        <v>120.0</v>
      </c>
      <c r="H378" s="9">
        <v>121.0</v>
      </c>
      <c r="I378" s="16">
        <f t="shared" si="1"/>
        <v>17</v>
      </c>
      <c r="J378" s="16">
        <f t="shared" si="2"/>
        <v>3.5</v>
      </c>
    </row>
    <row r="379" ht="15.75" customHeight="1">
      <c r="A379" s="17" t="s">
        <v>105</v>
      </c>
      <c r="B379" s="9">
        <v>378.0</v>
      </c>
      <c r="E379" s="9">
        <v>157.0</v>
      </c>
      <c r="F379" s="9">
        <v>126.0</v>
      </c>
      <c r="G379" s="9">
        <v>129.0</v>
      </c>
      <c r="H379" s="9">
        <v>126.0</v>
      </c>
      <c r="I379" s="16">
        <f t="shared" si="1"/>
        <v>17</v>
      </c>
      <c r="J379" s="16">
        <f t="shared" si="2"/>
        <v>0</v>
      </c>
    </row>
    <row r="380" ht="15.75" customHeight="1">
      <c r="A380" s="17" t="s">
        <v>105</v>
      </c>
      <c r="B380" s="9">
        <v>379.0</v>
      </c>
      <c r="E380" s="9">
        <v>149.0</v>
      </c>
      <c r="F380" s="9">
        <v>132.0</v>
      </c>
      <c r="G380" s="9">
        <v>136.0</v>
      </c>
      <c r="H380" s="9">
        <v>132.0</v>
      </c>
      <c r="I380" s="16">
        <f t="shared" si="1"/>
        <v>10.5</v>
      </c>
      <c r="J380" s="16">
        <f t="shared" si="2"/>
        <v>6.5</v>
      </c>
    </row>
    <row r="381" ht="15.75" customHeight="1">
      <c r="A381" s="17" t="s">
        <v>105</v>
      </c>
      <c r="B381" s="9">
        <v>380.0</v>
      </c>
      <c r="E381" s="9">
        <v>164.0</v>
      </c>
      <c r="F381" s="9">
        <v>147.0</v>
      </c>
      <c r="G381" s="9">
        <v>134.0</v>
      </c>
      <c r="H381" s="9">
        <v>147.0</v>
      </c>
      <c r="I381" s="16">
        <f t="shared" si="1"/>
        <v>2</v>
      </c>
      <c r="J381" s="16">
        <f t="shared" si="2"/>
        <v>8.5</v>
      </c>
    </row>
    <row r="382" ht="15.75" customHeight="1">
      <c r="A382" s="17" t="s">
        <v>106</v>
      </c>
      <c r="B382" s="9">
        <v>381.0</v>
      </c>
      <c r="E382" s="9">
        <v>445.0</v>
      </c>
      <c r="F382" s="9">
        <v>418.0</v>
      </c>
      <c r="G382" s="9">
        <v>417.0</v>
      </c>
      <c r="H382" s="9">
        <v>418.0</v>
      </c>
      <c r="I382" s="16">
        <f t="shared" si="1"/>
        <v>13</v>
      </c>
      <c r="J382" s="16">
        <f t="shared" si="2"/>
        <v>11</v>
      </c>
    </row>
    <row r="383" ht="15.75" customHeight="1">
      <c r="A383" s="17" t="s">
        <v>107</v>
      </c>
      <c r="B383" s="9">
        <v>382.0</v>
      </c>
      <c r="E383" s="9">
        <v>513.0</v>
      </c>
      <c r="F383" s="9">
        <v>114.0</v>
      </c>
      <c r="G383" s="9">
        <v>604.0</v>
      </c>
      <c r="H383" s="9">
        <v>114.0</v>
      </c>
      <c r="I383" s="16">
        <f t="shared" si="1"/>
        <v>444.5</v>
      </c>
      <c r="J383" s="16">
        <f t="shared" si="2"/>
        <v>431.5</v>
      </c>
    </row>
    <row r="384" ht="15.75" customHeight="1">
      <c r="A384" s="8">
        <v>42741.0</v>
      </c>
      <c r="B384" s="9">
        <v>383.0</v>
      </c>
      <c r="E384" s="9">
        <v>171.0</v>
      </c>
      <c r="F384" s="9">
        <v>192.0</v>
      </c>
      <c r="G384" s="9">
        <v>169.0</v>
      </c>
      <c r="H384" s="9">
        <v>192.0</v>
      </c>
      <c r="I384" s="16">
        <f t="shared" si="1"/>
        <v>-22</v>
      </c>
      <c r="J384" s="16">
        <f t="shared" si="2"/>
        <v>466.5</v>
      </c>
    </row>
    <row r="385" ht="15.75" customHeight="1">
      <c r="A385" s="8">
        <v>42953.0</v>
      </c>
      <c r="B385" s="9">
        <v>384.0</v>
      </c>
      <c r="E385" s="9">
        <v>126.0</v>
      </c>
      <c r="F385" s="9">
        <v>143.0</v>
      </c>
      <c r="G385" s="9">
        <v>163.0</v>
      </c>
      <c r="H385" s="9">
        <v>143.0</v>
      </c>
      <c r="I385" s="16">
        <f t="shared" si="1"/>
        <v>1.5</v>
      </c>
      <c r="J385" s="16">
        <f t="shared" si="2"/>
        <v>23.5</v>
      </c>
    </row>
    <row r="386" ht="15.75" customHeight="1">
      <c r="A386" s="17" t="s">
        <v>108</v>
      </c>
      <c r="B386" s="9">
        <v>385.0</v>
      </c>
      <c r="E386" s="9">
        <v>297.0</v>
      </c>
      <c r="F386" s="9">
        <v>319.0</v>
      </c>
      <c r="G386" s="9">
        <v>294.0</v>
      </c>
      <c r="H386" s="9">
        <v>319.0</v>
      </c>
      <c r="I386" s="16">
        <f t="shared" si="1"/>
        <v>-23.5</v>
      </c>
      <c r="J386" s="16">
        <f t="shared" si="2"/>
        <v>25</v>
      </c>
    </row>
    <row r="387" ht="15.75" customHeight="1">
      <c r="A387" s="17" t="s">
        <v>109</v>
      </c>
      <c r="B387" s="9">
        <v>386.0</v>
      </c>
      <c r="E387" s="9">
        <v>102.0</v>
      </c>
      <c r="F387" s="9">
        <v>131.0</v>
      </c>
      <c r="G387" s="9">
        <v>101.0</v>
      </c>
      <c r="H387" s="9">
        <v>131.0</v>
      </c>
      <c r="I387" s="16">
        <f t="shared" si="1"/>
        <v>-29.5</v>
      </c>
      <c r="J387" s="16">
        <f t="shared" si="2"/>
        <v>6</v>
      </c>
    </row>
    <row r="388" ht="15.75" customHeight="1">
      <c r="A388" s="8">
        <v>42893.0</v>
      </c>
      <c r="B388" s="9">
        <v>387.0</v>
      </c>
      <c r="E388" s="9">
        <v>117.0</v>
      </c>
      <c r="F388" s="9">
        <v>134.0</v>
      </c>
      <c r="G388" s="9">
        <v>120.0</v>
      </c>
      <c r="H388" s="9">
        <v>134.0</v>
      </c>
      <c r="I388" s="16">
        <f t="shared" si="1"/>
        <v>-15.5</v>
      </c>
      <c r="J388" s="16">
        <f t="shared" si="2"/>
        <v>14</v>
      </c>
    </row>
    <row r="389" ht="15.75" customHeight="1">
      <c r="A389" s="17" t="s">
        <v>110</v>
      </c>
      <c r="B389" s="9">
        <v>388.0</v>
      </c>
      <c r="E389" s="9">
        <v>72.0</v>
      </c>
      <c r="F389" s="9">
        <v>78.0</v>
      </c>
      <c r="G389" s="9">
        <v>70.0</v>
      </c>
      <c r="H389" s="9">
        <v>78.0</v>
      </c>
      <c r="I389" s="16">
        <f t="shared" si="1"/>
        <v>-7</v>
      </c>
      <c r="J389" s="16">
        <f t="shared" si="2"/>
        <v>8.5</v>
      </c>
    </row>
    <row r="390" ht="15.75" customHeight="1">
      <c r="A390" s="17" t="s">
        <v>110</v>
      </c>
      <c r="B390" s="9">
        <v>389.0</v>
      </c>
      <c r="E390" s="9">
        <v>98.0</v>
      </c>
      <c r="F390" s="9">
        <v>68.0</v>
      </c>
      <c r="G390" s="9">
        <v>88.0</v>
      </c>
      <c r="H390" s="9">
        <v>68.0</v>
      </c>
      <c r="I390" s="16">
        <f t="shared" si="1"/>
        <v>25</v>
      </c>
      <c r="J390" s="16">
        <f t="shared" si="2"/>
        <v>32</v>
      </c>
    </row>
    <row r="391" ht="15.75" customHeight="1">
      <c r="A391" s="17" t="s">
        <v>110</v>
      </c>
      <c r="B391" s="9">
        <v>390.0</v>
      </c>
      <c r="E391" s="9">
        <v>92.0</v>
      </c>
      <c r="F391" s="9">
        <v>76.0</v>
      </c>
      <c r="G391" s="9">
        <v>54.0</v>
      </c>
      <c r="H391" s="9">
        <v>76.0</v>
      </c>
      <c r="I391" s="16">
        <f t="shared" si="1"/>
        <v>-3</v>
      </c>
      <c r="J391" s="16">
        <f t="shared" si="2"/>
        <v>28</v>
      </c>
    </row>
    <row r="392" ht="15.75" customHeight="1">
      <c r="A392" s="17" t="s">
        <v>110</v>
      </c>
      <c r="B392" s="9">
        <v>391.0</v>
      </c>
      <c r="E392" s="9">
        <v>165.0</v>
      </c>
      <c r="F392" s="9">
        <v>195.0</v>
      </c>
      <c r="G392" s="9">
        <v>87.0</v>
      </c>
      <c r="H392" s="9">
        <v>195.0</v>
      </c>
      <c r="I392" s="16">
        <f t="shared" si="1"/>
        <v>-69</v>
      </c>
      <c r="J392" s="16">
        <f t="shared" si="2"/>
        <v>66</v>
      </c>
    </row>
    <row r="393" ht="15.75" customHeight="1">
      <c r="A393" s="17" t="s">
        <v>111</v>
      </c>
      <c r="B393" s="9">
        <v>392.0</v>
      </c>
      <c r="E393" s="9">
        <v>515.0</v>
      </c>
      <c r="F393" s="9">
        <v>514.0</v>
      </c>
      <c r="G393" s="9">
        <v>499.0</v>
      </c>
      <c r="H393" s="9">
        <v>514.0</v>
      </c>
      <c r="I393" s="16">
        <f t="shared" si="1"/>
        <v>-7</v>
      </c>
      <c r="J393" s="16">
        <f t="shared" si="2"/>
        <v>62</v>
      </c>
    </row>
    <row r="394" ht="15.75" customHeight="1">
      <c r="A394" s="17" t="s">
        <v>111</v>
      </c>
      <c r="B394" s="9">
        <v>393.0</v>
      </c>
      <c r="E394" s="9">
        <v>575.0</v>
      </c>
      <c r="F394" s="9">
        <v>539.0</v>
      </c>
      <c r="G394" s="9">
        <v>586.0</v>
      </c>
      <c r="H394" s="9">
        <v>539.0</v>
      </c>
      <c r="I394" s="16">
        <f t="shared" si="1"/>
        <v>41.5</v>
      </c>
      <c r="J394" s="16">
        <f t="shared" si="2"/>
        <v>48.5</v>
      </c>
    </row>
    <row r="395" ht="15.75" customHeight="1">
      <c r="A395" s="17" t="s">
        <v>111</v>
      </c>
      <c r="B395" s="9">
        <v>394.0</v>
      </c>
      <c r="E395" s="9">
        <v>553.0</v>
      </c>
      <c r="F395" s="9">
        <v>523.0</v>
      </c>
      <c r="G395" s="9">
        <v>519.0</v>
      </c>
      <c r="H395" s="9">
        <v>523.0</v>
      </c>
      <c r="I395" s="16">
        <f t="shared" si="1"/>
        <v>13</v>
      </c>
      <c r="J395" s="16">
        <f t="shared" si="2"/>
        <v>28.5</v>
      </c>
    </row>
    <row r="396" ht="15.75" customHeight="1">
      <c r="A396" s="17" t="s">
        <v>111</v>
      </c>
      <c r="B396" s="9">
        <v>395.0</v>
      </c>
      <c r="E396" s="9">
        <v>777.0</v>
      </c>
      <c r="F396" s="9">
        <v>1017.0</v>
      </c>
      <c r="G396" s="9">
        <v>1127.0</v>
      </c>
      <c r="H396" s="9">
        <v>1017.0</v>
      </c>
      <c r="I396" s="16">
        <f t="shared" si="1"/>
        <v>-65</v>
      </c>
      <c r="J396" s="16">
        <f t="shared" si="2"/>
        <v>78</v>
      </c>
    </row>
    <row r="397" ht="15.75" customHeight="1">
      <c r="A397" s="8">
        <v>42744.0</v>
      </c>
      <c r="B397" s="9">
        <v>396.0</v>
      </c>
      <c r="E397" s="9">
        <v>155.0</v>
      </c>
      <c r="F397" s="9">
        <v>125.0</v>
      </c>
      <c r="G397" s="9">
        <v>135.0</v>
      </c>
      <c r="H397" s="9">
        <v>125.0</v>
      </c>
      <c r="I397" s="16">
        <f t="shared" si="1"/>
        <v>20</v>
      </c>
      <c r="J397" s="16">
        <f t="shared" si="2"/>
        <v>85</v>
      </c>
    </row>
    <row r="398" ht="15.75" customHeight="1">
      <c r="A398" s="8">
        <v>43078.0</v>
      </c>
      <c r="B398" s="9">
        <v>397.0</v>
      </c>
      <c r="E398" s="9">
        <v>113.0</v>
      </c>
      <c r="F398" s="9">
        <v>94.0</v>
      </c>
      <c r="G398" s="9">
        <v>98.0</v>
      </c>
      <c r="H398" s="9">
        <v>94.0</v>
      </c>
      <c r="I398" s="16">
        <f t="shared" si="1"/>
        <v>11.5</v>
      </c>
      <c r="J398" s="16">
        <f t="shared" si="2"/>
        <v>8.5</v>
      </c>
    </row>
    <row r="399" ht="15.75" customHeight="1">
      <c r="A399" s="17" t="s">
        <v>112</v>
      </c>
      <c r="B399" s="9">
        <v>398.0</v>
      </c>
      <c r="E399" s="9">
        <v>79.0</v>
      </c>
      <c r="F399" s="9">
        <v>78.0</v>
      </c>
      <c r="G399" s="9">
        <v>81.0</v>
      </c>
      <c r="H399" s="9">
        <v>78.0</v>
      </c>
      <c r="I399" s="16">
        <f t="shared" si="1"/>
        <v>2</v>
      </c>
      <c r="J399" s="16">
        <f t="shared" si="2"/>
        <v>9.5</v>
      </c>
    </row>
    <row r="400" ht="15.75" customHeight="1">
      <c r="A400" s="17" t="s">
        <v>113</v>
      </c>
      <c r="B400" s="9">
        <v>399.0</v>
      </c>
      <c r="E400" s="9">
        <v>76.0</v>
      </c>
      <c r="F400" s="9">
        <v>85.0</v>
      </c>
      <c r="G400" s="9">
        <v>59.0</v>
      </c>
      <c r="H400" s="9">
        <v>85.0</v>
      </c>
      <c r="I400" s="16">
        <f t="shared" si="1"/>
        <v>-17.5</v>
      </c>
      <c r="J400" s="16">
        <f t="shared" si="2"/>
        <v>19.5</v>
      </c>
    </row>
    <row r="401" ht="15.75" customHeight="1">
      <c r="A401" s="17" t="s">
        <v>113</v>
      </c>
      <c r="B401" s="9">
        <v>400.0</v>
      </c>
      <c r="E401" s="9">
        <v>76.0</v>
      </c>
      <c r="F401" s="9">
        <v>66.0</v>
      </c>
      <c r="G401" s="9">
        <v>67.0</v>
      </c>
      <c r="H401" s="9">
        <v>66.0</v>
      </c>
      <c r="I401" s="16">
        <f t="shared" si="1"/>
        <v>5.5</v>
      </c>
      <c r="J401" s="16">
        <f t="shared" si="2"/>
        <v>23</v>
      </c>
    </row>
    <row r="402" ht="15.75" customHeight="1">
      <c r="A402" s="17" t="s">
        <v>114</v>
      </c>
      <c r="B402" s="9">
        <v>401.0</v>
      </c>
      <c r="E402" s="9">
        <v>218.0</v>
      </c>
      <c r="F402" s="9">
        <v>215.0</v>
      </c>
      <c r="G402" s="9">
        <v>201.0</v>
      </c>
      <c r="H402" s="9">
        <v>215.0</v>
      </c>
      <c r="I402" s="16">
        <f t="shared" si="1"/>
        <v>-5.5</v>
      </c>
      <c r="J402" s="16">
        <f t="shared" si="2"/>
        <v>11</v>
      </c>
    </row>
    <row r="403" ht="15.75" customHeight="1">
      <c r="A403" s="8">
        <v>42835.0</v>
      </c>
      <c r="B403" s="9">
        <v>402.0</v>
      </c>
      <c r="E403" s="9">
        <v>104.0</v>
      </c>
      <c r="F403" s="9">
        <v>65.0</v>
      </c>
      <c r="G403" s="9">
        <v>62.0</v>
      </c>
      <c r="H403" s="9">
        <v>65.0</v>
      </c>
      <c r="I403" s="16">
        <f t="shared" si="1"/>
        <v>18</v>
      </c>
      <c r="J403" s="16">
        <f t="shared" si="2"/>
        <v>23.5</v>
      </c>
    </row>
    <row r="404" ht="15.75" customHeight="1">
      <c r="A404" s="8">
        <v>42896.0</v>
      </c>
      <c r="B404" s="9">
        <v>403.0</v>
      </c>
      <c r="C404" s="9" t="s">
        <v>115</v>
      </c>
      <c r="D404" s="23" t="s">
        <v>46</v>
      </c>
      <c r="E404" s="9">
        <v>79.0</v>
      </c>
      <c r="F404" s="9">
        <v>64.0</v>
      </c>
      <c r="G404" s="9">
        <v>67.0</v>
      </c>
      <c r="H404" s="9">
        <v>64.0</v>
      </c>
      <c r="I404" s="16">
        <f t="shared" si="1"/>
        <v>9</v>
      </c>
      <c r="J404" s="16">
        <f t="shared" si="2"/>
        <v>9</v>
      </c>
    </row>
    <row r="405" ht="15.75" customHeight="1">
      <c r="A405" s="17" t="s">
        <v>116</v>
      </c>
      <c r="B405" s="9">
        <v>404.0</v>
      </c>
      <c r="C405" s="9" t="s">
        <v>115</v>
      </c>
      <c r="D405" s="23" t="s">
        <v>46</v>
      </c>
      <c r="E405" s="9">
        <v>98.0</v>
      </c>
      <c r="F405" s="9">
        <v>65.0</v>
      </c>
      <c r="G405" s="9">
        <v>69.0</v>
      </c>
      <c r="H405" s="9">
        <v>65.0</v>
      </c>
      <c r="I405" s="16">
        <f t="shared" si="1"/>
        <v>18.5</v>
      </c>
      <c r="J405" s="16">
        <f t="shared" si="2"/>
        <v>9.5</v>
      </c>
    </row>
    <row r="406" ht="15.75" customHeight="1">
      <c r="A406" s="17" t="s">
        <v>117</v>
      </c>
      <c r="B406" s="9">
        <v>405.0</v>
      </c>
      <c r="C406" s="9" t="s">
        <v>115</v>
      </c>
      <c r="D406" s="23" t="s">
        <v>46</v>
      </c>
      <c r="E406" s="9">
        <v>66.0</v>
      </c>
      <c r="F406" s="9">
        <v>59.0</v>
      </c>
      <c r="G406" s="9">
        <v>60.0</v>
      </c>
      <c r="H406" s="9">
        <v>59.0</v>
      </c>
      <c r="I406" s="16">
        <f t="shared" si="1"/>
        <v>4</v>
      </c>
      <c r="J406" s="16">
        <f t="shared" si="2"/>
        <v>14.5</v>
      </c>
    </row>
    <row r="407" ht="15.75" customHeight="1">
      <c r="A407" s="17" t="s">
        <v>117</v>
      </c>
      <c r="B407" s="9">
        <v>406.0</v>
      </c>
      <c r="C407" s="9" t="s">
        <v>115</v>
      </c>
      <c r="D407" s="23" t="s">
        <v>46</v>
      </c>
      <c r="E407" s="9">
        <v>369.0</v>
      </c>
      <c r="F407" s="9">
        <v>161.0</v>
      </c>
      <c r="G407" s="9">
        <v>334.0</v>
      </c>
      <c r="H407" s="9">
        <v>161.0</v>
      </c>
      <c r="I407" s="16">
        <f t="shared" si="1"/>
        <v>190.5</v>
      </c>
      <c r="J407" s="16">
        <f t="shared" si="2"/>
        <v>186.5</v>
      </c>
    </row>
    <row r="408" ht="15.75" customHeight="1">
      <c r="A408" s="17" t="s">
        <v>117</v>
      </c>
      <c r="B408" s="9">
        <v>407.0</v>
      </c>
      <c r="C408" s="9" t="s">
        <v>115</v>
      </c>
      <c r="D408" s="23" t="s">
        <v>46</v>
      </c>
      <c r="E408" s="9">
        <v>127.0</v>
      </c>
      <c r="F408" s="9">
        <v>64.0</v>
      </c>
      <c r="G408" s="9">
        <v>60.0</v>
      </c>
      <c r="H408" s="9">
        <v>64.0</v>
      </c>
      <c r="I408" s="16">
        <f t="shared" si="1"/>
        <v>29.5</v>
      </c>
      <c r="J408" s="16">
        <f t="shared" si="2"/>
        <v>161</v>
      </c>
    </row>
    <row r="409" ht="15.75" customHeight="1">
      <c r="A409" s="17" t="s">
        <v>118</v>
      </c>
      <c r="B409" s="9">
        <v>408.0</v>
      </c>
      <c r="C409" s="9" t="s">
        <v>115</v>
      </c>
      <c r="D409" s="23" t="s">
        <v>46</v>
      </c>
      <c r="E409" s="9">
        <v>92.0</v>
      </c>
      <c r="F409" s="9">
        <v>88.0</v>
      </c>
      <c r="G409" s="9">
        <v>81.0</v>
      </c>
      <c r="H409" s="9">
        <v>88.0</v>
      </c>
      <c r="I409" s="16">
        <f t="shared" si="1"/>
        <v>-1.5</v>
      </c>
      <c r="J409" s="16">
        <f t="shared" si="2"/>
        <v>31</v>
      </c>
    </row>
    <row r="410" ht="15.75" customHeight="1">
      <c r="A410" s="17" t="s">
        <v>118</v>
      </c>
      <c r="B410" s="9">
        <v>409.0</v>
      </c>
      <c r="C410" s="9" t="s">
        <v>115</v>
      </c>
      <c r="D410" s="23" t="s">
        <v>46</v>
      </c>
      <c r="E410" s="9">
        <v>111.0</v>
      </c>
      <c r="F410" s="9">
        <v>95.0</v>
      </c>
      <c r="G410" s="9">
        <v>94.0</v>
      </c>
      <c r="H410" s="9">
        <v>95.0</v>
      </c>
      <c r="I410" s="16">
        <f t="shared" si="1"/>
        <v>7.5</v>
      </c>
      <c r="J410" s="16">
        <f t="shared" si="2"/>
        <v>9</v>
      </c>
    </row>
    <row r="411" ht="15.75" customHeight="1">
      <c r="A411" s="8">
        <v>42805.0</v>
      </c>
      <c r="B411" s="9">
        <v>410.0</v>
      </c>
      <c r="C411" s="9" t="s">
        <v>115</v>
      </c>
      <c r="D411" s="23" t="s">
        <v>46</v>
      </c>
      <c r="E411" s="9">
        <v>114.0</v>
      </c>
      <c r="F411" s="9">
        <v>101.0</v>
      </c>
      <c r="G411" s="9">
        <v>116.0</v>
      </c>
      <c r="H411" s="9">
        <v>101.0</v>
      </c>
      <c r="I411" s="16">
        <f t="shared" si="1"/>
        <v>14</v>
      </c>
      <c r="J411" s="16">
        <f t="shared" si="2"/>
        <v>6.5</v>
      </c>
    </row>
    <row r="412" ht="15.75" customHeight="1">
      <c r="A412" s="8">
        <v>42805.0</v>
      </c>
      <c r="B412" s="9">
        <v>411.0</v>
      </c>
      <c r="C412" s="9" t="s">
        <v>115</v>
      </c>
      <c r="D412" s="23" t="s">
        <v>46</v>
      </c>
      <c r="E412" s="9">
        <v>111.0</v>
      </c>
      <c r="F412" s="9">
        <v>79.0</v>
      </c>
      <c r="G412" s="9">
        <v>107.0</v>
      </c>
      <c r="H412" s="9">
        <v>79.0</v>
      </c>
      <c r="I412" s="16">
        <f t="shared" si="1"/>
        <v>30</v>
      </c>
      <c r="J412" s="16">
        <f t="shared" si="2"/>
        <v>16</v>
      </c>
    </row>
    <row r="413" ht="15.75" customHeight="1">
      <c r="A413" s="8">
        <v>43019.0</v>
      </c>
      <c r="B413" s="9">
        <v>412.0</v>
      </c>
      <c r="C413" s="9" t="s">
        <v>115</v>
      </c>
      <c r="D413" s="23" t="s">
        <v>46</v>
      </c>
      <c r="E413" s="9">
        <v>96.0</v>
      </c>
      <c r="F413" s="9">
        <v>139.0</v>
      </c>
      <c r="G413" s="9">
        <v>126.0</v>
      </c>
      <c r="H413" s="9">
        <v>139.0</v>
      </c>
      <c r="I413" s="16">
        <f t="shared" si="1"/>
        <v>-28</v>
      </c>
      <c r="J413" s="16">
        <f t="shared" si="2"/>
        <v>58</v>
      </c>
    </row>
    <row r="414" ht="15.75" customHeight="1">
      <c r="A414" s="8">
        <v>43019.0</v>
      </c>
      <c r="B414" s="9">
        <v>413.0</v>
      </c>
      <c r="C414" s="9" t="s">
        <v>115</v>
      </c>
      <c r="D414" s="23" t="s">
        <v>46</v>
      </c>
      <c r="E414" s="9">
        <v>94.0</v>
      </c>
      <c r="F414" s="9">
        <v>74.0</v>
      </c>
      <c r="G414" s="9">
        <v>80.0</v>
      </c>
      <c r="H414" s="9">
        <v>74.0</v>
      </c>
      <c r="I414" s="16">
        <f t="shared" si="1"/>
        <v>13</v>
      </c>
      <c r="J414" s="16">
        <f t="shared" si="2"/>
        <v>41</v>
      </c>
    </row>
    <row r="415" ht="15.75" customHeight="1">
      <c r="A415" s="17" t="s">
        <v>119</v>
      </c>
      <c r="B415" s="9">
        <v>414.0</v>
      </c>
      <c r="C415" s="9" t="s">
        <v>115</v>
      </c>
      <c r="D415" s="23" t="s">
        <v>46</v>
      </c>
      <c r="E415" s="9">
        <v>103.0</v>
      </c>
      <c r="F415" s="9">
        <v>104.0</v>
      </c>
      <c r="G415" s="9">
        <v>101.0</v>
      </c>
      <c r="H415" s="9">
        <v>104.0</v>
      </c>
      <c r="I415" s="16">
        <f t="shared" si="1"/>
        <v>-2</v>
      </c>
      <c r="J415" s="16">
        <f t="shared" si="2"/>
        <v>15</v>
      </c>
    </row>
    <row r="416" ht="15.75" customHeight="1">
      <c r="A416" s="17" t="s">
        <v>120</v>
      </c>
      <c r="B416" s="9">
        <v>415.0</v>
      </c>
      <c r="C416" s="9" t="s">
        <v>115</v>
      </c>
      <c r="D416" s="23" t="s">
        <v>46</v>
      </c>
      <c r="E416" s="9">
        <v>163.0</v>
      </c>
      <c r="F416" s="9">
        <v>159.0</v>
      </c>
      <c r="G416" s="9">
        <v>134.0</v>
      </c>
      <c r="H416" s="9">
        <v>159.0</v>
      </c>
      <c r="I416" s="16">
        <f t="shared" si="1"/>
        <v>-10.5</v>
      </c>
      <c r="J416" s="16">
        <f t="shared" si="2"/>
        <v>8.5</v>
      </c>
    </row>
    <row r="417" ht="15.75" customHeight="1">
      <c r="A417" s="8">
        <v>42928.0</v>
      </c>
      <c r="B417" s="9">
        <v>416.0</v>
      </c>
      <c r="C417" s="9" t="s">
        <v>115</v>
      </c>
      <c r="D417" s="23" t="s">
        <v>46</v>
      </c>
      <c r="E417" s="9">
        <v>101.0</v>
      </c>
      <c r="F417" s="9">
        <v>83.0</v>
      </c>
      <c r="G417" s="9">
        <v>79.0</v>
      </c>
      <c r="H417" s="9">
        <v>83.0</v>
      </c>
      <c r="I417" s="16">
        <f t="shared" si="1"/>
        <v>7</v>
      </c>
      <c r="J417" s="16">
        <f t="shared" si="2"/>
        <v>17.5</v>
      </c>
    </row>
    <row r="418" ht="15.75" customHeight="1">
      <c r="A418" s="8">
        <v>42928.0</v>
      </c>
      <c r="B418" s="9">
        <v>417.0</v>
      </c>
      <c r="C418" s="9" t="s">
        <v>115</v>
      </c>
      <c r="D418" s="23" t="s">
        <v>46</v>
      </c>
      <c r="E418" s="9">
        <v>216.0</v>
      </c>
      <c r="F418" s="9">
        <v>107.0</v>
      </c>
      <c r="G418" s="9">
        <v>133.0</v>
      </c>
      <c r="H418" s="9">
        <v>107.0</v>
      </c>
      <c r="I418" s="16">
        <f t="shared" si="1"/>
        <v>67.5</v>
      </c>
      <c r="J418" s="16">
        <f t="shared" si="2"/>
        <v>60.5</v>
      </c>
    </row>
    <row r="419" ht="15.75" customHeight="1">
      <c r="A419" s="17" t="s">
        <v>121</v>
      </c>
      <c r="B419" s="9">
        <v>418.0</v>
      </c>
      <c r="C419" s="9" t="s">
        <v>115</v>
      </c>
      <c r="D419" s="23" t="s">
        <v>46</v>
      </c>
      <c r="E419" s="9">
        <v>128.0</v>
      </c>
      <c r="F419" s="9">
        <v>126.0</v>
      </c>
      <c r="G419" s="9">
        <v>112.0</v>
      </c>
      <c r="H419" s="9">
        <v>126.0</v>
      </c>
      <c r="I419" s="16">
        <f t="shared" si="1"/>
        <v>-6</v>
      </c>
      <c r="J419" s="16">
        <f t="shared" si="2"/>
        <v>73.5</v>
      </c>
    </row>
    <row r="420" ht="15.75" customHeight="1">
      <c r="A420" s="17" t="s">
        <v>121</v>
      </c>
      <c r="B420" s="9">
        <v>419.0</v>
      </c>
      <c r="C420" s="9" t="s">
        <v>115</v>
      </c>
      <c r="D420" s="23" t="s">
        <v>46</v>
      </c>
      <c r="E420" s="9">
        <v>136.0</v>
      </c>
      <c r="F420" s="9">
        <v>109.0</v>
      </c>
      <c r="G420" s="9">
        <v>117.0</v>
      </c>
      <c r="H420" s="9">
        <v>109.0</v>
      </c>
      <c r="I420" s="16">
        <f t="shared" si="1"/>
        <v>17.5</v>
      </c>
      <c r="J420" s="16">
        <f t="shared" si="2"/>
        <v>23.5</v>
      </c>
    </row>
    <row r="421" ht="15.75" customHeight="1">
      <c r="A421" s="17" t="s">
        <v>122</v>
      </c>
      <c r="B421" s="9">
        <v>420.0</v>
      </c>
      <c r="C421" s="9" t="s">
        <v>115</v>
      </c>
      <c r="D421" s="23" t="s">
        <v>46</v>
      </c>
      <c r="E421" s="9">
        <v>139.0</v>
      </c>
      <c r="F421" s="9">
        <v>127.0</v>
      </c>
      <c r="G421" s="9">
        <v>123.0</v>
      </c>
      <c r="H421" s="9">
        <v>127.0</v>
      </c>
      <c r="I421" s="16">
        <f t="shared" si="1"/>
        <v>4</v>
      </c>
      <c r="J421" s="16">
        <f t="shared" si="2"/>
        <v>13.5</v>
      </c>
    </row>
    <row r="422" ht="15.75" customHeight="1">
      <c r="A422" s="17" t="s">
        <v>123</v>
      </c>
      <c r="B422" s="9">
        <v>421.0</v>
      </c>
      <c r="C422" s="9" t="s">
        <v>115</v>
      </c>
      <c r="D422" s="23" t="s">
        <v>46</v>
      </c>
      <c r="E422" s="9">
        <v>158.0</v>
      </c>
      <c r="F422" s="9">
        <v>135.0</v>
      </c>
      <c r="G422" s="9">
        <v>147.0</v>
      </c>
      <c r="H422" s="9">
        <v>135.0</v>
      </c>
      <c r="I422" s="16">
        <f t="shared" si="1"/>
        <v>17.5</v>
      </c>
      <c r="J422" s="16">
        <f t="shared" si="2"/>
        <v>13.5</v>
      </c>
    </row>
    <row r="423" ht="15.75" customHeight="1">
      <c r="A423" s="25">
        <v>43191.0</v>
      </c>
      <c r="B423" s="9">
        <v>422.0</v>
      </c>
      <c r="C423" s="9" t="s">
        <v>115</v>
      </c>
      <c r="D423" s="23" t="s">
        <v>46</v>
      </c>
      <c r="E423" s="9">
        <v>76.0</v>
      </c>
      <c r="F423" s="9">
        <v>65.0</v>
      </c>
      <c r="G423" s="9">
        <v>74.0</v>
      </c>
      <c r="H423" s="9">
        <v>65.0</v>
      </c>
      <c r="I423" s="16">
        <f t="shared" si="1"/>
        <v>10</v>
      </c>
      <c r="J423" s="16">
        <f t="shared" si="2"/>
        <v>7.5</v>
      </c>
    </row>
    <row r="424" ht="15.75" customHeight="1">
      <c r="A424" s="25">
        <v>43435.0</v>
      </c>
      <c r="B424" s="9">
        <v>423.0</v>
      </c>
      <c r="C424" s="9" t="s">
        <v>115</v>
      </c>
      <c r="D424" s="23" t="s">
        <v>46</v>
      </c>
      <c r="E424" s="9">
        <v>142.0</v>
      </c>
      <c r="F424" s="9">
        <v>128.0</v>
      </c>
      <c r="G424" s="9">
        <v>124.0</v>
      </c>
      <c r="H424" s="9">
        <v>128.0</v>
      </c>
      <c r="I424" s="16">
        <f t="shared" si="1"/>
        <v>5</v>
      </c>
      <c r="J424" s="16">
        <f t="shared" si="2"/>
        <v>5</v>
      </c>
    </row>
    <row r="425" ht="15.75" customHeight="1">
      <c r="A425" s="17" t="s">
        <v>124</v>
      </c>
      <c r="B425" s="9">
        <v>424.0</v>
      </c>
      <c r="C425" s="9" t="s">
        <v>115</v>
      </c>
      <c r="D425" s="23" t="s">
        <v>46</v>
      </c>
      <c r="E425" s="9">
        <v>367.0</v>
      </c>
      <c r="F425" s="9">
        <v>123.0</v>
      </c>
      <c r="G425" s="9">
        <v>361.0</v>
      </c>
      <c r="H425" s="9">
        <v>123.0</v>
      </c>
      <c r="I425" s="16">
        <f t="shared" si="1"/>
        <v>241</v>
      </c>
      <c r="J425" s="16">
        <f t="shared" si="2"/>
        <v>236</v>
      </c>
    </row>
    <row r="426" ht="15.75" customHeight="1">
      <c r="A426" s="17" t="s">
        <v>125</v>
      </c>
      <c r="B426" s="9">
        <v>425.0</v>
      </c>
      <c r="C426" s="9" t="s">
        <v>115</v>
      </c>
      <c r="D426" s="23" t="s">
        <v>46</v>
      </c>
      <c r="E426" s="9">
        <v>134.0</v>
      </c>
      <c r="F426" s="9">
        <v>104.0</v>
      </c>
      <c r="G426" s="9">
        <v>134.0</v>
      </c>
      <c r="H426" s="9">
        <v>104.0</v>
      </c>
      <c r="I426" s="16">
        <f t="shared" si="1"/>
        <v>30</v>
      </c>
      <c r="J426" s="16">
        <f t="shared" si="2"/>
        <v>211</v>
      </c>
    </row>
    <row r="427" ht="15.75" customHeight="1">
      <c r="A427" s="25">
        <v>43133.0</v>
      </c>
      <c r="B427" s="9">
        <v>426.0</v>
      </c>
      <c r="C427" s="9" t="s">
        <v>115</v>
      </c>
      <c r="D427" s="23" t="s">
        <v>46</v>
      </c>
      <c r="E427" s="9">
        <v>97.0</v>
      </c>
      <c r="F427" s="9">
        <v>83.0</v>
      </c>
      <c r="G427" s="9">
        <v>80.0</v>
      </c>
      <c r="H427" s="9">
        <v>83.0</v>
      </c>
      <c r="I427" s="16">
        <f t="shared" si="1"/>
        <v>5.5</v>
      </c>
      <c r="J427" s="16">
        <f t="shared" si="2"/>
        <v>24.5</v>
      </c>
    </row>
    <row r="428" ht="15.75" customHeight="1">
      <c r="A428" s="25">
        <v>43345.0</v>
      </c>
      <c r="B428" s="9">
        <v>427.0</v>
      </c>
      <c r="C428" s="9" t="s">
        <v>115</v>
      </c>
      <c r="D428" s="23" t="s">
        <v>46</v>
      </c>
      <c r="E428" s="9">
        <v>82.0</v>
      </c>
      <c r="F428" s="9">
        <v>86.0</v>
      </c>
      <c r="G428" s="9">
        <v>86.0</v>
      </c>
      <c r="H428" s="9">
        <v>86.0</v>
      </c>
      <c r="I428" s="16">
        <f t="shared" si="1"/>
        <v>-2</v>
      </c>
      <c r="J428" s="16">
        <f t="shared" si="2"/>
        <v>7.5</v>
      </c>
    </row>
    <row r="429" ht="15.75" customHeight="1">
      <c r="A429" s="17" t="s">
        <v>126</v>
      </c>
      <c r="B429" s="9">
        <v>428.0</v>
      </c>
      <c r="C429" s="9" t="s">
        <v>115</v>
      </c>
      <c r="D429" s="23" t="s">
        <v>46</v>
      </c>
      <c r="E429" s="23">
        <v>111.0</v>
      </c>
      <c r="F429" s="9">
        <v>132.0</v>
      </c>
      <c r="G429" s="9">
        <v>80.0</v>
      </c>
      <c r="H429" s="9">
        <v>132.0</v>
      </c>
      <c r="I429" s="16">
        <f t="shared" si="1"/>
        <v>-36.5</v>
      </c>
      <c r="J429" s="16">
        <f t="shared" si="2"/>
        <v>34.5</v>
      </c>
    </row>
    <row r="430" ht="15.75" customHeight="1">
      <c r="A430" s="25">
        <v>43346.0</v>
      </c>
      <c r="B430" s="9">
        <v>429.0</v>
      </c>
      <c r="C430" s="9" t="s">
        <v>115</v>
      </c>
      <c r="D430" s="23" t="s">
        <v>46</v>
      </c>
      <c r="E430" s="9">
        <v>246.0</v>
      </c>
      <c r="F430" s="9">
        <v>342.0</v>
      </c>
      <c r="G430" s="9">
        <v>251.0</v>
      </c>
      <c r="H430" s="9">
        <v>342.0</v>
      </c>
      <c r="I430" s="16">
        <f t="shared" si="1"/>
        <v>-93.5</v>
      </c>
      <c r="J430" s="16">
        <f t="shared" si="2"/>
        <v>57</v>
      </c>
    </row>
    <row r="431" ht="15.75" customHeight="1">
      <c r="A431" s="17" t="s">
        <v>127</v>
      </c>
      <c r="B431" s="9">
        <v>430.0</v>
      </c>
      <c r="C431" s="9" t="s">
        <v>115</v>
      </c>
      <c r="D431" s="23" t="s">
        <v>46</v>
      </c>
      <c r="E431" s="9">
        <v>159.0</v>
      </c>
      <c r="F431" s="9">
        <v>71.0</v>
      </c>
      <c r="G431" s="9">
        <v>121.0</v>
      </c>
      <c r="H431" s="9">
        <v>71.0</v>
      </c>
      <c r="I431" s="16">
        <f t="shared" si="1"/>
        <v>69</v>
      </c>
      <c r="J431" s="16">
        <f t="shared" si="2"/>
        <v>162.5</v>
      </c>
    </row>
    <row r="432" ht="15.75" customHeight="1">
      <c r="A432" s="17" t="s">
        <v>128</v>
      </c>
      <c r="B432" s="9">
        <v>431.0</v>
      </c>
      <c r="C432" s="9" t="s">
        <v>115</v>
      </c>
      <c r="D432" s="23" t="s">
        <v>46</v>
      </c>
      <c r="E432" s="9">
        <v>100.0</v>
      </c>
      <c r="F432" s="9">
        <v>91.0</v>
      </c>
      <c r="G432" s="9">
        <v>97.0</v>
      </c>
      <c r="H432" s="9">
        <v>91.0</v>
      </c>
      <c r="I432" s="16">
        <f t="shared" si="1"/>
        <v>7.5</v>
      </c>
      <c r="J432" s="16">
        <f t="shared" si="2"/>
        <v>61.5</v>
      </c>
    </row>
    <row r="433" ht="15.75" customHeight="1">
      <c r="A433" s="25">
        <v>43255.0</v>
      </c>
      <c r="B433" s="9">
        <v>432.0</v>
      </c>
      <c r="C433" s="9" t="s">
        <v>115</v>
      </c>
      <c r="D433" s="23" t="s">
        <v>46</v>
      </c>
      <c r="E433" s="9">
        <v>170.0</v>
      </c>
      <c r="F433" s="9">
        <v>116.0</v>
      </c>
      <c r="G433" s="9">
        <v>85.0</v>
      </c>
      <c r="H433" s="9">
        <v>116.0</v>
      </c>
      <c r="I433" s="16">
        <f t="shared" si="1"/>
        <v>11.5</v>
      </c>
      <c r="J433" s="16">
        <f t="shared" si="2"/>
        <v>4</v>
      </c>
    </row>
    <row r="434" ht="15.75" customHeight="1">
      <c r="A434" s="25">
        <v>43255.0</v>
      </c>
      <c r="B434" s="9">
        <v>433.0</v>
      </c>
      <c r="C434" s="9" t="s">
        <v>115</v>
      </c>
      <c r="D434" s="23" t="s">
        <v>46</v>
      </c>
      <c r="E434" s="9">
        <v>118.0</v>
      </c>
      <c r="F434" s="9">
        <v>97.0</v>
      </c>
      <c r="G434" s="9">
        <v>91.0</v>
      </c>
      <c r="H434" s="9">
        <v>97.0</v>
      </c>
      <c r="I434" s="16">
        <f t="shared" si="1"/>
        <v>7.5</v>
      </c>
      <c r="J434" s="16">
        <f t="shared" si="2"/>
        <v>4</v>
      </c>
    </row>
    <row r="435" ht="15.75" customHeight="1">
      <c r="A435" s="17" t="s">
        <v>129</v>
      </c>
      <c r="B435" s="9">
        <v>434.0</v>
      </c>
      <c r="C435" s="9" t="s">
        <v>115</v>
      </c>
      <c r="D435" s="23" t="s">
        <v>46</v>
      </c>
      <c r="E435" s="9">
        <v>89.0</v>
      </c>
      <c r="F435" s="9">
        <v>80.0</v>
      </c>
      <c r="G435" s="9">
        <v>83.0</v>
      </c>
      <c r="H435" s="9">
        <v>80.0</v>
      </c>
      <c r="I435" s="16">
        <f t="shared" si="1"/>
        <v>6</v>
      </c>
      <c r="J435" s="16">
        <f t="shared" si="2"/>
        <v>1.5</v>
      </c>
    </row>
    <row r="436" ht="15.75" customHeight="1">
      <c r="A436" s="17" t="s">
        <v>129</v>
      </c>
      <c r="B436" s="9">
        <v>435.0</v>
      </c>
      <c r="C436" s="9" t="s">
        <v>115</v>
      </c>
      <c r="D436" s="23" t="s">
        <v>46</v>
      </c>
      <c r="E436" s="9">
        <v>104.0</v>
      </c>
      <c r="F436" s="9">
        <v>93.0</v>
      </c>
      <c r="G436" s="9">
        <v>87.0</v>
      </c>
      <c r="H436" s="9">
        <v>93.0</v>
      </c>
      <c r="I436" s="16">
        <f t="shared" si="1"/>
        <v>2.5</v>
      </c>
      <c r="J436" s="16">
        <f t="shared" si="2"/>
        <v>3.5</v>
      </c>
    </row>
    <row r="437" ht="15.75" customHeight="1">
      <c r="A437" s="17" t="s">
        <v>129</v>
      </c>
      <c r="B437" s="9">
        <v>436.0</v>
      </c>
      <c r="C437" s="9" t="s">
        <v>115</v>
      </c>
      <c r="D437" s="23" t="s">
        <v>46</v>
      </c>
      <c r="E437" s="9">
        <v>73.0</v>
      </c>
      <c r="F437" s="9">
        <v>181.0</v>
      </c>
      <c r="G437" s="9">
        <v>216.0</v>
      </c>
      <c r="H437" s="9">
        <v>181.0</v>
      </c>
      <c r="I437" s="16">
        <f t="shared" si="1"/>
        <v>-36.5</v>
      </c>
      <c r="J437" s="16">
        <f t="shared" si="2"/>
        <v>39</v>
      </c>
    </row>
    <row r="438" ht="15.75" customHeight="1">
      <c r="A438" s="17" t="s">
        <v>129</v>
      </c>
      <c r="B438" s="9">
        <v>437.0</v>
      </c>
      <c r="C438" s="9" t="s">
        <v>115</v>
      </c>
      <c r="D438" s="23" t="s">
        <v>46</v>
      </c>
      <c r="E438" s="9">
        <v>64.0</v>
      </c>
      <c r="F438" s="9">
        <v>68.0</v>
      </c>
      <c r="G438" s="9">
        <v>91.0</v>
      </c>
      <c r="H438" s="9">
        <v>68.0</v>
      </c>
      <c r="I438" s="16">
        <f t="shared" si="1"/>
        <v>9.5</v>
      </c>
      <c r="J438" s="16">
        <f t="shared" si="2"/>
        <v>46</v>
      </c>
    </row>
    <row r="439" ht="15.75" customHeight="1">
      <c r="A439" s="17" t="s">
        <v>129</v>
      </c>
      <c r="B439" s="9">
        <v>438.0</v>
      </c>
      <c r="C439" s="9" t="s">
        <v>115</v>
      </c>
      <c r="D439" s="23" t="s">
        <v>46</v>
      </c>
      <c r="E439" s="9">
        <v>87.0</v>
      </c>
      <c r="F439" s="9">
        <v>75.0</v>
      </c>
      <c r="G439" s="9">
        <v>75.0</v>
      </c>
      <c r="H439" s="9">
        <v>75.0</v>
      </c>
      <c r="I439" s="16">
        <f t="shared" si="1"/>
        <v>6</v>
      </c>
      <c r="J439" s="16">
        <f t="shared" si="2"/>
        <v>3.5</v>
      </c>
    </row>
    <row r="440" ht="15.75" customHeight="1">
      <c r="A440" s="17" t="s">
        <v>130</v>
      </c>
      <c r="B440" s="9">
        <v>439.0</v>
      </c>
      <c r="C440" s="9" t="s">
        <v>115</v>
      </c>
      <c r="D440" s="23" t="s">
        <v>46</v>
      </c>
      <c r="E440" s="9">
        <v>68.0</v>
      </c>
      <c r="F440" s="9">
        <v>59.0</v>
      </c>
      <c r="G440" s="9">
        <v>56.0</v>
      </c>
      <c r="H440" s="9">
        <v>59.0</v>
      </c>
      <c r="I440" s="16">
        <f t="shared" si="1"/>
        <v>3</v>
      </c>
      <c r="J440" s="16">
        <f t="shared" si="2"/>
        <v>3</v>
      </c>
    </row>
    <row r="441" ht="15.75" customHeight="1">
      <c r="A441" s="17" t="s">
        <v>130</v>
      </c>
      <c r="B441" s="9">
        <v>440.0</v>
      </c>
      <c r="C441" s="23" t="s">
        <v>131</v>
      </c>
      <c r="D441" s="9" t="s">
        <v>46</v>
      </c>
      <c r="E441" s="23">
        <v>68.0</v>
      </c>
      <c r="F441" s="9">
        <v>54.0</v>
      </c>
      <c r="G441" s="9">
        <v>57.0</v>
      </c>
      <c r="H441" s="9">
        <v>54.0</v>
      </c>
      <c r="I441" s="16">
        <f t="shared" si="1"/>
        <v>8.5</v>
      </c>
      <c r="J441" s="16">
        <f t="shared" si="2"/>
        <v>5.5</v>
      </c>
    </row>
    <row r="442" ht="15.75" customHeight="1">
      <c r="A442" s="17" t="s">
        <v>130</v>
      </c>
      <c r="B442" s="9">
        <v>441.0</v>
      </c>
      <c r="C442" s="23" t="s">
        <v>131</v>
      </c>
      <c r="D442" s="9" t="s">
        <v>46</v>
      </c>
      <c r="E442" s="23">
        <v>72.0</v>
      </c>
      <c r="F442" s="9">
        <v>63.0</v>
      </c>
      <c r="G442" s="9">
        <v>60.0</v>
      </c>
      <c r="H442" s="9">
        <v>63.0</v>
      </c>
      <c r="I442" s="16">
        <f t="shared" si="1"/>
        <v>3</v>
      </c>
      <c r="J442" s="16">
        <f t="shared" si="2"/>
        <v>5.5</v>
      </c>
    </row>
    <row r="443" ht="15.75" customHeight="1">
      <c r="A443" s="16" t="s">
        <v>132</v>
      </c>
      <c r="B443" s="9">
        <v>444.0</v>
      </c>
      <c r="C443" s="9" t="s">
        <v>131</v>
      </c>
      <c r="D443" s="9" t="s">
        <v>46</v>
      </c>
      <c r="E443" s="9">
        <v>52.0</v>
      </c>
      <c r="F443" s="9">
        <v>54.0</v>
      </c>
      <c r="G443" s="9">
        <v>51.0</v>
      </c>
      <c r="H443" s="9">
        <v>54.0</v>
      </c>
      <c r="I443" s="16">
        <f t="shared" si="1"/>
        <v>-2.5</v>
      </c>
      <c r="J443" s="16">
        <f t="shared" si="2"/>
        <v>5.5</v>
      </c>
    </row>
    <row r="444" ht="15.75" customHeight="1">
      <c r="A444" s="16" t="s">
        <v>132</v>
      </c>
      <c r="B444" s="9">
        <v>445.0</v>
      </c>
      <c r="C444" s="9" t="s">
        <v>131</v>
      </c>
      <c r="D444" s="9" t="s">
        <v>46</v>
      </c>
      <c r="E444" s="9">
        <v>46.0</v>
      </c>
      <c r="F444" s="9">
        <v>104.0</v>
      </c>
      <c r="G444" s="9">
        <v>83.0</v>
      </c>
      <c r="H444" s="9">
        <v>104.0</v>
      </c>
      <c r="I444" s="16">
        <f t="shared" si="1"/>
        <v>-39.5</v>
      </c>
      <c r="J444" s="16">
        <f t="shared" si="2"/>
        <v>37</v>
      </c>
    </row>
    <row r="445" ht="15.75" customHeight="1">
      <c r="A445" s="16" t="s">
        <v>132</v>
      </c>
      <c r="B445" s="9">
        <v>446.0</v>
      </c>
      <c r="C445" s="9" t="s">
        <v>131</v>
      </c>
      <c r="D445" s="9" t="s">
        <v>46</v>
      </c>
      <c r="E445" s="9">
        <v>72.0</v>
      </c>
      <c r="F445" s="9">
        <v>57.0</v>
      </c>
      <c r="G445" s="9">
        <v>55.0</v>
      </c>
      <c r="H445" s="9">
        <v>57.0</v>
      </c>
      <c r="I445" s="16">
        <f t="shared" si="1"/>
        <v>6.5</v>
      </c>
      <c r="J445" s="16">
        <f t="shared" si="2"/>
        <v>46</v>
      </c>
    </row>
    <row r="446" ht="15.75" customHeight="1">
      <c r="A446" s="16" t="s">
        <v>132</v>
      </c>
      <c r="B446" s="9">
        <v>447.0</v>
      </c>
      <c r="C446" s="9" t="s">
        <v>131</v>
      </c>
      <c r="D446" s="9" t="s">
        <v>46</v>
      </c>
      <c r="E446" s="9">
        <v>219.0</v>
      </c>
      <c r="F446" s="9">
        <v>168.0</v>
      </c>
      <c r="G446" s="9">
        <v>210.0</v>
      </c>
      <c r="H446" s="9">
        <v>168.0</v>
      </c>
      <c r="I446" s="16">
        <f t="shared" si="1"/>
        <v>46.5</v>
      </c>
      <c r="J446" s="16">
        <f t="shared" si="2"/>
        <v>40</v>
      </c>
    </row>
    <row r="447" ht="15.75" customHeight="1">
      <c r="A447" s="16" t="s">
        <v>132</v>
      </c>
      <c r="B447" s="9">
        <v>448.0</v>
      </c>
      <c r="C447" s="9" t="s">
        <v>131</v>
      </c>
      <c r="D447" s="9" t="s">
        <v>46</v>
      </c>
      <c r="E447" s="9">
        <v>224.0</v>
      </c>
      <c r="F447" s="9">
        <v>351.0</v>
      </c>
      <c r="G447" s="9">
        <v>400.0</v>
      </c>
      <c r="H447" s="9">
        <v>351.0</v>
      </c>
      <c r="I447" s="16">
        <f t="shared" si="1"/>
        <v>-39</v>
      </c>
      <c r="J447" s="16">
        <f t="shared" si="2"/>
        <v>85.5</v>
      </c>
    </row>
    <row r="448" ht="15.75" customHeight="1">
      <c r="A448" s="29">
        <v>43195.0</v>
      </c>
      <c r="B448" s="9">
        <v>449.0</v>
      </c>
      <c r="C448" s="9" t="s">
        <v>131</v>
      </c>
      <c r="D448" s="9" t="s">
        <v>46</v>
      </c>
      <c r="E448" s="9">
        <v>88.0</v>
      </c>
      <c r="F448" s="9">
        <v>102.0</v>
      </c>
      <c r="G448" s="9">
        <v>79.0</v>
      </c>
      <c r="H448" s="9">
        <v>102.0</v>
      </c>
      <c r="I448" s="16">
        <f t="shared" si="1"/>
        <v>-18.5</v>
      </c>
      <c r="J448" s="16">
        <f t="shared" si="2"/>
        <v>20.5</v>
      </c>
    </row>
    <row r="449" ht="15.75" customHeight="1">
      <c r="A449" s="29">
        <v>43409.0</v>
      </c>
      <c r="B449" s="9">
        <v>450.0</v>
      </c>
      <c r="C449" s="9" t="s">
        <v>131</v>
      </c>
      <c r="D449" s="9" t="s">
        <v>46</v>
      </c>
      <c r="E449" s="9">
        <v>75.0</v>
      </c>
      <c r="F449" s="9">
        <v>120.0</v>
      </c>
      <c r="G449" s="9">
        <v>67.0</v>
      </c>
      <c r="H449" s="9">
        <v>120.0</v>
      </c>
      <c r="I449" s="16">
        <f t="shared" si="1"/>
        <v>-49</v>
      </c>
      <c r="J449" s="16">
        <f t="shared" si="2"/>
        <v>30.5</v>
      </c>
    </row>
    <row r="450" ht="15.75" customHeight="1">
      <c r="A450" s="29">
        <v>43409.0</v>
      </c>
      <c r="B450" s="9">
        <v>449.0</v>
      </c>
      <c r="C450" s="9" t="s">
        <v>131</v>
      </c>
      <c r="D450" s="9" t="s">
        <v>46</v>
      </c>
      <c r="E450" s="9">
        <v>62.0</v>
      </c>
      <c r="F450" s="9">
        <v>81.0</v>
      </c>
      <c r="G450" s="9">
        <v>59.0</v>
      </c>
      <c r="H450" s="9">
        <v>81.0</v>
      </c>
      <c r="I450" s="16">
        <f t="shared" si="1"/>
        <v>-20.5</v>
      </c>
      <c r="J450" s="16">
        <f t="shared" si="2"/>
        <v>28.5</v>
      </c>
    </row>
    <row r="451" ht="15.75" customHeight="1">
      <c r="A451" s="29">
        <v>43409.0</v>
      </c>
      <c r="B451" s="9">
        <v>450.0</v>
      </c>
      <c r="C451" s="9" t="s">
        <v>131</v>
      </c>
      <c r="D451" s="9" t="s">
        <v>46</v>
      </c>
      <c r="E451" s="9">
        <v>199.0</v>
      </c>
      <c r="F451" s="9">
        <v>65.0</v>
      </c>
      <c r="G451" s="9">
        <v>82.0</v>
      </c>
      <c r="H451" s="9">
        <v>65.0</v>
      </c>
      <c r="I451" s="16">
        <f t="shared" si="1"/>
        <v>75.5</v>
      </c>
      <c r="J451" s="16">
        <f t="shared" si="2"/>
        <v>96</v>
      </c>
    </row>
    <row r="452" ht="15.75" customHeight="1">
      <c r="A452" s="29">
        <v>43409.0</v>
      </c>
      <c r="B452" s="9">
        <v>451.0</v>
      </c>
      <c r="C452" s="9" t="s">
        <v>131</v>
      </c>
      <c r="D452" s="9" t="s">
        <v>46</v>
      </c>
      <c r="E452" s="9">
        <v>72.0</v>
      </c>
      <c r="F452" s="9">
        <v>122.0</v>
      </c>
      <c r="G452" s="9">
        <v>77.0</v>
      </c>
      <c r="H452" s="9">
        <v>122.0</v>
      </c>
      <c r="I452" s="16">
        <f t="shared" si="1"/>
        <v>-47.5</v>
      </c>
      <c r="J452" s="16">
        <f t="shared" si="2"/>
        <v>123</v>
      </c>
    </row>
    <row r="453" ht="15.75" customHeight="1">
      <c r="A453" s="16" t="s">
        <v>133</v>
      </c>
      <c r="B453" s="9">
        <v>452.0</v>
      </c>
      <c r="C453" s="9" t="s">
        <v>131</v>
      </c>
      <c r="D453" s="9" t="s">
        <v>46</v>
      </c>
      <c r="E453" s="9">
        <v>104.0</v>
      </c>
      <c r="F453" s="9">
        <v>156.0</v>
      </c>
      <c r="G453" s="9">
        <v>35.0</v>
      </c>
      <c r="H453" s="9">
        <v>156.0</v>
      </c>
      <c r="I453" s="16">
        <f t="shared" si="1"/>
        <v>-86.5</v>
      </c>
      <c r="J453" s="16">
        <f t="shared" si="2"/>
        <v>39</v>
      </c>
    </row>
    <row r="454" ht="15.75" customHeight="1">
      <c r="A454" s="16" t="s">
        <v>134</v>
      </c>
      <c r="B454" s="9">
        <v>453.0</v>
      </c>
      <c r="C454" s="9" t="s">
        <v>131</v>
      </c>
      <c r="D454" s="9" t="s">
        <v>46</v>
      </c>
      <c r="E454" s="9">
        <v>200.0</v>
      </c>
      <c r="F454" s="9">
        <v>204.0</v>
      </c>
      <c r="G454" s="9">
        <v>152.0</v>
      </c>
      <c r="H454" s="9">
        <v>204.0</v>
      </c>
      <c r="I454" s="16">
        <f t="shared" si="1"/>
        <v>-28</v>
      </c>
      <c r="J454" s="16">
        <f t="shared" si="2"/>
        <v>58.5</v>
      </c>
    </row>
    <row r="455" ht="15.75" customHeight="1">
      <c r="A455" s="29">
        <v>43106.0</v>
      </c>
      <c r="B455" s="9">
        <v>454.0</v>
      </c>
      <c r="C455" s="9" t="s">
        <v>131</v>
      </c>
      <c r="D455" s="9" t="s">
        <v>46</v>
      </c>
      <c r="E455" s="9">
        <v>53.0</v>
      </c>
      <c r="F455" s="9">
        <v>49.0</v>
      </c>
      <c r="G455" s="9">
        <v>45.0</v>
      </c>
      <c r="H455" s="9">
        <v>49.0</v>
      </c>
      <c r="I455" s="16">
        <f t="shared" si="1"/>
        <v>0</v>
      </c>
      <c r="J455" s="16">
        <f t="shared" si="2"/>
        <v>28</v>
      </c>
    </row>
    <row r="456" ht="15.75" customHeight="1">
      <c r="A456" s="29">
        <v>43106.0</v>
      </c>
      <c r="B456" s="9">
        <v>455.0</v>
      </c>
      <c r="C456" s="9" t="s">
        <v>131</v>
      </c>
      <c r="D456" s="9" t="s">
        <v>46</v>
      </c>
      <c r="E456" s="9">
        <v>50.0</v>
      </c>
      <c r="F456" s="9">
        <v>50.0</v>
      </c>
      <c r="G456" s="9">
        <v>58.0</v>
      </c>
      <c r="H456" s="9">
        <v>50.0</v>
      </c>
      <c r="I456" s="16">
        <f t="shared" si="1"/>
        <v>4</v>
      </c>
      <c r="J456" s="16">
        <f t="shared" si="2"/>
        <v>4</v>
      </c>
    </row>
    <row r="457" ht="15.75" customHeight="1">
      <c r="A457" s="29">
        <v>43318.0</v>
      </c>
      <c r="B457" s="9">
        <v>456.0</v>
      </c>
      <c r="C457" s="9" t="s">
        <v>131</v>
      </c>
      <c r="D457" s="9" t="s">
        <v>46</v>
      </c>
      <c r="E457" s="9">
        <v>134.0</v>
      </c>
      <c r="F457" s="9">
        <v>144.0</v>
      </c>
      <c r="G457" s="9">
        <v>117.0</v>
      </c>
      <c r="H457" s="9">
        <v>144.0</v>
      </c>
      <c r="I457" s="16">
        <f t="shared" si="1"/>
        <v>-18.5</v>
      </c>
      <c r="J457" s="16">
        <f t="shared" si="2"/>
        <v>22.5</v>
      </c>
    </row>
    <row r="458" ht="15.75" customHeight="1">
      <c r="A458" s="16" t="s">
        <v>135</v>
      </c>
      <c r="B458" s="9">
        <v>457.0</v>
      </c>
      <c r="C458" s="9" t="s">
        <v>131</v>
      </c>
      <c r="D458" s="9" t="s">
        <v>46</v>
      </c>
      <c r="E458" s="9">
        <v>82.0</v>
      </c>
      <c r="F458" s="9">
        <v>73.0</v>
      </c>
      <c r="G458" s="9">
        <v>64.0</v>
      </c>
      <c r="H458" s="9">
        <v>73.0</v>
      </c>
      <c r="I458" s="16">
        <f t="shared" si="1"/>
        <v>0</v>
      </c>
      <c r="J458" s="16">
        <f t="shared" si="2"/>
        <v>18.5</v>
      </c>
    </row>
    <row r="459" ht="15.75" customHeight="1">
      <c r="A459" s="16" t="s">
        <v>136</v>
      </c>
      <c r="B459" s="9">
        <v>458.0</v>
      </c>
      <c r="C459" s="9" t="s">
        <v>131</v>
      </c>
      <c r="D459" s="9" t="s">
        <v>46</v>
      </c>
      <c r="E459" s="9">
        <v>192.0</v>
      </c>
      <c r="F459" s="9">
        <v>195.0</v>
      </c>
      <c r="G459" s="9">
        <v>194.0</v>
      </c>
      <c r="H459" s="9">
        <v>195.0</v>
      </c>
      <c r="I459" s="16">
        <f t="shared" si="1"/>
        <v>-2</v>
      </c>
      <c r="J459" s="16">
        <f t="shared" si="2"/>
        <v>2</v>
      </c>
    </row>
    <row r="460" ht="15.75" customHeight="1">
      <c r="A460" s="16" t="s">
        <v>137</v>
      </c>
      <c r="B460" s="9">
        <v>459.0</v>
      </c>
      <c r="C460" s="9" t="s">
        <v>131</v>
      </c>
      <c r="D460" s="9" t="s">
        <v>46</v>
      </c>
      <c r="E460" s="9">
        <v>127.0</v>
      </c>
      <c r="F460" s="9">
        <v>84.0</v>
      </c>
      <c r="G460" s="9">
        <v>84.0</v>
      </c>
      <c r="H460" s="9">
        <v>84.0</v>
      </c>
      <c r="I460" s="16">
        <f t="shared" si="1"/>
        <v>21.5</v>
      </c>
      <c r="J460" s="16">
        <f t="shared" si="2"/>
        <v>23.5</v>
      </c>
    </row>
    <row r="461" ht="15.75" customHeight="1">
      <c r="A461" s="29">
        <v>43258.0</v>
      </c>
      <c r="B461" s="9">
        <v>460.0</v>
      </c>
      <c r="C461" s="9" t="s">
        <v>131</v>
      </c>
      <c r="D461" s="9" t="s">
        <v>46</v>
      </c>
      <c r="E461" s="9">
        <v>69.0</v>
      </c>
      <c r="F461" s="9">
        <v>70.0</v>
      </c>
      <c r="G461" s="9">
        <v>61.0</v>
      </c>
      <c r="H461" s="9">
        <v>70.0</v>
      </c>
      <c r="I461" s="16">
        <f t="shared" si="1"/>
        <v>-5</v>
      </c>
      <c r="J461" s="16">
        <f t="shared" si="2"/>
        <v>26.5</v>
      </c>
    </row>
    <row r="462" ht="15.75" customHeight="1">
      <c r="A462" s="29">
        <v>43258.0</v>
      </c>
      <c r="B462" s="9">
        <v>461.0</v>
      </c>
      <c r="C462" s="9" t="s">
        <v>131</v>
      </c>
      <c r="D462" s="9" t="s">
        <v>46</v>
      </c>
      <c r="E462" s="9">
        <v>49.0</v>
      </c>
      <c r="F462" s="9">
        <v>66.0</v>
      </c>
      <c r="G462" s="9">
        <v>61.0</v>
      </c>
      <c r="H462" s="9">
        <v>66.0</v>
      </c>
      <c r="I462" s="16">
        <f t="shared" si="1"/>
        <v>-11</v>
      </c>
      <c r="J462" s="16">
        <f t="shared" si="2"/>
        <v>6</v>
      </c>
    </row>
    <row r="463" ht="15.75" customHeight="1">
      <c r="A463" s="29">
        <v>43258.0</v>
      </c>
      <c r="B463" s="9">
        <v>462.0</v>
      </c>
      <c r="C463" s="9" t="s">
        <v>131</v>
      </c>
      <c r="D463" s="9" t="s">
        <v>46</v>
      </c>
      <c r="E463" s="9">
        <v>84.0</v>
      </c>
      <c r="F463" s="9">
        <v>67.0</v>
      </c>
      <c r="G463" s="9">
        <v>68.0</v>
      </c>
      <c r="H463" s="9">
        <v>67.0</v>
      </c>
      <c r="I463" s="16">
        <f t="shared" si="1"/>
        <v>9</v>
      </c>
      <c r="J463" s="16">
        <f t="shared" si="2"/>
        <v>20</v>
      </c>
    </row>
    <row r="464" ht="15.75" customHeight="1">
      <c r="A464" s="29">
        <v>43258.0</v>
      </c>
      <c r="B464" s="9">
        <v>463.0</v>
      </c>
      <c r="C464" s="9" t="s">
        <v>131</v>
      </c>
      <c r="D464" s="9" t="s">
        <v>46</v>
      </c>
      <c r="E464" s="9">
        <v>69.0</v>
      </c>
      <c r="F464" s="9">
        <v>70.0</v>
      </c>
      <c r="G464" s="9">
        <v>62.0</v>
      </c>
      <c r="H464" s="9">
        <v>70.0</v>
      </c>
      <c r="I464" s="16">
        <f t="shared" si="1"/>
        <v>-4.5</v>
      </c>
      <c r="J464" s="16">
        <f t="shared" si="2"/>
        <v>13.5</v>
      </c>
    </row>
    <row r="465" ht="15.75" customHeight="1">
      <c r="A465" s="29">
        <v>43258.0</v>
      </c>
      <c r="B465" s="9">
        <v>464.0</v>
      </c>
      <c r="C465" s="9" t="s">
        <v>131</v>
      </c>
      <c r="D465" s="9" t="s">
        <v>46</v>
      </c>
      <c r="E465" s="9">
        <v>47.0</v>
      </c>
      <c r="F465" s="9">
        <v>55.0</v>
      </c>
      <c r="G465" s="9">
        <v>60.0</v>
      </c>
      <c r="H465" s="9">
        <v>55.0</v>
      </c>
      <c r="I465" s="16">
        <f t="shared" si="1"/>
        <v>-1.5</v>
      </c>
      <c r="J465" s="16">
        <f t="shared" si="2"/>
        <v>3</v>
      </c>
    </row>
    <row r="466" ht="15.75" customHeight="1">
      <c r="A466" s="29">
        <v>43258.0</v>
      </c>
      <c r="B466" s="9">
        <v>465.0</v>
      </c>
      <c r="C466" s="9" t="s">
        <v>131</v>
      </c>
      <c r="D466" s="9" t="s">
        <v>46</v>
      </c>
      <c r="E466" s="9">
        <v>82.0</v>
      </c>
      <c r="F466" s="9">
        <v>68.0</v>
      </c>
      <c r="G466" s="9">
        <v>67.0</v>
      </c>
      <c r="H466" s="9">
        <v>68.0</v>
      </c>
      <c r="I466" s="16">
        <f t="shared" si="1"/>
        <v>6.5</v>
      </c>
      <c r="J466" s="16">
        <f t="shared" si="2"/>
        <v>8</v>
      </c>
    </row>
    <row r="467" ht="15.75" customHeight="1">
      <c r="A467" s="29">
        <v>43258.0</v>
      </c>
      <c r="B467" s="9">
        <v>466.0</v>
      </c>
      <c r="C467" s="9" t="s">
        <v>131</v>
      </c>
      <c r="D467" s="9" t="s">
        <v>46</v>
      </c>
      <c r="E467" s="9">
        <v>82.0</v>
      </c>
      <c r="F467" s="9">
        <v>69.0</v>
      </c>
      <c r="G467" s="9">
        <v>67.0</v>
      </c>
      <c r="H467" s="9">
        <v>69.0</v>
      </c>
      <c r="I467" s="16">
        <f t="shared" si="1"/>
        <v>5.5</v>
      </c>
      <c r="J467" s="16">
        <f t="shared" si="2"/>
        <v>1</v>
      </c>
    </row>
    <row r="468" ht="15.75" customHeight="1">
      <c r="A468" s="16" t="s">
        <v>138</v>
      </c>
      <c r="B468" s="9">
        <v>467.0</v>
      </c>
      <c r="C468" s="9" t="s">
        <v>131</v>
      </c>
      <c r="D468" s="9" t="s">
        <v>46</v>
      </c>
      <c r="E468" s="9">
        <v>79.0</v>
      </c>
      <c r="F468" s="9">
        <v>86.0</v>
      </c>
      <c r="G468" s="9">
        <v>87.0</v>
      </c>
      <c r="H468" s="9">
        <v>86.0</v>
      </c>
      <c r="I468" s="16">
        <f t="shared" si="1"/>
        <v>-3</v>
      </c>
      <c r="J468" s="16">
        <f t="shared" si="2"/>
        <v>8.5</v>
      </c>
    </row>
    <row r="469" ht="15.75" customHeight="1">
      <c r="A469" s="16" t="s">
        <v>139</v>
      </c>
      <c r="B469" s="9">
        <v>468.0</v>
      </c>
      <c r="C469" s="9" t="s">
        <v>131</v>
      </c>
      <c r="D469" s="9" t="s">
        <v>46</v>
      </c>
      <c r="E469" s="9">
        <v>36.0</v>
      </c>
      <c r="F469" s="9">
        <v>35.0</v>
      </c>
      <c r="G469" s="9">
        <v>33.0</v>
      </c>
      <c r="H469" s="9">
        <v>35.0</v>
      </c>
      <c r="I469" s="16">
        <f t="shared" si="1"/>
        <v>-0.5</v>
      </c>
      <c r="J469" s="16">
        <f t="shared" si="2"/>
        <v>2.5</v>
      </c>
    </row>
    <row r="470" ht="15.75" customHeight="1">
      <c r="A470" s="16" t="s">
        <v>140</v>
      </c>
      <c r="B470" s="9">
        <v>469.0</v>
      </c>
      <c r="C470" s="9" t="s">
        <v>131</v>
      </c>
      <c r="D470" s="9" t="s">
        <v>46</v>
      </c>
      <c r="E470" s="9">
        <v>122.0</v>
      </c>
      <c r="F470" s="9">
        <v>34.0</v>
      </c>
      <c r="G470" s="9">
        <v>93.0</v>
      </c>
      <c r="H470" s="9">
        <v>34.0</v>
      </c>
      <c r="I470" s="16">
        <f t="shared" si="1"/>
        <v>73.5</v>
      </c>
      <c r="J470" s="16">
        <f t="shared" si="2"/>
        <v>74</v>
      </c>
    </row>
    <row r="471" ht="15.75" customHeight="1">
      <c r="A471" s="29">
        <v>43230.0</v>
      </c>
      <c r="B471" s="9">
        <v>470.0</v>
      </c>
      <c r="C471" s="9" t="s">
        <v>131</v>
      </c>
      <c r="D471" s="9" t="s">
        <v>46</v>
      </c>
      <c r="E471" s="9">
        <v>100.0</v>
      </c>
      <c r="F471" s="9">
        <v>71.0</v>
      </c>
      <c r="G471" s="9">
        <v>74.0</v>
      </c>
      <c r="H471" s="9">
        <v>71.0</v>
      </c>
      <c r="I471" s="16">
        <f t="shared" si="1"/>
        <v>16</v>
      </c>
      <c r="J471" s="16">
        <f t="shared" si="2"/>
        <v>57.5</v>
      </c>
    </row>
    <row r="472" ht="15.75" customHeight="1">
      <c r="A472" s="30">
        <v>43444.0</v>
      </c>
      <c r="B472" s="9">
        <v>471.0</v>
      </c>
      <c r="C472" s="9" t="s">
        <v>131</v>
      </c>
      <c r="D472" s="9" t="s">
        <v>46</v>
      </c>
      <c r="E472" s="9">
        <v>32.0</v>
      </c>
      <c r="F472" s="9">
        <v>34.0</v>
      </c>
      <c r="G472" s="9">
        <v>27.0</v>
      </c>
      <c r="H472" s="9">
        <v>34.0</v>
      </c>
      <c r="I472" s="16">
        <f t="shared" si="1"/>
        <v>-4.5</v>
      </c>
      <c r="J472" s="16">
        <f t="shared" si="2"/>
        <v>20.5</v>
      </c>
    </row>
    <row r="473" ht="15.75" customHeight="1">
      <c r="A473" s="16" t="s">
        <v>141</v>
      </c>
      <c r="B473" s="9">
        <v>472.0</v>
      </c>
      <c r="C473" s="9" t="s">
        <v>131</v>
      </c>
      <c r="D473" s="9" t="s">
        <v>46</v>
      </c>
      <c r="E473" s="9">
        <v>98.0</v>
      </c>
      <c r="F473" s="9">
        <v>72.0</v>
      </c>
      <c r="G473" s="9">
        <v>75.0</v>
      </c>
      <c r="H473" s="9">
        <v>72.0</v>
      </c>
      <c r="I473" s="16">
        <f t="shared" si="1"/>
        <v>14.5</v>
      </c>
      <c r="J473" s="16">
        <f t="shared" si="2"/>
        <v>19</v>
      </c>
    </row>
    <row r="474" ht="15.75" customHeight="1">
      <c r="A474" s="16" t="s">
        <v>141</v>
      </c>
      <c r="B474" s="9">
        <v>473.0</v>
      </c>
      <c r="C474" s="9" t="s">
        <v>131</v>
      </c>
      <c r="D474" s="9" t="s">
        <v>46</v>
      </c>
      <c r="E474" s="9">
        <v>103.0</v>
      </c>
      <c r="F474" s="9">
        <v>81.0</v>
      </c>
      <c r="G474" s="9">
        <v>84.0</v>
      </c>
      <c r="H474" s="9">
        <v>81.0</v>
      </c>
      <c r="I474" s="16">
        <f t="shared" si="1"/>
        <v>12.5</v>
      </c>
      <c r="J474" s="16">
        <f t="shared" si="2"/>
        <v>2</v>
      </c>
    </row>
    <row r="475" ht="15.75" customHeight="1">
      <c r="A475" s="16" t="s">
        <v>142</v>
      </c>
      <c r="B475" s="9">
        <v>474.0</v>
      </c>
      <c r="C475" s="9" t="s">
        <v>131</v>
      </c>
      <c r="D475" s="9" t="s">
        <v>46</v>
      </c>
      <c r="E475" s="9">
        <v>156.0</v>
      </c>
      <c r="F475" s="9">
        <v>150.0</v>
      </c>
      <c r="G475" s="9">
        <v>141.0</v>
      </c>
      <c r="H475" s="9">
        <v>150.0</v>
      </c>
      <c r="I475" s="16">
        <f t="shared" si="1"/>
        <v>-1.5</v>
      </c>
      <c r="J475" s="16">
        <f t="shared" si="2"/>
        <v>14</v>
      </c>
    </row>
    <row r="476" ht="15.75" customHeight="1">
      <c r="A476" s="29">
        <v>43142.0</v>
      </c>
      <c r="B476" s="9">
        <v>475.0</v>
      </c>
      <c r="C476" s="9" t="s">
        <v>131</v>
      </c>
      <c r="D476" s="9" t="s">
        <v>46</v>
      </c>
      <c r="E476" s="9">
        <v>130.0</v>
      </c>
      <c r="F476" s="9">
        <v>109.0</v>
      </c>
      <c r="G476" s="9">
        <v>110.0</v>
      </c>
      <c r="H476" s="9">
        <v>109.0</v>
      </c>
      <c r="I476" s="16">
        <f t="shared" si="1"/>
        <v>11</v>
      </c>
      <c r="J476" s="16">
        <f t="shared" si="2"/>
        <v>12.5</v>
      </c>
    </row>
    <row r="477" ht="15.75" customHeight="1">
      <c r="A477" s="29">
        <v>43354.0</v>
      </c>
      <c r="B477" s="9">
        <v>476.0</v>
      </c>
      <c r="C477" s="9" t="s">
        <v>131</v>
      </c>
      <c r="D477" s="9" t="s">
        <v>46</v>
      </c>
      <c r="E477" s="9">
        <v>6.0</v>
      </c>
      <c r="F477" s="9">
        <v>7.0</v>
      </c>
      <c r="G477" s="9">
        <v>2.0</v>
      </c>
      <c r="H477" s="9">
        <v>7.0</v>
      </c>
      <c r="I477" s="16">
        <f t="shared" si="1"/>
        <v>-3</v>
      </c>
      <c r="J477" s="16">
        <f t="shared" si="2"/>
        <v>14</v>
      </c>
    </row>
    <row r="478" ht="15.75" customHeight="1">
      <c r="A478" s="29">
        <v>43354.0</v>
      </c>
      <c r="B478" s="9">
        <v>477.0</v>
      </c>
      <c r="C478" s="9" t="s">
        <v>131</v>
      </c>
      <c r="D478" s="9" t="s">
        <v>46</v>
      </c>
      <c r="E478" s="9">
        <v>0.0</v>
      </c>
      <c r="F478" s="9">
        <v>-3.0</v>
      </c>
      <c r="G478" s="9">
        <v>-6.0</v>
      </c>
      <c r="H478" s="9">
        <v>-3.0</v>
      </c>
      <c r="I478" s="16">
        <f t="shared" si="1"/>
        <v>0</v>
      </c>
      <c r="J478" s="16">
        <f t="shared" si="2"/>
        <v>3</v>
      </c>
    </row>
    <row r="479" ht="15.75" customHeight="1">
      <c r="A479" s="16" t="s">
        <v>60</v>
      </c>
      <c r="B479" s="9">
        <v>478.0</v>
      </c>
      <c r="C479" s="9" t="s">
        <v>131</v>
      </c>
      <c r="D479" s="9" t="s">
        <v>46</v>
      </c>
      <c r="E479" s="9">
        <v>-44.0</v>
      </c>
      <c r="F479" s="9">
        <v>18.0</v>
      </c>
      <c r="G479" s="9">
        <v>-33.0</v>
      </c>
      <c r="H479" s="9">
        <v>18.0</v>
      </c>
      <c r="I479" s="16">
        <f t="shared" si="1"/>
        <v>-56.5</v>
      </c>
      <c r="J479" s="16">
        <f t="shared" si="2"/>
        <v>56.5</v>
      </c>
    </row>
    <row r="480" ht="15.75" customHeight="1">
      <c r="A480" s="16" t="s">
        <v>60</v>
      </c>
      <c r="B480" s="9">
        <v>479.0</v>
      </c>
      <c r="C480" s="9" t="s">
        <v>131</v>
      </c>
      <c r="D480" s="9" t="s">
        <v>46</v>
      </c>
      <c r="E480" s="9">
        <v>-85.0</v>
      </c>
      <c r="F480" s="9">
        <v>-63.0</v>
      </c>
      <c r="G480" s="9">
        <v>24.0</v>
      </c>
      <c r="H480" s="9">
        <v>-63.0</v>
      </c>
      <c r="I480" s="16">
        <f t="shared" si="1"/>
        <v>32.5</v>
      </c>
      <c r="J480" s="16">
        <f t="shared" si="2"/>
        <v>89</v>
      </c>
    </row>
    <row r="481" ht="15.75" customHeight="1">
      <c r="A481" s="16" t="s">
        <v>62</v>
      </c>
      <c r="B481" s="9">
        <v>480.0</v>
      </c>
      <c r="C481" s="9" t="s">
        <v>131</v>
      </c>
      <c r="D481" s="9" t="s">
        <v>46</v>
      </c>
      <c r="E481" s="9">
        <v>29.0</v>
      </c>
      <c r="F481" s="9">
        <v>-49.0</v>
      </c>
      <c r="G481" s="9">
        <v>-38.0</v>
      </c>
      <c r="H481" s="9">
        <v>-49.0</v>
      </c>
      <c r="I481" s="16">
        <f t="shared" si="1"/>
        <v>44.5</v>
      </c>
      <c r="J481" s="16">
        <f t="shared" si="2"/>
        <v>12</v>
      </c>
    </row>
    <row r="482" ht="15.75" customHeight="1">
      <c r="A482" s="16" t="s">
        <v>62</v>
      </c>
      <c r="B482" s="9">
        <v>481.0</v>
      </c>
      <c r="C482" s="9" t="s">
        <v>131</v>
      </c>
      <c r="D482" s="9" t="s">
        <v>46</v>
      </c>
      <c r="E482" s="9">
        <v>-14.0</v>
      </c>
      <c r="F482" s="9">
        <v>-54.0</v>
      </c>
      <c r="G482" s="9">
        <v>-43.0</v>
      </c>
      <c r="H482" s="9">
        <v>-54.0</v>
      </c>
      <c r="I482" s="16">
        <f t="shared" si="1"/>
        <v>25.5</v>
      </c>
      <c r="J482" s="16">
        <f t="shared" si="2"/>
        <v>19</v>
      </c>
    </row>
    <row r="483" ht="15.75" customHeight="1">
      <c r="A483" s="16" t="s">
        <v>62</v>
      </c>
      <c r="B483" s="9">
        <v>482.0</v>
      </c>
      <c r="C483" s="9" t="s">
        <v>131</v>
      </c>
      <c r="D483" s="9" t="s">
        <v>46</v>
      </c>
      <c r="E483" s="9">
        <v>-3.0</v>
      </c>
      <c r="F483" s="9">
        <v>-23.0</v>
      </c>
      <c r="G483" s="9">
        <v>-22.0</v>
      </c>
      <c r="H483" s="9">
        <v>-23.0</v>
      </c>
      <c r="I483" s="16">
        <f t="shared" si="1"/>
        <v>10.5</v>
      </c>
      <c r="J483" s="16">
        <f t="shared" si="2"/>
        <v>15</v>
      </c>
    </row>
    <row r="484" ht="15.75" customHeight="1">
      <c r="A484" s="16" t="s">
        <v>62</v>
      </c>
      <c r="B484" s="9">
        <v>483.0</v>
      </c>
      <c r="C484" s="9" t="s">
        <v>131</v>
      </c>
      <c r="D484" s="9" t="s">
        <v>46</v>
      </c>
      <c r="E484" s="9">
        <v>1.0</v>
      </c>
      <c r="F484" s="9">
        <v>4.0</v>
      </c>
      <c r="G484" s="9">
        <v>2.0</v>
      </c>
      <c r="H484" s="9">
        <v>4.0</v>
      </c>
      <c r="I484" s="16">
        <f t="shared" si="1"/>
        <v>-2.5</v>
      </c>
      <c r="J484" s="16">
        <f t="shared" si="2"/>
        <v>13</v>
      </c>
    </row>
    <row r="485" ht="15.75" customHeight="1">
      <c r="A485" s="16" t="s">
        <v>64</v>
      </c>
      <c r="B485" s="9">
        <v>484.0</v>
      </c>
      <c r="C485" s="9" t="s">
        <v>131</v>
      </c>
      <c r="D485" s="9" t="s">
        <v>46</v>
      </c>
      <c r="E485" s="9">
        <v>-1.0</v>
      </c>
      <c r="F485" s="9">
        <v>-27.0</v>
      </c>
      <c r="G485" s="9">
        <v>-1.0</v>
      </c>
      <c r="H485" s="9">
        <v>-27.0</v>
      </c>
      <c r="I485" s="16">
        <f t="shared" si="1"/>
        <v>26</v>
      </c>
      <c r="J485" s="16">
        <f t="shared" si="2"/>
        <v>28.5</v>
      </c>
    </row>
    <row r="486" ht="15.75" customHeight="1">
      <c r="A486" s="16" t="s">
        <v>64</v>
      </c>
      <c r="B486" s="9">
        <v>485.0</v>
      </c>
      <c r="C486" s="9" t="s">
        <v>131</v>
      </c>
      <c r="D486" s="9" t="s">
        <v>46</v>
      </c>
      <c r="E486" s="9">
        <v>0.0</v>
      </c>
      <c r="F486" s="9">
        <v>-12.0</v>
      </c>
      <c r="G486" s="9">
        <v>-17.0</v>
      </c>
      <c r="H486" s="9">
        <v>-12.0</v>
      </c>
      <c r="I486" s="16">
        <f t="shared" si="1"/>
        <v>3.5</v>
      </c>
      <c r="J486" s="16">
        <f t="shared" si="2"/>
        <v>22.5</v>
      </c>
    </row>
    <row r="487" ht="15.75" customHeight="1">
      <c r="A487" s="29">
        <v>43232.0</v>
      </c>
      <c r="B487" s="9">
        <v>486.0</v>
      </c>
      <c r="C487" s="9" t="s">
        <v>131</v>
      </c>
      <c r="D487" s="9" t="s">
        <v>46</v>
      </c>
      <c r="E487" s="9">
        <v>-9.0</v>
      </c>
      <c r="F487" s="9">
        <v>-5.0</v>
      </c>
      <c r="G487" s="9">
        <v>50.0</v>
      </c>
      <c r="H487" s="9">
        <v>-5.0</v>
      </c>
      <c r="I487" s="16">
        <f t="shared" si="1"/>
        <v>25.5</v>
      </c>
      <c r="J487" s="16">
        <f t="shared" si="2"/>
        <v>22</v>
      </c>
    </row>
    <row r="488" ht="15.75" customHeight="1">
      <c r="A488" s="29">
        <v>43232.0</v>
      </c>
      <c r="B488" s="9">
        <v>487.0</v>
      </c>
      <c r="C488" s="9" t="s">
        <v>131</v>
      </c>
      <c r="D488" s="9" t="s">
        <v>46</v>
      </c>
      <c r="E488" s="9">
        <v>-5.0</v>
      </c>
      <c r="F488" s="9">
        <v>-39.0</v>
      </c>
      <c r="G488" s="9">
        <v>-45.0</v>
      </c>
      <c r="H488" s="9">
        <v>-39.0</v>
      </c>
      <c r="I488" s="16">
        <f t="shared" si="1"/>
        <v>14</v>
      </c>
      <c r="J488" s="16">
        <f t="shared" si="2"/>
        <v>11.5</v>
      </c>
    </row>
    <row r="489" ht="15.75" customHeight="1">
      <c r="A489" s="30">
        <v>43446.0</v>
      </c>
      <c r="B489" s="9">
        <v>488.0</v>
      </c>
      <c r="C489" s="9" t="s">
        <v>131</v>
      </c>
      <c r="D489" s="9" t="s">
        <v>46</v>
      </c>
      <c r="E489" s="9">
        <v>-40.0</v>
      </c>
      <c r="F489" s="9">
        <v>-42.0</v>
      </c>
      <c r="G489" s="9">
        <v>-40.0</v>
      </c>
      <c r="H489" s="9">
        <v>-42.0</v>
      </c>
      <c r="I489" s="16">
        <f t="shared" si="1"/>
        <v>2</v>
      </c>
      <c r="J489" s="16">
        <f t="shared" si="2"/>
        <v>12</v>
      </c>
    </row>
    <row r="490" ht="15.75" customHeight="1">
      <c r="A490" s="30">
        <v>43446.0</v>
      </c>
      <c r="B490" s="9">
        <v>499.0</v>
      </c>
      <c r="C490" s="9" t="s">
        <v>131</v>
      </c>
      <c r="D490" s="9" t="s">
        <v>46</v>
      </c>
      <c r="E490" s="9">
        <v>48.0</v>
      </c>
      <c r="F490" s="9">
        <v>47.0</v>
      </c>
      <c r="G490" s="9">
        <v>33.0</v>
      </c>
      <c r="H490" s="9">
        <v>47.0</v>
      </c>
      <c r="I490" s="16">
        <f t="shared" si="1"/>
        <v>-6.5</v>
      </c>
      <c r="J490" s="16">
        <f t="shared" si="2"/>
        <v>8.5</v>
      </c>
    </row>
    <row r="491" ht="15.75" customHeight="1">
      <c r="A491" s="16" t="s">
        <v>66</v>
      </c>
      <c r="B491" s="9">
        <v>500.0</v>
      </c>
      <c r="C491" s="9" t="s">
        <v>131</v>
      </c>
      <c r="D491" s="9" t="s">
        <v>46</v>
      </c>
      <c r="E491" s="9">
        <v>107.0</v>
      </c>
      <c r="F491" s="9">
        <v>14.0</v>
      </c>
      <c r="G491" s="9">
        <v>34.0</v>
      </c>
      <c r="H491" s="9">
        <v>14.0</v>
      </c>
      <c r="I491" s="16">
        <f t="shared" si="1"/>
        <v>56.5</v>
      </c>
      <c r="J491" s="16">
        <f t="shared" si="2"/>
        <v>63</v>
      </c>
    </row>
    <row r="492" ht="15.75" customHeight="1">
      <c r="A492" s="16" t="s">
        <v>66</v>
      </c>
      <c r="B492" s="9">
        <v>501.0</v>
      </c>
      <c r="C492" s="9" t="s">
        <v>131</v>
      </c>
      <c r="D492" s="9" t="s">
        <v>46</v>
      </c>
      <c r="E492" s="9">
        <v>3.0</v>
      </c>
      <c r="F492" s="9">
        <v>5.0</v>
      </c>
      <c r="G492" s="9">
        <v>17.0</v>
      </c>
      <c r="H492" s="9">
        <v>5.0</v>
      </c>
      <c r="I492" s="16">
        <f t="shared" si="1"/>
        <v>5</v>
      </c>
      <c r="J492" s="16">
        <f t="shared" si="2"/>
        <v>51.5</v>
      </c>
    </row>
    <row r="493" ht="15.75" customHeight="1">
      <c r="A493" s="16" t="s">
        <v>66</v>
      </c>
      <c r="B493" s="9">
        <v>502.0</v>
      </c>
      <c r="C493" s="9" t="s">
        <v>131</v>
      </c>
      <c r="D493" s="9" t="s">
        <v>46</v>
      </c>
      <c r="E493" s="9">
        <v>3.0</v>
      </c>
      <c r="F493" s="9">
        <v>-13.0</v>
      </c>
      <c r="G493" s="9">
        <v>-26.0</v>
      </c>
      <c r="H493" s="9">
        <v>-13.0</v>
      </c>
      <c r="I493" s="16">
        <f t="shared" si="1"/>
        <v>1.5</v>
      </c>
      <c r="J493" s="16">
        <f t="shared" si="2"/>
        <v>3.5</v>
      </c>
    </row>
    <row r="494" ht="15.75" customHeight="1">
      <c r="A494" s="16" t="s">
        <v>67</v>
      </c>
      <c r="B494" s="9">
        <v>503.0</v>
      </c>
      <c r="C494" s="9" t="s">
        <v>131</v>
      </c>
      <c r="D494" s="9" t="s">
        <v>46</v>
      </c>
      <c r="E494" s="9">
        <v>37.0</v>
      </c>
      <c r="F494" s="9">
        <v>-47.0</v>
      </c>
      <c r="G494" s="9">
        <v>-22.0</v>
      </c>
      <c r="H494" s="9">
        <v>-47.0</v>
      </c>
      <c r="I494" s="16">
        <f t="shared" si="1"/>
        <v>54.5</v>
      </c>
      <c r="J494" s="16">
        <f t="shared" si="2"/>
        <v>53</v>
      </c>
    </row>
    <row r="495" ht="15.75" customHeight="1">
      <c r="A495" s="29">
        <v>43525.0</v>
      </c>
      <c r="B495" s="9">
        <v>504.0</v>
      </c>
      <c r="C495" s="9" t="s">
        <v>131</v>
      </c>
      <c r="D495" s="9" t="s">
        <v>46</v>
      </c>
      <c r="E495" s="9">
        <v>95.0</v>
      </c>
      <c r="F495" s="9">
        <v>77.0</v>
      </c>
      <c r="G495" s="9">
        <v>48.0</v>
      </c>
      <c r="H495" s="9">
        <v>77.0</v>
      </c>
      <c r="I495" s="16">
        <f t="shared" si="1"/>
        <v>-5.5</v>
      </c>
      <c r="J495" s="16">
        <f t="shared" si="2"/>
        <v>60</v>
      </c>
    </row>
    <row r="496" ht="15.75" customHeight="1">
      <c r="A496" s="14"/>
      <c r="I496" s="19"/>
      <c r="J496" s="19"/>
      <c r="M496" s="9" t="s">
        <v>143</v>
      </c>
    </row>
    <row r="497" ht="15.75" customHeight="1">
      <c r="A497" s="14"/>
      <c r="I497" s="19"/>
      <c r="J497" s="19"/>
    </row>
    <row r="498" ht="15.75" customHeight="1">
      <c r="A498" s="14"/>
      <c r="I498" s="19"/>
      <c r="J498" s="19"/>
    </row>
    <row r="499" ht="15.75" customHeight="1">
      <c r="A499" s="14"/>
      <c r="I499" s="19"/>
      <c r="J499" s="19"/>
    </row>
    <row r="500" ht="15.75" customHeight="1">
      <c r="A500" s="14"/>
      <c r="I500" s="19"/>
      <c r="J500" s="19"/>
    </row>
    <row r="501" ht="15.75" customHeight="1">
      <c r="A501" s="14"/>
      <c r="I501" s="19"/>
      <c r="J501" s="19"/>
    </row>
    <row r="502" ht="15.75" customHeight="1">
      <c r="A502" s="14"/>
      <c r="I502" s="19"/>
      <c r="J502" s="19"/>
    </row>
    <row r="503" ht="15.75" customHeight="1">
      <c r="A503" s="14"/>
      <c r="I503" s="19"/>
      <c r="J503" s="19"/>
    </row>
    <row r="504" ht="15.75" customHeight="1">
      <c r="A504" s="14"/>
      <c r="I504" s="19"/>
      <c r="J504" s="19"/>
    </row>
    <row r="505" ht="15.75" customHeight="1">
      <c r="A505" s="14"/>
      <c r="I505" s="19"/>
      <c r="J505" s="19"/>
    </row>
    <row r="506" ht="15.75" customHeight="1">
      <c r="A506" s="14"/>
      <c r="I506" s="19"/>
      <c r="J506" s="19"/>
    </row>
    <row r="507" ht="15.75" customHeight="1">
      <c r="A507" s="14"/>
      <c r="I507" s="19"/>
      <c r="J507" s="19"/>
    </row>
    <row r="508" ht="15.75" customHeight="1">
      <c r="A508" s="14"/>
      <c r="I508" s="19"/>
      <c r="J508" s="19"/>
    </row>
    <row r="509" ht="15.75" customHeight="1">
      <c r="A509" s="14"/>
      <c r="I509" s="19"/>
      <c r="J509" s="19"/>
    </row>
    <row r="510" ht="15.75" customHeight="1">
      <c r="A510" s="14"/>
      <c r="I510" s="19"/>
      <c r="J510" s="19"/>
    </row>
    <row r="511" ht="15.75" customHeight="1">
      <c r="A511" s="14"/>
      <c r="I511" s="19"/>
      <c r="J511" s="19"/>
    </row>
    <row r="512" ht="15.75" customHeight="1">
      <c r="A512" s="14"/>
      <c r="I512" s="19"/>
      <c r="J512" s="19"/>
    </row>
    <row r="513" ht="15.75" customHeight="1">
      <c r="A513" s="14"/>
      <c r="I513" s="19"/>
      <c r="J513" s="19"/>
    </row>
    <row r="514" ht="15.75" customHeight="1">
      <c r="A514" s="14"/>
      <c r="I514" s="19"/>
      <c r="J514" s="19"/>
    </row>
    <row r="515" ht="15.75" customHeight="1">
      <c r="A515" s="14"/>
      <c r="I515" s="19"/>
      <c r="J515" s="19"/>
    </row>
    <row r="516" ht="15.75" customHeight="1">
      <c r="A516" s="14"/>
      <c r="I516" s="19"/>
      <c r="J516" s="19"/>
    </row>
    <row r="517" ht="15.75" customHeight="1">
      <c r="A517" s="14"/>
      <c r="I517" s="19"/>
      <c r="J517" s="19"/>
    </row>
    <row r="518" ht="15.75" customHeight="1">
      <c r="A518" s="14"/>
      <c r="I518" s="19"/>
      <c r="J518" s="19"/>
    </row>
    <row r="519" ht="15.75" customHeight="1">
      <c r="A519" s="14"/>
      <c r="I519" s="19"/>
      <c r="J519" s="19"/>
    </row>
    <row r="520" ht="15.75" customHeight="1">
      <c r="A520" s="14"/>
      <c r="I520" s="19"/>
      <c r="J520" s="19"/>
    </row>
    <row r="521" ht="15.75" customHeight="1">
      <c r="A521" s="14"/>
      <c r="I521" s="19"/>
      <c r="J521" s="19"/>
    </row>
    <row r="522" ht="15.75" customHeight="1">
      <c r="A522" s="14"/>
      <c r="I522" s="19"/>
      <c r="J522" s="19"/>
    </row>
    <row r="523" ht="15.75" customHeight="1">
      <c r="A523" s="14"/>
      <c r="I523" s="19"/>
      <c r="J523" s="19"/>
    </row>
    <row r="524" ht="15.75" customHeight="1">
      <c r="A524" s="14"/>
      <c r="I524" s="19"/>
      <c r="J524" s="19"/>
    </row>
    <row r="525" ht="15.75" customHeight="1">
      <c r="A525" s="14"/>
      <c r="I525" s="19"/>
      <c r="J525" s="19"/>
    </row>
    <row r="526" ht="15.75" customHeight="1">
      <c r="A526" s="14"/>
      <c r="I526" s="19"/>
      <c r="J526" s="19"/>
    </row>
    <row r="527" ht="15.75" customHeight="1">
      <c r="A527" s="14"/>
      <c r="I527" s="19"/>
      <c r="J527" s="19"/>
    </row>
    <row r="528" ht="15.75" customHeight="1">
      <c r="A528" s="14"/>
      <c r="I528" s="19"/>
      <c r="J528" s="19"/>
    </row>
    <row r="529" ht="15.75" customHeight="1">
      <c r="A529" s="14"/>
      <c r="I529" s="19"/>
      <c r="J529" s="19"/>
    </row>
    <row r="530" ht="15.75" customHeight="1">
      <c r="A530" s="14"/>
      <c r="I530" s="19"/>
      <c r="J530" s="19"/>
    </row>
    <row r="531" ht="15.75" customHeight="1">
      <c r="A531" s="14"/>
      <c r="I531" s="19"/>
      <c r="J531" s="19"/>
    </row>
    <row r="532" ht="15.75" customHeight="1">
      <c r="A532" s="14"/>
      <c r="I532" s="19"/>
      <c r="J532" s="19"/>
    </row>
    <row r="533" ht="15.75" customHeight="1">
      <c r="A533" s="14"/>
      <c r="I533" s="19"/>
      <c r="J533" s="19"/>
    </row>
    <row r="534" ht="15.75" customHeight="1">
      <c r="A534" s="14"/>
      <c r="I534" s="19"/>
      <c r="J534" s="19"/>
    </row>
    <row r="535" ht="15.75" customHeight="1">
      <c r="A535" s="14"/>
      <c r="I535" s="19"/>
      <c r="J535" s="19"/>
    </row>
    <row r="536" ht="15.75" customHeight="1">
      <c r="A536" s="14"/>
      <c r="I536" s="19"/>
      <c r="J536" s="19"/>
    </row>
    <row r="537" ht="15.75" customHeight="1">
      <c r="A537" s="14"/>
      <c r="I537" s="19"/>
      <c r="J537" s="19"/>
    </row>
    <row r="538" ht="15.75" customHeight="1">
      <c r="A538" s="14"/>
      <c r="I538" s="19"/>
      <c r="J538" s="19"/>
    </row>
    <row r="539" ht="15.75" customHeight="1">
      <c r="A539" s="14"/>
      <c r="I539" s="19"/>
      <c r="J539" s="19"/>
    </row>
    <row r="540" ht="15.75" customHeight="1">
      <c r="A540" s="14"/>
      <c r="I540" s="19"/>
      <c r="J540" s="19"/>
    </row>
    <row r="541" ht="15.75" customHeight="1">
      <c r="A541" s="14"/>
      <c r="I541" s="19"/>
      <c r="J541" s="19"/>
    </row>
    <row r="542" ht="15.75" customHeight="1">
      <c r="A542" s="14"/>
      <c r="I542" s="19"/>
      <c r="J542" s="19"/>
    </row>
    <row r="543" ht="15.75" customHeight="1">
      <c r="A543" s="14"/>
      <c r="I543" s="19"/>
      <c r="J543" s="19"/>
    </row>
    <row r="544" ht="15.75" customHeight="1">
      <c r="A544" s="14"/>
      <c r="I544" s="19"/>
      <c r="J544" s="19"/>
    </row>
    <row r="545" ht="15.75" customHeight="1">
      <c r="A545" s="14"/>
      <c r="I545" s="19"/>
      <c r="J545" s="19"/>
    </row>
    <row r="546" ht="15.75" customHeight="1">
      <c r="A546" s="14"/>
      <c r="I546" s="19"/>
      <c r="J546" s="19"/>
    </row>
    <row r="547" ht="15.75" customHeight="1">
      <c r="A547" s="14"/>
      <c r="I547" s="19"/>
      <c r="J547" s="19"/>
    </row>
    <row r="548" ht="15.75" customHeight="1">
      <c r="A548" s="14"/>
      <c r="I548" s="19"/>
      <c r="J548" s="19"/>
    </row>
    <row r="549" ht="15.75" customHeight="1">
      <c r="A549" s="14"/>
      <c r="I549" s="19"/>
      <c r="J549" s="19"/>
    </row>
    <row r="550" ht="15.75" customHeight="1">
      <c r="A550" s="14"/>
      <c r="I550" s="19"/>
      <c r="J550" s="19"/>
    </row>
    <row r="551" ht="15.75" customHeight="1">
      <c r="A551" s="14"/>
      <c r="I551" s="19"/>
      <c r="J551" s="19"/>
    </row>
    <row r="552" ht="15.75" customHeight="1">
      <c r="A552" s="14"/>
      <c r="I552" s="19"/>
      <c r="J552" s="19"/>
    </row>
    <row r="553" ht="15.75" customHeight="1">
      <c r="A553" s="14"/>
      <c r="I553" s="19"/>
      <c r="J553" s="19"/>
    </row>
    <row r="554" ht="15.75" customHeight="1">
      <c r="A554" s="14"/>
      <c r="I554" s="19"/>
      <c r="J554" s="19"/>
    </row>
    <row r="555" ht="15.75" customHeight="1">
      <c r="A555" s="14"/>
      <c r="I555" s="19"/>
      <c r="J555" s="19"/>
    </row>
    <row r="556" ht="15.75" customHeight="1">
      <c r="A556" s="14"/>
      <c r="I556" s="19"/>
      <c r="J556" s="19"/>
    </row>
    <row r="557" ht="15.75" customHeight="1">
      <c r="A557" s="14"/>
      <c r="I557" s="19"/>
      <c r="J557" s="19"/>
    </row>
    <row r="558" ht="15.75" customHeight="1">
      <c r="A558" s="14"/>
      <c r="I558" s="19"/>
      <c r="J558" s="19"/>
    </row>
    <row r="559" ht="15.75" customHeight="1">
      <c r="A559" s="14"/>
      <c r="I559" s="19"/>
      <c r="J559" s="19"/>
    </row>
    <row r="560" ht="15.75" customHeight="1">
      <c r="A560" s="14"/>
      <c r="I560" s="19"/>
      <c r="J560" s="19"/>
    </row>
    <row r="561" ht="15.75" customHeight="1">
      <c r="A561" s="14"/>
      <c r="I561" s="19"/>
      <c r="J561" s="19"/>
    </row>
    <row r="562" ht="15.75" customHeight="1">
      <c r="A562" s="14"/>
      <c r="I562" s="19"/>
      <c r="J562" s="19"/>
    </row>
    <row r="563" ht="15.75" customHeight="1">
      <c r="A563" s="14"/>
      <c r="I563" s="19"/>
      <c r="J563" s="19"/>
    </row>
    <row r="564" ht="15.75" customHeight="1">
      <c r="A564" s="14"/>
      <c r="I564" s="19"/>
      <c r="J564" s="19"/>
    </row>
    <row r="565" ht="15.75" customHeight="1">
      <c r="A565" s="14"/>
      <c r="I565" s="19"/>
      <c r="J565" s="19"/>
    </row>
    <row r="566" ht="15.75" customHeight="1">
      <c r="A566" s="14"/>
      <c r="I566" s="19"/>
      <c r="J566" s="19"/>
    </row>
    <row r="567" ht="15.75" customHeight="1">
      <c r="A567" s="14"/>
      <c r="I567" s="19"/>
      <c r="J567" s="19"/>
    </row>
    <row r="568" ht="15.75" customHeight="1">
      <c r="A568" s="14"/>
      <c r="I568" s="19"/>
      <c r="J568" s="19"/>
    </row>
    <row r="569" ht="15.75" customHeight="1">
      <c r="A569" s="14"/>
      <c r="I569" s="19"/>
      <c r="J569" s="19"/>
    </row>
    <row r="570" ht="15.75" customHeight="1">
      <c r="A570" s="14"/>
      <c r="I570" s="19"/>
      <c r="J570" s="19"/>
    </row>
    <row r="571" ht="15.75" customHeight="1">
      <c r="A571" s="14"/>
      <c r="I571" s="19"/>
      <c r="J571" s="19"/>
    </row>
    <row r="572" ht="15.75" customHeight="1">
      <c r="A572" s="14"/>
      <c r="I572" s="19"/>
      <c r="J572" s="19"/>
    </row>
    <row r="573" ht="15.75" customHeight="1">
      <c r="A573" s="14"/>
      <c r="I573" s="19"/>
      <c r="J573" s="19"/>
    </row>
    <row r="574" ht="15.75" customHeight="1">
      <c r="A574" s="14"/>
      <c r="I574" s="19"/>
      <c r="J574" s="19"/>
    </row>
    <row r="575" ht="15.75" customHeight="1">
      <c r="A575" s="14"/>
      <c r="I575" s="19"/>
      <c r="J575" s="19"/>
    </row>
    <row r="576" ht="15.75" customHeight="1">
      <c r="A576" s="14"/>
      <c r="I576" s="19"/>
      <c r="J576" s="19"/>
    </row>
    <row r="577" ht="15.75" customHeight="1">
      <c r="A577" s="14"/>
      <c r="I577" s="19"/>
      <c r="J577" s="19"/>
    </row>
    <row r="578" ht="15.75" customHeight="1">
      <c r="A578" s="14"/>
      <c r="I578" s="19"/>
      <c r="J578" s="19"/>
    </row>
    <row r="579" ht="15.75" customHeight="1">
      <c r="A579" s="14"/>
      <c r="I579" s="19"/>
      <c r="J579" s="19"/>
    </row>
    <row r="580" ht="15.75" customHeight="1">
      <c r="A580" s="14"/>
      <c r="I580" s="19"/>
      <c r="J580" s="19"/>
    </row>
    <row r="581" ht="15.75" customHeight="1">
      <c r="A581" s="14"/>
      <c r="I581" s="19"/>
      <c r="J581" s="19"/>
    </row>
    <row r="582" ht="15.75" customHeight="1">
      <c r="A582" s="14"/>
      <c r="I582" s="19"/>
      <c r="J582" s="19"/>
    </row>
    <row r="583" ht="15.75" customHeight="1">
      <c r="A583" s="14"/>
      <c r="I583" s="19"/>
      <c r="J583" s="19"/>
    </row>
    <row r="584" ht="15.75" customHeight="1">
      <c r="A584" s="14"/>
      <c r="I584" s="19"/>
      <c r="J584" s="19"/>
    </row>
    <row r="585" ht="15.75" customHeight="1">
      <c r="A585" s="14"/>
      <c r="I585" s="19"/>
      <c r="J585" s="19"/>
    </row>
    <row r="586" ht="15.75" customHeight="1">
      <c r="A586" s="14"/>
      <c r="I586" s="19"/>
      <c r="J586" s="19"/>
    </row>
    <row r="587" ht="15.75" customHeight="1">
      <c r="A587" s="14"/>
      <c r="I587" s="19"/>
      <c r="J587" s="19"/>
    </row>
    <row r="588" ht="15.75" customHeight="1">
      <c r="A588" s="14"/>
      <c r="I588" s="19"/>
      <c r="J588" s="19"/>
    </row>
    <row r="589" ht="15.75" customHeight="1">
      <c r="A589" s="14"/>
      <c r="I589" s="19"/>
      <c r="J589" s="19"/>
    </row>
    <row r="590" ht="15.75" customHeight="1">
      <c r="A590" s="14"/>
      <c r="I590" s="19"/>
      <c r="J590" s="19"/>
    </row>
    <row r="591" ht="15.75" customHeight="1">
      <c r="A591" s="14"/>
      <c r="I591" s="19"/>
      <c r="J591" s="19"/>
    </row>
    <row r="592" ht="15.75" customHeight="1">
      <c r="A592" s="14"/>
      <c r="I592" s="19"/>
      <c r="J592" s="19"/>
    </row>
    <row r="593" ht="15.75" customHeight="1">
      <c r="A593" s="14"/>
      <c r="I593" s="19"/>
      <c r="J593" s="19"/>
    </row>
    <row r="594" ht="15.75" customHeight="1">
      <c r="A594" s="14"/>
      <c r="I594" s="19"/>
      <c r="J594" s="19"/>
    </row>
    <row r="595" ht="15.75" customHeight="1">
      <c r="A595" s="14"/>
      <c r="I595" s="19"/>
      <c r="J595" s="19"/>
    </row>
    <row r="596" ht="15.75" customHeight="1">
      <c r="A596" s="14"/>
      <c r="I596" s="19"/>
      <c r="J596" s="19"/>
    </row>
    <row r="597" ht="15.75" customHeight="1">
      <c r="A597" s="14"/>
      <c r="I597" s="19"/>
      <c r="J597" s="19"/>
    </row>
    <row r="598" ht="15.75" customHeight="1">
      <c r="A598" s="14"/>
      <c r="I598" s="19"/>
      <c r="J598" s="19"/>
    </row>
    <row r="599" ht="15.75" customHeight="1">
      <c r="A599" s="14"/>
      <c r="I599" s="19"/>
      <c r="J599" s="19"/>
    </row>
    <row r="600" ht="15.75" customHeight="1">
      <c r="A600" s="14"/>
      <c r="I600" s="19"/>
      <c r="J600" s="19"/>
    </row>
    <row r="601" ht="15.75" customHeight="1">
      <c r="A601" s="14"/>
      <c r="I601" s="19"/>
      <c r="J601" s="19"/>
    </row>
    <row r="602" ht="15.75" customHeight="1">
      <c r="A602" s="14"/>
      <c r="I602" s="19"/>
      <c r="J602" s="19"/>
    </row>
    <row r="603" ht="15.75" customHeight="1">
      <c r="A603" s="14"/>
      <c r="I603" s="19"/>
      <c r="J603" s="19"/>
    </row>
    <row r="604" ht="15.75" customHeight="1">
      <c r="A604" s="14"/>
      <c r="I604" s="19"/>
      <c r="J604" s="19"/>
    </row>
    <row r="605" ht="15.75" customHeight="1">
      <c r="A605" s="14"/>
      <c r="I605" s="19"/>
      <c r="J605" s="19"/>
    </row>
    <row r="606" ht="15.75" customHeight="1">
      <c r="A606" s="14"/>
      <c r="I606" s="19"/>
      <c r="J606" s="19"/>
    </row>
    <row r="607" ht="15.75" customHeight="1">
      <c r="A607" s="14"/>
      <c r="I607" s="19"/>
      <c r="J607" s="19"/>
    </row>
    <row r="608" ht="15.75" customHeight="1">
      <c r="A608" s="14"/>
      <c r="I608" s="19"/>
      <c r="J608" s="19"/>
    </row>
    <row r="609" ht="15.75" customHeight="1">
      <c r="A609" s="14"/>
      <c r="I609" s="19"/>
      <c r="J609" s="19"/>
    </row>
    <row r="610" ht="15.75" customHeight="1">
      <c r="A610" s="14"/>
      <c r="I610" s="19"/>
      <c r="J610" s="19"/>
    </row>
    <row r="611" ht="15.75" customHeight="1">
      <c r="A611" s="14"/>
      <c r="I611" s="19"/>
      <c r="J611" s="19"/>
    </row>
    <row r="612" ht="15.75" customHeight="1">
      <c r="A612" s="14"/>
      <c r="I612" s="19"/>
      <c r="J612" s="19"/>
    </row>
    <row r="613" ht="15.75" customHeight="1">
      <c r="A613" s="14"/>
      <c r="I613" s="19"/>
      <c r="J613" s="19"/>
    </row>
    <row r="614" ht="15.75" customHeight="1">
      <c r="A614" s="14"/>
      <c r="I614" s="19"/>
      <c r="J614" s="19"/>
    </row>
    <row r="615" ht="15.75" customHeight="1">
      <c r="A615" s="14"/>
      <c r="I615" s="19"/>
      <c r="J615" s="19"/>
    </row>
    <row r="616" ht="15.75" customHeight="1">
      <c r="A616" s="14"/>
      <c r="I616" s="19"/>
      <c r="J616" s="19"/>
    </row>
    <row r="617" ht="15.75" customHeight="1">
      <c r="A617" s="14"/>
      <c r="I617" s="19"/>
      <c r="J617" s="19"/>
    </row>
    <row r="618" ht="15.75" customHeight="1">
      <c r="A618" s="14"/>
      <c r="I618" s="19"/>
      <c r="J618" s="19"/>
    </row>
    <row r="619" ht="15.75" customHeight="1">
      <c r="A619" s="14"/>
      <c r="I619" s="19"/>
      <c r="J619" s="19"/>
    </row>
    <row r="620" ht="15.75" customHeight="1">
      <c r="A620" s="14"/>
      <c r="I620" s="19"/>
      <c r="J620" s="19"/>
    </row>
    <row r="621" ht="15.75" customHeight="1">
      <c r="A621" s="14"/>
      <c r="I621" s="19"/>
      <c r="J621" s="19"/>
    </row>
    <row r="622" ht="15.75" customHeight="1">
      <c r="A622" s="14"/>
      <c r="I622" s="19"/>
      <c r="J622" s="19"/>
    </row>
    <row r="623" ht="15.75" customHeight="1">
      <c r="A623" s="14"/>
      <c r="I623" s="19"/>
      <c r="J623" s="19"/>
    </row>
    <row r="624" ht="15.75" customHeight="1">
      <c r="A624" s="14"/>
      <c r="I624" s="19"/>
      <c r="J624" s="19"/>
    </row>
    <row r="625" ht="15.75" customHeight="1">
      <c r="A625" s="14"/>
      <c r="I625" s="19"/>
      <c r="J625" s="19"/>
    </row>
    <row r="626" ht="15.75" customHeight="1">
      <c r="A626" s="14"/>
      <c r="I626" s="19"/>
      <c r="J626" s="19"/>
    </row>
    <row r="627" ht="15.75" customHeight="1">
      <c r="A627" s="14"/>
      <c r="I627" s="19"/>
      <c r="J627" s="19"/>
    </row>
    <row r="628" ht="15.75" customHeight="1">
      <c r="A628" s="14"/>
      <c r="I628" s="19"/>
      <c r="J628" s="19"/>
    </row>
    <row r="629" ht="15.75" customHeight="1">
      <c r="A629" s="14"/>
      <c r="I629" s="19"/>
      <c r="J629" s="19"/>
    </row>
    <row r="630" ht="15.75" customHeight="1">
      <c r="A630" s="14"/>
      <c r="I630" s="19"/>
      <c r="J630" s="19"/>
    </row>
    <row r="631" ht="15.75" customHeight="1">
      <c r="A631" s="14"/>
      <c r="I631" s="19"/>
      <c r="J631" s="19"/>
    </row>
    <row r="632" ht="15.75" customHeight="1">
      <c r="A632" s="14"/>
      <c r="I632" s="19"/>
      <c r="J632" s="19"/>
    </row>
    <row r="633" ht="15.75" customHeight="1">
      <c r="A633" s="14"/>
      <c r="I633" s="19"/>
      <c r="J633" s="19"/>
    </row>
    <row r="634" ht="15.75" customHeight="1">
      <c r="A634" s="14"/>
      <c r="I634" s="19"/>
      <c r="J634" s="19"/>
    </row>
    <row r="635" ht="15.75" customHeight="1">
      <c r="A635" s="14"/>
      <c r="I635" s="19"/>
      <c r="J635" s="19"/>
    </row>
    <row r="636" ht="15.75" customHeight="1">
      <c r="A636" s="14"/>
      <c r="I636" s="19"/>
      <c r="J636" s="19"/>
    </row>
    <row r="637" ht="15.75" customHeight="1">
      <c r="A637" s="14"/>
      <c r="I637" s="19"/>
      <c r="J637" s="19"/>
    </row>
    <row r="638" ht="15.75" customHeight="1">
      <c r="A638" s="14"/>
      <c r="I638" s="19"/>
      <c r="J638" s="19"/>
    </row>
    <row r="639" ht="15.75" customHeight="1">
      <c r="A639" s="14"/>
      <c r="I639" s="19"/>
      <c r="J639" s="19"/>
    </row>
    <row r="640" ht="15.75" customHeight="1">
      <c r="A640" s="14"/>
      <c r="I640" s="19"/>
      <c r="J640" s="19"/>
    </row>
    <row r="641" ht="15.75" customHeight="1">
      <c r="A641" s="14"/>
      <c r="I641" s="19"/>
      <c r="J641" s="19"/>
    </row>
    <row r="642" ht="15.75" customHeight="1">
      <c r="A642" s="14"/>
      <c r="I642" s="19"/>
      <c r="J642" s="19"/>
    </row>
    <row r="643" ht="15.75" customHeight="1">
      <c r="A643" s="14"/>
      <c r="I643" s="19"/>
      <c r="J643" s="19"/>
    </row>
    <row r="644" ht="15.75" customHeight="1">
      <c r="A644" s="14"/>
      <c r="I644" s="19"/>
      <c r="J644" s="19"/>
    </row>
    <row r="645" ht="15.75" customHeight="1">
      <c r="A645" s="14"/>
      <c r="I645" s="19"/>
      <c r="J645" s="19"/>
    </row>
    <row r="646" ht="15.75" customHeight="1">
      <c r="A646" s="14"/>
      <c r="I646" s="19"/>
      <c r="J646" s="19"/>
    </row>
    <row r="647" ht="15.75" customHeight="1">
      <c r="A647" s="14"/>
      <c r="I647" s="19"/>
      <c r="J647" s="19"/>
    </row>
    <row r="648" ht="15.75" customHeight="1">
      <c r="A648" s="14"/>
      <c r="I648" s="19"/>
      <c r="J648" s="19"/>
    </row>
    <row r="649" ht="15.75" customHeight="1">
      <c r="A649" s="14"/>
      <c r="I649" s="19"/>
      <c r="J649" s="19"/>
    </row>
    <row r="650" ht="15.75" customHeight="1">
      <c r="A650" s="14"/>
      <c r="I650" s="19"/>
      <c r="J650" s="19"/>
    </row>
    <row r="651" ht="15.75" customHeight="1">
      <c r="A651" s="14"/>
      <c r="I651" s="19"/>
      <c r="J651" s="19"/>
    </row>
    <row r="652" ht="15.75" customHeight="1">
      <c r="A652" s="14"/>
      <c r="I652" s="19"/>
      <c r="J652" s="19"/>
    </row>
    <row r="653" ht="15.75" customHeight="1">
      <c r="A653" s="14"/>
      <c r="I653" s="19"/>
      <c r="J653" s="19"/>
    </row>
    <row r="654" ht="15.75" customHeight="1">
      <c r="A654" s="14"/>
      <c r="I654" s="14"/>
      <c r="J654" s="14"/>
    </row>
    <row r="655" ht="15.75" customHeight="1">
      <c r="A655" s="14"/>
      <c r="I655" s="14"/>
      <c r="J655" s="14"/>
    </row>
    <row r="656" ht="15.75" customHeight="1">
      <c r="A656" s="14"/>
      <c r="I656" s="14"/>
      <c r="J656" s="14"/>
    </row>
    <row r="657" ht="15.75" customHeight="1">
      <c r="A657" s="14"/>
      <c r="I657" s="14"/>
      <c r="J657" s="14"/>
    </row>
    <row r="658" ht="15.75" customHeight="1">
      <c r="A658" s="14"/>
      <c r="I658" s="14"/>
      <c r="J658" s="14"/>
    </row>
    <row r="659" ht="15.75" customHeight="1">
      <c r="A659" s="14"/>
      <c r="I659" s="14"/>
      <c r="J659" s="14"/>
    </row>
    <row r="660" ht="15.75" customHeight="1">
      <c r="A660" s="14"/>
      <c r="I660" s="14"/>
      <c r="J660" s="14"/>
    </row>
    <row r="661" ht="15.75" customHeight="1">
      <c r="A661" s="14"/>
      <c r="I661" s="14"/>
      <c r="J661" s="14"/>
    </row>
    <row r="662" ht="15.75" customHeight="1">
      <c r="A662" s="14"/>
      <c r="I662" s="14"/>
      <c r="J662" s="14"/>
    </row>
    <row r="663" ht="15.75" customHeight="1">
      <c r="A663" s="14"/>
      <c r="I663" s="14"/>
      <c r="J663" s="14"/>
    </row>
    <row r="664" ht="15.75" customHeight="1">
      <c r="A664" s="14"/>
      <c r="I664" s="14"/>
      <c r="J664" s="14"/>
    </row>
    <row r="665" ht="15.75" customHeight="1">
      <c r="A665" s="14"/>
      <c r="I665" s="14"/>
      <c r="J665" s="14"/>
    </row>
    <row r="666" ht="15.75" customHeight="1">
      <c r="A666" s="14"/>
      <c r="I666" s="14"/>
      <c r="J666" s="14"/>
    </row>
    <row r="667" ht="15.75" customHeight="1">
      <c r="A667" s="14"/>
      <c r="I667" s="14"/>
      <c r="J667" s="14"/>
    </row>
    <row r="668" ht="15.75" customHeight="1">
      <c r="A668" s="14"/>
      <c r="I668" s="14"/>
      <c r="J668" s="14"/>
    </row>
    <row r="669" ht="15.75" customHeight="1">
      <c r="A669" s="14"/>
      <c r="I669" s="14"/>
      <c r="J669" s="14"/>
    </row>
    <row r="670" ht="15.75" customHeight="1">
      <c r="A670" s="14"/>
      <c r="I670" s="14"/>
      <c r="J670" s="14"/>
    </row>
    <row r="671" ht="15.75" customHeight="1">
      <c r="A671" s="14"/>
      <c r="I671" s="14"/>
      <c r="J671" s="14"/>
    </row>
    <row r="672" ht="15.75" customHeight="1">
      <c r="A672" s="14"/>
      <c r="I672" s="14"/>
      <c r="J672" s="14"/>
    </row>
    <row r="673" ht="15.75" customHeight="1">
      <c r="A673" s="14"/>
      <c r="I673" s="14"/>
      <c r="J673" s="14"/>
    </row>
    <row r="674" ht="15.75" customHeight="1">
      <c r="A674" s="14"/>
      <c r="I674" s="14"/>
      <c r="J674" s="14"/>
    </row>
    <row r="675" ht="15.75" customHeight="1">
      <c r="A675" s="14"/>
      <c r="I675" s="14"/>
      <c r="J675" s="14"/>
    </row>
    <row r="676" ht="15.75" customHeight="1">
      <c r="A676" s="14"/>
      <c r="I676" s="14"/>
      <c r="J676" s="14"/>
    </row>
    <row r="677" ht="15.75" customHeight="1">
      <c r="A677" s="14"/>
      <c r="I677" s="14"/>
      <c r="J677" s="14"/>
    </row>
    <row r="678" ht="15.75" customHeight="1">
      <c r="A678" s="14"/>
      <c r="I678" s="14"/>
      <c r="J678" s="14"/>
    </row>
    <row r="679" ht="15.75" customHeight="1">
      <c r="A679" s="14"/>
      <c r="I679" s="14"/>
      <c r="J679" s="14"/>
    </row>
    <row r="680" ht="15.75" customHeight="1">
      <c r="A680" s="14"/>
      <c r="I680" s="14"/>
      <c r="J680" s="14"/>
    </row>
    <row r="681" ht="15.75" customHeight="1">
      <c r="A681" s="14"/>
      <c r="I681" s="14"/>
      <c r="J681" s="14"/>
    </row>
    <row r="682" ht="15.75" customHeight="1">
      <c r="A682" s="14"/>
      <c r="I682" s="14"/>
      <c r="J682" s="14"/>
    </row>
    <row r="683" ht="15.75" customHeight="1">
      <c r="A683" s="14"/>
      <c r="I683" s="14"/>
      <c r="J683" s="14"/>
    </row>
    <row r="684" ht="15.75" customHeight="1">
      <c r="A684" s="14"/>
      <c r="I684" s="14"/>
      <c r="J684" s="14"/>
    </row>
    <row r="685" ht="15.75" customHeight="1">
      <c r="A685" s="14"/>
      <c r="I685" s="14"/>
      <c r="J685" s="14"/>
    </row>
    <row r="686" ht="15.75" customHeight="1">
      <c r="A686" s="14"/>
      <c r="I686" s="14"/>
      <c r="J686" s="14"/>
    </row>
    <row r="687" ht="15.75" customHeight="1">
      <c r="A687" s="14"/>
      <c r="I687" s="14"/>
      <c r="J687" s="14"/>
    </row>
    <row r="688" ht="15.75" customHeight="1">
      <c r="A688" s="14"/>
      <c r="I688" s="14"/>
      <c r="J688" s="14"/>
    </row>
    <row r="689" ht="15.75" customHeight="1">
      <c r="A689" s="14"/>
      <c r="I689" s="14"/>
      <c r="J689" s="14"/>
    </row>
    <row r="690" ht="15.75" customHeight="1">
      <c r="A690" s="14"/>
      <c r="I690" s="14"/>
      <c r="J690" s="14"/>
    </row>
    <row r="691" ht="15.75" customHeight="1">
      <c r="A691" s="14"/>
      <c r="I691" s="14"/>
      <c r="J691" s="14"/>
    </row>
    <row r="692" ht="15.75" customHeight="1">
      <c r="A692" s="14"/>
      <c r="I692" s="14"/>
      <c r="J692" s="14"/>
    </row>
    <row r="693" ht="15.75" customHeight="1">
      <c r="A693" s="14"/>
      <c r="I693" s="14"/>
      <c r="J693" s="14"/>
    </row>
    <row r="694" ht="15.75" customHeight="1">
      <c r="A694" s="14"/>
      <c r="I694" s="14"/>
      <c r="J694" s="14"/>
    </row>
    <row r="695" ht="15.75" customHeight="1">
      <c r="A695" s="14"/>
      <c r="I695" s="14"/>
      <c r="J695" s="14"/>
    </row>
    <row r="696" ht="15.75" customHeight="1">
      <c r="A696" s="14"/>
      <c r="I696" s="14"/>
      <c r="J696" s="14"/>
    </row>
    <row r="697" ht="15.75" customHeight="1">
      <c r="A697" s="14"/>
      <c r="I697" s="14"/>
      <c r="J697" s="14"/>
    </row>
    <row r="698" ht="15.75" customHeight="1">
      <c r="A698" s="14"/>
      <c r="I698" s="14"/>
      <c r="J698" s="14"/>
    </row>
    <row r="699" ht="15.75" customHeight="1">
      <c r="A699" s="14"/>
      <c r="I699" s="14"/>
      <c r="J699" s="14"/>
    </row>
    <row r="700" ht="15.75" customHeight="1">
      <c r="A700" s="14"/>
      <c r="I700" s="14"/>
      <c r="J700" s="14"/>
    </row>
    <row r="701" ht="15.75" customHeight="1">
      <c r="A701" s="14"/>
      <c r="I701" s="14"/>
      <c r="J701" s="14"/>
    </row>
    <row r="702" ht="15.75" customHeight="1">
      <c r="A702" s="14"/>
      <c r="I702" s="14"/>
      <c r="J702" s="14"/>
    </row>
    <row r="703" ht="15.75" customHeight="1">
      <c r="A703" s="14"/>
      <c r="I703" s="14"/>
      <c r="J703" s="14"/>
    </row>
    <row r="704" ht="15.75" customHeight="1">
      <c r="A704" s="14"/>
      <c r="I704" s="14"/>
      <c r="J704" s="14"/>
    </row>
    <row r="705" ht="15.75" customHeight="1">
      <c r="A705" s="14"/>
      <c r="I705" s="14"/>
      <c r="J705" s="14"/>
    </row>
    <row r="706" ht="15.75" customHeight="1">
      <c r="A706" s="14"/>
      <c r="I706" s="14"/>
      <c r="J706" s="14"/>
    </row>
    <row r="707" ht="15.75" customHeight="1">
      <c r="A707" s="14"/>
      <c r="I707" s="14"/>
      <c r="J707" s="14"/>
    </row>
    <row r="708" ht="15.75" customHeight="1">
      <c r="A708" s="14"/>
      <c r="I708" s="14"/>
      <c r="J708" s="14"/>
    </row>
    <row r="709" ht="15.75" customHeight="1">
      <c r="A709" s="14"/>
      <c r="I709" s="14"/>
      <c r="J709" s="14"/>
    </row>
    <row r="710" ht="15.75" customHeight="1">
      <c r="A710" s="14"/>
      <c r="I710" s="14"/>
      <c r="J710" s="14"/>
    </row>
    <row r="711" ht="15.75" customHeight="1">
      <c r="A711" s="14"/>
      <c r="I711" s="14"/>
      <c r="J711" s="14"/>
    </row>
    <row r="712" ht="15.75" customHeight="1">
      <c r="A712" s="14"/>
      <c r="I712" s="14"/>
      <c r="J712" s="14"/>
    </row>
    <row r="713" ht="15.75" customHeight="1">
      <c r="A713" s="14"/>
      <c r="I713" s="14"/>
      <c r="J713" s="14"/>
    </row>
    <row r="714" ht="15.75" customHeight="1">
      <c r="A714" s="14"/>
      <c r="I714" s="14"/>
      <c r="J714" s="14"/>
    </row>
    <row r="715" ht="15.75" customHeight="1">
      <c r="A715" s="14"/>
      <c r="I715" s="14"/>
      <c r="J715" s="14"/>
    </row>
    <row r="716" ht="15.75" customHeight="1">
      <c r="A716" s="14"/>
      <c r="I716" s="14"/>
      <c r="J716" s="14"/>
    </row>
    <row r="717" ht="15.75" customHeight="1">
      <c r="A717" s="14"/>
      <c r="I717" s="14"/>
      <c r="J717" s="14"/>
    </row>
    <row r="718" ht="15.75" customHeight="1">
      <c r="A718" s="14"/>
      <c r="I718" s="14"/>
      <c r="J718" s="14"/>
    </row>
    <row r="719" ht="15.75" customHeight="1">
      <c r="A719" s="14"/>
      <c r="I719" s="14"/>
      <c r="J719" s="14"/>
    </row>
    <row r="720" ht="15.75" customHeight="1">
      <c r="A720" s="14"/>
      <c r="I720" s="14"/>
      <c r="J720" s="14"/>
    </row>
    <row r="721" ht="15.75" customHeight="1">
      <c r="A721" s="14"/>
      <c r="I721" s="14"/>
      <c r="J721" s="14"/>
    </row>
    <row r="722" ht="15.75" customHeight="1">
      <c r="A722" s="14"/>
      <c r="I722" s="14"/>
      <c r="J722" s="14"/>
    </row>
    <row r="723" ht="15.75" customHeight="1">
      <c r="A723" s="14"/>
      <c r="I723" s="14"/>
      <c r="J723" s="14"/>
    </row>
    <row r="724" ht="15.75" customHeight="1">
      <c r="A724" s="14"/>
      <c r="I724" s="14"/>
      <c r="J724" s="14"/>
    </row>
    <row r="725" ht="15.75" customHeight="1">
      <c r="A725" s="14"/>
      <c r="I725" s="14"/>
      <c r="J725" s="14"/>
    </row>
    <row r="726" ht="15.75" customHeight="1">
      <c r="A726" s="14"/>
      <c r="I726" s="14"/>
      <c r="J726" s="14"/>
    </row>
    <row r="727" ht="15.75" customHeight="1">
      <c r="A727" s="14"/>
      <c r="I727" s="14"/>
      <c r="J727" s="14"/>
    </row>
    <row r="728" ht="15.75" customHeight="1">
      <c r="A728" s="14"/>
      <c r="I728" s="14"/>
      <c r="J728" s="14"/>
    </row>
    <row r="729" ht="15.75" customHeight="1">
      <c r="A729" s="14"/>
      <c r="I729" s="14"/>
      <c r="J729" s="14"/>
    </row>
    <row r="730" ht="15.75" customHeight="1">
      <c r="A730" s="14"/>
      <c r="I730" s="14"/>
      <c r="J730" s="14"/>
    </row>
    <row r="731" ht="15.75" customHeight="1">
      <c r="A731" s="14"/>
      <c r="I731" s="14"/>
      <c r="J731" s="14"/>
    </row>
    <row r="732" ht="15.75" customHeight="1">
      <c r="A732" s="14"/>
      <c r="I732" s="14"/>
      <c r="J732" s="14"/>
    </row>
    <row r="733" ht="15.75" customHeight="1">
      <c r="A733" s="14"/>
      <c r="I733" s="14"/>
      <c r="J733" s="14"/>
    </row>
    <row r="734" ht="15.75" customHeight="1">
      <c r="A734" s="14"/>
      <c r="I734" s="14"/>
      <c r="J734" s="14"/>
    </row>
    <row r="735" ht="15.75" customHeight="1">
      <c r="A735" s="14"/>
      <c r="I735" s="14"/>
      <c r="J735" s="14"/>
    </row>
    <row r="736" ht="15.75" customHeight="1">
      <c r="A736" s="14"/>
      <c r="I736" s="14"/>
      <c r="J736" s="14"/>
    </row>
    <row r="737" ht="15.75" customHeight="1">
      <c r="A737" s="14"/>
      <c r="I737" s="14"/>
      <c r="J737" s="14"/>
    </row>
    <row r="738" ht="15.75" customHeight="1">
      <c r="A738" s="14"/>
      <c r="I738" s="14"/>
      <c r="J738" s="14"/>
    </row>
    <row r="739" ht="15.75" customHeight="1">
      <c r="A739" s="14"/>
      <c r="I739" s="14"/>
      <c r="J739" s="14"/>
    </row>
    <row r="740" ht="15.75" customHeight="1">
      <c r="A740" s="14"/>
      <c r="I740" s="14"/>
      <c r="J740" s="14"/>
    </row>
    <row r="741" ht="15.75" customHeight="1">
      <c r="A741" s="14"/>
      <c r="I741" s="14"/>
      <c r="J741" s="14"/>
    </row>
    <row r="742" ht="15.75" customHeight="1">
      <c r="A742" s="14"/>
      <c r="I742" s="14"/>
      <c r="J742" s="14"/>
    </row>
    <row r="743" ht="15.75" customHeight="1">
      <c r="A743" s="14"/>
      <c r="I743" s="14"/>
      <c r="J743" s="14"/>
    </row>
    <row r="744" ht="15.75" customHeight="1">
      <c r="A744" s="14"/>
      <c r="I744" s="14"/>
      <c r="J744" s="14"/>
    </row>
    <row r="745" ht="15.75" customHeight="1">
      <c r="A745" s="14"/>
      <c r="I745" s="14"/>
      <c r="J745" s="14"/>
    </row>
    <row r="746" ht="15.75" customHeight="1">
      <c r="A746" s="14"/>
      <c r="I746" s="14"/>
      <c r="J746" s="14"/>
    </row>
    <row r="747" ht="15.75" customHeight="1">
      <c r="A747" s="14"/>
      <c r="I747" s="14"/>
      <c r="J747" s="14"/>
    </row>
    <row r="748" ht="15.75" customHeight="1">
      <c r="A748" s="14"/>
      <c r="I748" s="14"/>
      <c r="J748" s="14"/>
    </row>
    <row r="749" ht="15.75" customHeight="1">
      <c r="A749" s="14"/>
      <c r="I749" s="14"/>
      <c r="J749" s="14"/>
    </row>
    <row r="750" ht="15.75" customHeight="1">
      <c r="A750" s="14"/>
      <c r="I750" s="14"/>
      <c r="J750" s="14"/>
    </row>
    <row r="751" ht="15.75" customHeight="1">
      <c r="A751" s="14"/>
      <c r="I751" s="14"/>
      <c r="J751" s="14"/>
    </row>
    <row r="752" ht="15.75" customHeight="1">
      <c r="A752" s="14"/>
      <c r="I752" s="14"/>
      <c r="J752" s="14"/>
    </row>
    <row r="753" ht="15.75" customHeight="1">
      <c r="A753" s="14"/>
      <c r="I753" s="14"/>
      <c r="J753" s="14"/>
    </row>
    <row r="754" ht="15.75" customHeight="1">
      <c r="A754" s="14"/>
      <c r="I754" s="14"/>
      <c r="J754" s="14"/>
    </row>
    <row r="755" ht="15.75" customHeight="1">
      <c r="A755" s="14"/>
      <c r="I755" s="14"/>
      <c r="J755" s="14"/>
    </row>
    <row r="756" ht="15.75" customHeight="1">
      <c r="A756" s="14"/>
      <c r="I756" s="14"/>
      <c r="J756" s="14"/>
    </row>
    <row r="757" ht="15.75" customHeight="1">
      <c r="A757" s="14"/>
      <c r="I757" s="14"/>
      <c r="J757" s="14"/>
    </row>
    <row r="758" ht="15.75" customHeight="1">
      <c r="A758" s="14"/>
      <c r="I758" s="14"/>
      <c r="J758" s="14"/>
    </row>
    <row r="759" ht="15.75" customHeight="1">
      <c r="A759" s="14"/>
      <c r="I759" s="14"/>
      <c r="J759" s="14"/>
    </row>
    <row r="760" ht="15.75" customHeight="1">
      <c r="A760" s="14"/>
      <c r="I760" s="14"/>
      <c r="J760" s="14"/>
    </row>
    <row r="761" ht="15.75" customHeight="1">
      <c r="A761" s="14"/>
      <c r="I761" s="14"/>
      <c r="J761" s="14"/>
    </row>
    <row r="762" ht="15.75" customHeight="1">
      <c r="A762" s="14"/>
      <c r="I762" s="14"/>
      <c r="J762" s="14"/>
    </row>
    <row r="763" ht="15.75" customHeight="1">
      <c r="A763" s="14"/>
      <c r="I763" s="14"/>
      <c r="J763" s="14"/>
    </row>
    <row r="764" ht="15.75" customHeight="1">
      <c r="A764" s="14"/>
      <c r="I764" s="14"/>
      <c r="J764" s="14"/>
    </row>
    <row r="765" ht="15.75" customHeight="1">
      <c r="A765" s="14"/>
      <c r="I765" s="14"/>
      <c r="J765" s="14"/>
    </row>
    <row r="766" ht="15.75" customHeight="1">
      <c r="A766" s="14"/>
      <c r="I766" s="14"/>
      <c r="J766" s="14"/>
    </row>
    <row r="767" ht="15.75" customHeight="1">
      <c r="A767" s="14"/>
      <c r="I767" s="14"/>
      <c r="J767" s="14"/>
    </row>
    <row r="768" ht="15.75" customHeight="1">
      <c r="A768" s="14"/>
      <c r="I768" s="14"/>
      <c r="J768" s="14"/>
    </row>
    <row r="769" ht="15.75" customHeight="1">
      <c r="A769" s="14"/>
      <c r="I769" s="14"/>
      <c r="J769" s="14"/>
    </row>
    <row r="770" ht="15.75" customHeight="1">
      <c r="A770" s="14"/>
      <c r="I770" s="14"/>
      <c r="J770" s="14"/>
    </row>
    <row r="771" ht="15.75" customHeight="1">
      <c r="A771" s="14"/>
      <c r="I771" s="14"/>
      <c r="J771" s="14"/>
    </row>
    <row r="772" ht="15.75" customHeight="1">
      <c r="A772" s="14"/>
      <c r="I772" s="14"/>
      <c r="J772" s="14"/>
    </row>
    <row r="773" ht="15.75" customHeight="1">
      <c r="A773" s="14"/>
      <c r="I773" s="14"/>
      <c r="J773" s="14"/>
    </row>
    <row r="774" ht="15.75" customHeight="1">
      <c r="A774" s="14"/>
      <c r="I774" s="14"/>
      <c r="J774" s="14"/>
    </row>
    <row r="775" ht="15.75" customHeight="1">
      <c r="A775" s="14"/>
      <c r="I775" s="14"/>
      <c r="J775" s="14"/>
    </row>
    <row r="776" ht="15.75" customHeight="1">
      <c r="A776" s="14"/>
      <c r="I776" s="14"/>
      <c r="J776" s="14"/>
    </row>
    <row r="777" ht="15.75" customHeight="1">
      <c r="A777" s="14"/>
      <c r="I777" s="14"/>
      <c r="J777" s="14"/>
    </row>
    <row r="778" ht="15.75" customHeight="1">
      <c r="A778" s="14"/>
      <c r="I778" s="14"/>
      <c r="J778" s="14"/>
    </row>
    <row r="779" ht="15.75" customHeight="1">
      <c r="A779" s="14"/>
      <c r="I779" s="14"/>
      <c r="J779" s="14"/>
    </row>
    <row r="780" ht="15.75" customHeight="1">
      <c r="A780" s="14"/>
      <c r="I780" s="14"/>
      <c r="J780" s="14"/>
    </row>
    <row r="781" ht="15.75" customHeight="1">
      <c r="A781" s="14"/>
      <c r="I781" s="14"/>
      <c r="J781" s="14"/>
    </row>
    <row r="782" ht="15.75" customHeight="1">
      <c r="A782" s="14"/>
      <c r="I782" s="14"/>
      <c r="J782" s="14"/>
    </row>
    <row r="783" ht="15.75" customHeight="1">
      <c r="A783" s="14"/>
      <c r="I783" s="14"/>
      <c r="J783" s="14"/>
    </row>
    <row r="784" ht="15.75" customHeight="1">
      <c r="A784" s="14"/>
      <c r="I784" s="14"/>
      <c r="J784" s="14"/>
    </row>
    <row r="785" ht="15.75" customHeight="1">
      <c r="A785" s="14"/>
      <c r="I785" s="14"/>
      <c r="J785" s="14"/>
    </row>
    <row r="786" ht="15.75" customHeight="1">
      <c r="A786" s="14"/>
      <c r="I786" s="14"/>
      <c r="J786" s="14"/>
    </row>
    <row r="787" ht="15.75" customHeight="1">
      <c r="A787" s="14"/>
      <c r="I787" s="14"/>
      <c r="J787" s="14"/>
    </row>
    <row r="788" ht="15.75" customHeight="1">
      <c r="A788" s="14"/>
      <c r="I788" s="14"/>
      <c r="J788" s="14"/>
    </row>
    <row r="789" ht="15.75" customHeight="1">
      <c r="A789" s="14"/>
      <c r="I789" s="14"/>
      <c r="J789" s="14"/>
    </row>
    <row r="790" ht="15.75" customHeight="1">
      <c r="A790" s="14"/>
      <c r="I790" s="14"/>
      <c r="J790" s="14"/>
    </row>
    <row r="791" ht="15.75" customHeight="1">
      <c r="A791" s="14"/>
      <c r="I791" s="14"/>
      <c r="J791" s="14"/>
    </row>
    <row r="792" ht="15.75" customHeight="1">
      <c r="A792" s="14"/>
      <c r="I792" s="14"/>
      <c r="J792" s="14"/>
    </row>
    <row r="793" ht="15.75" customHeight="1">
      <c r="A793" s="14"/>
      <c r="I793" s="14"/>
      <c r="J793" s="14"/>
    </row>
    <row r="794" ht="15.75" customHeight="1">
      <c r="A794" s="14"/>
      <c r="I794" s="14"/>
      <c r="J794" s="14"/>
    </row>
    <row r="795" ht="15.75" customHeight="1">
      <c r="A795" s="14"/>
      <c r="I795" s="14"/>
      <c r="J795" s="14"/>
    </row>
    <row r="796" ht="15.75" customHeight="1">
      <c r="A796" s="14"/>
      <c r="I796" s="14"/>
      <c r="J796" s="14"/>
    </row>
    <row r="797" ht="15.75" customHeight="1">
      <c r="A797" s="14"/>
      <c r="I797" s="14"/>
      <c r="J797" s="14"/>
    </row>
    <row r="798" ht="15.75" customHeight="1">
      <c r="A798" s="14"/>
      <c r="I798" s="14"/>
      <c r="J798" s="14"/>
    </row>
    <row r="799" ht="15.75" customHeight="1">
      <c r="A799" s="14"/>
      <c r="I799" s="14"/>
      <c r="J799" s="14"/>
    </row>
    <row r="800" ht="15.75" customHeight="1">
      <c r="A800" s="14"/>
      <c r="I800" s="14"/>
      <c r="J800" s="14"/>
    </row>
    <row r="801" ht="15.75" customHeight="1">
      <c r="A801" s="14"/>
      <c r="I801" s="14"/>
      <c r="J801" s="14"/>
    </row>
    <row r="802" ht="15.75" customHeight="1">
      <c r="A802" s="14"/>
      <c r="I802" s="14"/>
      <c r="J802" s="14"/>
    </row>
    <row r="803" ht="15.75" customHeight="1">
      <c r="A803" s="14"/>
      <c r="I803" s="14"/>
      <c r="J803" s="14"/>
    </row>
    <row r="804" ht="15.75" customHeight="1">
      <c r="A804" s="14"/>
      <c r="I804" s="14"/>
      <c r="J804" s="14"/>
    </row>
    <row r="805" ht="15.75" customHeight="1">
      <c r="A805" s="14"/>
      <c r="I805" s="14"/>
      <c r="J805" s="14"/>
    </row>
    <row r="806" ht="15.75" customHeight="1">
      <c r="A806" s="14"/>
      <c r="I806" s="14"/>
      <c r="J806" s="14"/>
    </row>
    <row r="807" ht="15.75" customHeight="1">
      <c r="A807" s="14"/>
      <c r="I807" s="14"/>
      <c r="J807" s="14"/>
    </row>
    <row r="808" ht="15.75" customHeight="1">
      <c r="A808" s="14"/>
      <c r="I808" s="14"/>
      <c r="J808" s="14"/>
    </row>
    <row r="809" ht="15.75" customHeight="1">
      <c r="A809" s="14"/>
      <c r="I809" s="14"/>
      <c r="J809" s="14"/>
    </row>
    <row r="810" ht="15.75" customHeight="1">
      <c r="A810" s="14"/>
      <c r="I810" s="14"/>
      <c r="J810" s="14"/>
    </row>
    <row r="811" ht="15.75" customHeight="1">
      <c r="A811" s="14"/>
      <c r="I811" s="14"/>
      <c r="J811" s="14"/>
    </row>
    <row r="812" ht="15.75" customHeight="1">
      <c r="A812" s="14"/>
      <c r="I812" s="14"/>
      <c r="J812" s="14"/>
    </row>
    <row r="813" ht="15.75" customHeight="1">
      <c r="A813" s="14"/>
      <c r="I813" s="14"/>
      <c r="J813" s="14"/>
    </row>
    <row r="814" ht="15.75" customHeight="1">
      <c r="A814" s="14"/>
      <c r="I814" s="14"/>
      <c r="J814" s="14"/>
    </row>
    <row r="815" ht="15.75" customHeight="1">
      <c r="A815" s="14"/>
      <c r="I815" s="14"/>
      <c r="J815" s="14"/>
    </row>
    <row r="816" ht="15.75" customHeight="1">
      <c r="A816" s="14"/>
      <c r="I816" s="14"/>
      <c r="J816" s="14"/>
    </row>
    <row r="817" ht="15.75" customHeight="1">
      <c r="A817" s="14"/>
      <c r="I817" s="14"/>
      <c r="J817" s="14"/>
    </row>
    <row r="818" ht="15.75" customHeight="1">
      <c r="A818" s="14"/>
      <c r="I818" s="14"/>
      <c r="J818" s="14"/>
    </row>
    <row r="819" ht="15.75" customHeight="1">
      <c r="A819" s="14"/>
      <c r="I819" s="14"/>
      <c r="J819" s="14"/>
    </row>
    <row r="820" ht="15.75" customHeight="1">
      <c r="A820" s="14"/>
      <c r="I820" s="14"/>
      <c r="J820" s="14"/>
    </row>
    <row r="821" ht="15.75" customHeight="1">
      <c r="A821" s="14"/>
      <c r="I821" s="14"/>
      <c r="J821" s="14"/>
    </row>
    <row r="822" ht="15.75" customHeight="1">
      <c r="A822" s="14"/>
      <c r="I822" s="14"/>
      <c r="J822" s="14"/>
    </row>
    <row r="823" ht="15.75" customHeight="1">
      <c r="A823" s="14"/>
      <c r="I823" s="14"/>
      <c r="J823" s="14"/>
    </row>
    <row r="824" ht="15.75" customHeight="1">
      <c r="A824" s="14"/>
      <c r="I824" s="14"/>
      <c r="J824" s="14"/>
    </row>
    <row r="825" ht="15.75" customHeight="1">
      <c r="A825" s="14"/>
      <c r="I825" s="14"/>
      <c r="J825" s="14"/>
    </row>
    <row r="826" ht="15.75" customHeight="1">
      <c r="A826" s="14"/>
      <c r="I826" s="14"/>
      <c r="J826" s="14"/>
    </row>
    <row r="827" ht="15.75" customHeight="1">
      <c r="A827" s="14"/>
      <c r="I827" s="14"/>
      <c r="J827" s="14"/>
    </row>
    <row r="828" ht="15.75" customHeight="1">
      <c r="A828" s="14"/>
      <c r="I828" s="14"/>
      <c r="J828" s="14"/>
    </row>
    <row r="829" ht="15.75" customHeight="1">
      <c r="A829" s="14"/>
      <c r="I829" s="14"/>
      <c r="J829" s="14"/>
    </row>
    <row r="830" ht="15.75" customHeight="1">
      <c r="A830" s="14"/>
      <c r="I830" s="14"/>
      <c r="J830" s="14"/>
    </row>
    <row r="831" ht="15.75" customHeight="1">
      <c r="A831" s="14"/>
      <c r="I831" s="14"/>
      <c r="J831" s="14"/>
    </row>
    <row r="832" ht="15.75" customHeight="1">
      <c r="A832" s="14"/>
      <c r="I832" s="14"/>
      <c r="J832" s="14"/>
    </row>
    <row r="833" ht="15.75" customHeight="1">
      <c r="A833" s="14"/>
      <c r="I833" s="14"/>
      <c r="J833" s="14"/>
    </row>
    <row r="834" ht="15.75" customHeight="1">
      <c r="A834" s="14"/>
      <c r="I834" s="14"/>
      <c r="J834" s="14"/>
    </row>
    <row r="835" ht="15.75" customHeight="1">
      <c r="A835" s="14"/>
      <c r="I835" s="14"/>
      <c r="J835" s="14"/>
    </row>
    <row r="836" ht="15.75" customHeight="1">
      <c r="A836" s="14"/>
      <c r="I836" s="14"/>
      <c r="J836" s="14"/>
    </row>
    <row r="837" ht="15.75" customHeight="1">
      <c r="A837" s="14"/>
      <c r="I837" s="14"/>
      <c r="J837" s="14"/>
    </row>
    <row r="838" ht="15.75" customHeight="1">
      <c r="A838" s="14"/>
      <c r="I838" s="14"/>
      <c r="J838" s="14"/>
    </row>
    <row r="839" ht="15.75" customHeight="1">
      <c r="A839" s="14"/>
      <c r="I839" s="14"/>
      <c r="J839" s="14"/>
    </row>
    <row r="840" ht="15.75" customHeight="1">
      <c r="A840" s="14"/>
      <c r="I840" s="14"/>
      <c r="J840" s="14"/>
    </row>
    <row r="841" ht="15.75" customHeight="1">
      <c r="A841" s="14"/>
      <c r="I841" s="14"/>
      <c r="J841" s="14"/>
    </row>
    <row r="842" ht="15.75" customHeight="1">
      <c r="A842" s="14"/>
      <c r="I842" s="14"/>
      <c r="J842" s="14"/>
    </row>
    <row r="843" ht="15.75" customHeight="1">
      <c r="A843" s="14"/>
      <c r="I843" s="14"/>
      <c r="J843" s="14"/>
    </row>
    <row r="844" ht="15.75" customHeight="1">
      <c r="A844" s="14"/>
      <c r="I844" s="14"/>
      <c r="J844" s="14"/>
    </row>
    <row r="845" ht="15.75" customHeight="1">
      <c r="A845" s="14"/>
      <c r="I845" s="14"/>
      <c r="J845" s="14"/>
    </row>
    <row r="846" ht="15.75" customHeight="1">
      <c r="A846" s="14"/>
      <c r="I846" s="14"/>
      <c r="J846" s="14"/>
    </row>
    <row r="847" ht="15.75" customHeight="1">
      <c r="A847" s="14"/>
      <c r="I847" s="14"/>
      <c r="J847" s="14"/>
    </row>
    <row r="848" ht="15.75" customHeight="1">
      <c r="A848" s="14"/>
      <c r="I848" s="14"/>
      <c r="J848" s="14"/>
    </row>
    <row r="849" ht="15.75" customHeight="1">
      <c r="A849" s="14"/>
      <c r="I849" s="14"/>
      <c r="J849" s="14"/>
    </row>
    <row r="850" ht="15.75" customHeight="1">
      <c r="A850" s="14"/>
      <c r="I850" s="14"/>
      <c r="J850" s="14"/>
    </row>
    <row r="851" ht="15.75" customHeight="1">
      <c r="A851" s="14"/>
      <c r="I851" s="14"/>
      <c r="J851" s="14"/>
    </row>
    <row r="852" ht="15.75" customHeight="1">
      <c r="A852" s="14"/>
      <c r="I852" s="14"/>
      <c r="J852" s="14"/>
    </row>
    <row r="853" ht="15.75" customHeight="1">
      <c r="A853" s="14"/>
      <c r="I853" s="14"/>
      <c r="J853" s="14"/>
    </row>
    <row r="854" ht="15.75" customHeight="1">
      <c r="A854" s="14"/>
      <c r="I854" s="14"/>
      <c r="J854" s="14"/>
    </row>
    <row r="855" ht="15.75" customHeight="1">
      <c r="A855" s="14"/>
      <c r="I855" s="14"/>
      <c r="J855" s="14"/>
    </row>
    <row r="856" ht="15.75" customHeight="1">
      <c r="A856" s="14"/>
      <c r="I856" s="14"/>
      <c r="J856" s="14"/>
    </row>
    <row r="857" ht="15.75" customHeight="1">
      <c r="A857" s="14"/>
      <c r="I857" s="14"/>
      <c r="J857" s="14"/>
    </row>
    <row r="858" ht="15.75" customHeight="1">
      <c r="A858" s="14"/>
      <c r="I858" s="14"/>
      <c r="J858" s="14"/>
    </row>
    <row r="859" ht="15.75" customHeight="1">
      <c r="A859" s="14"/>
      <c r="I859" s="14"/>
      <c r="J859" s="14"/>
    </row>
    <row r="860" ht="15.75" customHeight="1">
      <c r="A860" s="14"/>
      <c r="I860" s="14"/>
      <c r="J860" s="14"/>
    </row>
    <row r="861" ht="15.75" customHeight="1">
      <c r="A861" s="14"/>
      <c r="I861" s="14"/>
      <c r="J861" s="14"/>
    </row>
    <row r="862" ht="15.75" customHeight="1">
      <c r="A862" s="14"/>
      <c r="I862" s="14"/>
      <c r="J862" s="14"/>
    </row>
    <row r="863" ht="15.75" customHeight="1">
      <c r="A863" s="14"/>
      <c r="I863" s="14"/>
      <c r="J863" s="14"/>
    </row>
    <row r="864" ht="15.75" customHeight="1">
      <c r="A864" s="14"/>
      <c r="I864" s="14"/>
      <c r="J864" s="14"/>
    </row>
    <row r="865" ht="15.75" customHeight="1">
      <c r="A865" s="14"/>
      <c r="I865" s="14"/>
      <c r="J865" s="14"/>
    </row>
    <row r="866" ht="15.75" customHeight="1">
      <c r="A866" s="14"/>
      <c r="I866" s="14"/>
      <c r="J866" s="14"/>
    </row>
    <row r="867" ht="15.75" customHeight="1">
      <c r="A867" s="14"/>
      <c r="I867" s="14"/>
      <c r="J867" s="14"/>
    </row>
    <row r="868" ht="15.75" customHeight="1">
      <c r="A868" s="14"/>
      <c r="I868" s="14"/>
      <c r="J868" s="14"/>
    </row>
    <row r="869" ht="15.75" customHeight="1">
      <c r="A869" s="14"/>
      <c r="I869" s="14"/>
      <c r="J869" s="14"/>
    </row>
    <row r="870" ht="15.75" customHeight="1">
      <c r="A870" s="14"/>
      <c r="I870" s="14"/>
      <c r="J870" s="14"/>
    </row>
    <row r="871" ht="15.75" customHeight="1">
      <c r="A871" s="14"/>
      <c r="I871" s="14"/>
      <c r="J871" s="14"/>
    </row>
    <row r="872" ht="15.75" customHeight="1">
      <c r="A872" s="14"/>
      <c r="I872" s="14"/>
      <c r="J872" s="14"/>
    </row>
    <row r="873" ht="15.75" customHeight="1">
      <c r="A873" s="14"/>
      <c r="I873" s="14"/>
      <c r="J873" s="14"/>
    </row>
    <row r="874" ht="15.75" customHeight="1">
      <c r="A874" s="14"/>
      <c r="I874" s="14"/>
      <c r="J874" s="14"/>
    </row>
    <row r="875" ht="15.75" customHeight="1">
      <c r="A875" s="14"/>
      <c r="I875" s="14"/>
      <c r="J875" s="14"/>
    </row>
    <row r="876" ht="15.75" customHeight="1">
      <c r="A876" s="14"/>
      <c r="I876" s="14"/>
      <c r="J876" s="14"/>
    </row>
    <row r="877" ht="15.75" customHeight="1">
      <c r="A877" s="14"/>
      <c r="I877" s="14"/>
      <c r="J877" s="14"/>
    </row>
    <row r="878" ht="15.75" customHeight="1">
      <c r="A878" s="14"/>
      <c r="I878" s="14"/>
      <c r="J878" s="14"/>
    </row>
    <row r="879" ht="15.75" customHeight="1">
      <c r="A879" s="14"/>
      <c r="I879" s="14"/>
      <c r="J879" s="14"/>
    </row>
    <row r="880" ht="15.75" customHeight="1">
      <c r="A880" s="14"/>
      <c r="I880" s="14"/>
      <c r="J880" s="14"/>
    </row>
    <row r="881" ht="15.75" customHeight="1">
      <c r="A881" s="14"/>
      <c r="I881" s="14"/>
      <c r="J881" s="14"/>
    </row>
    <row r="882" ht="15.75" customHeight="1">
      <c r="A882" s="14"/>
      <c r="I882" s="14"/>
      <c r="J882" s="14"/>
    </row>
    <row r="883" ht="15.75" customHeight="1">
      <c r="A883" s="14"/>
      <c r="I883" s="14"/>
      <c r="J883" s="14"/>
    </row>
    <row r="884" ht="15.75" customHeight="1">
      <c r="A884" s="14"/>
      <c r="I884" s="14"/>
      <c r="J884" s="14"/>
    </row>
    <row r="885" ht="15.75" customHeight="1">
      <c r="A885" s="14"/>
      <c r="I885" s="14"/>
      <c r="J885" s="14"/>
    </row>
    <row r="886" ht="15.75" customHeight="1">
      <c r="A886" s="14"/>
      <c r="I886" s="14"/>
      <c r="J886" s="14"/>
    </row>
    <row r="887" ht="15.75" customHeight="1">
      <c r="A887" s="14"/>
      <c r="I887" s="14"/>
      <c r="J887" s="14"/>
    </row>
    <row r="888" ht="15.75" customHeight="1">
      <c r="A888" s="14"/>
      <c r="I888" s="14"/>
      <c r="J888" s="14"/>
    </row>
    <row r="889" ht="15.75" customHeight="1">
      <c r="A889" s="14"/>
      <c r="I889" s="14"/>
      <c r="J889" s="14"/>
    </row>
    <row r="890" ht="15.75" customHeight="1">
      <c r="A890" s="14"/>
      <c r="I890" s="14"/>
      <c r="J890" s="14"/>
    </row>
    <row r="891" ht="15.75" customHeight="1">
      <c r="A891" s="14"/>
      <c r="I891" s="14"/>
      <c r="J891" s="14"/>
    </row>
    <row r="892" ht="15.75" customHeight="1">
      <c r="A892" s="14"/>
      <c r="I892" s="14"/>
      <c r="J892" s="14"/>
    </row>
    <row r="893" ht="15.75" customHeight="1">
      <c r="A893" s="14"/>
      <c r="I893" s="14"/>
      <c r="J893" s="14"/>
    </row>
    <row r="894" ht="15.75" customHeight="1">
      <c r="A894" s="14"/>
      <c r="I894" s="14"/>
      <c r="J894" s="14"/>
    </row>
    <row r="895" ht="15.75" customHeight="1">
      <c r="A895" s="14"/>
      <c r="I895" s="14"/>
      <c r="J895" s="14"/>
    </row>
    <row r="896" ht="15.75" customHeight="1">
      <c r="A896" s="14"/>
      <c r="I896" s="14"/>
      <c r="J896" s="14"/>
    </row>
    <row r="897" ht="15.75" customHeight="1">
      <c r="A897" s="14"/>
      <c r="I897" s="14"/>
      <c r="J897" s="14"/>
    </row>
    <row r="898" ht="15.75" customHeight="1">
      <c r="A898" s="14"/>
      <c r="I898" s="14"/>
      <c r="J898" s="14"/>
    </row>
    <row r="899" ht="15.75" customHeight="1">
      <c r="A899" s="14"/>
      <c r="I899" s="14"/>
      <c r="J899" s="14"/>
    </row>
    <row r="900" ht="15.75" customHeight="1">
      <c r="A900" s="14"/>
      <c r="I900" s="14"/>
      <c r="J900" s="14"/>
    </row>
    <row r="901" ht="15.75" customHeight="1">
      <c r="A901" s="14"/>
      <c r="I901" s="14"/>
      <c r="J901" s="14"/>
    </row>
    <row r="902" ht="15.75" customHeight="1">
      <c r="A902" s="14"/>
      <c r="I902" s="14"/>
      <c r="J902" s="14"/>
    </row>
    <row r="903" ht="15.75" customHeight="1">
      <c r="A903" s="14"/>
      <c r="I903" s="14"/>
      <c r="J903" s="14"/>
    </row>
    <row r="904" ht="15.75" customHeight="1">
      <c r="A904" s="14"/>
      <c r="I904" s="14"/>
      <c r="J904" s="14"/>
    </row>
    <row r="905" ht="15.75" customHeight="1">
      <c r="A905" s="14"/>
      <c r="I905" s="14"/>
      <c r="J905" s="14"/>
    </row>
    <row r="906" ht="15.75" customHeight="1">
      <c r="A906" s="14"/>
      <c r="I906" s="14"/>
      <c r="J906" s="14"/>
    </row>
    <row r="907" ht="15.75" customHeight="1">
      <c r="A907" s="14"/>
      <c r="I907" s="14"/>
      <c r="J907" s="14"/>
    </row>
    <row r="908" ht="15.75" customHeight="1">
      <c r="A908" s="14"/>
      <c r="I908" s="14"/>
      <c r="J908" s="14"/>
    </row>
    <row r="909" ht="15.75" customHeight="1">
      <c r="A909" s="14"/>
      <c r="I909" s="14"/>
      <c r="J909" s="14"/>
    </row>
    <row r="910" ht="15.75" customHeight="1">
      <c r="A910" s="14"/>
      <c r="I910" s="14"/>
      <c r="J910" s="14"/>
    </row>
    <row r="911" ht="15.75" customHeight="1">
      <c r="A911" s="14"/>
      <c r="I911" s="14"/>
      <c r="J911" s="14"/>
    </row>
    <row r="912" ht="15.75" customHeight="1">
      <c r="A912" s="14"/>
      <c r="I912" s="14"/>
      <c r="J912" s="14"/>
    </row>
    <row r="913" ht="15.75" customHeight="1">
      <c r="A913" s="14"/>
      <c r="I913" s="14"/>
      <c r="J913" s="14"/>
    </row>
    <row r="914" ht="15.75" customHeight="1">
      <c r="A914" s="14"/>
      <c r="I914" s="14"/>
      <c r="J914" s="14"/>
    </row>
    <row r="915" ht="15.75" customHeight="1">
      <c r="A915" s="14"/>
      <c r="I915" s="14"/>
      <c r="J915" s="14"/>
    </row>
    <row r="916" ht="15.75" customHeight="1">
      <c r="A916" s="14"/>
      <c r="I916" s="14"/>
      <c r="J916" s="14"/>
    </row>
    <row r="917" ht="15.75" customHeight="1">
      <c r="A917" s="14"/>
      <c r="I917" s="14"/>
      <c r="J917" s="14"/>
    </row>
    <row r="918" ht="15.75" customHeight="1">
      <c r="A918" s="14"/>
      <c r="I918" s="14"/>
      <c r="J918" s="14"/>
    </row>
    <row r="919" ht="15.75" customHeight="1">
      <c r="A919" s="14"/>
      <c r="I919" s="14"/>
      <c r="J919" s="14"/>
    </row>
    <row r="920" ht="15.75" customHeight="1">
      <c r="A920" s="14"/>
      <c r="I920" s="14"/>
      <c r="J920" s="14"/>
    </row>
    <row r="921" ht="15.75" customHeight="1">
      <c r="A921" s="14"/>
      <c r="I921" s="14"/>
      <c r="J921" s="14"/>
    </row>
    <row r="922" ht="15.75" customHeight="1">
      <c r="A922" s="14"/>
      <c r="I922" s="14"/>
      <c r="J922" s="14"/>
    </row>
    <row r="923" ht="15.75" customHeight="1">
      <c r="A923" s="14"/>
      <c r="I923" s="14"/>
      <c r="J923" s="14"/>
    </row>
    <row r="924" ht="15.75" customHeight="1">
      <c r="A924" s="14"/>
      <c r="I924" s="14"/>
      <c r="J924" s="14"/>
    </row>
    <row r="925" ht="15.75" customHeight="1">
      <c r="A925" s="14"/>
      <c r="I925" s="14"/>
      <c r="J925" s="14"/>
    </row>
    <row r="926" ht="15.75" customHeight="1">
      <c r="A926" s="14"/>
      <c r="I926" s="14"/>
      <c r="J926" s="14"/>
    </row>
    <row r="927" ht="15.75" customHeight="1">
      <c r="A927" s="14"/>
      <c r="I927" s="14"/>
      <c r="J927" s="14"/>
    </row>
    <row r="928" ht="15.75" customHeight="1">
      <c r="A928" s="14"/>
      <c r="I928" s="14"/>
      <c r="J928" s="14"/>
    </row>
    <row r="929" ht="15.75" customHeight="1">
      <c r="A929" s="14"/>
      <c r="I929" s="14"/>
      <c r="J929" s="14"/>
    </row>
    <row r="930" ht="15.75" customHeight="1">
      <c r="A930" s="14"/>
      <c r="I930" s="14"/>
      <c r="J930" s="14"/>
    </row>
    <row r="931" ht="15.75" customHeight="1">
      <c r="A931" s="14"/>
      <c r="I931" s="14"/>
      <c r="J931" s="14"/>
    </row>
    <row r="932" ht="15.75" customHeight="1">
      <c r="A932" s="14"/>
      <c r="I932" s="14"/>
      <c r="J932" s="14"/>
    </row>
    <row r="933" ht="15.75" customHeight="1">
      <c r="A933" s="14"/>
      <c r="I933" s="14"/>
      <c r="J933" s="14"/>
    </row>
    <row r="934" ht="15.75" customHeight="1">
      <c r="A934" s="14"/>
      <c r="I934" s="14"/>
      <c r="J934" s="14"/>
    </row>
    <row r="935" ht="15.75" customHeight="1">
      <c r="A935" s="14"/>
      <c r="I935" s="14"/>
      <c r="J935" s="14"/>
    </row>
    <row r="936" ht="15.75" customHeight="1">
      <c r="A936" s="14"/>
      <c r="I936" s="14"/>
      <c r="J936" s="14"/>
    </row>
    <row r="937" ht="15.75" customHeight="1">
      <c r="A937" s="14"/>
      <c r="I937" s="14"/>
      <c r="J937" s="14"/>
    </row>
    <row r="938" ht="15.75" customHeight="1">
      <c r="A938" s="14"/>
      <c r="I938" s="14"/>
      <c r="J938" s="14"/>
    </row>
    <row r="939" ht="15.75" customHeight="1">
      <c r="A939" s="14"/>
      <c r="I939" s="14"/>
      <c r="J939" s="14"/>
    </row>
    <row r="940" ht="15.75" customHeight="1">
      <c r="A940" s="14"/>
      <c r="I940" s="14"/>
      <c r="J940" s="14"/>
    </row>
    <row r="941" ht="15.75" customHeight="1">
      <c r="A941" s="14"/>
      <c r="I941" s="14"/>
      <c r="J941" s="14"/>
    </row>
    <row r="942" ht="15.75" customHeight="1">
      <c r="A942" s="14"/>
      <c r="I942" s="14"/>
      <c r="J942" s="14"/>
    </row>
    <row r="943" ht="15.75" customHeight="1">
      <c r="A943" s="14"/>
      <c r="I943" s="14"/>
      <c r="J943" s="14"/>
    </row>
    <row r="944" ht="15.75" customHeight="1">
      <c r="A944" s="14"/>
      <c r="I944" s="14"/>
      <c r="J944" s="14"/>
    </row>
    <row r="945" ht="15.75" customHeight="1">
      <c r="A945" s="14"/>
      <c r="I945" s="14"/>
      <c r="J945" s="14"/>
    </row>
    <row r="946" ht="15.75" customHeight="1">
      <c r="A946" s="14"/>
      <c r="I946" s="14"/>
      <c r="J946" s="14"/>
    </row>
    <row r="947" ht="15.75" customHeight="1">
      <c r="A947" s="14"/>
      <c r="I947" s="14"/>
      <c r="J947" s="14"/>
    </row>
    <row r="948" ht="15.75" customHeight="1">
      <c r="A948" s="14"/>
      <c r="I948" s="14"/>
      <c r="J948" s="14"/>
    </row>
    <row r="949" ht="15.75" customHeight="1">
      <c r="A949" s="14"/>
      <c r="I949" s="14"/>
      <c r="J949" s="14"/>
    </row>
    <row r="950" ht="15.75" customHeight="1">
      <c r="A950" s="14"/>
      <c r="I950" s="14"/>
      <c r="J950" s="14"/>
    </row>
    <row r="951" ht="15.75" customHeight="1">
      <c r="A951" s="14"/>
      <c r="I951" s="14"/>
      <c r="J951" s="14"/>
    </row>
    <row r="952" ht="15.75" customHeight="1">
      <c r="A952" s="14"/>
      <c r="I952" s="14"/>
      <c r="J952" s="14"/>
    </row>
    <row r="953" ht="15.75" customHeight="1">
      <c r="A953" s="14"/>
      <c r="I953" s="14"/>
      <c r="J953" s="14"/>
    </row>
    <row r="954" ht="15.75" customHeight="1">
      <c r="A954" s="14"/>
      <c r="I954" s="14"/>
      <c r="J954" s="14"/>
    </row>
    <row r="955" ht="15.75" customHeight="1">
      <c r="A955" s="14"/>
      <c r="I955" s="14"/>
      <c r="J955" s="14"/>
    </row>
    <row r="956" ht="15.75" customHeight="1">
      <c r="A956" s="14"/>
      <c r="I956" s="14"/>
      <c r="J956" s="14"/>
    </row>
    <row r="957" ht="15.75" customHeight="1">
      <c r="A957" s="14"/>
      <c r="I957" s="14"/>
      <c r="J957" s="14"/>
    </row>
    <row r="958" ht="15.75" customHeight="1">
      <c r="A958" s="14"/>
      <c r="I958" s="14"/>
      <c r="J958" s="14"/>
    </row>
    <row r="959" ht="15.75" customHeight="1">
      <c r="A959" s="14"/>
      <c r="I959" s="14"/>
      <c r="J959" s="14"/>
    </row>
    <row r="960" ht="15.75" customHeight="1">
      <c r="A960" s="14"/>
      <c r="I960" s="14"/>
      <c r="J960" s="14"/>
    </row>
    <row r="961" ht="15.75" customHeight="1">
      <c r="A961" s="14"/>
      <c r="I961" s="14"/>
      <c r="J961" s="14"/>
    </row>
    <row r="962" ht="15.75" customHeight="1">
      <c r="A962" s="14"/>
      <c r="I962" s="14"/>
      <c r="J962" s="14"/>
    </row>
    <row r="963" ht="15.75" customHeight="1">
      <c r="A963" s="14"/>
      <c r="I963" s="14"/>
      <c r="J963" s="14"/>
    </row>
    <row r="964" ht="15.75" customHeight="1">
      <c r="A964" s="14"/>
      <c r="I964" s="14"/>
      <c r="J964" s="14"/>
    </row>
    <row r="965" ht="15.75" customHeight="1">
      <c r="A965" s="14"/>
      <c r="I965" s="14"/>
      <c r="J965" s="14"/>
    </row>
    <row r="966" ht="15.75" customHeight="1">
      <c r="A966" s="14"/>
      <c r="I966" s="14"/>
      <c r="J966" s="14"/>
    </row>
    <row r="967" ht="15.75" customHeight="1">
      <c r="A967" s="14"/>
      <c r="I967" s="14"/>
      <c r="J967" s="14"/>
    </row>
    <row r="968" ht="15.75" customHeight="1">
      <c r="A968" s="14"/>
      <c r="I968" s="14"/>
      <c r="J968" s="14"/>
    </row>
    <row r="969" ht="15.75" customHeight="1">
      <c r="A969" s="14"/>
      <c r="I969" s="14"/>
      <c r="J969" s="14"/>
    </row>
    <row r="970" ht="15.75" customHeight="1">
      <c r="A970" s="14"/>
      <c r="I970" s="14"/>
      <c r="J970" s="14"/>
    </row>
    <row r="971" ht="15.75" customHeight="1">
      <c r="A971" s="14"/>
      <c r="I971" s="14"/>
      <c r="J971" s="14"/>
    </row>
    <row r="972" ht="15.75" customHeight="1">
      <c r="A972" s="14"/>
      <c r="I972" s="14"/>
      <c r="J972" s="14"/>
    </row>
    <row r="973" ht="15.75" customHeight="1">
      <c r="A973" s="14"/>
      <c r="I973" s="14"/>
      <c r="J973" s="14"/>
    </row>
    <row r="974" ht="15.75" customHeight="1">
      <c r="A974" s="14"/>
      <c r="I974" s="14"/>
      <c r="J974" s="14"/>
    </row>
    <row r="975" ht="15.75" customHeight="1">
      <c r="A975" s="14"/>
      <c r="I975" s="14"/>
      <c r="J975" s="14"/>
    </row>
    <row r="976" ht="15.75" customHeight="1">
      <c r="A976" s="14"/>
      <c r="I976" s="14"/>
      <c r="J976" s="14"/>
    </row>
    <row r="977" ht="15.75" customHeight="1">
      <c r="A977" s="14"/>
      <c r="I977" s="14"/>
      <c r="J977" s="14"/>
    </row>
    <row r="978" ht="15.75" customHeight="1">
      <c r="A978" s="14"/>
      <c r="I978" s="14"/>
      <c r="J978" s="14"/>
    </row>
    <row r="979" ht="15.75" customHeight="1">
      <c r="A979" s="14"/>
      <c r="I979" s="14"/>
      <c r="J979" s="14"/>
    </row>
    <row r="980" ht="15.75" customHeight="1">
      <c r="A980" s="14"/>
      <c r="I980" s="14"/>
      <c r="J980" s="14"/>
    </row>
    <row r="981" ht="15.75" customHeight="1">
      <c r="A981" s="14"/>
      <c r="I981" s="14"/>
      <c r="J981" s="14"/>
    </row>
    <row r="982" ht="15.75" customHeight="1">
      <c r="A982" s="14"/>
      <c r="I982" s="14"/>
      <c r="J982" s="14"/>
    </row>
    <row r="983" ht="15.75" customHeight="1">
      <c r="A983" s="14"/>
      <c r="I983" s="14"/>
      <c r="J983" s="14"/>
    </row>
    <row r="984" ht="15.75" customHeight="1">
      <c r="A984" s="14"/>
      <c r="I984" s="14"/>
      <c r="J984" s="14"/>
    </row>
    <row r="985" ht="15.75" customHeight="1">
      <c r="A985" s="14"/>
      <c r="I985" s="14"/>
      <c r="J985" s="14"/>
    </row>
    <row r="986" ht="15.75" customHeight="1">
      <c r="A986" s="14"/>
      <c r="I986" s="14"/>
      <c r="J986" s="14"/>
    </row>
    <row r="987" ht="15.75" customHeight="1">
      <c r="A987" s="14"/>
      <c r="I987" s="14"/>
      <c r="J987" s="14"/>
    </row>
    <row r="988" ht="15.75" customHeight="1">
      <c r="A988" s="14"/>
      <c r="I988" s="14"/>
      <c r="J988" s="14"/>
    </row>
    <row r="989" ht="15.75" customHeight="1">
      <c r="A989" s="14"/>
      <c r="I989" s="14"/>
      <c r="J989" s="14"/>
    </row>
    <row r="990" ht="15.75" customHeight="1">
      <c r="A990" s="14"/>
      <c r="I990" s="14"/>
      <c r="J990" s="14"/>
    </row>
    <row r="991" ht="15.75" customHeight="1">
      <c r="A991" s="14"/>
      <c r="I991" s="14"/>
      <c r="J991" s="14"/>
    </row>
    <row r="992" ht="15.75" customHeight="1">
      <c r="A992" s="14"/>
      <c r="I992" s="14"/>
      <c r="J992" s="14"/>
    </row>
    <row r="993" ht="15.75" customHeight="1">
      <c r="A993" s="14"/>
      <c r="I993" s="14"/>
      <c r="J993" s="14"/>
    </row>
    <row r="994" ht="15.75" customHeight="1">
      <c r="A994" s="14"/>
      <c r="I994" s="14"/>
      <c r="J994" s="14"/>
    </row>
    <row r="995" ht="15.75" customHeight="1">
      <c r="A995" s="14"/>
      <c r="I995" s="14"/>
      <c r="J995" s="14"/>
    </row>
    <row r="996" ht="15.75" customHeight="1">
      <c r="A996" s="14"/>
      <c r="I996" s="14"/>
      <c r="J996" s="14"/>
    </row>
    <row r="997" ht="15.75" customHeight="1">
      <c r="A997" s="14"/>
      <c r="I997" s="14"/>
      <c r="J997" s="14"/>
    </row>
    <row r="998" ht="15.75" customHeight="1">
      <c r="A998" s="14"/>
      <c r="I998" s="14"/>
      <c r="J998" s="14"/>
    </row>
    <row r="999" ht="15.75" customHeight="1">
      <c r="A999" s="14"/>
      <c r="I999" s="14"/>
      <c r="J999" s="14"/>
    </row>
    <row r="1000" ht="15.75" customHeight="1">
      <c r="A1000" s="14"/>
      <c r="I1000" s="14"/>
      <c r="J1000" s="1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8" width="9.14"/>
    <col customWidth="1" min="9" max="9" width="8.0"/>
    <col customWidth="1" min="10" max="10" width="9.14"/>
    <col customWidth="1" min="11" max="26" width="8.0"/>
  </cols>
  <sheetData>
    <row r="1">
      <c r="A1" s="26" t="s">
        <v>0</v>
      </c>
      <c r="B1" s="27" t="s">
        <v>1</v>
      </c>
      <c r="C1" s="27" t="s">
        <v>2</v>
      </c>
      <c r="D1" s="27" t="s">
        <v>3</v>
      </c>
      <c r="E1" s="27" t="s">
        <v>12</v>
      </c>
      <c r="F1" s="4" t="s">
        <v>13</v>
      </c>
      <c r="G1" s="4" t="s">
        <v>14</v>
      </c>
      <c r="H1" s="4" t="s">
        <v>15</v>
      </c>
      <c r="I1" s="4" t="s">
        <v>8</v>
      </c>
      <c r="J1" s="4" t="s">
        <v>9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28">
        <v>41670.0</v>
      </c>
      <c r="B2" s="12">
        <v>1.0</v>
      </c>
      <c r="C2" s="12"/>
      <c r="D2" s="12"/>
      <c r="E2" s="12">
        <v>1216.0</v>
      </c>
      <c r="F2" s="12">
        <v>175.0</v>
      </c>
      <c r="G2" s="12">
        <v>1188.0</v>
      </c>
      <c r="H2" s="12">
        <v>175.0</v>
      </c>
      <c r="I2" s="12">
        <f t="shared" ref="I2:I159" si="1">AVERAGE((E2-F2),(G2-H2))</f>
        <v>1027</v>
      </c>
      <c r="J2" s="12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28">
        <v>41677.0</v>
      </c>
      <c r="B3" s="12">
        <v>2.0</v>
      </c>
      <c r="C3" s="12"/>
      <c r="D3" s="12"/>
      <c r="E3" s="12">
        <v>2189.0</v>
      </c>
      <c r="F3" s="12">
        <v>185.0</v>
      </c>
      <c r="G3" s="12">
        <v>2124.0</v>
      </c>
      <c r="H3" s="12">
        <v>185.0</v>
      </c>
      <c r="I3" s="12">
        <f t="shared" si="1"/>
        <v>1971.5</v>
      </c>
      <c r="J3" s="12">
        <f t="shared" ref="J3:J159" si="2">ABS(I3-I2)</f>
        <v>944.5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28">
        <v>41677.0</v>
      </c>
      <c r="B4" s="12">
        <v>3.0</v>
      </c>
      <c r="C4" s="12"/>
      <c r="D4" s="12"/>
      <c r="E4" s="12">
        <v>2128.0</v>
      </c>
      <c r="F4" s="12">
        <v>178.0</v>
      </c>
      <c r="G4" s="12">
        <v>2085.0</v>
      </c>
      <c r="H4" s="12">
        <v>178.0</v>
      </c>
      <c r="I4" s="12">
        <f t="shared" si="1"/>
        <v>1928.5</v>
      </c>
      <c r="J4" s="12">
        <f t="shared" si="2"/>
        <v>43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28">
        <v>41691.0</v>
      </c>
      <c r="B5" s="12">
        <v>4.0</v>
      </c>
      <c r="C5" s="12"/>
      <c r="D5" s="12"/>
      <c r="E5" s="12">
        <v>1049.0</v>
      </c>
      <c r="F5" s="12">
        <v>134.0</v>
      </c>
      <c r="G5" s="12">
        <v>1037.0</v>
      </c>
      <c r="H5" s="12">
        <v>134.0</v>
      </c>
      <c r="I5" s="12">
        <f t="shared" si="1"/>
        <v>909</v>
      </c>
      <c r="J5" s="12">
        <f t="shared" si="2"/>
        <v>1019.5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28">
        <v>41698.0</v>
      </c>
      <c r="B6" s="12">
        <v>5.0</v>
      </c>
      <c r="C6" s="12"/>
      <c r="D6" s="12"/>
      <c r="E6" s="12">
        <v>1276.0</v>
      </c>
      <c r="F6" s="12">
        <v>153.0</v>
      </c>
      <c r="G6" s="12">
        <v>1184.0</v>
      </c>
      <c r="H6" s="12">
        <v>153.0</v>
      </c>
      <c r="I6" s="12">
        <f t="shared" si="1"/>
        <v>1077</v>
      </c>
      <c r="J6" s="12">
        <f t="shared" si="2"/>
        <v>168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28">
        <v>41711.0</v>
      </c>
      <c r="B7" s="12">
        <v>6.0</v>
      </c>
      <c r="C7" s="12"/>
      <c r="D7" s="12"/>
      <c r="E7" s="12">
        <v>1135.0</v>
      </c>
      <c r="F7" s="12">
        <v>271.0</v>
      </c>
      <c r="G7" s="12">
        <v>1234.0</v>
      </c>
      <c r="H7" s="12">
        <v>271.0</v>
      </c>
      <c r="I7" s="12">
        <f t="shared" si="1"/>
        <v>913.5</v>
      </c>
      <c r="J7" s="12">
        <f t="shared" si="2"/>
        <v>163.5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28">
        <v>41711.0</v>
      </c>
      <c r="B8" s="12">
        <v>7.0</v>
      </c>
      <c r="C8" s="12"/>
      <c r="D8" s="12"/>
      <c r="E8" s="12">
        <v>1383.0</v>
      </c>
      <c r="F8" s="12">
        <v>284.0</v>
      </c>
      <c r="G8" s="12">
        <v>1344.0</v>
      </c>
      <c r="H8" s="12">
        <v>284.0</v>
      </c>
      <c r="I8" s="12">
        <f t="shared" si="1"/>
        <v>1079.5</v>
      </c>
      <c r="J8" s="12">
        <f t="shared" si="2"/>
        <v>166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28">
        <v>41711.0</v>
      </c>
      <c r="B9" s="12">
        <v>8.0</v>
      </c>
      <c r="C9" s="12"/>
      <c r="D9" s="12"/>
      <c r="E9" s="12">
        <v>1604.0</v>
      </c>
      <c r="F9" s="12">
        <v>320.0</v>
      </c>
      <c r="G9" s="12">
        <v>1572.0</v>
      </c>
      <c r="H9" s="12">
        <v>320.0</v>
      </c>
      <c r="I9" s="12">
        <f t="shared" si="1"/>
        <v>1268</v>
      </c>
      <c r="J9" s="12">
        <f t="shared" si="2"/>
        <v>188.5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28">
        <v>41711.0</v>
      </c>
      <c r="B10" s="12">
        <v>9.0</v>
      </c>
      <c r="C10" s="12"/>
      <c r="D10" s="12"/>
      <c r="E10" s="12">
        <v>1680.0</v>
      </c>
      <c r="F10" s="12">
        <v>1241.0</v>
      </c>
      <c r="G10" s="12">
        <v>1830.0</v>
      </c>
      <c r="H10" s="12">
        <v>1241.0</v>
      </c>
      <c r="I10" s="12">
        <f t="shared" si="1"/>
        <v>514</v>
      </c>
      <c r="J10" s="12">
        <f t="shared" si="2"/>
        <v>754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28">
        <v>41711.0</v>
      </c>
      <c r="B11" s="12">
        <v>10.0</v>
      </c>
      <c r="C11" s="12"/>
      <c r="D11" s="12"/>
      <c r="E11" s="12">
        <v>1542.0</v>
      </c>
      <c r="F11" s="12">
        <v>291.0</v>
      </c>
      <c r="G11" s="12">
        <v>1497.0</v>
      </c>
      <c r="H11" s="12">
        <v>291.0</v>
      </c>
      <c r="I11" s="12">
        <f t="shared" si="1"/>
        <v>1228.5</v>
      </c>
      <c r="J11" s="12">
        <f t="shared" si="2"/>
        <v>714.5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28">
        <v>41711.0</v>
      </c>
      <c r="B12" s="12">
        <v>11.0</v>
      </c>
      <c r="C12" s="12"/>
      <c r="D12" s="12"/>
      <c r="E12" s="12">
        <v>1667.0</v>
      </c>
      <c r="F12" s="12">
        <v>377.0</v>
      </c>
      <c r="G12" s="12">
        <v>1613.0</v>
      </c>
      <c r="H12" s="12">
        <v>377.0</v>
      </c>
      <c r="I12" s="12">
        <f t="shared" si="1"/>
        <v>1263</v>
      </c>
      <c r="J12" s="12">
        <f t="shared" si="2"/>
        <v>34.5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28">
        <v>41717.0</v>
      </c>
      <c r="B13" s="12">
        <v>12.0</v>
      </c>
      <c r="C13" s="12"/>
      <c r="D13" s="12"/>
      <c r="E13" s="12">
        <v>1435.0</v>
      </c>
      <c r="F13" s="12">
        <v>342.0</v>
      </c>
      <c r="G13" s="12">
        <v>1489.0</v>
      </c>
      <c r="H13" s="12">
        <v>342.0</v>
      </c>
      <c r="I13" s="12">
        <f t="shared" si="1"/>
        <v>1120</v>
      </c>
      <c r="J13" s="12">
        <f t="shared" si="2"/>
        <v>143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28">
        <v>41732.0</v>
      </c>
      <c r="B14" s="12">
        <v>13.0</v>
      </c>
      <c r="C14" s="12"/>
      <c r="D14" s="12"/>
      <c r="E14" s="12">
        <v>1605.0</v>
      </c>
      <c r="F14" s="12">
        <v>318.0</v>
      </c>
      <c r="G14" s="12">
        <v>1650.0</v>
      </c>
      <c r="H14" s="12">
        <v>318.0</v>
      </c>
      <c r="I14" s="12">
        <f t="shared" si="1"/>
        <v>1309.5</v>
      </c>
      <c r="J14" s="12">
        <f t="shared" si="2"/>
        <v>189.5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28">
        <v>41746.0</v>
      </c>
      <c r="B15" s="12">
        <v>14.0</v>
      </c>
      <c r="C15" s="12"/>
      <c r="D15" s="12"/>
      <c r="E15" s="12">
        <v>1119.0</v>
      </c>
      <c r="F15" s="12">
        <v>205.0</v>
      </c>
      <c r="G15" s="12">
        <v>1124.0</v>
      </c>
      <c r="H15" s="12">
        <v>205.0</v>
      </c>
      <c r="I15" s="12">
        <f t="shared" si="1"/>
        <v>916.5</v>
      </c>
      <c r="J15" s="12">
        <f t="shared" si="2"/>
        <v>393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28">
        <v>41759.0</v>
      </c>
      <c r="B16" s="12">
        <v>15.0</v>
      </c>
      <c r="C16" s="12"/>
      <c r="D16" s="12"/>
      <c r="E16" s="12">
        <v>1678.0</v>
      </c>
      <c r="F16" s="12">
        <v>288.0</v>
      </c>
      <c r="G16" s="12">
        <v>1746.0</v>
      </c>
      <c r="H16" s="12">
        <v>288.0</v>
      </c>
      <c r="I16" s="12">
        <f t="shared" si="1"/>
        <v>1424</v>
      </c>
      <c r="J16" s="12">
        <f t="shared" si="2"/>
        <v>507.5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28">
        <v>41774.0</v>
      </c>
      <c r="B17" s="12">
        <v>16.0</v>
      </c>
      <c r="C17" s="12"/>
      <c r="D17" s="12"/>
      <c r="E17" s="12">
        <v>1990.0</v>
      </c>
      <c r="F17" s="12">
        <v>380.0</v>
      </c>
      <c r="G17" s="12">
        <v>1971.0</v>
      </c>
      <c r="H17" s="12">
        <v>380.0</v>
      </c>
      <c r="I17" s="12">
        <f t="shared" si="1"/>
        <v>1600.5</v>
      </c>
      <c r="J17" s="12">
        <f t="shared" si="2"/>
        <v>176.5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28">
        <v>41789.0</v>
      </c>
      <c r="B18" s="12">
        <v>17.0</v>
      </c>
      <c r="C18" s="12"/>
      <c r="D18" s="12"/>
      <c r="E18" s="12">
        <v>2407.0</v>
      </c>
      <c r="F18" s="12">
        <v>103.0</v>
      </c>
      <c r="G18" s="12">
        <v>2636.0</v>
      </c>
      <c r="H18" s="12">
        <v>103.0</v>
      </c>
      <c r="I18" s="12">
        <f t="shared" si="1"/>
        <v>2418.5</v>
      </c>
      <c r="J18" s="12">
        <f t="shared" si="2"/>
        <v>818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28">
        <v>41802.0</v>
      </c>
      <c r="B19" s="12">
        <v>18.0</v>
      </c>
      <c r="C19" s="12"/>
      <c r="D19" s="12"/>
      <c r="E19" s="12">
        <v>1171.0</v>
      </c>
      <c r="F19" s="12">
        <v>288.0</v>
      </c>
      <c r="G19" s="12">
        <v>1114.0</v>
      </c>
      <c r="H19" s="12">
        <v>288.0</v>
      </c>
      <c r="I19" s="12">
        <f t="shared" si="1"/>
        <v>854.5</v>
      </c>
      <c r="J19" s="12">
        <f t="shared" si="2"/>
        <v>1564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28">
        <v>41822.0</v>
      </c>
      <c r="B20" s="12">
        <v>19.0</v>
      </c>
      <c r="C20" s="12"/>
      <c r="D20" s="12"/>
      <c r="E20" s="12">
        <v>1520.0</v>
      </c>
      <c r="F20" s="12">
        <v>151.0</v>
      </c>
      <c r="G20" s="12">
        <v>1501.0</v>
      </c>
      <c r="H20" s="12">
        <v>151.0</v>
      </c>
      <c r="I20" s="12">
        <f t="shared" si="1"/>
        <v>1359.5</v>
      </c>
      <c r="J20" s="12">
        <f t="shared" si="2"/>
        <v>505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28">
        <v>41838.0</v>
      </c>
      <c r="B21" s="12">
        <v>20.0</v>
      </c>
      <c r="C21" s="12"/>
      <c r="D21" s="12"/>
      <c r="E21" s="12">
        <v>1078.0</v>
      </c>
      <c r="F21" s="12">
        <v>247.0</v>
      </c>
      <c r="G21" s="12">
        <v>1009.0</v>
      </c>
      <c r="H21" s="12">
        <v>247.0</v>
      </c>
      <c r="I21" s="12">
        <f t="shared" si="1"/>
        <v>796.5</v>
      </c>
      <c r="J21" s="12">
        <f t="shared" si="2"/>
        <v>563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28">
        <v>41845.0</v>
      </c>
      <c r="B22" s="12">
        <v>21.0</v>
      </c>
      <c r="C22" s="12"/>
      <c r="D22" s="12"/>
      <c r="E22" s="12">
        <v>1865.0</v>
      </c>
      <c r="F22" s="12">
        <v>210.0</v>
      </c>
      <c r="G22" s="12">
        <v>1710.0</v>
      </c>
      <c r="H22" s="12">
        <v>210.0</v>
      </c>
      <c r="I22" s="12">
        <f t="shared" si="1"/>
        <v>1577.5</v>
      </c>
      <c r="J22" s="12">
        <f t="shared" si="2"/>
        <v>781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28">
        <v>41871.0</v>
      </c>
      <c r="B23" s="12">
        <v>22.0</v>
      </c>
      <c r="C23" s="12"/>
      <c r="D23" s="12"/>
      <c r="E23" s="12">
        <v>1480.0</v>
      </c>
      <c r="F23" s="12">
        <v>284.0</v>
      </c>
      <c r="G23" s="12">
        <v>1379.0</v>
      </c>
      <c r="H23" s="12">
        <v>284.0</v>
      </c>
      <c r="I23" s="12">
        <f t="shared" si="1"/>
        <v>1145.5</v>
      </c>
      <c r="J23" s="12">
        <f t="shared" si="2"/>
        <v>432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28">
        <v>41879.0</v>
      </c>
      <c r="B24" s="12">
        <v>23.0</v>
      </c>
      <c r="C24" s="12"/>
      <c r="D24" s="12"/>
      <c r="E24" s="12">
        <v>1107.0</v>
      </c>
      <c r="F24" s="12">
        <v>133.0</v>
      </c>
      <c r="G24" s="12">
        <v>1102.0</v>
      </c>
      <c r="H24" s="12">
        <v>133.0</v>
      </c>
      <c r="I24" s="12">
        <f t="shared" si="1"/>
        <v>971.5</v>
      </c>
      <c r="J24" s="12">
        <f t="shared" si="2"/>
        <v>174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28">
        <v>41887.0</v>
      </c>
      <c r="B25" s="12">
        <v>24.0</v>
      </c>
      <c r="C25" s="12"/>
      <c r="D25" s="12"/>
      <c r="E25" s="12">
        <v>1317.0</v>
      </c>
      <c r="F25" s="12">
        <v>277.0</v>
      </c>
      <c r="G25" s="12">
        <v>1238.0</v>
      </c>
      <c r="H25" s="12">
        <v>277.0</v>
      </c>
      <c r="I25" s="12">
        <f t="shared" si="1"/>
        <v>1000.5</v>
      </c>
      <c r="J25" s="12">
        <f t="shared" si="2"/>
        <v>29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28">
        <v>41894.0</v>
      </c>
      <c r="B26" s="12">
        <v>25.0</v>
      </c>
      <c r="C26" s="12"/>
      <c r="D26" s="12"/>
      <c r="E26" s="12">
        <v>1455.0</v>
      </c>
      <c r="F26" s="12">
        <v>222.0</v>
      </c>
      <c r="G26" s="12">
        <v>1519.0</v>
      </c>
      <c r="H26" s="12">
        <v>222.0</v>
      </c>
      <c r="I26" s="12">
        <f t="shared" si="1"/>
        <v>1265</v>
      </c>
      <c r="J26" s="12">
        <f t="shared" si="2"/>
        <v>264.5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28">
        <v>41900.0</v>
      </c>
      <c r="B27" s="12">
        <v>26.0</v>
      </c>
      <c r="C27" s="12"/>
      <c r="D27" s="12"/>
      <c r="E27" s="12">
        <v>794.0</v>
      </c>
      <c r="F27" s="12">
        <v>67.0</v>
      </c>
      <c r="G27" s="12">
        <v>1245.0</v>
      </c>
      <c r="H27" s="12">
        <v>67.0</v>
      </c>
      <c r="I27" s="12">
        <f t="shared" si="1"/>
        <v>952.5</v>
      </c>
      <c r="J27" s="12">
        <f t="shared" si="2"/>
        <v>312.5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28">
        <v>41914.0</v>
      </c>
      <c r="B28" s="12">
        <v>27.0</v>
      </c>
      <c r="C28" s="12"/>
      <c r="D28" s="12"/>
      <c r="E28" s="12">
        <v>1392.0</v>
      </c>
      <c r="F28" s="12">
        <v>123.0</v>
      </c>
      <c r="G28" s="12">
        <v>1460.0</v>
      </c>
      <c r="H28" s="12">
        <v>123.0</v>
      </c>
      <c r="I28" s="12">
        <f t="shared" si="1"/>
        <v>1303</v>
      </c>
      <c r="J28" s="12">
        <f t="shared" si="2"/>
        <v>350.5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28">
        <v>41921.0</v>
      </c>
      <c r="B29" s="12">
        <v>28.0</v>
      </c>
      <c r="C29" s="12"/>
      <c r="D29" s="12"/>
      <c r="E29" s="12">
        <v>1362.0</v>
      </c>
      <c r="F29" s="12">
        <v>154.0</v>
      </c>
      <c r="G29" s="12">
        <v>1324.0</v>
      </c>
      <c r="H29" s="12">
        <v>154.0</v>
      </c>
      <c r="I29" s="12">
        <f t="shared" si="1"/>
        <v>1189</v>
      </c>
      <c r="J29" s="12">
        <f t="shared" si="2"/>
        <v>114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28">
        <v>41921.0</v>
      </c>
      <c r="B30" s="12">
        <v>29.0</v>
      </c>
      <c r="C30" s="12"/>
      <c r="D30" s="12"/>
      <c r="E30" s="12">
        <v>1374.0</v>
      </c>
      <c r="F30" s="12">
        <v>111.0</v>
      </c>
      <c r="G30" s="12">
        <v>1359.0</v>
      </c>
      <c r="H30" s="12">
        <v>111.0</v>
      </c>
      <c r="I30" s="12">
        <f t="shared" si="1"/>
        <v>1255.5</v>
      </c>
      <c r="J30" s="12">
        <f t="shared" si="2"/>
        <v>66.5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28">
        <v>41921.0</v>
      </c>
      <c r="B31" s="12">
        <v>30.0</v>
      </c>
      <c r="C31" s="12"/>
      <c r="D31" s="12"/>
      <c r="E31" s="12">
        <v>1397.0</v>
      </c>
      <c r="F31" s="12">
        <v>101.0</v>
      </c>
      <c r="G31" s="12">
        <v>1324.0</v>
      </c>
      <c r="H31" s="12">
        <v>101.0</v>
      </c>
      <c r="I31" s="12">
        <f t="shared" si="1"/>
        <v>1259.5</v>
      </c>
      <c r="J31" s="12">
        <f t="shared" si="2"/>
        <v>4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28">
        <v>41921.0</v>
      </c>
      <c r="B32" s="12">
        <v>31.0</v>
      </c>
      <c r="C32" s="12"/>
      <c r="D32" s="12"/>
      <c r="E32" s="12">
        <v>1383.0</v>
      </c>
      <c r="F32" s="12">
        <v>133.0</v>
      </c>
      <c r="G32" s="12">
        <v>1355.0</v>
      </c>
      <c r="H32" s="12">
        <v>133.0</v>
      </c>
      <c r="I32" s="12">
        <f t="shared" si="1"/>
        <v>1236</v>
      </c>
      <c r="J32" s="12">
        <f t="shared" si="2"/>
        <v>23.5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28">
        <v>41921.0</v>
      </c>
      <c r="B33" s="12">
        <v>32.0</v>
      </c>
      <c r="C33" s="12"/>
      <c r="D33" s="12"/>
      <c r="E33" s="12">
        <v>1608.0</v>
      </c>
      <c r="F33" s="12">
        <v>112.0</v>
      </c>
      <c r="G33" s="12">
        <v>1468.0</v>
      </c>
      <c r="H33" s="12">
        <v>112.0</v>
      </c>
      <c r="I33" s="12">
        <f t="shared" si="1"/>
        <v>1426</v>
      </c>
      <c r="J33" s="12">
        <f t="shared" si="2"/>
        <v>190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28">
        <v>41929.0</v>
      </c>
      <c r="B34" s="12">
        <v>33.0</v>
      </c>
      <c r="C34" s="12"/>
      <c r="D34" s="12"/>
      <c r="E34" s="12">
        <v>1576.0</v>
      </c>
      <c r="F34" s="12">
        <v>247.0</v>
      </c>
      <c r="G34" s="12">
        <v>1615.0</v>
      </c>
      <c r="H34" s="12">
        <v>247.0</v>
      </c>
      <c r="I34" s="12">
        <f t="shared" si="1"/>
        <v>1348.5</v>
      </c>
      <c r="J34" s="12">
        <f t="shared" si="2"/>
        <v>77.5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28">
        <v>41943.0</v>
      </c>
      <c r="B35" s="12">
        <v>34.0</v>
      </c>
      <c r="C35" s="12"/>
      <c r="D35" s="12"/>
      <c r="E35" s="12">
        <v>1312.0</v>
      </c>
      <c r="F35" s="12">
        <v>70.0</v>
      </c>
      <c r="G35" s="12">
        <v>1277.0</v>
      </c>
      <c r="H35" s="12">
        <v>70.0</v>
      </c>
      <c r="I35" s="12">
        <f t="shared" si="1"/>
        <v>1224.5</v>
      </c>
      <c r="J35" s="12">
        <f t="shared" si="2"/>
        <v>124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28">
        <v>41948.0</v>
      </c>
      <c r="B36" s="12">
        <v>35.0</v>
      </c>
      <c r="C36" s="12"/>
      <c r="D36" s="12"/>
      <c r="E36" s="12">
        <v>1610.0</v>
      </c>
      <c r="F36" s="12">
        <v>190.0</v>
      </c>
      <c r="G36" s="12">
        <v>1463.0</v>
      </c>
      <c r="H36" s="12">
        <v>190.0</v>
      </c>
      <c r="I36" s="12">
        <f t="shared" si="1"/>
        <v>1346.5</v>
      </c>
      <c r="J36" s="12">
        <f t="shared" si="2"/>
        <v>122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28">
        <v>41978.0</v>
      </c>
      <c r="B37" s="12">
        <v>36.0</v>
      </c>
      <c r="C37" s="12"/>
      <c r="D37" s="12"/>
      <c r="E37" s="12">
        <v>1607.0</v>
      </c>
      <c r="F37" s="12">
        <v>218.0</v>
      </c>
      <c r="G37" s="12">
        <v>1503.0</v>
      </c>
      <c r="H37" s="12">
        <v>218.0</v>
      </c>
      <c r="I37" s="12">
        <f t="shared" si="1"/>
        <v>1337</v>
      </c>
      <c r="J37" s="12">
        <f t="shared" si="2"/>
        <v>9.5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28">
        <v>41985.0</v>
      </c>
      <c r="B38" s="12">
        <v>37.0</v>
      </c>
      <c r="C38" s="12"/>
      <c r="D38" s="12"/>
      <c r="E38" s="12">
        <v>1870.0</v>
      </c>
      <c r="F38" s="12">
        <v>197.0</v>
      </c>
      <c r="G38" s="12">
        <v>1894.0</v>
      </c>
      <c r="H38" s="12">
        <v>197.0</v>
      </c>
      <c r="I38" s="12">
        <f t="shared" si="1"/>
        <v>1685</v>
      </c>
      <c r="J38" s="12">
        <f t="shared" si="2"/>
        <v>348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31">
        <v>42004.0</v>
      </c>
      <c r="B39" s="12">
        <v>38.0</v>
      </c>
      <c r="C39" s="12"/>
      <c r="D39" s="12"/>
      <c r="E39" s="12">
        <v>1119.0</v>
      </c>
      <c r="F39" s="12">
        <v>180.0</v>
      </c>
      <c r="G39" s="12">
        <v>1198.0</v>
      </c>
      <c r="H39" s="12">
        <v>180.0</v>
      </c>
      <c r="I39" s="12">
        <f t="shared" si="1"/>
        <v>978.5</v>
      </c>
      <c r="J39" s="12">
        <f t="shared" si="2"/>
        <v>706.5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31">
        <v>42013.0</v>
      </c>
      <c r="B40" s="12">
        <v>39.0</v>
      </c>
      <c r="C40" s="12"/>
      <c r="D40" s="12"/>
      <c r="E40" s="12">
        <v>1098.0</v>
      </c>
      <c r="F40" s="12">
        <v>137.0</v>
      </c>
      <c r="G40" s="12">
        <v>1445.0</v>
      </c>
      <c r="H40" s="12">
        <v>137.0</v>
      </c>
      <c r="I40" s="12">
        <f t="shared" si="1"/>
        <v>1134.5</v>
      </c>
      <c r="J40" s="12">
        <f t="shared" si="2"/>
        <v>156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31">
        <v>42041.0</v>
      </c>
      <c r="B41" s="12">
        <v>40.0</v>
      </c>
      <c r="C41" s="12"/>
      <c r="D41" s="12"/>
      <c r="E41" s="12">
        <v>1217.0</v>
      </c>
      <c r="F41" s="12">
        <v>152.0</v>
      </c>
      <c r="G41" s="12">
        <v>1226.0</v>
      </c>
      <c r="H41" s="12">
        <v>152.0</v>
      </c>
      <c r="I41" s="12">
        <f t="shared" si="1"/>
        <v>1069.5</v>
      </c>
      <c r="J41" s="12">
        <f t="shared" si="2"/>
        <v>65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31">
        <v>42041.0</v>
      </c>
      <c r="B42" s="12">
        <v>41.0</v>
      </c>
      <c r="C42" s="12"/>
      <c r="D42" s="12"/>
      <c r="E42" s="12">
        <v>1309.0</v>
      </c>
      <c r="F42" s="12">
        <v>151.0</v>
      </c>
      <c r="G42" s="12">
        <v>1270.0</v>
      </c>
      <c r="H42" s="12">
        <v>151.0</v>
      </c>
      <c r="I42" s="12">
        <f t="shared" si="1"/>
        <v>1138.5</v>
      </c>
      <c r="J42" s="12">
        <f t="shared" si="2"/>
        <v>69</v>
      </c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31">
        <v>42075.0</v>
      </c>
      <c r="B43" s="12">
        <v>42.0</v>
      </c>
      <c r="C43" s="12"/>
      <c r="D43" s="12"/>
      <c r="E43" s="12">
        <v>1248.0</v>
      </c>
      <c r="F43" s="12">
        <v>111.0</v>
      </c>
      <c r="G43" s="12">
        <v>1202.0</v>
      </c>
      <c r="H43" s="12">
        <v>111.0</v>
      </c>
      <c r="I43" s="12">
        <f t="shared" si="1"/>
        <v>1114</v>
      </c>
      <c r="J43" s="12">
        <f t="shared" si="2"/>
        <v>24.5</v>
      </c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31">
        <v>42075.0</v>
      </c>
      <c r="B44" s="12">
        <v>43.0</v>
      </c>
      <c r="C44" s="12"/>
      <c r="D44" s="12"/>
      <c r="E44" s="12">
        <v>1228.0</v>
      </c>
      <c r="F44" s="12">
        <v>93.0</v>
      </c>
      <c r="G44" s="12">
        <v>1229.0</v>
      </c>
      <c r="H44" s="12">
        <v>93.0</v>
      </c>
      <c r="I44" s="12">
        <f t="shared" si="1"/>
        <v>1135.5</v>
      </c>
      <c r="J44" s="12">
        <f t="shared" si="2"/>
        <v>21.5</v>
      </c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31">
        <v>42097.0</v>
      </c>
      <c r="B45" s="12">
        <v>44.0</v>
      </c>
      <c r="C45" s="12"/>
      <c r="D45" s="12"/>
      <c r="E45" s="12">
        <v>1157.0</v>
      </c>
      <c r="F45" s="12">
        <v>96.0</v>
      </c>
      <c r="G45" s="12">
        <v>1132.0</v>
      </c>
      <c r="H45" s="12">
        <v>96.0</v>
      </c>
      <c r="I45" s="12">
        <f t="shared" si="1"/>
        <v>1048.5</v>
      </c>
      <c r="J45" s="12">
        <f t="shared" si="2"/>
        <v>87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31">
        <v>42097.0</v>
      </c>
      <c r="B46" s="12">
        <v>45.0</v>
      </c>
      <c r="C46" s="12"/>
      <c r="D46" s="12"/>
      <c r="E46" s="12">
        <v>1282.0</v>
      </c>
      <c r="F46" s="12">
        <v>159.0</v>
      </c>
      <c r="G46" s="12">
        <v>1263.0</v>
      </c>
      <c r="H46" s="12">
        <v>159.0</v>
      </c>
      <c r="I46" s="12">
        <f t="shared" si="1"/>
        <v>1113.5</v>
      </c>
      <c r="J46" s="12">
        <f t="shared" si="2"/>
        <v>65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31">
        <v>42097.0</v>
      </c>
      <c r="B47" s="12">
        <v>46.0</v>
      </c>
      <c r="C47" s="12"/>
      <c r="D47" s="12"/>
      <c r="E47" s="12">
        <v>1176.0</v>
      </c>
      <c r="F47" s="12">
        <v>124.0</v>
      </c>
      <c r="G47" s="12">
        <v>1331.0</v>
      </c>
      <c r="H47" s="12">
        <v>124.0</v>
      </c>
      <c r="I47" s="12">
        <f t="shared" si="1"/>
        <v>1129.5</v>
      </c>
      <c r="J47" s="12">
        <f t="shared" si="2"/>
        <v>16</v>
      </c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31">
        <v>42097.0</v>
      </c>
      <c r="B48" s="12">
        <v>47.0</v>
      </c>
      <c r="C48" s="12"/>
      <c r="D48" s="12"/>
      <c r="E48" s="12">
        <v>1306.0</v>
      </c>
      <c r="F48" s="12">
        <v>97.0</v>
      </c>
      <c r="G48" s="12">
        <v>1274.0</v>
      </c>
      <c r="H48" s="12">
        <v>97.0</v>
      </c>
      <c r="I48" s="12">
        <f t="shared" si="1"/>
        <v>1193</v>
      </c>
      <c r="J48" s="12">
        <f t="shared" si="2"/>
        <v>63.5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31">
        <v>42097.0</v>
      </c>
      <c r="B49" s="12">
        <v>48.0</v>
      </c>
      <c r="C49" s="12"/>
      <c r="D49" s="12"/>
      <c r="E49" s="12">
        <v>1422.0</v>
      </c>
      <c r="F49" s="12">
        <v>116.0</v>
      </c>
      <c r="G49" s="12">
        <v>1369.0</v>
      </c>
      <c r="H49" s="12">
        <v>116.0</v>
      </c>
      <c r="I49" s="12">
        <f t="shared" si="1"/>
        <v>1279.5</v>
      </c>
      <c r="J49" s="12">
        <f t="shared" si="2"/>
        <v>86.5</v>
      </c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31">
        <v>42118.0</v>
      </c>
      <c r="B50" s="12">
        <v>49.0</v>
      </c>
      <c r="C50" s="12"/>
      <c r="D50" s="12"/>
      <c r="E50" s="12">
        <v>1470.0</v>
      </c>
      <c r="F50" s="12">
        <v>91.0</v>
      </c>
      <c r="G50" s="12">
        <v>1581.0</v>
      </c>
      <c r="H50" s="12">
        <v>91.0</v>
      </c>
      <c r="I50" s="12">
        <f t="shared" si="1"/>
        <v>1434.5</v>
      </c>
      <c r="J50" s="12">
        <f t="shared" si="2"/>
        <v>155</v>
      </c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31">
        <v>42118.0</v>
      </c>
      <c r="B51" s="12">
        <v>50.0</v>
      </c>
      <c r="C51" s="12"/>
      <c r="D51" s="12"/>
      <c r="E51" s="12">
        <v>1469.0</v>
      </c>
      <c r="F51" s="12">
        <v>79.0</v>
      </c>
      <c r="G51" s="12">
        <v>1523.0</v>
      </c>
      <c r="H51" s="12">
        <v>79.0</v>
      </c>
      <c r="I51" s="12">
        <f t="shared" si="1"/>
        <v>1417</v>
      </c>
      <c r="J51" s="12">
        <f t="shared" si="2"/>
        <v>17.5</v>
      </c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31">
        <v>42118.0</v>
      </c>
      <c r="B52" s="12">
        <v>51.0</v>
      </c>
      <c r="C52" s="12"/>
      <c r="D52" s="12"/>
      <c r="E52" s="12">
        <v>1510.0</v>
      </c>
      <c r="F52" s="12">
        <v>93.0</v>
      </c>
      <c r="G52" s="12">
        <v>1545.0</v>
      </c>
      <c r="H52" s="12">
        <v>93.0</v>
      </c>
      <c r="I52" s="12">
        <f t="shared" si="1"/>
        <v>1434.5</v>
      </c>
      <c r="J52" s="12">
        <f t="shared" si="2"/>
        <v>17.5</v>
      </c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31">
        <v>42132.0</v>
      </c>
      <c r="B53" s="12">
        <v>52.0</v>
      </c>
      <c r="C53" s="12"/>
      <c r="D53" s="12"/>
      <c r="E53" s="12">
        <v>1022.0</v>
      </c>
      <c r="F53" s="12">
        <v>167.0</v>
      </c>
      <c r="G53" s="12">
        <v>1239.0</v>
      </c>
      <c r="H53" s="12">
        <v>167.0</v>
      </c>
      <c r="I53" s="12">
        <f t="shared" si="1"/>
        <v>963.5</v>
      </c>
      <c r="J53" s="12">
        <f t="shared" si="2"/>
        <v>471</v>
      </c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31">
        <v>42146.0</v>
      </c>
      <c r="B54" s="12">
        <v>53.0</v>
      </c>
      <c r="C54" s="12"/>
      <c r="D54" s="12"/>
      <c r="E54" s="12">
        <v>1199.0</v>
      </c>
      <c r="F54" s="12">
        <v>95.0</v>
      </c>
      <c r="G54" s="12">
        <v>1062.0</v>
      </c>
      <c r="H54" s="12">
        <v>95.0</v>
      </c>
      <c r="I54" s="12">
        <f t="shared" si="1"/>
        <v>1035.5</v>
      </c>
      <c r="J54" s="12">
        <f t="shared" si="2"/>
        <v>72</v>
      </c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31">
        <v>42146.0</v>
      </c>
      <c r="B55" s="12">
        <v>54.0</v>
      </c>
      <c r="C55" s="12"/>
      <c r="D55" s="12"/>
      <c r="E55" s="12">
        <v>978.0</v>
      </c>
      <c r="F55" s="12">
        <v>105.0</v>
      </c>
      <c r="G55" s="12">
        <v>962.0</v>
      </c>
      <c r="H55" s="12">
        <v>105.0</v>
      </c>
      <c r="I55" s="12">
        <f t="shared" si="1"/>
        <v>865</v>
      </c>
      <c r="J55" s="12">
        <f t="shared" si="2"/>
        <v>170.5</v>
      </c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31">
        <v>42146.0</v>
      </c>
      <c r="B56" s="12">
        <v>55.0</v>
      </c>
      <c r="C56" s="12"/>
      <c r="D56" s="12"/>
      <c r="E56" s="12">
        <v>1149.0</v>
      </c>
      <c r="F56" s="12">
        <v>108.0</v>
      </c>
      <c r="G56" s="12">
        <v>1138.0</v>
      </c>
      <c r="H56" s="12">
        <v>108.0</v>
      </c>
      <c r="I56" s="12">
        <f t="shared" si="1"/>
        <v>1035.5</v>
      </c>
      <c r="J56" s="12">
        <f t="shared" si="2"/>
        <v>170.5</v>
      </c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31">
        <v>42146.0</v>
      </c>
      <c r="B57" s="12">
        <v>56.0</v>
      </c>
      <c r="C57" s="12"/>
      <c r="D57" s="12"/>
      <c r="E57" s="12">
        <v>1121.0</v>
      </c>
      <c r="F57" s="12">
        <v>93.0</v>
      </c>
      <c r="G57" s="12">
        <v>1204.0</v>
      </c>
      <c r="H57" s="12">
        <v>93.0</v>
      </c>
      <c r="I57" s="12">
        <f t="shared" si="1"/>
        <v>1069.5</v>
      </c>
      <c r="J57" s="12">
        <f t="shared" si="2"/>
        <v>34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31">
        <v>42167.0</v>
      </c>
      <c r="B58" s="12">
        <v>57.0</v>
      </c>
      <c r="C58" s="12"/>
      <c r="D58" s="12"/>
      <c r="E58" s="12">
        <v>1346.0</v>
      </c>
      <c r="F58" s="12">
        <v>130.0</v>
      </c>
      <c r="G58" s="12">
        <v>1317.0</v>
      </c>
      <c r="H58" s="12">
        <v>130.0</v>
      </c>
      <c r="I58" s="12">
        <f t="shared" si="1"/>
        <v>1201.5</v>
      </c>
      <c r="J58" s="12">
        <f t="shared" si="2"/>
        <v>132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31">
        <v>42179.0</v>
      </c>
      <c r="B59" s="12">
        <v>58.0</v>
      </c>
      <c r="C59" s="12"/>
      <c r="D59" s="12"/>
      <c r="E59" s="12">
        <v>1857.0</v>
      </c>
      <c r="F59" s="12">
        <v>99.0</v>
      </c>
      <c r="G59" s="12">
        <v>1856.0</v>
      </c>
      <c r="H59" s="12">
        <v>99.0</v>
      </c>
      <c r="I59" s="12">
        <f t="shared" si="1"/>
        <v>1757.5</v>
      </c>
      <c r="J59" s="12">
        <f t="shared" si="2"/>
        <v>556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31">
        <v>42194.0</v>
      </c>
      <c r="B60" s="12">
        <v>59.0</v>
      </c>
      <c r="C60" s="12"/>
      <c r="D60" s="12"/>
      <c r="E60" s="12">
        <v>1705.0</v>
      </c>
      <c r="F60" s="12">
        <v>229.0</v>
      </c>
      <c r="G60" s="12">
        <v>1709.0</v>
      </c>
      <c r="H60" s="12">
        <v>229.0</v>
      </c>
      <c r="I60" s="12">
        <f t="shared" si="1"/>
        <v>1478</v>
      </c>
      <c r="J60" s="12">
        <f t="shared" si="2"/>
        <v>279.5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31">
        <v>42202.0</v>
      </c>
      <c r="B61" s="12">
        <v>60.0</v>
      </c>
      <c r="C61" s="12"/>
      <c r="D61" s="12"/>
      <c r="E61" s="12">
        <v>2314.0</v>
      </c>
      <c r="F61" s="12">
        <v>201.0</v>
      </c>
      <c r="G61" s="12">
        <v>2237.0</v>
      </c>
      <c r="H61" s="12">
        <v>201.0</v>
      </c>
      <c r="I61" s="12">
        <f t="shared" si="1"/>
        <v>2074.5</v>
      </c>
      <c r="J61" s="12">
        <f t="shared" si="2"/>
        <v>596.5</v>
      </c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31">
        <v>42263.0</v>
      </c>
      <c r="B62" s="12">
        <v>61.0</v>
      </c>
      <c r="C62" s="12"/>
      <c r="D62" s="12"/>
      <c r="E62" s="12">
        <v>1085.0</v>
      </c>
      <c r="F62" s="12">
        <v>148.0</v>
      </c>
      <c r="G62" s="12">
        <v>1060.0</v>
      </c>
      <c r="H62" s="12">
        <v>148.0</v>
      </c>
      <c r="I62" s="12">
        <f t="shared" si="1"/>
        <v>924.5</v>
      </c>
      <c r="J62" s="12">
        <f t="shared" si="2"/>
        <v>1150</v>
      </c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31">
        <v>42265.0</v>
      </c>
      <c r="B63" s="12">
        <v>62.0</v>
      </c>
      <c r="C63" s="12"/>
      <c r="D63" s="12"/>
      <c r="E63" s="12">
        <v>1267.0</v>
      </c>
      <c r="F63" s="12">
        <v>203.0</v>
      </c>
      <c r="G63" s="12">
        <v>1337.0</v>
      </c>
      <c r="H63" s="12">
        <v>203.0</v>
      </c>
      <c r="I63" s="12">
        <f t="shared" si="1"/>
        <v>1099</v>
      </c>
      <c r="J63" s="12">
        <f t="shared" si="2"/>
        <v>174.5</v>
      </c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31">
        <v>42271.0</v>
      </c>
      <c r="B64" s="12">
        <v>63.0</v>
      </c>
      <c r="C64" s="12"/>
      <c r="D64" s="12"/>
      <c r="E64" s="12">
        <v>1130.0</v>
      </c>
      <c r="F64" s="12">
        <v>194.0</v>
      </c>
      <c r="G64" s="12">
        <v>1228.0</v>
      </c>
      <c r="H64" s="12">
        <v>194.0</v>
      </c>
      <c r="I64" s="12">
        <f t="shared" si="1"/>
        <v>985</v>
      </c>
      <c r="J64" s="12">
        <f t="shared" si="2"/>
        <v>114</v>
      </c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31">
        <v>42279.0</v>
      </c>
      <c r="B65" s="12">
        <v>64.0</v>
      </c>
      <c r="C65" s="12"/>
      <c r="D65" s="12"/>
      <c r="E65" s="12">
        <v>1404.0</v>
      </c>
      <c r="F65" s="12">
        <v>136.0</v>
      </c>
      <c r="G65" s="12">
        <v>1369.0</v>
      </c>
      <c r="H65" s="12">
        <v>136.0</v>
      </c>
      <c r="I65" s="12">
        <f t="shared" si="1"/>
        <v>1250.5</v>
      </c>
      <c r="J65" s="12">
        <f t="shared" si="2"/>
        <v>265.5</v>
      </c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31">
        <v>42285.0</v>
      </c>
      <c r="B66" s="12">
        <v>65.0</v>
      </c>
      <c r="C66" s="12"/>
      <c r="D66" s="12"/>
      <c r="E66" s="12">
        <v>1050.0</v>
      </c>
      <c r="F66" s="12">
        <v>356.0</v>
      </c>
      <c r="G66" s="12">
        <v>1209.0</v>
      </c>
      <c r="H66" s="12">
        <v>356.0</v>
      </c>
      <c r="I66" s="12">
        <f t="shared" si="1"/>
        <v>773.5</v>
      </c>
      <c r="J66" s="12">
        <f t="shared" si="2"/>
        <v>477</v>
      </c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31">
        <v>42292.0</v>
      </c>
      <c r="B67" s="12">
        <v>66.0</v>
      </c>
      <c r="C67" s="12"/>
      <c r="D67" s="12"/>
      <c r="E67" s="12">
        <v>1733.0</v>
      </c>
      <c r="F67" s="12">
        <v>196.0</v>
      </c>
      <c r="G67" s="12">
        <v>1734.0</v>
      </c>
      <c r="H67" s="12">
        <v>196.0</v>
      </c>
      <c r="I67" s="12">
        <f t="shared" si="1"/>
        <v>1537.5</v>
      </c>
      <c r="J67" s="12">
        <f t="shared" si="2"/>
        <v>764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31">
        <v>42299.0</v>
      </c>
      <c r="B68" s="12">
        <v>67.0</v>
      </c>
      <c r="C68" s="12"/>
      <c r="D68" s="12"/>
      <c r="E68" s="12">
        <v>1619.0</v>
      </c>
      <c r="F68" s="12">
        <v>219.0</v>
      </c>
      <c r="G68" s="12">
        <v>1618.0</v>
      </c>
      <c r="H68" s="12">
        <v>219.0</v>
      </c>
      <c r="I68" s="12">
        <f t="shared" si="1"/>
        <v>1399.5</v>
      </c>
      <c r="J68" s="12">
        <f t="shared" si="2"/>
        <v>138</v>
      </c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31">
        <v>42306.0</v>
      </c>
      <c r="B69" s="12">
        <v>68.0</v>
      </c>
      <c r="C69" s="12"/>
      <c r="D69" s="12"/>
      <c r="E69" s="12">
        <v>1163.0</v>
      </c>
      <c r="F69" s="12">
        <v>132.0</v>
      </c>
      <c r="G69" s="12">
        <v>1187.0</v>
      </c>
      <c r="H69" s="12">
        <v>132.0</v>
      </c>
      <c r="I69" s="12">
        <f t="shared" si="1"/>
        <v>1043</v>
      </c>
      <c r="J69" s="12">
        <f t="shared" si="2"/>
        <v>356.5</v>
      </c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31">
        <v>42313.0</v>
      </c>
      <c r="B70" s="12">
        <v>69.0</v>
      </c>
      <c r="C70" s="12"/>
      <c r="D70" s="12"/>
      <c r="E70" s="12">
        <v>1971.0</v>
      </c>
      <c r="F70" s="12">
        <v>131.0</v>
      </c>
      <c r="G70" s="12">
        <v>1978.0</v>
      </c>
      <c r="H70" s="12">
        <v>131.0</v>
      </c>
      <c r="I70" s="12">
        <f t="shared" si="1"/>
        <v>1843.5</v>
      </c>
      <c r="J70" s="12">
        <f t="shared" si="2"/>
        <v>800.5</v>
      </c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31">
        <v>42319.0</v>
      </c>
      <c r="B71" s="12">
        <v>70.0</v>
      </c>
      <c r="C71" s="12"/>
      <c r="D71" s="12"/>
      <c r="E71" s="12">
        <v>1442.0</v>
      </c>
      <c r="F71" s="12">
        <v>117.0</v>
      </c>
      <c r="G71" s="12">
        <v>1303.0</v>
      </c>
      <c r="H71" s="12">
        <v>117.0</v>
      </c>
      <c r="I71" s="12">
        <f t="shared" si="1"/>
        <v>1255.5</v>
      </c>
      <c r="J71" s="12">
        <f t="shared" si="2"/>
        <v>588</v>
      </c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31">
        <v>42326.0</v>
      </c>
      <c r="B72" s="12">
        <v>71.0</v>
      </c>
      <c r="C72" s="12"/>
      <c r="D72" s="12"/>
      <c r="E72" s="12">
        <v>1203.0</v>
      </c>
      <c r="F72" s="12">
        <v>99.0</v>
      </c>
      <c r="G72" s="12">
        <v>1232.0</v>
      </c>
      <c r="H72" s="12">
        <v>99.0</v>
      </c>
      <c r="I72" s="12">
        <f t="shared" si="1"/>
        <v>1118.5</v>
      </c>
      <c r="J72" s="12">
        <f t="shared" si="2"/>
        <v>137</v>
      </c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31">
        <v>42326.0</v>
      </c>
      <c r="B73" s="12">
        <v>72.0</v>
      </c>
      <c r="C73" s="12"/>
      <c r="D73" s="12"/>
      <c r="E73" s="12">
        <v>1614.0</v>
      </c>
      <c r="F73" s="12">
        <v>100.0</v>
      </c>
      <c r="G73" s="12">
        <v>1189.0</v>
      </c>
      <c r="H73" s="12">
        <v>100.0</v>
      </c>
      <c r="I73" s="12">
        <f t="shared" si="1"/>
        <v>1301.5</v>
      </c>
      <c r="J73" s="12">
        <f t="shared" si="2"/>
        <v>183</v>
      </c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31">
        <v>42333.0</v>
      </c>
      <c r="B74" s="12">
        <v>73.0</v>
      </c>
      <c r="C74" s="12"/>
      <c r="D74" s="12"/>
      <c r="E74" s="12">
        <v>1056.0</v>
      </c>
      <c r="F74" s="12">
        <v>138.0</v>
      </c>
      <c r="G74" s="12">
        <v>1063.0</v>
      </c>
      <c r="H74" s="12">
        <v>138.0</v>
      </c>
      <c r="I74" s="12">
        <f t="shared" si="1"/>
        <v>921.5</v>
      </c>
      <c r="J74" s="12">
        <f t="shared" si="2"/>
        <v>380</v>
      </c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31">
        <v>42333.0</v>
      </c>
      <c r="B75" s="12">
        <v>74.0</v>
      </c>
      <c r="C75" s="12"/>
      <c r="D75" s="12"/>
      <c r="E75" s="12">
        <v>1042.0</v>
      </c>
      <c r="F75" s="12">
        <v>149.0</v>
      </c>
      <c r="G75" s="12">
        <v>1081.0</v>
      </c>
      <c r="H75" s="12">
        <v>149.0</v>
      </c>
      <c r="I75" s="12">
        <f t="shared" si="1"/>
        <v>912.5</v>
      </c>
      <c r="J75" s="12">
        <f t="shared" si="2"/>
        <v>9</v>
      </c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31">
        <v>42333.0</v>
      </c>
      <c r="B76" s="12">
        <v>75.0</v>
      </c>
      <c r="C76" s="12"/>
      <c r="D76" s="12"/>
      <c r="E76" s="12">
        <v>1170.0</v>
      </c>
      <c r="F76" s="12">
        <v>110.0</v>
      </c>
      <c r="G76" s="12">
        <v>1144.0</v>
      </c>
      <c r="H76" s="12">
        <v>110.0</v>
      </c>
      <c r="I76" s="12">
        <f t="shared" si="1"/>
        <v>1047</v>
      </c>
      <c r="J76" s="12">
        <f t="shared" si="2"/>
        <v>134.5</v>
      </c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31">
        <v>42362.0</v>
      </c>
      <c r="B77" s="12">
        <v>76.0</v>
      </c>
      <c r="C77" s="12"/>
      <c r="D77" s="12"/>
      <c r="E77" s="12">
        <v>1357.0</v>
      </c>
      <c r="F77" s="12">
        <v>139.0</v>
      </c>
      <c r="G77" s="12">
        <v>1286.0</v>
      </c>
      <c r="H77" s="12">
        <v>139.0</v>
      </c>
      <c r="I77" s="12">
        <f t="shared" si="1"/>
        <v>1182.5</v>
      </c>
      <c r="J77" s="12">
        <f t="shared" si="2"/>
        <v>135.5</v>
      </c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31">
        <v>42383.0</v>
      </c>
      <c r="B78" s="12">
        <v>77.0</v>
      </c>
      <c r="C78" s="12"/>
      <c r="D78" s="12"/>
      <c r="E78" s="12">
        <v>1898.0</v>
      </c>
      <c r="F78" s="12">
        <v>199.0</v>
      </c>
      <c r="G78" s="12">
        <v>1825.0</v>
      </c>
      <c r="H78" s="12">
        <v>199.0</v>
      </c>
      <c r="I78" s="12">
        <f t="shared" si="1"/>
        <v>1662.5</v>
      </c>
      <c r="J78" s="12">
        <f t="shared" si="2"/>
        <v>480</v>
      </c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31">
        <v>42391.0</v>
      </c>
      <c r="B79" s="12">
        <v>78.0</v>
      </c>
      <c r="C79" s="12"/>
      <c r="D79" s="12"/>
      <c r="E79" s="12">
        <v>1326.0</v>
      </c>
      <c r="F79" s="12">
        <v>122.0</v>
      </c>
      <c r="G79" s="12">
        <v>1303.0</v>
      </c>
      <c r="H79" s="12">
        <v>122.0</v>
      </c>
      <c r="I79" s="12">
        <f t="shared" si="1"/>
        <v>1192.5</v>
      </c>
      <c r="J79" s="12">
        <f t="shared" si="2"/>
        <v>470</v>
      </c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31">
        <v>42397.0</v>
      </c>
      <c r="B80" s="12">
        <v>79.0</v>
      </c>
      <c r="C80" s="12"/>
      <c r="D80" s="12"/>
      <c r="E80" s="12">
        <v>1230.0</v>
      </c>
      <c r="F80" s="12">
        <v>89.0</v>
      </c>
      <c r="G80" s="12">
        <v>957.0</v>
      </c>
      <c r="H80" s="12">
        <v>89.0</v>
      </c>
      <c r="I80" s="12">
        <f t="shared" si="1"/>
        <v>1004.5</v>
      </c>
      <c r="J80" s="12">
        <f t="shared" si="2"/>
        <v>188</v>
      </c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31">
        <v>42404.0</v>
      </c>
      <c r="B81" s="12">
        <v>80.0</v>
      </c>
      <c r="C81" s="12"/>
      <c r="D81" s="12"/>
      <c r="E81" s="12">
        <v>1007.0</v>
      </c>
      <c r="F81" s="12">
        <v>-35.0</v>
      </c>
      <c r="G81" s="12">
        <v>972.0</v>
      </c>
      <c r="H81" s="12">
        <v>-35.0</v>
      </c>
      <c r="I81" s="12">
        <f t="shared" si="1"/>
        <v>1024.5</v>
      </c>
      <c r="J81" s="12">
        <f t="shared" si="2"/>
        <v>20</v>
      </c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31">
        <v>42412.0</v>
      </c>
      <c r="B82" s="12">
        <v>81.0</v>
      </c>
      <c r="C82" s="12"/>
      <c r="D82" s="12"/>
      <c r="E82" s="12">
        <v>1245.0</v>
      </c>
      <c r="F82" s="12">
        <v>21.0</v>
      </c>
      <c r="G82" s="12">
        <v>1477.0</v>
      </c>
      <c r="H82" s="12">
        <v>21.0</v>
      </c>
      <c r="I82" s="12">
        <f t="shared" si="1"/>
        <v>1340</v>
      </c>
      <c r="J82" s="12">
        <f t="shared" si="2"/>
        <v>315.5</v>
      </c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31">
        <v>42425.0</v>
      </c>
      <c r="B83" s="12">
        <v>82.0</v>
      </c>
      <c r="C83" s="12"/>
      <c r="D83" s="12"/>
      <c r="E83" s="12">
        <v>1873.0</v>
      </c>
      <c r="F83" s="12">
        <v>120.0</v>
      </c>
      <c r="G83" s="12">
        <v>1716.0</v>
      </c>
      <c r="H83" s="12">
        <v>120.0</v>
      </c>
      <c r="I83" s="12">
        <f t="shared" si="1"/>
        <v>1674.5</v>
      </c>
      <c r="J83" s="12">
        <f t="shared" si="2"/>
        <v>334.5</v>
      </c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31">
        <v>42440.0</v>
      </c>
      <c r="B84" s="12">
        <v>83.0</v>
      </c>
      <c r="C84" s="12"/>
      <c r="D84" s="12"/>
      <c r="E84" s="12">
        <v>1170.0</v>
      </c>
      <c r="F84" s="12">
        <v>14.0</v>
      </c>
      <c r="G84" s="12">
        <v>1574.0</v>
      </c>
      <c r="H84" s="12">
        <v>14.0</v>
      </c>
      <c r="I84" s="12">
        <f t="shared" si="1"/>
        <v>1358</v>
      </c>
      <c r="J84" s="12">
        <f t="shared" si="2"/>
        <v>316.5</v>
      </c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31">
        <v>42454.0</v>
      </c>
      <c r="B85" s="12">
        <v>84.0</v>
      </c>
      <c r="C85" s="12"/>
      <c r="D85" s="12"/>
      <c r="E85" s="12">
        <v>1249.0</v>
      </c>
      <c r="F85" s="12">
        <v>41.0</v>
      </c>
      <c r="G85" s="12">
        <v>1100.0</v>
      </c>
      <c r="H85" s="12">
        <v>41.0</v>
      </c>
      <c r="I85" s="12">
        <f t="shared" si="1"/>
        <v>1133.5</v>
      </c>
      <c r="J85" s="12">
        <f t="shared" si="2"/>
        <v>224.5</v>
      </c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31">
        <v>42459.0</v>
      </c>
      <c r="B86" s="12">
        <v>85.0</v>
      </c>
      <c r="C86" s="12"/>
      <c r="D86" s="12"/>
      <c r="E86" s="12">
        <v>1218.0</v>
      </c>
      <c r="F86" s="12">
        <v>40.0</v>
      </c>
      <c r="G86" s="12">
        <v>1243.0</v>
      </c>
      <c r="H86" s="12">
        <v>40.0</v>
      </c>
      <c r="I86" s="12">
        <f t="shared" si="1"/>
        <v>1190.5</v>
      </c>
      <c r="J86" s="12">
        <f t="shared" si="2"/>
        <v>57</v>
      </c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31">
        <v>42473.0</v>
      </c>
      <c r="B87" s="12">
        <v>86.0</v>
      </c>
      <c r="C87" s="12"/>
      <c r="D87" s="12"/>
      <c r="E87" s="12">
        <v>949.0</v>
      </c>
      <c r="F87" s="12">
        <v>16.0</v>
      </c>
      <c r="G87" s="12">
        <v>851.0</v>
      </c>
      <c r="H87" s="12">
        <v>16.0</v>
      </c>
      <c r="I87" s="12">
        <f t="shared" si="1"/>
        <v>884</v>
      </c>
      <c r="J87" s="12">
        <f t="shared" si="2"/>
        <v>306.5</v>
      </c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31">
        <v>42480.0</v>
      </c>
      <c r="B88" s="12">
        <v>87.0</v>
      </c>
      <c r="C88" s="12"/>
      <c r="D88" s="12"/>
      <c r="E88" s="12">
        <v>1132.0</v>
      </c>
      <c r="F88" s="12">
        <v>24.0</v>
      </c>
      <c r="G88" s="12">
        <v>1161.0</v>
      </c>
      <c r="H88" s="12">
        <v>24.0</v>
      </c>
      <c r="I88" s="12">
        <f t="shared" si="1"/>
        <v>1122.5</v>
      </c>
      <c r="J88" s="12">
        <f t="shared" si="2"/>
        <v>238.5</v>
      </c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31">
        <v>42487.0</v>
      </c>
      <c r="B89" s="12">
        <v>88.0</v>
      </c>
      <c r="C89" s="12"/>
      <c r="D89" s="12"/>
      <c r="E89" s="12">
        <v>1121.0</v>
      </c>
      <c r="F89" s="12">
        <v>10.0</v>
      </c>
      <c r="G89" s="12">
        <v>932.0</v>
      </c>
      <c r="H89" s="12">
        <v>10.0</v>
      </c>
      <c r="I89" s="12">
        <f t="shared" si="1"/>
        <v>1016.5</v>
      </c>
      <c r="J89" s="12">
        <f t="shared" si="2"/>
        <v>106</v>
      </c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31">
        <v>42551.0</v>
      </c>
      <c r="B90" s="12">
        <v>89.0</v>
      </c>
      <c r="C90" s="12"/>
      <c r="D90" s="12"/>
      <c r="E90" s="12">
        <v>1489.0</v>
      </c>
      <c r="F90" s="12">
        <v>-99.0</v>
      </c>
      <c r="G90" s="12">
        <v>1480.0</v>
      </c>
      <c r="H90" s="12">
        <v>-99.0</v>
      </c>
      <c r="I90" s="12">
        <f t="shared" si="1"/>
        <v>1583.5</v>
      </c>
      <c r="J90" s="12">
        <f t="shared" si="2"/>
        <v>567</v>
      </c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31">
        <v>42592.0</v>
      </c>
      <c r="B91" s="12">
        <v>90.0</v>
      </c>
      <c r="C91" s="12"/>
      <c r="D91" s="12"/>
      <c r="E91" s="12">
        <v>1084.0</v>
      </c>
      <c r="F91" s="12">
        <v>-9.0</v>
      </c>
      <c r="G91" s="12">
        <v>1007.0</v>
      </c>
      <c r="H91" s="12">
        <v>-9.0</v>
      </c>
      <c r="I91" s="12">
        <f t="shared" si="1"/>
        <v>1054.5</v>
      </c>
      <c r="J91" s="12">
        <f t="shared" si="2"/>
        <v>529</v>
      </c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31">
        <v>42628.0</v>
      </c>
      <c r="B92" s="12">
        <v>91.0</v>
      </c>
      <c r="C92" s="12"/>
      <c r="D92" s="12"/>
      <c r="E92" s="12">
        <v>1267.0</v>
      </c>
      <c r="F92" s="12">
        <v>20.0</v>
      </c>
      <c r="G92" s="12">
        <v>1262.0</v>
      </c>
      <c r="H92" s="12">
        <v>20.0</v>
      </c>
      <c r="I92" s="12">
        <f t="shared" si="1"/>
        <v>1244.5</v>
      </c>
      <c r="J92" s="12">
        <f t="shared" si="2"/>
        <v>190</v>
      </c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31">
        <v>42649.0</v>
      </c>
      <c r="B93" s="12">
        <v>92.0</v>
      </c>
      <c r="C93" s="12"/>
      <c r="D93" s="12"/>
      <c r="E93" s="12">
        <v>968.0</v>
      </c>
      <c r="F93" s="12">
        <v>65.0</v>
      </c>
      <c r="G93" s="12">
        <v>981.0</v>
      </c>
      <c r="H93" s="12">
        <v>65.0</v>
      </c>
      <c r="I93" s="12">
        <f t="shared" si="1"/>
        <v>909.5</v>
      </c>
      <c r="J93" s="12">
        <f t="shared" si="2"/>
        <v>335</v>
      </c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31">
        <v>42649.0</v>
      </c>
      <c r="B94" s="12">
        <v>93.0</v>
      </c>
      <c r="C94" s="12"/>
      <c r="D94" s="12"/>
      <c r="E94" s="12">
        <v>1058.0</v>
      </c>
      <c r="F94" s="12">
        <v>70.0</v>
      </c>
      <c r="G94" s="12">
        <v>1130.0</v>
      </c>
      <c r="H94" s="12">
        <v>70.0</v>
      </c>
      <c r="I94" s="12">
        <f t="shared" si="1"/>
        <v>1024</v>
      </c>
      <c r="J94" s="12">
        <f t="shared" si="2"/>
        <v>114.5</v>
      </c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31">
        <v>42671.0</v>
      </c>
      <c r="B95" s="12">
        <v>94.0</v>
      </c>
      <c r="C95" s="12"/>
      <c r="D95" s="12"/>
      <c r="E95" s="12">
        <v>1477.0</v>
      </c>
      <c r="F95" s="12">
        <v>74.0</v>
      </c>
      <c r="G95" s="12">
        <v>1369.0</v>
      </c>
      <c r="H95" s="12">
        <v>74.0</v>
      </c>
      <c r="I95" s="12">
        <f t="shared" si="1"/>
        <v>1349</v>
      </c>
      <c r="J95" s="12">
        <f t="shared" si="2"/>
        <v>325</v>
      </c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31">
        <v>42678.0</v>
      </c>
      <c r="B96" s="12">
        <v>95.0</v>
      </c>
      <c r="C96" s="12"/>
      <c r="D96" s="12"/>
      <c r="E96" s="12">
        <v>959.0</v>
      </c>
      <c r="F96" s="12">
        <v>13.0</v>
      </c>
      <c r="G96" s="12">
        <v>885.0</v>
      </c>
      <c r="H96" s="12">
        <v>13.0</v>
      </c>
      <c r="I96" s="12">
        <f t="shared" si="1"/>
        <v>909</v>
      </c>
      <c r="J96" s="12">
        <f t="shared" si="2"/>
        <v>440</v>
      </c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31">
        <v>42690.0</v>
      </c>
      <c r="B97" s="12">
        <v>96.0</v>
      </c>
      <c r="C97" s="12"/>
      <c r="D97" s="12"/>
      <c r="E97" s="12">
        <v>1412.0</v>
      </c>
      <c r="F97" s="12">
        <v>196.0</v>
      </c>
      <c r="G97" s="12">
        <v>1491.0</v>
      </c>
      <c r="H97" s="12">
        <v>196.0</v>
      </c>
      <c r="I97" s="12">
        <f t="shared" si="1"/>
        <v>1255.5</v>
      </c>
      <c r="J97" s="12">
        <f t="shared" si="2"/>
        <v>346.5</v>
      </c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31">
        <v>42697.0</v>
      </c>
      <c r="B98" s="12">
        <v>97.0</v>
      </c>
      <c r="C98" s="12"/>
      <c r="D98" s="12"/>
      <c r="E98" s="12">
        <v>941.0</v>
      </c>
      <c r="F98" s="12">
        <v>31.0</v>
      </c>
      <c r="G98" s="12">
        <v>955.0</v>
      </c>
      <c r="H98" s="12">
        <v>31.0</v>
      </c>
      <c r="I98" s="12">
        <f t="shared" si="1"/>
        <v>917</v>
      </c>
      <c r="J98" s="12">
        <f t="shared" si="2"/>
        <v>338.5</v>
      </c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31">
        <v>42718.0</v>
      </c>
      <c r="B99" s="12">
        <v>98.0</v>
      </c>
      <c r="C99" s="12"/>
      <c r="D99" s="12"/>
      <c r="E99" s="12">
        <v>2112.0</v>
      </c>
      <c r="F99" s="12">
        <v>8.0</v>
      </c>
      <c r="G99" s="12">
        <v>2087.0</v>
      </c>
      <c r="H99" s="12">
        <v>8.0</v>
      </c>
      <c r="I99" s="12">
        <f t="shared" si="1"/>
        <v>2091.5</v>
      </c>
      <c r="J99" s="12">
        <f t="shared" si="2"/>
        <v>1174.5</v>
      </c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31">
        <v>42710.0</v>
      </c>
      <c r="B100" s="12">
        <v>99.0</v>
      </c>
      <c r="C100" s="12"/>
      <c r="D100" s="12"/>
      <c r="E100" s="12">
        <v>1017.0</v>
      </c>
      <c r="F100" s="12">
        <v>55.0</v>
      </c>
      <c r="G100" s="12">
        <v>919.0</v>
      </c>
      <c r="H100" s="12">
        <v>55.0</v>
      </c>
      <c r="I100" s="12">
        <f t="shared" si="1"/>
        <v>913</v>
      </c>
      <c r="J100" s="12">
        <f t="shared" si="2"/>
        <v>1178.5</v>
      </c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31">
        <v>42724.0</v>
      </c>
      <c r="B101" s="12">
        <v>100.0</v>
      </c>
      <c r="C101" s="12"/>
      <c r="D101" s="12"/>
      <c r="E101" s="12">
        <v>953.0</v>
      </c>
      <c r="F101" s="12">
        <v>-133.0</v>
      </c>
      <c r="G101" s="12">
        <v>919.0</v>
      </c>
      <c r="H101" s="12">
        <v>-133.0</v>
      </c>
      <c r="I101" s="12">
        <f t="shared" si="1"/>
        <v>1069</v>
      </c>
      <c r="J101" s="12">
        <f t="shared" si="2"/>
        <v>156</v>
      </c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31">
        <v>42766.0</v>
      </c>
      <c r="B102" s="12">
        <v>101.0</v>
      </c>
      <c r="C102" s="12"/>
      <c r="D102" s="12"/>
      <c r="E102" s="12">
        <v>-80.0</v>
      </c>
      <c r="F102" s="12">
        <v>2854.0</v>
      </c>
      <c r="G102" s="12">
        <v>-80.0</v>
      </c>
      <c r="H102" s="12">
        <v>-13.0</v>
      </c>
      <c r="I102" s="12">
        <f t="shared" si="1"/>
        <v>-1500.5</v>
      </c>
      <c r="J102" s="12">
        <f t="shared" si="2"/>
        <v>2569.5</v>
      </c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31">
        <v>42773.0</v>
      </c>
      <c r="B103" s="12">
        <v>102.0</v>
      </c>
      <c r="C103" s="12"/>
      <c r="D103" s="12"/>
      <c r="E103" s="12">
        <v>40.0</v>
      </c>
      <c r="F103" s="12">
        <v>589.0</v>
      </c>
      <c r="G103" s="12">
        <v>40.0</v>
      </c>
      <c r="H103" s="12">
        <v>-6.0</v>
      </c>
      <c r="I103" s="12">
        <f t="shared" si="1"/>
        <v>-251.5</v>
      </c>
      <c r="J103" s="12">
        <f t="shared" si="2"/>
        <v>1249</v>
      </c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31">
        <v>42803.0</v>
      </c>
      <c r="B104" s="12">
        <v>103.0</v>
      </c>
      <c r="C104" s="12"/>
      <c r="D104" s="12"/>
      <c r="E104" s="12">
        <v>1.0</v>
      </c>
      <c r="F104" s="12">
        <v>884.0</v>
      </c>
      <c r="G104" s="12">
        <v>1.0</v>
      </c>
      <c r="H104" s="12">
        <v>-9.0</v>
      </c>
      <c r="I104" s="12">
        <f t="shared" si="1"/>
        <v>-436.5</v>
      </c>
      <c r="J104" s="12">
        <f t="shared" si="2"/>
        <v>185</v>
      </c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31">
        <v>42815.0</v>
      </c>
      <c r="B105" s="12">
        <v>104.0</v>
      </c>
      <c r="C105" s="12"/>
      <c r="D105" s="12"/>
      <c r="E105" s="12">
        <v>70.0</v>
      </c>
      <c r="F105" s="12">
        <v>966.0</v>
      </c>
      <c r="G105" s="12">
        <v>70.0</v>
      </c>
      <c r="H105" s="12">
        <v>3.0</v>
      </c>
      <c r="I105" s="12">
        <f t="shared" si="1"/>
        <v>-414.5</v>
      </c>
      <c r="J105" s="12">
        <f t="shared" si="2"/>
        <v>22</v>
      </c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31">
        <v>42815.0</v>
      </c>
      <c r="B106" s="12">
        <v>105.0</v>
      </c>
      <c r="C106" s="12"/>
      <c r="D106" s="12"/>
      <c r="E106" s="12">
        <v>86.0</v>
      </c>
      <c r="F106" s="12">
        <v>1062.0</v>
      </c>
      <c r="G106" s="12">
        <v>86.0</v>
      </c>
      <c r="H106" s="12">
        <v>-7.0</v>
      </c>
      <c r="I106" s="12">
        <f t="shared" si="1"/>
        <v>-441.5</v>
      </c>
      <c r="J106" s="12">
        <f t="shared" si="2"/>
        <v>27</v>
      </c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31">
        <v>42823.0</v>
      </c>
      <c r="B107" s="12">
        <v>106.0</v>
      </c>
      <c r="C107" s="12"/>
      <c r="D107" s="12"/>
      <c r="E107" s="12">
        <v>22.0</v>
      </c>
      <c r="F107" s="12">
        <v>1117.0</v>
      </c>
      <c r="G107" s="12">
        <v>22.0</v>
      </c>
      <c r="H107" s="12">
        <v>-35.0</v>
      </c>
      <c r="I107" s="12">
        <f t="shared" si="1"/>
        <v>-519</v>
      </c>
      <c r="J107" s="12">
        <f t="shared" si="2"/>
        <v>77.5</v>
      </c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31">
        <v>42853.0</v>
      </c>
      <c r="B108" s="12">
        <v>107.0</v>
      </c>
      <c r="C108" s="12"/>
      <c r="D108" s="12"/>
      <c r="E108" s="12">
        <v>114.0</v>
      </c>
      <c r="F108" s="12">
        <v>1662.0</v>
      </c>
      <c r="G108" s="12">
        <v>114.0</v>
      </c>
      <c r="H108" s="12">
        <v>-27.0</v>
      </c>
      <c r="I108" s="12">
        <f t="shared" si="1"/>
        <v>-703.5</v>
      </c>
      <c r="J108" s="12">
        <f t="shared" si="2"/>
        <v>184.5</v>
      </c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31">
        <v>42853.0</v>
      </c>
      <c r="B109" s="12">
        <v>108.0</v>
      </c>
      <c r="C109" s="12"/>
      <c r="D109" s="12"/>
      <c r="E109" s="12">
        <v>661.0</v>
      </c>
      <c r="F109" s="12">
        <v>1849.0</v>
      </c>
      <c r="G109" s="12">
        <v>661.0</v>
      </c>
      <c r="H109" s="12">
        <v>40.0</v>
      </c>
      <c r="I109" s="12">
        <f t="shared" si="1"/>
        <v>-283.5</v>
      </c>
      <c r="J109" s="12">
        <f t="shared" si="2"/>
        <v>420</v>
      </c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31">
        <v>42853.0</v>
      </c>
      <c r="B110" s="12">
        <v>109.0</v>
      </c>
      <c r="C110" s="12"/>
      <c r="D110" s="12"/>
      <c r="E110" s="12">
        <v>139.0</v>
      </c>
      <c r="F110" s="12">
        <v>1963.0</v>
      </c>
      <c r="G110" s="12">
        <v>139.0</v>
      </c>
      <c r="H110" s="12">
        <v>41.0</v>
      </c>
      <c r="I110" s="12">
        <f t="shared" si="1"/>
        <v>-863</v>
      </c>
      <c r="J110" s="12">
        <f t="shared" si="2"/>
        <v>579.5</v>
      </c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31">
        <v>42853.0</v>
      </c>
      <c r="B111" s="12">
        <v>110.0</v>
      </c>
      <c r="C111" s="12"/>
      <c r="D111" s="12"/>
      <c r="E111" s="12">
        <v>157.0</v>
      </c>
      <c r="F111" s="12">
        <v>1897.0</v>
      </c>
      <c r="G111" s="12">
        <v>157.0</v>
      </c>
      <c r="H111" s="12">
        <v>-5.0</v>
      </c>
      <c r="I111" s="12">
        <f t="shared" si="1"/>
        <v>-789</v>
      </c>
      <c r="J111" s="12">
        <f t="shared" si="2"/>
        <v>74</v>
      </c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28">
        <v>42871.0</v>
      </c>
      <c r="B112" s="12">
        <v>111.0</v>
      </c>
      <c r="C112" s="12"/>
      <c r="D112" s="12"/>
      <c r="E112" s="12">
        <v>-65.0</v>
      </c>
      <c r="F112" s="12">
        <v>2138.0</v>
      </c>
      <c r="G112" s="12">
        <v>-65.0</v>
      </c>
      <c r="H112" s="12">
        <v>-38.0</v>
      </c>
      <c r="I112" s="12">
        <f t="shared" si="1"/>
        <v>-1115</v>
      </c>
      <c r="J112" s="12">
        <f t="shared" si="2"/>
        <v>326</v>
      </c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28">
        <v>42874.0</v>
      </c>
      <c r="B113" s="12">
        <v>112.0</v>
      </c>
      <c r="C113" s="12"/>
      <c r="D113" s="12"/>
      <c r="E113" s="12">
        <v>210.0</v>
      </c>
      <c r="F113" s="12">
        <v>1953.0</v>
      </c>
      <c r="G113" s="12">
        <v>210.0</v>
      </c>
      <c r="H113" s="12">
        <v>335.0</v>
      </c>
      <c r="I113" s="12">
        <f t="shared" si="1"/>
        <v>-934</v>
      </c>
      <c r="J113" s="12">
        <f t="shared" si="2"/>
        <v>181</v>
      </c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28">
        <v>42874.0</v>
      </c>
      <c r="B114" s="12">
        <v>113.0</v>
      </c>
      <c r="C114" s="12"/>
      <c r="D114" s="12"/>
      <c r="E114" s="12">
        <v>75.0</v>
      </c>
      <c r="F114" s="12">
        <v>1189.0</v>
      </c>
      <c r="G114" s="12">
        <v>75.0</v>
      </c>
      <c r="H114" s="12">
        <v>4.0</v>
      </c>
      <c r="I114" s="12">
        <f t="shared" si="1"/>
        <v>-521.5</v>
      </c>
      <c r="J114" s="12">
        <f t="shared" si="2"/>
        <v>412.5</v>
      </c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28">
        <v>42901.0</v>
      </c>
      <c r="B115" s="12">
        <v>114.0</v>
      </c>
      <c r="C115" s="12"/>
      <c r="D115" s="12"/>
      <c r="E115" s="12">
        <v>65.0</v>
      </c>
      <c r="F115" s="12">
        <v>1058.0</v>
      </c>
      <c r="G115" s="12">
        <v>65.0</v>
      </c>
      <c r="H115" s="12">
        <v>2.0</v>
      </c>
      <c r="I115" s="12">
        <f t="shared" si="1"/>
        <v>-465</v>
      </c>
      <c r="J115" s="12">
        <f t="shared" si="2"/>
        <v>56.5</v>
      </c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28">
        <v>42956.0</v>
      </c>
      <c r="B116" s="12">
        <v>115.0</v>
      </c>
      <c r="C116" s="12"/>
      <c r="D116" s="12"/>
      <c r="E116" s="12">
        <v>13.0</v>
      </c>
      <c r="F116" s="12">
        <v>1269.0</v>
      </c>
      <c r="G116" s="12">
        <v>13.0</v>
      </c>
      <c r="H116" s="12">
        <v>194.0</v>
      </c>
      <c r="I116" s="12">
        <f t="shared" si="1"/>
        <v>-718.5</v>
      </c>
      <c r="J116" s="12">
        <f t="shared" si="2"/>
        <v>253.5</v>
      </c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28">
        <v>42958.0</v>
      </c>
      <c r="B117" s="12">
        <v>116.0</v>
      </c>
      <c r="C117" s="12"/>
      <c r="D117" s="12"/>
      <c r="E117" s="12">
        <v>157.0</v>
      </c>
      <c r="F117" s="12">
        <v>1854.0</v>
      </c>
      <c r="G117" s="12">
        <v>157.0</v>
      </c>
      <c r="H117" s="12">
        <v>-4.0</v>
      </c>
      <c r="I117" s="12">
        <f t="shared" si="1"/>
        <v>-768</v>
      </c>
      <c r="J117" s="12">
        <f t="shared" si="2"/>
        <v>49.5</v>
      </c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28">
        <v>43005.0</v>
      </c>
      <c r="B118" s="12">
        <v>117.0</v>
      </c>
      <c r="C118" s="12"/>
      <c r="D118" s="12"/>
      <c r="E118" s="12">
        <v>531.0</v>
      </c>
      <c r="F118" s="12">
        <v>2035.0</v>
      </c>
      <c r="G118" s="12">
        <v>531.0</v>
      </c>
      <c r="H118" s="12">
        <v>17.0</v>
      </c>
      <c r="I118" s="12">
        <f t="shared" si="1"/>
        <v>-495</v>
      </c>
      <c r="J118" s="12">
        <f t="shared" si="2"/>
        <v>273</v>
      </c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28">
        <v>43005.0</v>
      </c>
      <c r="B119" s="12">
        <v>118.0</v>
      </c>
      <c r="C119" s="12"/>
      <c r="D119" s="12"/>
      <c r="E119" s="12">
        <v>477.0</v>
      </c>
      <c r="F119" s="12">
        <v>1964.0</v>
      </c>
      <c r="G119" s="12">
        <v>477.0</v>
      </c>
      <c r="H119" s="12">
        <v>-8.0</v>
      </c>
      <c r="I119" s="12">
        <f t="shared" si="1"/>
        <v>-501</v>
      </c>
      <c r="J119" s="12">
        <f t="shared" si="2"/>
        <v>6</v>
      </c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28">
        <v>43021.0</v>
      </c>
      <c r="B120" s="12">
        <v>119.0</v>
      </c>
      <c r="C120" s="12"/>
      <c r="D120" s="12"/>
      <c r="E120" s="12">
        <v>30.0</v>
      </c>
      <c r="F120" s="12">
        <v>1943.0</v>
      </c>
      <c r="G120" s="12">
        <v>30.0</v>
      </c>
      <c r="H120" s="12">
        <v>39.0</v>
      </c>
      <c r="I120" s="12">
        <f t="shared" si="1"/>
        <v>-961</v>
      </c>
      <c r="J120" s="12">
        <f t="shared" si="2"/>
        <v>460</v>
      </c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28">
        <v>43031.0</v>
      </c>
      <c r="B121" s="12">
        <v>120.0</v>
      </c>
      <c r="C121" s="12"/>
      <c r="D121" s="12"/>
      <c r="E121" s="12">
        <v>98.0</v>
      </c>
      <c r="F121" s="12">
        <v>1174.0</v>
      </c>
      <c r="G121" s="12">
        <v>98.0</v>
      </c>
      <c r="H121" s="12">
        <v>-4.0</v>
      </c>
      <c r="I121" s="12">
        <f t="shared" si="1"/>
        <v>-487</v>
      </c>
      <c r="J121" s="12">
        <f t="shared" si="2"/>
        <v>474</v>
      </c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28">
        <v>43049.0</v>
      </c>
      <c r="B122" s="12">
        <v>121.0</v>
      </c>
      <c r="C122" s="12"/>
      <c r="D122" s="12"/>
      <c r="E122" s="12">
        <v>-141.0</v>
      </c>
      <c r="F122" s="12">
        <v>661.0</v>
      </c>
      <c r="G122" s="12">
        <v>-141.0</v>
      </c>
      <c r="H122" s="12">
        <v>-121.0</v>
      </c>
      <c r="I122" s="12">
        <f t="shared" si="1"/>
        <v>-411</v>
      </c>
      <c r="J122" s="12">
        <f t="shared" si="2"/>
        <v>76</v>
      </c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28">
        <v>43056.0</v>
      </c>
      <c r="B123" s="12">
        <v>122.0</v>
      </c>
      <c r="C123" s="12"/>
      <c r="D123" s="12"/>
      <c r="E123" s="12">
        <v>-20.0</v>
      </c>
      <c r="F123" s="12">
        <v>1102.0</v>
      </c>
      <c r="G123" s="12">
        <v>-20.0</v>
      </c>
      <c r="H123" s="12">
        <v>-44.0</v>
      </c>
      <c r="I123" s="12">
        <f t="shared" si="1"/>
        <v>-549</v>
      </c>
      <c r="J123" s="12">
        <f t="shared" si="2"/>
        <v>138</v>
      </c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28">
        <v>43076.0</v>
      </c>
      <c r="B124" s="12">
        <v>123.0</v>
      </c>
      <c r="C124" s="12"/>
      <c r="D124" s="12"/>
      <c r="E124" s="12">
        <v>-15.0</v>
      </c>
      <c r="F124" s="12">
        <v>1498.0</v>
      </c>
      <c r="G124" s="12">
        <v>-15.0</v>
      </c>
      <c r="H124" s="12">
        <v>74.0</v>
      </c>
      <c r="I124" s="12">
        <f t="shared" si="1"/>
        <v>-801</v>
      </c>
      <c r="J124" s="12">
        <f t="shared" si="2"/>
        <v>252</v>
      </c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28">
        <v>43076.0</v>
      </c>
      <c r="B125" s="12">
        <v>124.0</v>
      </c>
      <c r="C125" s="12"/>
      <c r="D125" s="12"/>
      <c r="E125" s="12">
        <v>-63.0</v>
      </c>
      <c r="F125" s="12">
        <v>1426.0</v>
      </c>
      <c r="G125" s="12">
        <v>-63.0</v>
      </c>
      <c r="H125" s="12">
        <v>76.0</v>
      </c>
      <c r="I125" s="12">
        <f t="shared" si="1"/>
        <v>-814</v>
      </c>
      <c r="J125" s="12">
        <f t="shared" si="2"/>
        <v>13</v>
      </c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28">
        <v>43089.0</v>
      </c>
      <c r="B126" s="12">
        <v>125.0</v>
      </c>
      <c r="C126" s="12"/>
      <c r="D126" s="12"/>
      <c r="E126" s="12">
        <v>68.0</v>
      </c>
      <c r="F126" s="12">
        <v>1338.0</v>
      </c>
      <c r="G126" s="12">
        <v>68.0</v>
      </c>
      <c r="H126" s="12">
        <v>-4.0</v>
      </c>
      <c r="I126" s="12">
        <f t="shared" si="1"/>
        <v>-599</v>
      </c>
      <c r="J126" s="12">
        <f t="shared" si="2"/>
        <v>215</v>
      </c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28">
        <v>43116.0</v>
      </c>
      <c r="B127" s="12">
        <v>126.0</v>
      </c>
      <c r="C127" s="12" t="s">
        <v>144</v>
      </c>
      <c r="D127" s="12" t="s">
        <v>46</v>
      </c>
      <c r="E127" s="12">
        <v>1358.0</v>
      </c>
      <c r="F127" s="12">
        <v>103.0</v>
      </c>
      <c r="G127" s="12">
        <v>1540.0</v>
      </c>
      <c r="H127" s="12">
        <v>103.0</v>
      </c>
      <c r="I127" s="12">
        <f t="shared" si="1"/>
        <v>1346</v>
      </c>
      <c r="J127" s="12">
        <f t="shared" si="2"/>
        <v>1945</v>
      </c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28">
        <v>43124.0</v>
      </c>
      <c r="B128" s="12">
        <v>127.0</v>
      </c>
      <c r="C128" s="12" t="s">
        <v>144</v>
      </c>
      <c r="D128" s="12" t="s">
        <v>46</v>
      </c>
      <c r="E128" s="12">
        <v>1124.0</v>
      </c>
      <c r="F128" s="12">
        <v>111.0</v>
      </c>
      <c r="G128" s="12">
        <v>1151.0</v>
      </c>
      <c r="H128" s="12">
        <v>111.0</v>
      </c>
      <c r="I128" s="12">
        <f t="shared" si="1"/>
        <v>1026.5</v>
      </c>
      <c r="J128" s="12">
        <f t="shared" si="2"/>
        <v>319.5</v>
      </c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28">
        <v>43126.0</v>
      </c>
      <c r="B129" s="12">
        <v>128.0</v>
      </c>
      <c r="C129" s="12" t="s">
        <v>144</v>
      </c>
      <c r="D129" s="12" t="s">
        <v>46</v>
      </c>
      <c r="E129" s="12">
        <v>1221.0</v>
      </c>
      <c r="F129" s="12">
        <v>86.0</v>
      </c>
      <c r="G129" s="12">
        <v>1225.0</v>
      </c>
      <c r="H129" s="12">
        <v>86.0</v>
      </c>
      <c r="I129" s="12">
        <f t="shared" si="1"/>
        <v>1137</v>
      </c>
      <c r="J129" s="12">
        <f t="shared" si="2"/>
        <v>110.5</v>
      </c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28">
        <v>43133.0</v>
      </c>
      <c r="B130" s="12">
        <v>129.0</v>
      </c>
      <c r="C130" s="12" t="s">
        <v>144</v>
      </c>
      <c r="D130" s="12" t="s">
        <v>46</v>
      </c>
      <c r="E130" s="12">
        <v>1140.0</v>
      </c>
      <c r="F130" s="12">
        <v>81.0</v>
      </c>
      <c r="G130" s="12">
        <v>1158.0</v>
      </c>
      <c r="H130" s="12">
        <v>81.0</v>
      </c>
      <c r="I130" s="12">
        <f t="shared" si="1"/>
        <v>1068</v>
      </c>
      <c r="J130" s="12">
        <f t="shared" si="2"/>
        <v>69</v>
      </c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28">
        <v>43140.0</v>
      </c>
      <c r="B131" s="12">
        <v>130.0</v>
      </c>
      <c r="C131" s="12" t="s">
        <v>144</v>
      </c>
      <c r="D131" s="12" t="s">
        <v>46</v>
      </c>
      <c r="E131" s="12">
        <v>883.0</v>
      </c>
      <c r="F131" s="12">
        <v>-17.0</v>
      </c>
      <c r="G131" s="12">
        <v>900.0</v>
      </c>
      <c r="H131" s="12">
        <v>-17.0</v>
      </c>
      <c r="I131" s="12">
        <f t="shared" si="1"/>
        <v>908.5</v>
      </c>
      <c r="J131" s="12">
        <f t="shared" si="2"/>
        <v>159.5</v>
      </c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28">
        <v>43154.0</v>
      </c>
      <c r="B132" s="12">
        <v>131.0</v>
      </c>
      <c r="C132" s="12" t="s">
        <v>144</v>
      </c>
      <c r="D132" s="12" t="s">
        <v>46</v>
      </c>
      <c r="E132" s="12">
        <v>1764.0</v>
      </c>
      <c r="F132" s="12">
        <v>95.0</v>
      </c>
      <c r="G132" s="12">
        <v>1716.0</v>
      </c>
      <c r="H132" s="12">
        <v>95.0</v>
      </c>
      <c r="I132" s="12">
        <f t="shared" si="1"/>
        <v>1645</v>
      </c>
      <c r="J132" s="12">
        <f t="shared" si="2"/>
        <v>736.5</v>
      </c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28">
        <v>43188.0</v>
      </c>
      <c r="B133" s="12">
        <v>132.0</v>
      </c>
      <c r="C133" s="12" t="s">
        <v>144</v>
      </c>
      <c r="D133" s="12" t="s">
        <v>46</v>
      </c>
      <c r="E133" s="12">
        <v>1438.0</v>
      </c>
      <c r="F133" s="12">
        <v>99.0</v>
      </c>
      <c r="G133" s="12">
        <v>1463.0</v>
      </c>
      <c r="H133" s="12">
        <v>99.0</v>
      </c>
      <c r="I133" s="12">
        <f t="shared" si="1"/>
        <v>1351.5</v>
      </c>
      <c r="J133" s="12">
        <f t="shared" si="2"/>
        <v>293.5</v>
      </c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28">
        <v>43203.0</v>
      </c>
      <c r="B134" s="12">
        <v>133.0</v>
      </c>
      <c r="C134" s="12" t="s">
        <v>144</v>
      </c>
      <c r="D134" s="12" t="s">
        <v>46</v>
      </c>
      <c r="E134" s="12">
        <v>1246.0</v>
      </c>
      <c r="F134" s="12">
        <v>55.0</v>
      </c>
      <c r="G134" s="12">
        <v>1141.0</v>
      </c>
      <c r="H134" s="12">
        <v>55.0</v>
      </c>
      <c r="I134" s="12">
        <f t="shared" si="1"/>
        <v>1138.5</v>
      </c>
      <c r="J134" s="12">
        <f t="shared" si="2"/>
        <v>213</v>
      </c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35">
        <v>43217.0</v>
      </c>
      <c r="B135" s="12">
        <v>134.0</v>
      </c>
      <c r="C135" s="18" t="s">
        <v>144</v>
      </c>
      <c r="D135" s="18" t="s">
        <v>46</v>
      </c>
      <c r="E135" s="12">
        <v>1387.0</v>
      </c>
      <c r="F135" s="12">
        <v>67.0</v>
      </c>
      <c r="G135" s="12">
        <v>1496.0</v>
      </c>
      <c r="H135" s="12">
        <v>67.0</v>
      </c>
      <c r="I135" s="12">
        <f t="shared" si="1"/>
        <v>1374.5</v>
      </c>
      <c r="J135" s="12">
        <f t="shared" si="2"/>
        <v>236</v>
      </c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35">
        <v>43231.0</v>
      </c>
      <c r="B136" s="12">
        <v>135.0</v>
      </c>
      <c r="C136" s="18" t="s">
        <v>144</v>
      </c>
      <c r="D136" s="18" t="s">
        <v>46</v>
      </c>
      <c r="E136" s="12">
        <v>1011.0</v>
      </c>
      <c r="F136" s="12">
        <v>-95.0</v>
      </c>
      <c r="G136" s="12">
        <v>985.0</v>
      </c>
      <c r="H136" s="12">
        <v>-95.0</v>
      </c>
      <c r="I136" s="12">
        <f t="shared" si="1"/>
        <v>1093</v>
      </c>
      <c r="J136" s="12">
        <f t="shared" si="2"/>
        <v>281.5</v>
      </c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35">
        <v>43242.0</v>
      </c>
      <c r="B137" s="12">
        <v>136.0</v>
      </c>
      <c r="C137" s="18" t="s">
        <v>144</v>
      </c>
      <c r="D137" s="18" t="s">
        <v>46</v>
      </c>
      <c r="E137" s="12">
        <v>1092.0</v>
      </c>
      <c r="F137" s="12">
        <v>43.0</v>
      </c>
      <c r="G137" s="12">
        <v>1052.0</v>
      </c>
      <c r="H137" s="12">
        <v>43.0</v>
      </c>
      <c r="I137" s="12">
        <f t="shared" si="1"/>
        <v>1029</v>
      </c>
      <c r="J137" s="12">
        <f t="shared" si="2"/>
        <v>64</v>
      </c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35">
        <v>43242.0</v>
      </c>
      <c r="B138" s="12">
        <v>137.0</v>
      </c>
      <c r="C138" s="18" t="s">
        <v>144</v>
      </c>
      <c r="D138" s="18" t="s">
        <v>46</v>
      </c>
      <c r="E138" s="12">
        <v>1215.0</v>
      </c>
      <c r="F138" s="12">
        <v>63.0</v>
      </c>
      <c r="G138" s="12">
        <v>1247.0</v>
      </c>
      <c r="H138" s="12">
        <v>63.0</v>
      </c>
      <c r="I138" s="12">
        <f t="shared" si="1"/>
        <v>1168</v>
      </c>
      <c r="J138" s="12">
        <f t="shared" si="2"/>
        <v>139</v>
      </c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35">
        <v>43245.0</v>
      </c>
      <c r="B139" s="12">
        <v>138.0</v>
      </c>
      <c r="C139" s="18" t="s">
        <v>144</v>
      </c>
      <c r="D139" s="18" t="s">
        <v>46</v>
      </c>
      <c r="E139" s="12">
        <v>1106.0</v>
      </c>
      <c r="F139" s="12">
        <v>26.0</v>
      </c>
      <c r="G139" s="12">
        <v>1097.0</v>
      </c>
      <c r="H139" s="12">
        <v>26.0</v>
      </c>
      <c r="I139" s="12">
        <f t="shared" si="1"/>
        <v>1075.5</v>
      </c>
      <c r="J139" s="12">
        <f t="shared" si="2"/>
        <v>92.5</v>
      </c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35">
        <v>43252.0</v>
      </c>
      <c r="B140" s="12">
        <v>139.0</v>
      </c>
      <c r="C140" s="18" t="s">
        <v>144</v>
      </c>
      <c r="D140" s="18" t="s">
        <v>46</v>
      </c>
      <c r="E140" s="12">
        <v>1251.0</v>
      </c>
      <c r="F140" s="12">
        <v>94.0</v>
      </c>
      <c r="G140" s="12">
        <v>1205.0</v>
      </c>
      <c r="H140" s="12">
        <v>94.0</v>
      </c>
      <c r="I140" s="12">
        <f t="shared" si="1"/>
        <v>1134</v>
      </c>
      <c r="J140" s="12">
        <f t="shared" si="2"/>
        <v>58.5</v>
      </c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35">
        <v>43252.0</v>
      </c>
      <c r="B141" s="12">
        <v>140.0</v>
      </c>
      <c r="C141" s="18" t="s">
        <v>144</v>
      </c>
      <c r="D141" s="18" t="s">
        <v>46</v>
      </c>
      <c r="E141" s="12">
        <v>1348.0</v>
      </c>
      <c r="F141" s="12">
        <v>103.0</v>
      </c>
      <c r="G141" s="12">
        <v>1316.0</v>
      </c>
      <c r="H141" s="12">
        <v>103.0</v>
      </c>
      <c r="I141" s="12">
        <f t="shared" si="1"/>
        <v>1229</v>
      </c>
      <c r="J141" s="12">
        <f t="shared" si="2"/>
        <v>95</v>
      </c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35">
        <v>43252.0</v>
      </c>
      <c r="B142" s="12">
        <v>141.0</v>
      </c>
      <c r="C142" s="18" t="s">
        <v>144</v>
      </c>
      <c r="D142" s="18" t="s">
        <v>46</v>
      </c>
      <c r="E142" s="12">
        <v>1388.0</v>
      </c>
      <c r="F142" s="12">
        <v>93.0</v>
      </c>
      <c r="G142" s="12">
        <v>1333.0</v>
      </c>
      <c r="H142" s="12">
        <v>93.0</v>
      </c>
      <c r="I142" s="12">
        <f t="shared" si="1"/>
        <v>1267.5</v>
      </c>
      <c r="J142" s="12">
        <f t="shared" si="2"/>
        <v>38.5</v>
      </c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35">
        <v>43259.0</v>
      </c>
      <c r="B143" s="12">
        <v>142.0</v>
      </c>
      <c r="C143" s="18" t="s">
        <v>144</v>
      </c>
      <c r="D143" s="18" t="s">
        <v>46</v>
      </c>
      <c r="E143" s="12">
        <v>1306.0</v>
      </c>
      <c r="F143" s="12">
        <v>77.0</v>
      </c>
      <c r="G143" s="12">
        <v>1150.0</v>
      </c>
      <c r="H143" s="12">
        <v>77.0</v>
      </c>
      <c r="I143" s="12">
        <f t="shared" si="1"/>
        <v>1151</v>
      </c>
      <c r="J143" s="12">
        <f t="shared" si="2"/>
        <v>116.5</v>
      </c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28">
        <v>43294.0</v>
      </c>
      <c r="B144" s="12">
        <v>143.0</v>
      </c>
      <c r="C144" s="18" t="s">
        <v>144</v>
      </c>
      <c r="D144" s="18" t="s">
        <v>46</v>
      </c>
      <c r="E144" s="12">
        <v>1359.0</v>
      </c>
      <c r="F144" s="12">
        <v>101.0</v>
      </c>
      <c r="G144" s="12">
        <v>1668.0</v>
      </c>
      <c r="H144" s="12">
        <v>101.0</v>
      </c>
      <c r="I144" s="12">
        <f t="shared" si="1"/>
        <v>1412.5</v>
      </c>
      <c r="J144" s="12">
        <f t="shared" si="2"/>
        <v>261.5</v>
      </c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36">
        <v>43381.0</v>
      </c>
      <c r="B145" s="22">
        <v>144.0</v>
      </c>
      <c r="C145" s="22" t="s">
        <v>145</v>
      </c>
      <c r="D145" s="22" t="s">
        <v>46</v>
      </c>
      <c r="E145" s="22">
        <v>1366.0</v>
      </c>
      <c r="F145" s="22">
        <v>39.0</v>
      </c>
      <c r="G145" s="22">
        <v>1303.0</v>
      </c>
      <c r="H145" s="22">
        <v>39.0</v>
      </c>
      <c r="I145" s="12">
        <f t="shared" si="1"/>
        <v>1295.5</v>
      </c>
      <c r="J145" s="12">
        <f t="shared" si="2"/>
        <v>117</v>
      </c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21" t="s">
        <v>146</v>
      </c>
      <c r="B146" s="22">
        <v>144.0</v>
      </c>
      <c r="C146" s="22" t="s">
        <v>145</v>
      </c>
      <c r="D146" s="22" t="s">
        <v>46</v>
      </c>
      <c r="E146" s="22">
        <v>1380.0</v>
      </c>
      <c r="F146" s="22">
        <v>-1.0</v>
      </c>
      <c r="G146" s="22">
        <v>1215.0</v>
      </c>
      <c r="H146" s="22">
        <v>-1.0</v>
      </c>
      <c r="I146" s="12">
        <f t="shared" si="1"/>
        <v>1298.5</v>
      </c>
      <c r="J146" s="12">
        <f t="shared" si="2"/>
        <v>3</v>
      </c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21" t="s">
        <v>55</v>
      </c>
      <c r="B147" s="22">
        <v>145.0</v>
      </c>
      <c r="C147" s="22" t="s">
        <v>147</v>
      </c>
      <c r="D147" s="22" t="s">
        <v>46</v>
      </c>
      <c r="E147" s="22">
        <v>1137.0</v>
      </c>
      <c r="F147" s="22">
        <v>2.0</v>
      </c>
      <c r="G147" s="22">
        <v>1010.0</v>
      </c>
      <c r="H147" s="22">
        <v>2.0</v>
      </c>
      <c r="I147" s="12">
        <f t="shared" si="1"/>
        <v>1071.5</v>
      </c>
      <c r="J147" s="12">
        <f t="shared" si="2"/>
        <v>227</v>
      </c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21" t="s">
        <v>56</v>
      </c>
      <c r="B148" s="22">
        <v>146.0</v>
      </c>
      <c r="C148" s="22" t="s">
        <v>148</v>
      </c>
      <c r="D148" s="22" t="s">
        <v>46</v>
      </c>
      <c r="E148" s="22">
        <v>1092.0</v>
      </c>
      <c r="F148" s="22">
        <v>-6.0</v>
      </c>
      <c r="G148" s="22">
        <v>1311.0</v>
      </c>
      <c r="H148" s="22">
        <v>-6.0</v>
      </c>
      <c r="I148" s="12">
        <f t="shared" si="1"/>
        <v>1207.5</v>
      </c>
      <c r="J148" s="12">
        <f t="shared" si="2"/>
        <v>136</v>
      </c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36">
        <v>43444.0</v>
      </c>
      <c r="B149" s="22">
        <v>147.0</v>
      </c>
      <c r="C149" s="22" t="s">
        <v>149</v>
      </c>
      <c r="D149" s="22" t="s">
        <v>46</v>
      </c>
      <c r="E149" s="22">
        <v>1450.0</v>
      </c>
      <c r="F149" s="22">
        <v>-1.0</v>
      </c>
      <c r="G149" s="22">
        <v>1533.0</v>
      </c>
      <c r="H149" s="22">
        <v>-1.0</v>
      </c>
      <c r="I149" s="12">
        <f t="shared" si="1"/>
        <v>1492.5</v>
      </c>
      <c r="J149" s="12">
        <f t="shared" si="2"/>
        <v>285</v>
      </c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21" t="s">
        <v>58</v>
      </c>
      <c r="B150" s="22">
        <v>148.0</v>
      </c>
      <c r="C150" s="23" t="s">
        <v>150</v>
      </c>
      <c r="D150" s="23" t="s">
        <v>46</v>
      </c>
      <c r="E150" s="22">
        <v>873.0</v>
      </c>
      <c r="F150" s="22">
        <v>20.0</v>
      </c>
      <c r="G150" s="22">
        <v>1060.0</v>
      </c>
      <c r="H150" s="22">
        <v>20.0</v>
      </c>
      <c r="I150" s="12">
        <f t="shared" si="1"/>
        <v>946.5</v>
      </c>
      <c r="J150" s="12">
        <f t="shared" si="2"/>
        <v>546</v>
      </c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37" t="s">
        <v>142</v>
      </c>
      <c r="B151" s="22">
        <v>149.0</v>
      </c>
      <c r="C151" s="23" t="s">
        <v>151</v>
      </c>
      <c r="D151" s="23" t="s">
        <v>46</v>
      </c>
      <c r="E151" s="22">
        <v>1170.0</v>
      </c>
      <c r="F151" s="22">
        <v>97.0</v>
      </c>
      <c r="G151" s="22">
        <v>1262.0</v>
      </c>
      <c r="H151" s="22">
        <v>97.0</v>
      </c>
      <c r="I151" s="12">
        <f t="shared" si="1"/>
        <v>1119</v>
      </c>
      <c r="J151" s="12">
        <f t="shared" si="2"/>
        <v>172.5</v>
      </c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38">
        <v>43142.0</v>
      </c>
      <c r="B152" s="22">
        <v>150.0</v>
      </c>
      <c r="C152" s="23" t="s">
        <v>152</v>
      </c>
      <c r="D152" s="23" t="s">
        <v>46</v>
      </c>
      <c r="E152" s="22">
        <v>1078.0</v>
      </c>
      <c r="F152" s="22">
        <v>-2.0</v>
      </c>
      <c r="G152" s="22">
        <v>1177.0</v>
      </c>
      <c r="H152" s="22">
        <v>-2.0</v>
      </c>
      <c r="I152" s="12">
        <f t="shared" si="1"/>
        <v>1129.5</v>
      </c>
      <c r="J152" s="12">
        <f t="shared" si="2"/>
        <v>10.5</v>
      </c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39">
        <v>43354.0</v>
      </c>
      <c r="B153" s="22">
        <v>151.0</v>
      </c>
      <c r="C153" s="23" t="s">
        <v>153</v>
      </c>
      <c r="D153" s="18"/>
      <c r="E153" s="22">
        <v>974.0</v>
      </c>
      <c r="F153" s="22">
        <v>0.0</v>
      </c>
      <c r="G153" s="22">
        <v>1037.0</v>
      </c>
      <c r="H153" s="22">
        <v>0.0</v>
      </c>
      <c r="I153" s="12">
        <f t="shared" si="1"/>
        <v>1005.5</v>
      </c>
      <c r="J153" s="12">
        <f t="shared" si="2"/>
        <v>124</v>
      </c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21" t="s">
        <v>60</v>
      </c>
      <c r="B154" s="22">
        <v>152.0</v>
      </c>
      <c r="C154" s="23" t="s">
        <v>153</v>
      </c>
      <c r="D154" s="18"/>
      <c r="E154" s="22">
        <v>1197.0</v>
      </c>
      <c r="F154" s="22">
        <v>-1.0</v>
      </c>
      <c r="G154" s="22">
        <v>1242.0</v>
      </c>
      <c r="H154" s="22">
        <v>-1.0</v>
      </c>
      <c r="I154" s="12">
        <f t="shared" si="1"/>
        <v>1220.5</v>
      </c>
      <c r="J154" s="12">
        <f t="shared" si="2"/>
        <v>215</v>
      </c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21" t="s">
        <v>62</v>
      </c>
      <c r="B155" s="22">
        <v>153.0</v>
      </c>
      <c r="C155" s="23" t="s">
        <v>153</v>
      </c>
      <c r="D155" s="18"/>
      <c r="E155" s="22">
        <v>1116.0</v>
      </c>
      <c r="F155" s="22">
        <v>-20.0</v>
      </c>
      <c r="G155" s="22">
        <v>976.0</v>
      </c>
      <c r="H155" s="22">
        <v>-20.0</v>
      </c>
      <c r="I155" s="12">
        <f t="shared" si="1"/>
        <v>1066</v>
      </c>
      <c r="J155" s="12">
        <f t="shared" si="2"/>
        <v>154.5</v>
      </c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36">
        <v>43232.0</v>
      </c>
      <c r="B156" s="22">
        <v>154.0</v>
      </c>
      <c r="C156" s="40" t="s">
        <v>153</v>
      </c>
      <c r="D156" s="18"/>
      <c r="E156" s="22">
        <v>1390.0</v>
      </c>
      <c r="F156" s="22">
        <v>118.0</v>
      </c>
      <c r="G156" s="22">
        <v>1159.0</v>
      </c>
      <c r="H156" s="22">
        <v>118.0</v>
      </c>
      <c r="I156" s="12">
        <f t="shared" si="1"/>
        <v>1156.5</v>
      </c>
      <c r="J156" s="12">
        <f t="shared" si="2"/>
        <v>90.5</v>
      </c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36">
        <v>43446.0</v>
      </c>
      <c r="B157" s="22">
        <v>155.0</v>
      </c>
      <c r="C157" s="23" t="s">
        <v>153</v>
      </c>
      <c r="D157" s="18"/>
      <c r="E157" s="22">
        <v>1298.0</v>
      </c>
      <c r="F157" s="22">
        <v>64.0</v>
      </c>
      <c r="G157" s="22">
        <v>1361.0</v>
      </c>
      <c r="H157" s="22">
        <v>64.0</v>
      </c>
      <c r="I157" s="12">
        <f t="shared" si="1"/>
        <v>1265.5</v>
      </c>
      <c r="J157" s="12">
        <f t="shared" si="2"/>
        <v>109</v>
      </c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21" t="s">
        <v>67</v>
      </c>
      <c r="B158" s="22" t="s">
        <v>154</v>
      </c>
      <c r="C158" s="23" t="s">
        <v>153</v>
      </c>
      <c r="D158" s="18"/>
      <c r="E158" s="22">
        <v>1246.0</v>
      </c>
      <c r="F158" s="41">
        <v>84.0</v>
      </c>
      <c r="G158" s="22">
        <v>1322.0</v>
      </c>
      <c r="H158" s="22">
        <v>84.0</v>
      </c>
      <c r="I158" s="12">
        <f t="shared" si="1"/>
        <v>1200</v>
      </c>
      <c r="J158" s="12">
        <f t="shared" si="2"/>
        <v>65.5</v>
      </c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36">
        <v>43313.0</v>
      </c>
      <c r="B159" s="22">
        <v>157.0</v>
      </c>
      <c r="C159" s="23" t="s">
        <v>153</v>
      </c>
      <c r="D159" s="18"/>
      <c r="E159" s="22">
        <v>1269.0</v>
      </c>
      <c r="F159" s="22">
        <v>36.0</v>
      </c>
      <c r="G159" s="22">
        <v>1117.0</v>
      </c>
      <c r="H159" s="22">
        <v>36.0</v>
      </c>
      <c r="I159" s="12">
        <f t="shared" si="1"/>
        <v>1157</v>
      </c>
      <c r="J159" s="12">
        <f t="shared" si="2"/>
        <v>43</v>
      </c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28"/>
      <c r="B160" s="22">
        <v>158.0</v>
      </c>
      <c r="C160" s="18"/>
      <c r="D160" s="18"/>
      <c r="E160" s="12"/>
      <c r="F160" s="12"/>
      <c r="G160" s="12"/>
      <c r="H160" s="12"/>
      <c r="I160" s="12"/>
      <c r="J160" s="12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28"/>
      <c r="B161" s="12"/>
      <c r="C161" s="18"/>
      <c r="D161" s="18"/>
      <c r="E161" s="12"/>
      <c r="F161" s="12"/>
      <c r="G161" s="12"/>
      <c r="H161" s="12"/>
      <c r="I161" s="12"/>
      <c r="J161" s="12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28"/>
      <c r="B162" s="12"/>
      <c r="C162" s="18"/>
      <c r="D162" s="18"/>
      <c r="E162" s="12"/>
      <c r="F162" s="12"/>
      <c r="G162" s="12"/>
      <c r="H162" s="12"/>
      <c r="I162" s="12"/>
      <c r="J162" s="12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28"/>
      <c r="B163" s="12"/>
      <c r="C163" s="18"/>
      <c r="D163" s="18"/>
      <c r="E163" s="12"/>
      <c r="F163" s="12"/>
      <c r="G163" s="12"/>
      <c r="H163" s="12"/>
      <c r="I163" s="12"/>
      <c r="J163" s="12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28"/>
      <c r="B164" s="12"/>
      <c r="C164" s="18"/>
      <c r="D164" s="18"/>
      <c r="E164" s="12"/>
      <c r="F164" s="12"/>
      <c r="G164" s="12"/>
      <c r="H164" s="12"/>
      <c r="I164" s="12"/>
      <c r="J164" s="12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28"/>
      <c r="B165" s="12"/>
      <c r="C165" s="18"/>
      <c r="D165" s="18"/>
      <c r="E165" s="12"/>
      <c r="F165" s="12"/>
      <c r="G165" s="12"/>
      <c r="H165" s="12"/>
      <c r="I165" s="12"/>
      <c r="J165" s="12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28"/>
      <c r="B166" s="12"/>
      <c r="C166" s="18"/>
      <c r="D166" s="18"/>
      <c r="E166" s="12"/>
      <c r="F166" s="12"/>
      <c r="G166" s="12"/>
      <c r="H166" s="12"/>
      <c r="I166" s="12"/>
      <c r="J166" s="12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28"/>
      <c r="B167" s="12"/>
      <c r="C167" s="18"/>
      <c r="D167" s="18"/>
      <c r="E167" s="12"/>
      <c r="F167" s="12"/>
      <c r="G167" s="12"/>
      <c r="H167" s="12"/>
      <c r="I167" s="12"/>
      <c r="J167" s="12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28"/>
      <c r="B168" s="12"/>
      <c r="C168" s="18"/>
      <c r="D168" s="18"/>
      <c r="E168" s="12"/>
      <c r="F168" s="12"/>
      <c r="G168" s="12"/>
      <c r="H168" s="12"/>
      <c r="I168" s="12"/>
      <c r="J168" s="12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28"/>
      <c r="B169" s="12"/>
      <c r="C169" s="18"/>
      <c r="D169" s="18"/>
      <c r="E169" s="12"/>
      <c r="F169" s="12"/>
      <c r="G169" s="12"/>
      <c r="H169" s="12"/>
      <c r="I169" s="12"/>
      <c r="J169" s="12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28"/>
      <c r="B170" s="12"/>
      <c r="C170" s="18"/>
      <c r="D170" s="18"/>
      <c r="E170" s="12"/>
      <c r="F170" s="12"/>
      <c r="G170" s="12"/>
      <c r="H170" s="12"/>
      <c r="I170" s="12"/>
      <c r="J170" s="12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28"/>
      <c r="B171" s="12"/>
      <c r="C171" s="18"/>
      <c r="D171" s="18"/>
      <c r="E171" s="12"/>
      <c r="F171" s="12"/>
      <c r="G171" s="12"/>
      <c r="H171" s="12"/>
      <c r="I171" s="12"/>
      <c r="J171" s="12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28"/>
      <c r="B172" s="12"/>
      <c r="C172" s="18"/>
      <c r="D172" s="18"/>
      <c r="E172" s="12"/>
      <c r="F172" s="12"/>
      <c r="G172" s="12"/>
      <c r="H172" s="12"/>
      <c r="I172" s="12"/>
      <c r="J172" s="12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28"/>
      <c r="B173" s="12"/>
      <c r="C173" s="18"/>
      <c r="D173" s="18"/>
      <c r="E173" s="12"/>
      <c r="F173" s="12"/>
      <c r="G173" s="12"/>
      <c r="H173" s="12"/>
      <c r="I173" s="12"/>
      <c r="J173" s="12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28"/>
      <c r="B174" s="12"/>
      <c r="C174" s="18"/>
      <c r="D174" s="18"/>
      <c r="E174" s="12"/>
      <c r="F174" s="12"/>
      <c r="G174" s="12"/>
      <c r="H174" s="12"/>
      <c r="I174" s="12"/>
      <c r="J174" s="12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28"/>
      <c r="B175" s="12"/>
      <c r="C175" s="18"/>
      <c r="D175" s="18"/>
      <c r="E175" s="12"/>
      <c r="F175" s="12"/>
      <c r="G175" s="12"/>
      <c r="H175" s="12"/>
      <c r="I175" s="12"/>
      <c r="J175" s="12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28"/>
      <c r="B176" s="12"/>
      <c r="C176" s="18"/>
      <c r="D176" s="18"/>
      <c r="E176" s="12"/>
      <c r="F176" s="12"/>
      <c r="G176" s="12"/>
      <c r="H176" s="12"/>
      <c r="I176" s="12"/>
      <c r="J176" s="12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28"/>
      <c r="B177" s="12"/>
      <c r="C177" s="18"/>
      <c r="D177" s="18"/>
      <c r="E177" s="12"/>
      <c r="F177" s="12"/>
      <c r="G177" s="12"/>
      <c r="H177" s="12"/>
      <c r="I177" s="12"/>
      <c r="J177" s="12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28"/>
      <c r="B178" s="12"/>
      <c r="C178" s="18"/>
      <c r="D178" s="18"/>
      <c r="E178" s="12"/>
      <c r="F178" s="12"/>
      <c r="G178" s="12"/>
      <c r="H178" s="12"/>
      <c r="I178" s="12"/>
      <c r="J178" s="12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28"/>
      <c r="B179" s="12"/>
      <c r="C179" s="18"/>
      <c r="D179" s="18"/>
      <c r="E179" s="12"/>
      <c r="F179" s="12"/>
      <c r="G179" s="12"/>
      <c r="H179" s="12"/>
      <c r="I179" s="12"/>
      <c r="J179" s="12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28"/>
      <c r="B180" s="12"/>
      <c r="C180" s="18"/>
      <c r="D180" s="18"/>
      <c r="E180" s="12"/>
      <c r="F180" s="12"/>
      <c r="G180" s="12"/>
      <c r="H180" s="12"/>
      <c r="I180" s="12"/>
      <c r="J180" s="12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28"/>
      <c r="B181" s="12"/>
      <c r="C181" s="18"/>
      <c r="D181" s="18"/>
      <c r="E181" s="12"/>
      <c r="F181" s="12"/>
      <c r="G181" s="12"/>
      <c r="H181" s="12"/>
      <c r="I181" s="12"/>
      <c r="J181" s="12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28"/>
      <c r="B182" s="12"/>
      <c r="C182" s="18"/>
      <c r="D182" s="18"/>
      <c r="E182" s="12"/>
      <c r="F182" s="12"/>
      <c r="G182" s="12"/>
      <c r="H182" s="12"/>
      <c r="I182" s="12"/>
      <c r="J182" s="12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28"/>
      <c r="B183" s="12"/>
      <c r="C183" s="18"/>
      <c r="D183" s="18"/>
      <c r="E183" s="12"/>
      <c r="F183" s="12"/>
      <c r="G183" s="12"/>
      <c r="H183" s="12"/>
      <c r="I183" s="12"/>
      <c r="J183" s="12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28"/>
      <c r="B184" s="12"/>
      <c r="C184" s="18"/>
      <c r="D184" s="18"/>
      <c r="E184" s="12"/>
      <c r="F184" s="12"/>
      <c r="G184" s="12"/>
      <c r="H184" s="12"/>
      <c r="I184" s="12"/>
      <c r="J184" s="12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28"/>
      <c r="B185" s="12"/>
      <c r="C185" s="18"/>
      <c r="D185" s="18"/>
      <c r="E185" s="12"/>
      <c r="F185" s="12"/>
      <c r="G185" s="12"/>
      <c r="H185" s="12"/>
      <c r="I185" s="12"/>
      <c r="J185" s="12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28"/>
      <c r="B186" s="12"/>
      <c r="C186" s="18"/>
      <c r="D186" s="18"/>
      <c r="E186" s="12"/>
      <c r="F186" s="12"/>
      <c r="G186" s="12"/>
      <c r="H186" s="12"/>
      <c r="I186" s="12"/>
      <c r="J186" s="12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28"/>
      <c r="B187" s="12"/>
      <c r="C187" s="18"/>
      <c r="D187" s="18"/>
      <c r="E187" s="12"/>
      <c r="F187" s="12"/>
      <c r="G187" s="12"/>
      <c r="H187" s="12"/>
      <c r="I187" s="12"/>
      <c r="J187" s="12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28"/>
      <c r="B188" s="12"/>
      <c r="C188" s="18"/>
      <c r="D188" s="18"/>
      <c r="E188" s="12"/>
      <c r="F188" s="12"/>
      <c r="G188" s="12"/>
      <c r="H188" s="12"/>
      <c r="I188" s="12"/>
      <c r="J188" s="12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28"/>
      <c r="B189" s="12"/>
      <c r="C189" s="18"/>
      <c r="D189" s="18"/>
      <c r="E189" s="12"/>
      <c r="F189" s="12"/>
      <c r="G189" s="12"/>
      <c r="H189" s="12"/>
      <c r="I189" s="12"/>
      <c r="J189" s="12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28"/>
      <c r="B190" s="12"/>
      <c r="C190" s="18"/>
      <c r="D190" s="18"/>
      <c r="E190" s="12"/>
      <c r="F190" s="12"/>
      <c r="G190" s="12"/>
      <c r="H190" s="12"/>
      <c r="I190" s="12"/>
      <c r="J190" s="12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28"/>
      <c r="B191" s="12"/>
      <c r="C191" s="18"/>
      <c r="D191" s="18"/>
      <c r="E191" s="12"/>
      <c r="F191" s="12"/>
      <c r="G191" s="12"/>
      <c r="H191" s="12"/>
      <c r="I191" s="12"/>
      <c r="J191" s="12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28"/>
      <c r="B192" s="12"/>
      <c r="C192" s="18"/>
      <c r="D192" s="18"/>
      <c r="E192" s="12"/>
      <c r="F192" s="12"/>
      <c r="G192" s="12"/>
      <c r="H192" s="12"/>
      <c r="I192" s="12"/>
      <c r="J192" s="12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28"/>
      <c r="B193" s="12"/>
      <c r="C193" s="18"/>
      <c r="D193" s="18"/>
      <c r="E193" s="12"/>
      <c r="F193" s="12"/>
      <c r="G193" s="12"/>
      <c r="H193" s="12"/>
      <c r="I193" s="12"/>
      <c r="J193" s="12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28"/>
      <c r="B194" s="12"/>
      <c r="C194" s="18"/>
      <c r="D194" s="18"/>
      <c r="E194" s="12"/>
      <c r="F194" s="12"/>
      <c r="G194" s="12"/>
      <c r="H194" s="12"/>
      <c r="I194" s="12"/>
      <c r="J194" s="12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28"/>
      <c r="B195" s="12"/>
      <c r="C195" s="18"/>
      <c r="D195" s="18"/>
      <c r="E195" s="12"/>
      <c r="F195" s="12"/>
      <c r="G195" s="12"/>
      <c r="H195" s="12"/>
      <c r="I195" s="12"/>
      <c r="J195" s="12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28"/>
      <c r="B196" s="12"/>
      <c r="C196" s="18"/>
      <c r="D196" s="18"/>
      <c r="E196" s="12"/>
      <c r="F196" s="12"/>
      <c r="G196" s="12"/>
      <c r="H196" s="12"/>
      <c r="I196" s="12"/>
      <c r="J196" s="12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28"/>
      <c r="B197" s="12"/>
      <c r="C197" s="18"/>
      <c r="D197" s="18"/>
      <c r="E197" s="12"/>
      <c r="F197" s="12"/>
      <c r="G197" s="12"/>
      <c r="H197" s="12"/>
      <c r="I197" s="12"/>
      <c r="J197" s="12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28"/>
      <c r="B198" s="12"/>
      <c r="C198" s="18"/>
      <c r="D198" s="18"/>
      <c r="E198" s="12"/>
      <c r="F198" s="12"/>
      <c r="G198" s="12"/>
      <c r="H198" s="12"/>
      <c r="I198" s="12"/>
      <c r="J198" s="12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28"/>
      <c r="B199" s="12"/>
      <c r="C199" s="18"/>
      <c r="D199" s="18"/>
      <c r="E199" s="12"/>
      <c r="F199" s="12"/>
      <c r="G199" s="12"/>
      <c r="H199" s="12"/>
      <c r="I199" s="12"/>
      <c r="J199" s="12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28"/>
      <c r="B200" s="12"/>
      <c r="C200" s="18"/>
      <c r="D200" s="18"/>
      <c r="E200" s="12"/>
      <c r="F200" s="12"/>
      <c r="G200" s="12"/>
      <c r="H200" s="12"/>
      <c r="I200" s="12"/>
      <c r="J200" s="12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28"/>
      <c r="B201" s="12"/>
      <c r="C201" s="18"/>
      <c r="D201" s="18"/>
      <c r="E201" s="12"/>
      <c r="F201" s="12"/>
      <c r="G201" s="12"/>
      <c r="H201" s="12"/>
      <c r="I201" s="12"/>
      <c r="J201" s="12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28"/>
      <c r="B202" s="12"/>
      <c r="C202" s="18"/>
      <c r="D202" s="18"/>
      <c r="E202" s="12"/>
      <c r="F202" s="12"/>
      <c r="G202" s="12"/>
      <c r="H202" s="12"/>
      <c r="I202" s="12"/>
      <c r="J202" s="12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28"/>
      <c r="B203" s="12"/>
      <c r="C203" s="18"/>
      <c r="D203" s="18"/>
      <c r="E203" s="12"/>
      <c r="F203" s="12"/>
      <c r="G203" s="12"/>
      <c r="H203" s="12"/>
      <c r="I203" s="12"/>
      <c r="J203" s="12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28"/>
      <c r="B204" s="12"/>
      <c r="C204" s="18"/>
      <c r="D204" s="18"/>
      <c r="E204" s="12"/>
      <c r="F204" s="12"/>
      <c r="G204" s="12"/>
      <c r="H204" s="12"/>
      <c r="I204" s="12"/>
      <c r="J204" s="12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28"/>
      <c r="B205" s="12"/>
      <c r="C205" s="18"/>
      <c r="D205" s="18"/>
      <c r="E205" s="12"/>
      <c r="F205" s="12"/>
      <c r="G205" s="12"/>
      <c r="H205" s="12"/>
      <c r="I205" s="12"/>
      <c r="J205" s="12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28"/>
      <c r="B206" s="12"/>
      <c r="C206" s="18"/>
      <c r="D206" s="18"/>
      <c r="E206" s="12"/>
      <c r="F206" s="12"/>
      <c r="G206" s="12"/>
      <c r="H206" s="12"/>
      <c r="I206" s="12"/>
      <c r="J206" s="12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28"/>
      <c r="B207" s="12"/>
      <c r="C207" s="18"/>
      <c r="D207" s="18"/>
      <c r="E207" s="12"/>
      <c r="F207" s="12"/>
      <c r="G207" s="12"/>
      <c r="H207" s="12"/>
      <c r="I207" s="12"/>
      <c r="J207" s="12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28"/>
      <c r="B208" s="12"/>
      <c r="C208" s="18"/>
      <c r="D208" s="18"/>
      <c r="E208" s="12"/>
      <c r="F208" s="12"/>
      <c r="G208" s="12"/>
      <c r="H208" s="12"/>
      <c r="I208" s="12"/>
      <c r="J208" s="12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28"/>
      <c r="B209" s="12"/>
      <c r="C209" s="18"/>
      <c r="D209" s="18"/>
      <c r="E209" s="12"/>
      <c r="F209" s="12"/>
      <c r="G209" s="12"/>
      <c r="H209" s="12"/>
      <c r="I209" s="12"/>
      <c r="J209" s="12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28"/>
      <c r="B210" s="12"/>
      <c r="C210" s="18"/>
      <c r="D210" s="18"/>
      <c r="E210" s="12"/>
      <c r="F210" s="12"/>
      <c r="G210" s="12"/>
      <c r="H210" s="12"/>
      <c r="I210" s="12"/>
      <c r="J210" s="12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28"/>
      <c r="B211" s="12"/>
      <c r="C211" s="18"/>
      <c r="D211" s="18"/>
      <c r="E211" s="12"/>
      <c r="F211" s="12"/>
      <c r="G211" s="12"/>
      <c r="H211" s="12"/>
      <c r="I211" s="12"/>
      <c r="J211" s="12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28"/>
      <c r="B212" s="12"/>
      <c r="C212" s="18"/>
      <c r="D212" s="18"/>
      <c r="E212" s="12"/>
      <c r="F212" s="12"/>
      <c r="G212" s="12"/>
      <c r="H212" s="12"/>
      <c r="I212" s="12"/>
      <c r="J212" s="12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28"/>
      <c r="B213" s="12"/>
      <c r="C213" s="18"/>
      <c r="D213" s="18"/>
      <c r="E213" s="12"/>
      <c r="F213" s="12"/>
      <c r="G213" s="12"/>
      <c r="H213" s="12"/>
      <c r="I213" s="12"/>
      <c r="J213" s="12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28"/>
      <c r="B214" s="12"/>
      <c r="C214" s="18"/>
      <c r="D214" s="18"/>
      <c r="E214" s="12"/>
      <c r="F214" s="12"/>
      <c r="G214" s="12"/>
      <c r="H214" s="12"/>
      <c r="I214" s="12"/>
      <c r="J214" s="12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28"/>
      <c r="B215" s="12"/>
      <c r="C215" s="18"/>
      <c r="D215" s="18"/>
      <c r="E215" s="12"/>
      <c r="F215" s="12"/>
      <c r="G215" s="12"/>
      <c r="H215" s="12"/>
      <c r="I215" s="12"/>
      <c r="J215" s="12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28"/>
      <c r="B216" s="12"/>
      <c r="C216" s="18"/>
      <c r="D216" s="18"/>
      <c r="E216" s="12"/>
      <c r="F216" s="12"/>
      <c r="G216" s="12"/>
      <c r="H216" s="12"/>
      <c r="I216" s="12"/>
      <c r="J216" s="12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28"/>
      <c r="B217" s="12"/>
      <c r="C217" s="18"/>
      <c r="D217" s="18"/>
      <c r="E217" s="12"/>
      <c r="F217" s="12"/>
      <c r="G217" s="12"/>
      <c r="H217" s="12"/>
      <c r="I217" s="12"/>
      <c r="J217" s="12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28"/>
      <c r="B218" s="12"/>
      <c r="C218" s="18"/>
      <c r="D218" s="18"/>
      <c r="E218" s="12"/>
      <c r="F218" s="12"/>
      <c r="G218" s="12"/>
      <c r="H218" s="12"/>
      <c r="I218" s="12"/>
      <c r="J218" s="12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28"/>
      <c r="B219" s="12"/>
      <c r="C219" s="18"/>
      <c r="D219" s="18"/>
      <c r="E219" s="12"/>
      <c r="F219" s="12"/>
      <c r="G219" s="12"/>
      <c r="H219" s="12"/>
      <c r="I219" s="12"/>
      <c r="J219" s="12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28"/>
      <c r="B220" s="12"/>
      <c r="C220" s="18"/>
      <c r="D220" s="18"/>
      <c r="E220" s="12"/>
      <c r="F220" s="12"/>
      <c r="G220" s="12"/>
      <c r="H220" s="12"/>
      <c r="I220" s="12"/>
      <c r="J220" s="12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28"/>
      <c r="B221" s="12"/>
      <c r="C221" s="18"/>
      <c r="D221" s="18"/>
      <c r="E221" s="12"/>
      <c r="F221" s="12"/>
      <c r="G221" s="12"/>
      <c r="H221" s="12"/>
      <c r="I221" s="12"/>
      <c r="J221" s="12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28"/>
      <c r="B222" s="12"/>
      <c r="C222" s="18"/>
      <c r="D222" s="18"/>
      <c r="E222" s="12"/>
      <c r="F222" s="12"/>
      <c r="G222" s="12"/>
      <c r="H222" s="12"/>
      <c r="I222" s="12"/>
      <c r="J222" s="12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28"/>
      <c r="B223" s="12"/>
      <c r="C223" s="18"/>
      <c r="D223" s="18"/>
      <c r="E223" s="12"/>
      <c r="F223" s="12"/>
      <c r="G223" s="12"/>
      <c r="H223" s="12"/>
      <c r="I223" s="12"/>
      <c r="J223" s="12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28"/>
      <c r="B224" s="12"/>
      <c r="C224" s="18"/>
      <c r="D224" s="18"/>
      <c r="E224" s="12"/>
      <c r="F224" s="12"/>
      <c r="G224" s="12"/>
      <c r="H224" s="12"/>
      <c r="I224" s="12"/>
      <c r="J224" s="12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28"/>
      <c r="B225" s="12"/>
      <c r="C225" s="18"/>
      <c r="D225" s="18"/>
      <c r="E225" s="12"/>
      <c r="F225" s="12"/>
      <c r="G225" s="12"/>
      <c r="H225" s="12"/>
      <c r="I225" s="12"/>
      <c r="J225" s="12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28"/>
      <c r="B226" s="12"/>
      <c r="C226" s="18"/>
      <c r="D226" s="18"/>
      <c r="E226" s="12"/>
      <c r="F226" s="12"/>
      <c r="G226" s="12"/>
      <c r="H226" s="12"/>
      <c r="I226" s="12"/>
      <c r="J226" s="12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28"/>
      <c r="B227" s="12"/>
      <c r="C227" s="18"/>
      <c r="D227" s="18"/>
      <c r="E227" s="12"/>
      <c r="F227" s="12"/>
      <c r="G227" s="12"/>
      <c r="H227" s="12"/>
      <c r="I227" s="12"/>
      <c r="J227" s="12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28"/>
      <c r="B228" s="12"/>
      <c r="C228" s="18"/>
      <c r="D228" s="18"/>
      <c r="E228" s="12"/>
      <c r="F228" s="12"/>
      <c r="G228" s="12"/>
      <c r="H228" s="12"/>
      <c r="I228" s="12"/>
      <c r="J228" s="12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28"/>
      <c r="B229" s="12"/>
      <c r="C229" s="18"/>
      <c r="D229" s="18"/>
      <c r="E229" s="12"/>
      <c r="F229" s="12"/>
      <c r="G229" s="12"/>
      <c r="H229" s="12"/>
      <c r="I229" s="12"/>
      <c r="J229" s="12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28"/>
      <c r="B230" s="12"/>
      <c r="C230" s="18"/>
      <c r="D230" s="18"/>
      <c r="E230" s="12"/>
      <c r="F230" s="12"/>
      <c r="G230" s="12"/>
      <c r="H230" s="12"/>
      <c r="I230" s="12"/>
      <c r="J230" s="12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28"/>
      <c r="B231" s="12"/>
      <c r="C231" s="18"/>
      <c r="D231" s="18"/>
      <c r="E231" s="12"/>
      <c r="F231" s="12"/>
      <c r="G231" s="12"/>
      <c r="H231" s="12"/>
      <c r="I231" s="12"/>
      <c r="J231" s="12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28"/>
      <c r="B232" s="12"/>
      <c r="C232" s="18"/>
      <c r="D232" s="18"/>
      <c r="E232" s="12"/>
      <c r="F232" s="12"/>
      <c r="G232" s="12"/>
      <c r="H232" s="12"/>
      <c r="I232" s="12"/>
      <c r="J232" s="12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28"/>
      <c r="B233" s="12"/>
      <c r="C233" s="18"/>
      <c r="D233" s="18"/>
      <c r="E233" s="12"/>
      <c r="F233" s="12"/>
      <c r="G233" s="12"/>
      <c r="H233" s="12"/>
      <c r="I233" s="12"/>
      <c r="J233" s="12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28"/>
      <c r="B234" s="12"/>
      <c r="C234" s="18"/>
      <c r="D234" s="18"/>
      <c r="E234" s="12"/>
      <c r="F234" s="12"/>
      <c r="G234" s="12"/>
      <c r="H234" s="12"/>
      <c r="I234" s="12"/>
      <c r="J234" s="12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28"/>
      <c r="B235" s="12"/>
      <c r="C235" s="18"/>
      <c r="D235" s="18"/>
      <c r="E235" s="12"/>
      <c r="F235" s="12"/>
      <c r="G235" s="12"/>
      <c r="H235" s="12"/>
      <c r="I235" s="12"/>
      <c r="J235" s="12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28"/>
      <c r="B236" s="12"/>
      <c r="C236" s="18"/>
      <c r="D236" s="18"/>
      <c r="E236" s="12"/>
      <c r="F236" s="12"/>
      <c r="G236" s="12"/>
      <c r="H236" s="12"/>
      <c r="I236" s="12"/>
      <c r="J236" s="12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5.75" customHeight="1">
      <c r="A237" s="28"/>
      <c r="B237" s="12"/>
      <c r="C237" s="18"/>
      <c r="D237" s="18"/>
      <c r="E237" s="12"/>
      <c r="F237" s="12"/>
      <c r="G237" s="12"/>
      <c r="H237" s="12"/>
      <c r="I237" s="12"/>
      <c r="J237" s="12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5.75" customHeight="1">
      <c r="A238" s="28"/>
      <c r="B238" s="12"/>
      <c r="C238" s="18"/>
      <c r="D238" s="18"/>
      <c r="E238" s="12"/>
      <c r="F238" s="12"/>
      <c r="G238" s="12"/>
      <c r="H238" s="12"/>
      <c r="I238" s="12"/>
      <c r="J238" s="12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5.75" customHeight="1">
      <c r="A239" s="28"/>
      <c r="B239" s="12"/>
      <c r="C239" s="18"/>
      <c r="D239" s="18"/>
      <c r="E239" s="12"/>
      <c r="F239" s="12"/>
      <c r="G239" s="12"/>
      <c r="H239" s="12"/>
      <c r="I239" s="12"/>
      <c r="J239" s="12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5.75" customHeight="1">
      <c r="A240" s="28"/>
      <c r="B240" s="12"/>
      <c r="C240" s="18"/>
      <c r="D240" s="18"/>
      <c r="E240" s="12"/>
      <c r="F240" s="12"/>
      <c r="G240" s="12"/>
      <c r="H240" s="12"/>
      <c r="I240" s="12"/>
      <c r="J240" s="12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5.75" customHeight="1">
      <c r="A241" s="28"/>
      <c r="B241" s="12"/>
      <c r="C241" s="18"/>
      <c r="D241" s="18"/>
      <c r="E241" s="12"/>
      <c r="F241" s="12"/>
      <c r="G241" s="12"/>
      <c r="H241" s="12"/>
      <c r="I241" s="12"/>
      <c r="J241" s="12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5.75" customHeight="1">
      <c r="A242" s="28"/>
      <c r="B242" s="12"/>
      <c r="C242" s="18"/>
      <c r="D242" s="18"/>
      <c r="E242" s="12"/>
      <c r="F242" s="12"/>
      <c r="G242" s="12"/>
      <c r="H242" s="12"/>
      <c r="I242" s="12"/>
      <c r="J242" s="12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5.75" customHeight="1">
      <c r="A243" s="28"/>
      <c r="B243" s="12"/>
      <c r="C243" s="18"/>
      <c r="D243" s="18"/>
      <c r="E243" s="12"/>
      <c r="F243" s="12"/>
      <c r="G243" s="12"/>
      <c r="H243" s="12"/>
      <c r="I243" s="12"/>
      <c r="J243" s="12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5.75" customHeight="1">
      <c r="A244" s="28"/>
      <c r="B244" s="12"/>
      <c r="C244" s="18"/>
      <c r="D244" s="18"/>
      <c r="E244" s="12"/>
      <c r="F244" s="12"/>
      <c r="G244" s="12"/>
      <c r="H244" s="12"/>
      <c r="I244" s="12"/>
      <c r="J244" s="12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5.75" customHeight="1">
      <c r="A245" s="28"/>
      <c r="B245" s="12"/>
      <c r="C245" s="18"/>
      <c r="D245" s="18"/>
      <c r="E245" s="12"/>
      <c r="F245" s="12"/>
      <c r="G245" s="12"/>
      <c r="H245" s="12"/>
      <c r="I245" s="12"/>
      <c r="J245" s="12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5.75" customHeight="1">
      <c r="A246" s="28"/>
      <c r="B246" s="12"/>
      <c r="C246" s="18"/>
      <c r="D246" s="18"/>
      <c r="E246" s="12"/>
      <c r="F246" s="12"/>
      <c r="G246" s="12"/>
      <c r="H246" s="12"/>
      <c r="I246" s="12"/>
      <c r="J246" s="12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5.75" customHeight="1">
      <c r="A247" s="28"/>
      <c r="B247" s="12"/>
      <c r="C247" s="18"/>
      <c r="D247" s="18"/>
      <c r="E247" s="12"/>
      <c r="F247" s="12"/>
      <c r="G247" s="12"/>
      <c r="H247" s="12"/>
      <c r="I247" s="12"/>
      <c r="J247" s="12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5.75" customHeight="1">
      <c r="A248" s="28"/>
      <c r="B248" s="12"/>
      <c r="C248" s="18"/>
      <c r="D248" s="18"/>
      <c r="E248" s="12"/>
      <c r="F248" s="12"/>
      <c r="G248" s="12"/>
      <c r="H248" s="12"/>
      <c r="I248" s="12"/>
      <c r="J248" s="12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5.75" customHeight="1">
      <c r="A249" s="28"/>
      <c r="B249" s="12"/>
      <c r="C249" s="18"/>
      <c r="D249" s="18"/>
      <c r="E249" s="12"/>
      <c r="F249" s="12"/>
      <c r="G249" s="12"/>
      <c r="H249" s="12"/>
      <c r="I249" s="12"/>
      <c r="J249" s="12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5.75" customHeight="1">
      <c r="A250" s="28"/>
      <c r="B250" s="12"/>
      <c r="C250" s="18"/>
      <c r="D250" s="18"/>
      <c r="E250" s="12"/>
      <c r="F250" s="12"/>
      <c r="G250" s="12"/>
      <c r="H250" s="12"/>
      <c r="I250" s="12"/>
      <c r="J250" s="12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5.75" customHeight="1">
      <c r="A251" s="28"/>
      <c r="B251" s="12"/>
      <c r="C251" s="18"/>
      <c r="D251" s="18"/>
      <c r="E251" s="12"/>
      <c r="F251" s="12"/>
      <c r="G251" s="12"/>
      <c r="H251" s="12"/>
      <c r="I251" s="12"/>
      <c r="J251" s="12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5.75" customHeight="1">
      <c r="A252" s="28"/>
      <c r="B252" s="12"/>
      <c r="C252" s="18"/>
      <c r="D252" s="18"/>
      <c r="E252" s="12"/>
      <c r="F252" s="12"/>
      <c r="G252" s="12"/>
      <c r="H252" s="12"/>
      <c r="I252" s="12"/>
      <c r="J252" s="12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5.75" customHeight="1">
      <c r="A253" s="28"/>
      <c r="B253" s="12"/>
      <c r="C253" s="18"/>
      <c r="D253" s="18"/>
      <c r="E253" s="12"/>
      <c r="F253" s="12"/>
      <c r="G253" s="12"/>
      <c r="H253" s="12"/>
      <c r="I253" s="12"/>
      <c r="J253" s="12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5.75" customHeight="1">
      <c r="A254" s="28"/>
      <c r="B254" s="12"/>
      <c r="C254" s="18"/>
      <c r="D254" s="18"/>
      <c r="E254" s="12"/>
      <c r="F254" s="12"/>
      <c r="G254" s="12"/>
      <c r="H254" s="12"/>
      <c r="I254" s="12"/>
      <c r="J254" s="12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5.75" customHeight="1">
      <c r="A255" s="28"/>
      <c r="B255" s="12"/>
      <c r="C255" s="18"/>
      <c r="D255" s="18"/>
      <c r="E255" s="12"/>
      <c r="F255" s="12"/>
      <c r="G255" s="12"/>
      <c r="H255" s="12"/>
      <c r="I255" s="12"/>
      <c r="J255" s="12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5.75" customHeight="1">
      <c r="A256" s="28"/>
      <c r="B256" s="12"/>
      <c r="C256" s="18"/>
      <c r="D256" s="18"/>
      <c r="E256" s="12"/>
      <c r="F256" s="12"/>
      <c r="G256" s="12"/>
      <c r="H256" s="12"/>
      <c r="I256" s="12"/>
      <c r="J256" s="12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5.75" customHeight="1">
      <c r="A257" s="28"/>
      <c r="B257" s="12"/>
      <c r="C257" s="18"/>
      <c r="D257" s="18"/>
      <c r="E257" s="12"/>
      <c r="F257" s="12"/>
      <c r="G257" s="12"/>
      <c r="H257" s="12"/>
      <c r="I257" s="12"/>
      <c r="J257" s="12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5.75" customHeight="1">
      <c r="A258" s="28"/>
      <c r="B258" s="12"/>
      <c r="C258" s="18"/>
      <c r="D258" s="18"/>
      <c r="E258" s="12"/>
      <c r="F258" s="12"/>
      <c r="G258" s="12"/>
      <c r="H258" s="12"/>
      <c r="I258" s="12"/>
      <c r="J258" s="12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5.75" customHeight="1">
      <c r="A259" s="28"/>
      <c r="B259" s="12"/>
      <c r="C259" s="18"/>
      <c r="D259" s="18"/>
      <c r="E259" s="12"/>
      <c r="F259" s="12"/>
      <c r="G259" s="12"/>
      <c r="H259" s="12"/>
      <c r="I259" s="12"/>
      <c r="J259" s="12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5.75" customHeight="1">
      <c r="A260" s="28"/>
      <c r="B260" s="12"/>
      <c r="C260" s="18"/>
      <c r="D260" s="18"/>
      <c r="E260" s="12"/>
      <c r="F260" s="12"/>
      <c r="G260" s="12"/>
      <c r="H260" s="12"/>
      <c r="I260" s="12"/>
      <c r="J260" s="12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5.75" customHeight="1">
      <c r="A261" s="28"/>
      <c r="B261" s="12"/>
      <c r="C261" s="18"/>
      <c r="D261" s="18"/>
      <c r="E261" s="12"/>
      <c r="F261" s="12"/>
      <c r="G261" s="12"/>
      <c r="H261" s="12"/>
      <c r="I261" s="12"/>
      <c r="J261" s="12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5.75" customHeight="1">
      <c r="A262" s="28"/>
      <c r="B262" s="12"/>
      <c r="C262" s="18"/>
      <c r="D262" s="18"/>
      <c r="E262" s="12"/>
      <c r="F262" s="12"/>
      <c r="G262" s="12"/>
      <c r="H262" s="12"/>
      <c r="I262" s="12"/>
      <c r="J262" s="12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5.75" customHeight="1">
      <c r="A263" s="42"/>
      <c r="B263" s="12"/>
      <c r="C263" s="18"/>
      <c r="D263" s="18"/>
      <c r="E263" s="12"/>
      <c r="F263" s="12"/>
      <c r="G263" s="12"/>
      <c r="H263" s="12"/>
      <c r="I263" s="12"/>
      <c r="J263" s="12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5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5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5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9.14"/>
    <col customWidth="1" min="3" max="3" width="5.29"/>
    <col customWidth="1" min="4" max="4" width="9.86"/>
    <col customWidth="1" min="5" max="10" width="9.14"/>
    <col customWidth="1" min="11" max="26" width="8.0"/>
  </cols>
  <sheetData>
    <row r="1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4" t="s">
        <v>5</v>
      </c>
      <c r="G1" s="4" t="s">
        <v>10</v>
      </c>
      <c r="H1" s="4" t="s">
        <v>11</v>
      </c>
      <c r="I1" s="4" t="s">
        <v>8</v>
      </c>
      <c r="J1" s="4" t="s">
        <v>9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28">
        <v>41670.0</v>
      </c>
      <c r="B2" s="12">
        <v>1.0</v>
      </c>
      <c r="C2" s="18"/>
      <c r="D2" s="18"/>
      <c r="E2" s="18">
        <v>121.0</v>
      </c>
      <c r="F2" s="18">
        <v>124.0</v>
      </c>
      <c r="G2" s="18">
        <v>108.0</v>
      </c>
      <c r="H2" s="18">
        <v>124.0</v>
      </c>
      <c r="I2" s="18">
        <f t="shared" ref="I2:I159" si="1">AVERAGE((E2-F2),(G2-H2))</f>
        <v>-9.5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28">
        <v>41677.0</v>
      </c>
      <c r="B3" s="12">
        <v>2.0</v>
      </c>
      <c r="C3" s="18"/>
      <c r="D3" s="18"/>
      <c r="E3" s="18">
        <v>157.0</v>
      </c>
      <c r="F3" s="18">
        <v>114.0</v>
      </c>
      <c r="G3" s="18">
        <v>135.0</v>
      </c>
      <c r="H3" s="18">
        <v>114.0</v>
      </c>
      <c r="I3" s="18">
        <f t="shared" si="1"/>
        <v>32</v>
      </c>
      <c r="J3" s="18">
        <f t="shared" ref="J3:J159" si="2">ABS(I3-I2)</f>
        <v>41.5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28">
        <v>41677.0</v>
      </c>
      <c r="B4" s="12">
        <v>3.0</v>
      </c>
      <c r="C4" s="18"/>
      <c r="D4" s="18"/>
      <c r="E4" s="18">
        <v>151.0</v>
      </c>
      <c r="F4" s="18">
        <v>109.0</v>
      </c>
      <c r="G4" s="18">
        <v>128.0</v>
      </c>
      <c r="H4" s="18">
        <v>109.0</v>
      </c>
      <c r="I4" s="18">
        <f t="shared" si="1"/>
        <v>30.5</v>
      </c>
      <c r="J4" s="18">
        <f t="shared" si="2"/>
        <v>1.5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28">
        <v>41691.0</v>
      </c>
      <c r="B5" s="12">
        <v>4.0</v>
      </c>
      <c r="C5" s="18"/>
      <c r="D5" s="18"/>
      <c r="E5" s="18">
        <v>84.0</v>
      </c>
      <c r="F5" s="18">
        <v>78.0</v>
      </c>
      <c r="G5" s="18">
        <v>68.0</v>
      </c>
      <c r="H5" s="18">
        <v>78.0</v>
      </c>
      <c r="I5" s="18">
        <f t="shared" si="1"/>
        <v>-2</v>
      </c>
      <c r="J5" s="18">
        <f t="shared" si="2"/>
        <v>32.5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28">
        <v>41698.0</v>
      </c>
      <c r="B6" s="12">
        <v>5.0</v>
      </c>
      <c r="C6" s="18"/>
      <c r="D6" s="18"/>
      <c r="E6" s="18">
        <v>94.0</v>
      </c>
      <c r="F6" s="18">
        <v>75.0</v>
      </c>
      <c r="G6" s="18">
        <v>113.0</v>
      </c>
      <c r="H6" s="18">
        <v>75.0</v>
      </c>
      <c r="I6" s="18">
        <f t="shared" si="1"/>
        <v>28.5</v>
      </c>
      <c r="J6" s="18">
        <f t="shared" si="2"/>
        <v>30.5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28">
        <v>41711.0</v>
      </c>
      <c r="B7" s="12">
        <v>6.0</v>
      </c>
      <c r="C7" s="18"/>
      <c r="D7" s="18"/>
      <c r="E7" s="18">
        <v>188.0</v>
      </c>
      <c r="F7" s="18">
        <v>80.0</v>
      </c>
      <c r="G7" s="18">
        <v>91.0</v>
      </c>
      <c r="H7" s="18">
        <v>80.0</v>
      </c>
      <c r="I7" s="18">
        <f t="shared" si="1"/>
        <v>59.5</v>
      </c>
      <c r="J7" s="18">
        <f t="shared" si="2"/>
        <v>31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28">
        <v>41711.0</v>
      </c>
      <c r="B8" s="12">
        <v>7.0</v>
      </c>
      <c r="C8" s="18"/>
      <c r="D8" s="18"/>
      <c r="E8" s="18">
        <v>110.0</v>
      </c>
      <c r="F8" s="18">
        <v>90.0</v>
      </c>
      <c r="G8" s="18">
        <v>101.0</v>
      </c>
      <c r="H8" s="18">
        <v>90.0</v>
      </c>
      <c r="I8" s="18">
        <f t="shared" si="1"/>
        <v>15.5</v>
      </c>
      <c r="J8" s="18">
        <f t="shared" si="2"/>
        <v>44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28">
        <v>41711.0</v>
      </c>
      <c r="B9" s="12">
        <v>8.0</v>
      </c>
      <c r="C9" s="18"/>
      <c r="D9" s="18"/>
      <c r="E9" s="18">
        <v>109.0</v>
      </c>
      <c r="F9" s="18">
        <v>97.0</v>
      </c>
      <c r="G9" s="18">
        <v>95.0</v>
      </c>
      <c r="H9" s="18">
        <v>97.0</v>
      </c>
      <c r="I9" s="18">
        <f t="shared" si="1"/>
        <v>5</v>
      </c>
      <c r="J9" s="18">
        <f t="shared" si="2"/>
        <v>10.5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28">
        <v>41711.0</v>
      </c>
      <c r="B10" s="12">
        <v>9.0</v>
      </c>
      <c r="C10" s="18"/>
      <c r="D10" s="18"/>
      <c r="E10" s="18">
        <v>106.0</v>
      </c>
      <c r="F10" s="18">
        <v>112.0</v>
      </c>
      <c r="G10" s="18">
        <v>95.0</v>
      </c>
      <c r="H10" s="18">
        <v>112.0</v>
      </c>
      <c r="I10" s="18">
        <f t="shared" si="1"/>
        <v>-11.5</v>
      </c>
      <c r="J10" s="18">
        <f t="shared" si="2"/>
        <v>16.5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28">
        <v>41711.0</v>
      </c>
      <c r="B11" s="12">
        <v>10.0</v>
      </c>
      <c r="C11" s="18"/>
      <c r="D11" s="18"/>
      <c r="E11" s="18">
        <v>108.0</v>
      </c>
      <c r="F11" s="18">
        <v>136.0</v>
      </c>
      <c r="G11" s="18">
        <v>106.0</v>
      </c>
      <c r="H11" s="18">
        <v>136.0</v>
      </c>
      <c r="I11" s="18">
        <f t="shared" si="1"/>
        <v>-29</v>
      </c>
      <c r="J11" s="18">
        <f t="shared" si="2"/>
        <v>17.5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28">
        <v>41711.0</v>
      </c>
      <c r="B12" s="12">
        <v>11.0</v>
      </c>
      <c r="C12" s="18"/>
      <c r="D12" s="18"/>
      <c r="E12" s="18">
        <v>116.0</v>
      </c>
      <c r="F12" s="18">
        <v>170.0</v>
      </c>
      <c r="G12" s="18">
        <v>123.0</v>
      </c>
      <c r="H12" s="18">
        <v>170.0</v>
      </c>
      <c r="I12" s="18">
        <f t="shared" si="1"/>
        <v>-50.5</v>
      </c>
      <c r="J12" s="18">
        <f t="shared" si="2"/>
        <v>21.5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28">
        <v>41717.0</v>
      </c>
      <c r="B13" s="12">
        <v>12.0</v>
      </c>
      <c r="C13" s="18"/>
      <c r="D13" s="18"/>
      <c r="E13" s="18">
        <v>435.0</v>
      </c>
      <c r="F13" s="18">
        <v>372.0</v>
      </c>
      <c r="G13" s="18">
        <v>567.0</v>
      </c>
      <c r="H13" s="18">
        <v>372.0</v>
      </c>
      <c r="I13" s="18">
        <f t="shared" si="1"/>
        <v>129</v>
      </c>
      <c r="J13" s="18">
        <f t="shared" si="2"/>
        <v>179.5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28">
        <v>41732.0</v>
      </c>
      <c r="B14" s="12">
        <v>13.0</v>
      </c>
      <c r="C14" s="18"/>
      <c r="D14" s="18"/>
      <c r="E14" s="18">
        <v>205.0</v>
      </c>
      <c r="F14" s="18">
        <v>148.0</v>
      </c>
      <c r="G14" s="18">
        <v>170.0</v>
      </c>
      <c r="H14" s="18">
        <v>148.0</v>
      </c>
      <c r="I14" s="18">
        <f t="shared" si="1"/>
        <v>39.5</v>
      </c>
      <c r="J14" s="18">
        <f t="shared" si="2"/>
        <v>89.5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28">
        <v>41746.0</v>
      </c>
      <c r="B15" s="12">
        <v>14.0</v>
      </c>
      <c r="C15" s="18"/>
      <c r="D15" s="18"/>
      <c r="E15" s="18">
        <v>71.0</v>
      </c>
      <c r="F15" s="18">
        <v>72.0</v>
      </c>
      <c r="G15" s="18">
        <v>68.0</v>
      </c>
      <c r="H15" s="18">
        <v>72.0</v>
      </c>
      <c r="I15" s="18">
        <f t="shared" si="1"/>
        <v>-2.5</v>
      </c>
      <c r="J15" s="18">
        <f t="shared" si="2"/>
        <v>42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28">
        <v>41759.0</v>
      </c>
      <c r="B16" s="12">
        <v>15.0</v>
      </c>
      <c r="C16" s="18"/>
      <c r="D16" s="18"/>
      <c r="E16" s="18">
        <v>118.0</v>
      </c>
      <c r="F16" s="18">
        <v>103.0</v>
      </c>
      <c r="G16" s="18">
        <v>100.0</v>
      </c>
      <c r="H16" s="18">
        <v>103.0</v>
      </c>
      <c r="I16" s="18">
        <f t="shared" si="1"/>
        <v>6</v>
      </c>
      <c r="J16" s="18">
        <f t="shared" si="2"/>
        <v>8.5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28">
        <v>41774.0</v>
      </c>
      <c r="B17" s="12">
        <v>16.0</v>
      </c>
      <c r="C17" s="18"/>
      <c r="D17" s="18"/>
      <c r="E17" s="18">
        <v>146.0</v>
      </c>
      <c r="F17" s="18">
        <v>123.0</v>
      </c>
      <c r="G17" s="18">
        <v>141.0</v>
      </c>
      <c r="H17" s="18">
        <v>123.0</v>
      </c>
      <c r="I17" s="18">
        <f t="shared" si="1"/>
        <v>20.5</v>
      </c>
      <c r="J17" s="18">
        <f t="shared" si="2"/>
        <v>14.5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28">
        <v>41789.0</v>
      </c>
      <c r="B18" s="12">
        <v>17.0</v>
      </c>
      <c r="C18" s="18"/>
      <c r="D18" s="18"/>
      <c r="E18" s="18">
        <v>197.0</v>
      </c>
      <c r="F18" s="18">
        <v>180.0</v>
      </c>
      <c r="G18" s="18">
        <v>187.0</v>
      </c>
      <c r="H18" s="18">
        <v>180.0</v>
      </c>
      <c r="I18" s="18">
        <f t="shared" si="1"/>
        <v>12</v>
      </c>
      <c r="J18" s="18">
        <f t="shared" si="2"/>
        <v>8.5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28">
        <v>41802.0</v>
      </c>
      <c r="B19" s="12">
        <v>18.0</v>
      </c>
      <c r="C19" s="18"/>
      <c r="D19" s="18"/>
      <c r="E19" s="18">
        <v>84.0</v>
      </c>
      <c r="F19" s="18">
        <v>64.0</v>
      </c>
      <c r="G19" s="18">
        <v>69.0</v>
      </c>
      <c r="H19" s="18">
        <v>64.0</v>
      </c>
      <c r="I19" s="18">
        <f t="shared" si="1"/>
        <v>12.5</v>
      </c>
      <c r="J19" s="18">
        <f t="shared" si="2"/>
        <v>0.5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28">
        <v>41822.0</v>
      </c>
      <c r="B20" s="12">
        <v>19.0</v>
      </c>
      <c r="C20" s="18"/>
      <c r="D20" s="18"/>
      <c r="E20" s="18">
        <v>113.0</v>
      </c>
      <c r="F20" s="18">
        <v>86.0</v>
      </c>
      <c r="G20" s="18">
        <v>96.0</v>
      </c>
      <c r="H20" s="18">
        <v>86.0</v>
      </c>
      <c r="I20" s="18">
        <f t="shared" si="1"/>
        <v>18.5</v>
      </c>
      <c r="J20" s="18">
        <f t="shared" si="2"/>
        <v>6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28">
        <v>41838.0</v>
      </c>
      <c r="B21" s="12">
        <v>20.0</v>
      </c>
      <c r="C21" s="18"/>
      <c r="D21" s="18"/>
      <c r="E21" s="18">
        <v>195.0</v>
      </c>
      <c r="F21" s="18">
        <v>151.0</v>
      </c>
      <c r="G21" s="18">
        <v>159.0</v>
      </c>
      <c r="H21" s="18">
        <v>151.0</v>
      </c>
      <c r="I21" s="18">
        <f t="shared" si="1"/>
        <v>26</v>
      </c>
      <c r="J21" s="18">
        <f t="shared" si="2"/>
        <v>7.5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28">
        <v>41845.0</v>
      </c>
      <c r="B22" s="12">
        <v>21.0</v>
      </c>
      <c r="C22" s="18"/>
      <c r="D22" s="18"/>
      <c r="E22" s="18">
        <v>128.0</v>
      </c>
      <c r="F22" s="18">
        <v>93.0</v>
      </c>
      <c r="G22" s="18">
        <v>122.0</v>
      </c>
      <c r="H22" s="18">
        <v>93.0</v>
      </c>
      <c r="I22" s="18">
        <f t="shared" si="1"/>
        <v>32</v>
      </c>
      <c r="J22" s="18">
        <f t="shared" si="2"/>
        <v>6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28">
        <v>41871.0</v>
      </c>
      <c r="B23" s="12">
        <v>22.0</v>
      </c>
      <c r="C23" s="18"/>
      <c r="D23" s="18"/>
      <c r="E23" s="18">
        <v>104.0</v>
      </c>
      <c r="F23" s="18">
        <v>91.0</v>
      </c>
      <c r="G23" s="18">
        <v>90.0</v>
      </c>
      <c r="H23" s="18">
        <v>91.0</v>
      </c>
      <c r="I23" s="18">
        <f t="shared" si="1"/>
        <v>6</v>
      </c>
      <c r="J23" s="18">
        <f t="shared" si="2"/>
        <v>26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28">
        <v>41879.0</v>
      </c>
      <c r="B24" s="12">
        <v>23.0</v>
      </c>
      <c r="C24" s="18"/>
      <c r="D24" s="18"/>
      <c r="E24" s="18">
        <v>100.0</v>
      </c>
      <c r="F24" s="18">
        <v>66.0</v>
      </c>
      <c r="G24" s="18">
        <v>78.0</v>
      </c>
      <c r="H24" s="18">
        <v>66.0</v>
      </c>
      <c r="I24" s="18">
        <f t="shared" si="1"/>
        <v>23</v>
      </c>
      <c r="J24" s="18">
        <f t="shared" si="2"/>
        <v>17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28">
        <v>41887.0</v>
      </c>
      <c r="B25" s="12">
        <v>24.0</v>
      </c>
      <c r="C25" s="18"/>
      <c r="D25" s="18"/>
      <c r="E25" s="18">
        <v>211.0</v>
      </c>
      <c r="F25" s="18">
        <v>217.0</v>
      </c>
      <c r="G25" s="18">
        <v>213.0</v>
      </c>
      <c r="H25" s="18">
        <v>217.0</v>
      </c>
      <c r="I25" s="18">
        <f t="shared" si="1"/>
        <v>-5</v>
      </c>
      <c r="J25" s="18">
        <f t="shared" si="2"/>
        <v>28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28">
        <v>41894.0</v>
      </c>
      <c r="B26" s="12">
        <v>25.0</v>
      </c>
      <c r="C26" s="18"/>
      <c r="D26" s="18"/>
      <c r="E26" s="18">
        <v>94.0</v>
      </c>
      <c r="F26" s="18">
        <v>100.0</v>
      </c>
      <c r="G26" s="18">
        <v>117.0</v>
      </c>
      <c r="H26" s="18">
        <v>100.0</v>
      </c>
      <c r="I26" s="18">
        <f t="shared" si="1"/>
        <v>5.5</v>
      </c>
      <c r="J26" s="18">
        <f t="shared" si="2"/>
        <v>10.5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28">
        <v>41900.0</v>
      </c>
      <c r="B27" s="12">
        <v>26.0</v>
      </c>
      <c r="C27" s="18"/>
      <c r="D27" s="18"/>
      <c r="E27" s="18">
        <v>79.0</v>
      </c>
      <c r="F27" s="18">
        <v>71.0</v>
      </c>
      <c r="G27" s="18">
        <v>80.0</v>
      </c>
      <c r="H27" s="18">
        <v>71.0</v>
      </c>
      <c r="I27" s="18">
        <f t="shared" si="1"/>
        <v>8.5</v>
      </c>
      <c r="J27" s="18">
        <f t="shared" si="2"/>
        <v>3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28">
        <v>41914.0</v>
      </c>
      <c r="B28" s="12">
        <v>27.0</v>
      </c>
      <c r="C28" s="18"/>
      <c r="D28" s="18"/>
      <c r="E28" s="18">
        <v>73.0</v>
      </c>
      <c r="F28" s="18">
        <v>62.0</v>
      </c>
      <c r="G28" s="18">
        <v>58.0</v>
      </c>
      <c r="H28" s="18">
        <v>62.0</v>
      </c>
      <c r="I28" s="18">
        <f t="shared" si="1"/>
        <v>3.5</v>
      </c>
      <c r="J28" s="18">
        <f t="shared" si="2"/>
        <v>5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28">
        <v>41921.0</v>
      </c>
      <c r="B29" s="12">
        <v>28.0</v>
      </c>
      <c r="C29" s="18"/>
      <c r="D29" s="18"/>
      <c r="E29" s="18">
        <v>144.0</v>
      </c>
      <c r="F29" s="18">
        <v>54.0</v>
      </c>
      <c r="G29" s="18">
        <v>74.0</v>
      </c>
      <c r="H29" s="18">
        <v>54.0</v>
      </c>
      <c r="I29" s="18">
        <f t="shared" si="1"/>
        <v>55</v>
      </c>
      <c r="J29" s="18">
        <f t="shared" si="2"/>
        <v>51.5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28">
        <v>41921.0</v>
      </c>
      <c r="B30" s="12">
        <v>29.0</v>
      </c>
      <c r="C30" s="18"/>
      <c r="D30" s="18"/>
      <c r="E30" s="18">
        <v>57.0</v>
      </c>
      <c r="F30" s="18">
        <v>53.0</v>
      </c>
      <c r="G30" s="18">
        <v>53.0</v>
      </c>
      <c r="H30" s="18">
        <v>53.0</v>
      </c>
      <c r="I30" s="18">
        <f t="shared" si="1"/>
        <v>2</v>
      </c>
      <c r="J30" s="18">
        <f t="shared" si="2"/>
        <v>53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28">
        <v>41921.0</v>
      </c>
      <c r="B31" s="12">
        <v>30.0</v>
      </c>
      <c r="C31" s="18"/>
      <c r="D31" s="18"/>
      <c r="E31" s="18">
        <v>70.0</v>
      </c>
      <c r="F31" s="18">
        <v>51.0</v>
      </c>
      <c r="G31" s="18">
        <v>59.0</v>
      </c>
      <c r="H31" s="18">
        <v>51.0</v>
      </c>
      <c r="I31" s="18">
        <f t="shared" si="1"/>
        <v>13.5</v>
      </c>
      <c r="J31" s="18">
        <f t="shared" si="2"/>
        <v>11.5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28">
        <v>41921.0</v>
      </c>
      <c r="B32" s="12">
        <v>31.0</v>
      </c>
      <c r="C32" s="18"/>
      <c r="D32" s="18"/>
      <c r="E32" s="18">
        <v>56.0</v>
      </c>
      <c r="F32" s="18">
        <v>56.0</v>
      </c>
      <c r="G32" s="18">
        <v>55.0</v>
      </c>
      <c r="H32" s="18">
        <v>56.0</v>
      </c>
      <c r="I32" s="18">
        <f t="shared" si="1"/>
        <v>-0.5</v>
      </c>
      <c r="J32" s="18">
        <f t="shared" si="2"/>
        <v>14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28">
        <v>41921.0</v>
      </c>
      <c r="B33" s="12">
        <v>32.0</v>
      </c>
      <c r="C33" s="18"/>
      <c r="D33" s="18"/>
      <c r="E33" s="18">
        <v>51.0</v>
      </c>
      <c r="F33" s="18">
        <v>48.0</v>
      </c>
      <c r="G33" s="18">
        <v>51.0</v>
      </c>
      <c r="H33" s="18">
        <v>48.0</v>
      </c>
      <c r="I33" s="18">
        <f t="shared" si="1"/>
        <v>3</v>
      </c>
      <c r="J33" s="18">
        <f t="shared" si="2"/>
        <v>3.5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28">
        <v>41929.0</v>
      </c>
      <c r="B34" s="12">
        <v>33.0</v>
      </c>
      <c r="C34" s="18"/>
      <c r="D34" s="18"/>
      <c r="E34" s="18">
        <v>120.0</v>
      </c>
      <c r="F34" s="18">
        <v>109.0</v>
      </c>
      <c r="G34" s="18">
        <v>112.0</v>
      </c>
      <c r="H34" s="18">
        <v>109.0</v>
      </c>
      <c r="I34" s="18">
        <f t="shared" si="1"/>
        <v>7</v>
      </c>
      <c r="J34" s="18">
        <f t="shared" si="2"/>
        <v>4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28">
        <v>41943.0</v>
      </c>
      <c r="B35" s="12">
        <v>34.0</v>
      </c>
      <c r="C35" s="18"/>
      <c r="D35" s="18"/>
      <c r="E35" s="18">
        <v>72.0</v>
      </c>
      <c r="F35" s="18">
        <v>55.0</v>
      </c>
      <c r="G35" s="18">
        <v>66.0</v>
      </c>
      <c r="H35" s="18">
        <v>55.0</v>
      </c>
      <c r="I35" s="18">
        <f t="shared" si="1"/>
        <v>14</v>
      </c>
      <c r="J35" s="18">
        <f t="shared" si="2"/>
        <v>7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28">
        <v>41948.0</v>
      </c>
      <c r="B36" s="12">
        <v>35.0</v>
      </c>
      <c r="C36" s="18"/>
      <c r="D36" s="18"/>
      <c r="E36" s="18">
        <v>129.0</v>
      </c>
      <c r="F36" s="18">
        <v>164.0</v>
      </c>
      <c r="G36" s="18">
        <v>110.0</v>
      </c>
      <c r="H36" s="18">
        <v>164.0</v>
      </c>
      <c r="I36" s="18">
        <f t="shared" si="1"/>
        <v>-44.5</v>
      </c>
      <c r="J36" s="18">
        <f t="shared" si="2"/>
        <v>58.5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28">
        <v>41978.0</v>
      </c>
      <c r="B37" s="12">
        <v>36.0</v>
      </c>
      <c r="C37" s="18"/>
      <c r="D37" s="18"/>
      <c r="E37" s="18">
        <v>77.0</v>
      </c>
      <c r="F37" s="18">
        <v>75.0</v>
      </c>
      <c r="G37" s="18">
        <v>90.0</v>
      </c>
      <c r="H37" s="18">
        <v>75.0</v>
      </c>
      <c r="I37" s="18">
        <f t="shared" si="1"/>
        <v>8.5</v>
      </c>
      <c r="J37" s="18">
        <f t="shared" si="2"/>
        <v>53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28">
        <v>41985.0</v>
      </c>
      <c r="B38" s="12">
        <v>37.0</v>
      </c>
      <c r="C38" s="18"/>
      <c r="D38" s="18"/>
      <c r="E38" s="18">
        <v>144.0</v>
      </c>
      <c r="F38" s="18">
        <v>119.0</v>
      </c>
      <c r="G38" s="18">
        <v>126.0</v>
      </c>
      <c r="H38" s="18">
        <v>119.0</v>
      </c>
      <c r="I38" s="18">
        <f t="shared" si="1"/>
        <v>16</v>
      </c>
      <c r="J38" s="18">
        <f t="shared" si="2"/>
        <v>7.5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31">
        <v>42004.0</v>
      </c>
      <c r="B39" s="12">
        <v>38.0</v>
      </c>
      <c r="C39" s="18"/>
      <c r="D39" s="18"/>
      <c r="E39" s="18">
        <v>211.0</v>
      </c>
      <c r="F39" s="18">
        <v>138.0</v>
      </c>
      <c r="G39" s="18">
        <v>97.0</v>
      </c>
      <c r="H39" s="18">
        <v>138.0</v>
      </c>
      <c r="I39" s="18">
        <f t="shared" si="1"/>
        <v>16</v>
      </c>
      <c r="J39" s="18">
        <f t="shared" si="2"/>
        <v>0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31">
        <v>42013.0</v>
      </c>
      <c r="B40" s="12">
        <v>39.0</v>
      </c>
      <c r="C40" s="18"/>
      <c r="D40" s="18"/>
      <c r="E40" s="18">
        <v>104.0</v>
      </c>
      <c r="F40" s="18">
        <v>68.0</v>
      </c>
      <c r="G40" s="18">
        <v>87.0</v>
      </c>
      <c r="H40" s="18">
        <v>68.0</v>
      </c>
      <c r="I40" s="18">
        <f t="shared" si="1"/>
        <v>27.5</v>
      </c>
      <c r="J40" s="18">
        <f t="shared" si="2"/>
        <v>11.5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31">
        <v>42041.0</v>
      </c>
      <c r="B41" s="12">
        <v>40.0</v>
      </c>
      <c r="C41" s="18"/>
      <c r="D41" s="18"/>
      <c r="E41" s="18">
        <v>91.0</v>
      </c>
      <c r="F41" s="18">
        <v>75.0</v>
      </c>
      <c r="G41" s="18">
        <v>82.0</v>
      </c>
      <c r="H41" s="18">
        <v>75.0</v>
      </c>
      <c r="I41" s="18">
        <f t="shared" si="1"/>
        <v>11.5</v>
      </c>
      <c r="J41" s="18">
        <f t="shared" si="2"/>
        <v>16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31">
        <v>42041.0</v>
      </c>
      <c r="B42" s="12">
        <v>41.0</v>
      </c>
      <c r="C42" s="18"/>
      <c r="D42" s="18"/>
      <c r="E42" s="18">
        <v>93.0</v>
      </c>
      <c r="F42" s="18">
        <v>78.0</v>
      </c>
      <c r="G42" s="18">
        <v>83.0</v>
      </c>
      <c r="H42" s="18">
        <v>78.0</v>
      </c>
      <c r="I42" s="18">
        <f t="shared" si="1"/>
        <v>10</v>
      </c>
      <c r="J42" s="18">
        <f t="shared" si="2"/>
        <v>1.5</v>
      </c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31">
        <v>42075.0</v>
      </c>
      <c r="B43" s="12">
        <v>42.0</v>
      </c>
      <c r="C43" s="18"/>
      <c r="D43" s="18"/>
      <c r="E43" s="18">
        <v>134.0</v>
      </c>
      <c r="F43" s="18">
        <v>74.0</v>
      </c>
      <c r="G43" s="18">
        <v>81.0</v>
      </c>
      <c r="H43" s="18">
        <v>74.0</v>
      </c>
      <c r="I43" s="18">
        <f t="shared" si="1"/>
        <v>33.5</v>
      </c>
      <c r="J43" s="18">
        <f t="shared" si="2"/>
        <v>23.5</v>
      </c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31">
        <v>42075.0</v>
      </c>
      <c r="B44" s="12">
        <v>43.0</v>
      </c>
      <c r="C44" s="18"/>
      <c r="D44" s="18"/>
      <c r="E44" s="18">
        <v>77.0</v>
      </c>
      <c r="F44" s="18">
        <v>80.0</v>
      </c>
      <c r="G44" s="18">
        <v>84.0</v>
      </c>
      <c r="H44" s="18">
        <v>80.0</v>
      </c>
      <c r="I44" s="18">
        <f t="shared" si="1"/>
        <v>0.5</v>
      </c>
      <c r="J44" s="18">
        <f t="shared" si="2"/>
        <v>33</v>
      </c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31">
        <v>42097.0</v>
      </c>
      <c r="B45" s="12">
        <v>44.0</v>
      </c>
      <c r="C45" s="18"/>
      <c r="D45" s="18"/>
      <c r="E45" s="18">
        <v>77.0</v>
      </c>
      <c r="F45" s="18">
        <v>53.0</v>
      </c>
      <c r="G45" s="18">
        <v>56.0</v>
      </c>
      <c r="H45" s="18">
        <v>53.0</v>
      </c>
      <c r="I45" s="18">
        <f t="shared" si="1"/>
        <v>13.5</v>
      </c>
      <c r="J45" s="18">
        <f t="shared" si="2"/>
        <v>13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31">
        <v>42097.0</v>
      </c>
      <c r="B46" s="12">
        <v>45.0</v>
      </c>
      <c r="C46" s="18"/>
      <c r="D46" s="18"/>
      <c r="E46" s="18">
        <v>113.0</v>
      </c>
      <c r="F46" s="18">
        <v>53.0</v>
      </c>
      <c r="G46" s="18">
        <v>92.0</v>
      </c>
      <c r="H46" s="18">
        <v>53.0</v>
      </c>
      <c r="I46" s="18">
        <f t="shared" si="1"/>
        <v>49.5</v>
      </c>
      <c r="J46" s="18">
        <f t="shared" si="2"/>
        <v>36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31">
        <v>42097.0</v>
      </c>
      <c r="B47" s="12">
        <v>46.0</v>
      </c>
      <c r="C47" s="18"/>
      <c r="D47" s="18"/>
      <c r="E47" s="18">
        <v>89.0</v>
      </c>
      <c r="F47" s="18">
        <v>57.0</v>
      </c>
      <c r="G47" s="18">
        <v>77.0</v>
      </c>
      <c r="H47" s="18">
        <v>57.0</v>
      </c>
      <c r="I47" s="18">
        <f t="shared" si="1"/>
        <v>26</v>
      </c>
      <c r="J47" s="18">
        <f t="shared" si="2"/>
        <v>23.5</v>
      </c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31">
        <v>42097.0</v>
      </c>
      <c r="B48" s="12">
        <v>47.0</v>
      </c>
      <c r="C48" s="18"/>
      <c r="D48" s="18"/>
      <c r="E48" s="18">
        <v>80.0</v>
      </c>
      <c r="F48" s="18">
        <v>50.0</v>
      </c>
      <c r="G48" s="18">
        <v>79.0</v>
      </c>
      <c r="H48" s="18">
        <v>50.0</v>
      </c>
      <c r="I48" s="18">
        <f t="shared" si="1"/>
        <v>29.5</v>
      </c>
      <c r="J48" s="18">
        <f t="shared" si="2"/>
        <v>3.5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31">
        <v>42097.0</v>
      </c>
      <c r="B49" s="12">
        <v>48.0</v>
      </c>
      <c r="C49" s="18"/>
      <c r="D49" s="18"/>
      <c r="E49" s="18">
        <v>114.0</v>
      </c>
      <c r="F49" s="18">
        <v>76.0</v>
      </c>
      <c r="G49" s="18">
        <v>123.0</v>
      </c>
      <c r="H49" s="18">
        <v>76.0</v>
      </c>
      <c r="I49" s="18">
        <f t="shared" si="1"/>
        <v>42.5</v>
      </c>
      <c r="J49" s="18">
        <f t="shared" si="2"/>
        <v>13</v>
      </c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31">
        <v>42118.0</v>
      </c>
      <c r="B50" s="12">
        <v>49.0</v>
      </c>
      <c r="C50" s="18"/>
      <c r="D50" s="18"/>
      <c r="E50" s="18">
        <v>65.0</v>
      </c>
      <c r="F50" s="18">
        <v>50.0</v>
      </c>
      <c r="G50" s="18">
        <v>50.0</v>
      </c>
      <c r="H50" s="18">
        <v>50.0</v>
      </c>
      <c r="I50" s="18">
        <f t="shared" si="1"/>
        <v>7.5</v>
      </c>
      <c r="J50" s="18">
        <f t="shared" si="2"/>
        <v>35</v>
      </c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31">
        <v>42118.0</v>
      </c>
      <c r="B51" s="12">
        <v>50.0</v>
      </c>
      <c r="C51" s="18"/>
      <c r="D51" s="18"/>
      <c r="E51" s="18">
        <v>62.0</v>
      </c>
      <c r="F51" s="18">
        <v>51.0</v>
      </c>
      <c r="G51" s="18">
        <v>53.0</v>
      </c>
      <c r="H51" s="18">
        <v>51.0</v>
      </c>
      <c r="I51" s="18">
        <f t="shared" si="1"/>
        <v>6.5</v>
      </c>
      <c r="J51" s="18">
        <f t="shared" si="2"/>
        <v>1</v>
      </c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31">
        <v>42118.0</v>
      </c>
      <c r="B52" s="12">
        <v>51.0</v>
      </c>
      <c r="C52" s="18"/>
      <c r="D52" s="18"/>
      <c r="E52" s="18">
        <v>80.0</v>
      </c>
      <c r="F52" s="18">
        <v>58.0</v>
      </c>
      <c r="G52" s="18">
        <v>68.0</v>
      </c>
      <c r="H52" s="18">
        <v>58.0</v>
      </c>
      <c r="I52" s="18">
        <f t="shared" si="1"/>
        <v>16</v>
      </c>
      <c r="J52" s="18">
        <f t="shared" si="2"/>
        <v>9.5</v>
      </c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31">
        <v>42132.0</v>
      </c>
      <c r="B53" s="12">
        <v>52.0</v>
      </c>
      <c r="C53" s="18"/>
      <c r="D53" s="18"/>
      <c r="E53" s="18">
        <v>112.0</v>
      </c>
      <c r="F53" s="18">
        <v>99.0</v>
      </c>
      <c r="G53" s="18">
        <v>109.0</v>
      </c>
      <c r="H53" s="18">
        <v>99.0</v>
      </c>
      <c r="I53" s="18">
        <f t="shared" si="1"/>
        <v>11.5</v>
      </c>
      <c r="J53" s="18">
        <f t="shared" si="2"/>
        <v>4.5</v>
      </c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31">
        <v>42146.0</v>
      </c>
      <c r="B54" s="12">
        <v>53.0</v>
      </c>
      <c r="C54" s="18"/>
      <c r="D54" s="18"/>
      <c r="E54" s="18">
        <v>57.0</v>
      </c>
      <c r="F54" s="18">
        <v>51.0</v>
      </c>
      <c r="G54" s="18">
        <v>53.0</v>
      </c>
      <c r="H54" s="18">
        <v>51.0</v>
      </c>
      <c r="I54" s="18">
        <f t="shared" si="1"/>
        <v>4</v>
      </c>
      <c r="J54" s="18">
        <f t="shared" si="2"/>
        <v>7.5</v>
      </c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31">
        <v>42146.0</v>
      </c>
      <c r="B55" s="12">
        <v>54.0</v>
      </c>
      <c r="C55" s="18"/>
      <c r="D55" s="18"/>
      <c r="E55" s="18">
        <v>71.0</v>
      </c>
      <c r="F55" s="18">
        <v>50.0</v>
      </c>
      <c r="G55" s="18">
        <v>58.0</v>
      </c>
      <c r="H55" s="18">
        <v>50.0</v>
      </c>
      <c r="I55" s="18">
        <f t="shared" si="1"/>
        <v>14.5</v>
      </c>
      <c r="J55" s="18">
        <f t="shared" si="2"/>
        <v>10.5</v>
      </c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31">
        <v>42146.0</v>
      </c>
      <c r="B56" s="12">
        <v>55.0</v>
      </c>
      <c r="C56" s="18"/>
      <c r="D56" s="18"/>
      <c r="E56" s="18">
        <v>63.0</v>
      </c>
      <c r="F56" s="18">
        <v>57.0</v>
      </c>
      <c r="G56" s="18">
        <v>63.0</v>
      </c>
      <c r="H56" s="18">
        <v>57.0</v>
      </c>
      <c r="I56" s="18">
        <f t="shared" si="1"/>
        <v>6</v>
      </c>
      <c r="J56" s="18">
        <f t="shared" si="2"/>
        <v>8.5</v>
      </c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31">
        <v>42146.0</v>
      </c>
      <c r="B57" s="12">
        <v>56.0</v>
      </c>
      <c r="C57" s="18"/>
      <c r="D57" s="18"/>
      <c r="E57" s="18">
        <v>62.0</v>
      </c>
      <c r="F57" s="18">
        <v>56.0</v>
      </c>
      <c r="G57" s="18">
        <v>60.0</v>
      </c>
      <c r="H57" s="18">
        <v>56.0</v>
      </c>
      <c r="I57" s="18">
        <f t="shared" si="1"/>
        <v>5</v>
      </c>
      <c r="J57" s="18">
        <f t="shared" si="2"/>
        <v>1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31">
        <v>42167.0</v>
      </c>
      <c r="B58" s="12">
        <v>57.0</v>
      </c>
      <c r="C58" s="18"/>
      <c r="D58" s="18"/>
      <c r="E58" s="18">
        <v>87.0</v>
      </c>
      <c r="F58" s="18">
        <v>71.0</v>
      </c>
      <c r="G58" s="18">
        <v>98.0</v>
      </c>
      <c r="H58" s="18">
        <v>71.0</v>
      </c>
      <c r="I58" s="18">
        <f t="shared" si="1"/>
        <v>21.5</v>
      </c>
      <c r="J58" s="18">
        <f t="shared" si="2"/>
        <v>16.5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31">
        <v>42179.0</v>
      </c>
      <c r="B59" s="12">
        <v>58.0</v>
      </c>
      <c r="C59" s="18"/>
      <c r="D59" s="18"/>
      <c r="E59" s="18">
        <v>83.0</v>
      </c>
      <c r="F59" s="18">
        <v>91.0</v>
      </c>
      <c r="G59" s="18">
        <v>97.0</v>
      </c>
      <c r="H59" s="18">
        <v>91.0</v>
      </c>
      <c r="I59" s="18">
        <f t="shared" si="1"/>
        <v>-1</v>
      </c>
      <c r="J59" s="18">
        <f t="shared" si="2"/>
        <v>22.5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31">
        <v>42194.0</v>
      </c>
      <c r="B60" s="12">
        <v>59.0</v>
      </c>
      <c r="C60" s="18"/>
      <c r="D60" s="18"/>
      <c r="E60" s="18">
        <v>165.0</v>
      </c>
      <c r="F60" s="18">
        <v>331.0</v>
      </c>
      <c r="G60" s="18">
        <v>194.0</v>
      </c>
      <c r="H60" s="18">
        <v>331.0</v>
      </c>
      <c r="I60" s="18">
        <f t="shared" si="1"/>
        <v>-151.5</v>
      </c>
      <c r="J60" s="18">
        <f t="shared" si="2"/>
        <v>150.5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31">
        <v>42202.0</v>
      </c>
      <c r="B61" s="12">
        <v>60.0</v>
      </c>
      <c r="C61" s="18"/>
      <c r="D61" s="18"/>
      <c r="E61" s="18">
        <v>322.0</v>
      </c>
      <c r="F61" s="18">
        <v>89.0</v>
      </c>
      <c r="G61" s="18">
        <v>135.0</v>
      </c>
      <c r="H61" s="18">
        <v>89.0</v>
      </c>
      <c r="I61" s="18">
        <f t="shared" si="1"/>
        <v>139.5</v>
      </c>
      <c r="J61" s="18">
        <f t="shared" si="2"/>
        <v>291</v>
      </c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31">
        <v>42263.0</v>
      </c>
      <c r="B62" s="12">
        <v>61.0</v>
      </c>
      <c r="C62" s="18"/>
      <c r="D62" s="18"/>
      <c r="E62" s="18">
        <v>97.0</v>
      </c>
      <c r="F62" s="18">
        <v>83.0</v>
      </c>
      <c r="G62" s="18">
        <v>80.0</v>
      </c>
      <c r="H62" s="18">
        <v>83.0</v>
      </c>
      <c r="I62" s="18">
        <f t="shared" si="1"/>
        <v>5.5</v>
      </c>
      <c r="J62" s="18">
        <f t="shared" si="2"/>
        <v>134</v>
      </c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31">
        <v>42265.0</v>
      </c>
      <c r="B63" s="12">
        <v>62.0</v>
      </c>
      <c r="C63" s="18"/>
      <c r="D63" s="18"/>
      <c r="E63" s="18">
        <v>101.0</v>
      </c>
      <c r="F63" s="18">
        <v>69.0</v>
      </c>
      <c r="G63" s="18">
        <v>106.0</v>
      </c>
      <c r="H63" s="18">
        <v>69.0</v>
      </c>
      <c r="I63" s="18">
        <f t="shared" si="1"/>
        <v>34.5</v>
      </c>
      <c r="J63" s="18">
        <f t="shared" si="2"/>
        <v>29</v>
      </c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31">
        <v>42271.0</v>
      </c>
      <c r="B64" s="12">
        <v>63.0</v>
      </c>
      <c r="C64" s="18"/>
      <c r="D64" s="18"/>
      <c r="E64" s="18">
        <v>101.0</v>
      </c>
      <c r="F64" s="18">
        <v>101.0</v>
      </c>
      <c r="G64" s="18">
        <v>91.0</v>
      </c>
      <c r="H64" s="18">
        <v>101.0</v>
      </c>
      <c r="I64" s="18">
        <f t="shared" si="1"/>
        <v>-5</v>
      </c>
      <c r="J64" s="18">
        <f t="shared" si="2"/>
        <v>39.5</v>
      </c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31">
        <v>42279.0</v>
      </c>
      <c r="B65" s="12">
        <v>64.0</v>
      </c>
      <c r="C65" s="18"/>
      <c r="D65" s="18"/>
      <c r="E65" s="18">
        <v>195.0</v>
      </c>
      <c r="F65" s="18">
        <v>124.0</v>
      </c>
      <c r="G65" s="18">
        <v>157.0</v>
      </c>
      <c r="H65" s="18">
        <v>124.0</v>
      </c>
      <c r="I65" s="18">
        <f t="shared" si="1"/>
        <v>52</v>
      </c>
      <c r="J65" s="18">
        <f t="shared" si="2"/>
        <v>57</v>
      </c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31">
        <v>42285.0</v>
      </c>
      <c r="B66" s="12">
        <v>65.0</v>
      </c>
      <c r="C66" s="18"/>
      <c r="D66" s="18"/>
      <c r="E66" s="18">
        <v>207.0</v>
      </c>
      <c r="F66" s="18">
        <v>196.0</v>
      </c>
      <c r="G66" s="18">
        <v>234.0</v>
      </c>
      <c r="H66" s="18">
        <v>196.0</v>
      </c>
      <c r="I66" s="18">
        <f t="shared" si="1"/>
        <v>24.5</v>
      </c>
      <c r="J66" s="18">
        <f t="shared" si="2"/>
        <v>27.5</v>
      </c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31">
        <v>42292.0</v>
      </c>
      <c r="B67" s="12">
        <v>66.0</v>
      </c>
      <c r="C67" s="18"/>
      <c r="D67" s="18"/>
      <c r="E67" s="18">
        <v>132.0</v>
      </c>
      <c r="F67" s="18">
        <v>118.0</v>
      </c>
      <c r="G67" s="18">
        <v>113.0</v>
      </c>
      <c r="H67" s="18">
        <v>118.0</v>
      </c>
      <c r="I67" s="18">
        <f t="shared" si="1"/>
        <v>4.5</v>
      </c>
      <c r="J67" s="18">
        <f t="shared" si="2"/>
        <v>20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31">
        <v>42299.0</v>
      </c>
      <c r="B68" s="12">
        <v>67.0</v>
      </c>
      <c r="C68" s="18"/>
      <c r="D68" s="18"/>
      <c r="E68" s="18">
        <v>169.0</v>
      </c>
      <c r="F68" s="18">
        <v>114.0</v>
      </c>
      <c r="G68" s="18">
        <v>152.0</v>
      </c>
      <c r="H68" s="18">
        <v>114.0</v>
      </c>
      <c r="I68" s="18">
        <f t="shared" si="1"/>
        <v>46.5</v>
      </c>
      <c r="J68" s="18">
        <f t="shared" si="2"/>
        <v>42</v>
      </c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31">
        <v>42306.0</v>
      </c>
      <c r="B69" s="12">
        <v>68.0</v>
      </c>
      <c r="C69" s="18"/>
      <c r="D69" s="18"/>
      <c r="E69" s="18">
        <v>100.0</v>
      </c>
      <c r="F69" s="18">
        <v>94.0</v>
      </c>
      <c r="G69" s="18">
        <v>96.0</v>
      </c>
      <c r="H69" s="18">
        <v>94.0</v>
      </c>
      <c r="I69" s="18">
        <f t="shared" si="1"/>
        <v>4</v>
      </c>
      <c r="J69" s="18">
        <f t="shared" si="2"/>
        <v>42.5</v>
      </c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31">
        <v>42313.0</v>
      </c>
      <c r="B70" s="12">
        <v>69.0</v>
      </c>
      <c r="C70" s="18"/>
      <c r="D70" s="18"/>
      <c r="E70" s="18">
        <v>101.0</v>
      </c>
      <c r="F70" s="18">
        <v>27.0</v>
      </c>
      <c r="G70" s="18">
        <v>296.0</v>
      </c>
      <c r="H70" s="18">
        <v>27.0</v>
      </c>
      <c r="I70" s="18">
        <f t="shared" si="1"/>
        <v>171.5</v>
      </c>
      <c r="J70" s="18">
        <f t="shared" si="2"/>
        <v>167.5</v>
      </c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31">
        <v>42319.0</v>
      </c>
      <c r="B71" s="12">
        <v>70.0</v>
      </c>
      <c r="C71" s="18"/>
      <c r="D71" s="18"/>
      <c r="E71" s="18">
        <v>120.0</v>
      </c>
      <c r="F71" s="18">
        <v>106.0</v>
      </c>
      <c r="G71" s="18">
        <v>83.0</v>
      </c>
      <c r="H71" s="18">
        <v>106.0</v>
      </c>
      <c r="I71" s="18">
        <f t="shared" si="1"/>
        <v>-4.5</v>
      </c>
      <c r="J71" s="18">
        <f t="shared" si="2"/>
        <v>176</v>
      </c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31">
        <v>42326.0</v>
      </c>
      <c r="B72" s="12">
        <v>71.0</v>
      </c>
      <c r="C72" s="18"/>
      <c r="D72" s="18"/>
      <c r="E72" s="18">
        <v>93.0</v>
      </c>
      <c r="F72" s="18">
        <v>75.0</v>
      </c>
      <c r="G72" s="18">
        <v>70.0</v>
      </c>
      <c r="H72" s="18">
        <v>75.0</v>
      </c>
      <c r="I72" s="18">
        <f t="shared" si="1"/>
        <v>6.5</v>
      </c>
      <c r="J72" s="18">
        <f t="shared" si="2"/>
        <v>11</v>
      </c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31">
        <v>42326.0</v>
      </c>
      <c r="B73" s="12">
        <v>72.0</v>
      </c>
      <c r="C73" s="18"/>
      <c r="D73" s="18"/>
      <c r="E73" s="18">
        <v>77.0</v>
      </c>
      <c r="F73" s="18">
        <v>61.0</v>
      </c>
      <c r="G73" s="18">
        <v>70.0</v>
      </c>
      <c r="H73" s="18">
        <v>61.0</v>
      </c>
      <c r="I73" s="18">
        <f t="shared" si="1"/>
        <v>12.5</v>
      </c>
      <c r="J73" s="18">
        <f t="shared" si="2"/>
        <v>6</v>
      </c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31">
        <v>42333.0</v>
      </c>
      <c r="B74" s="12">
        <v>73.0</v>
      </c>
      <c r="C74" s="18"/>
      <c r="D74" s="18"/>
      <c r="E74" s="18">
        <v>84.0</v>
      </c>
      <c r="F74" s="18">
        <v>75.0</v>
      </c>
      <c r="G74" s="18">
        <v>73.0</v>
      </c>
      <c r="H74" s="18">
        <v>75.0</v>
      </c>
      <c r="I74" s="18">
        <f t="shared" si="1"/>
        <v>3.5</v>
      </c>
      <c r="J74" s="18">
        <f t="shared" si="2"/>
        <v>9</v>
      </c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31">
        <v>42333.0</v>
      </c>
      <c r="B75" s="12">
        <v>74.0</v>
      </c>
      <c r="C75" s="18"/>
      <c r="D75" s="18"/>
      <c r="E75" s="18">
        <v>83.0</v>
      </c>
      <c r="F75" s="18">
        <v>117.0</v>
      </c>
      <c r="G75" s="18">
        <v>123.0</v>
      </c>
      <c r="H75" s="18">
        <v>117.0</v>
      </c>
      <c r="I75" s="18">
        <f t="shared" si="1"/>
        <v>-14</v>
      </c>
      <c r="J75" s="18">
        <f t="shared" si="2"/>
        <v>17.5</v>
      </c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31">
        <v>42333.0</v>
      </c>
      <c r="B76" s="12">
        <v>75.0</v>
      </c>
      <c r="C76" s="18"/>
      <c r="D76" s="18"/>
      <c r="E76" s="18">
        <v>87.0</v>
      </c>
      <c r="F76" s="18">
        <v>75.0</v>
      </c>
      <c r="G76" s="18">
        <v>75.0</v>
      </c>
      <c r="H76" s="18">
        <v>75.0</v>
      </c>
      <c r="I76" s="18">
        <f t="shared" si="1"/>
        <v>6</v>
      </c>
      <c r="J76" s="18">
        <f t="shared" si="2"/>
        <v>20</v>
      </c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31">
        <v>42362.0</v>
      </c>
      <c r="B77" s="12">
        <v>76.0</v>
      </c>
      <c r="C77" s="18"/>
      <c r="D77" s="18"/>
      <c r="E77" s="18">
        <v>114.0</v>
      </c>
      <c r="F77" s="18">
        <v>95.0</v>
      </c>
      <c r="G77" s="18">
        <v>104.0</v>
      </c>
      <c r="H77" s="18">
        <v>95.0</v>
      </c>
      <c r="I77" s="18">
        <f t="shared" si="1"/>
        <v>14</v>
      </c>
      <c r="J77" s="18">
        <f t="shared" si="2"/>
        <v>8</v>
      </c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31">
        <v>42383.0</v>
      </c>
      <c r="B78" s="12">
        <v>77.0</v>
      </c>
      <c r="C78" s="18"/>
      <c r="D78" s="18"/>
      <c r="E78" s="18">
        <v>145.0</v>
      </c>
      <c r="F78" s="18">
        <v>210.0</v>
      </c>
      <c r="G78" s="18">
        <v>129.0</v>
      </c>
      <c r="H78" s="18">
        <v>210.0</v>
      </c>
      <c r="I78" s="18">
        <f t="shared" si="1"/>
        <v>-73</v>
      </c>
      <c r="J78" s="18">
        <f t="shared" si="2"/>
        <v>87</v>
      </c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31">
        <v>42391.0</v>
      </c>
      <c r="B79" s="12">
        <v>78.0</v>
      </c>
      <c r="C79" s="18"/>
      <c r="D79" s="18"/>
      <c r="E79" s="18">
        <v>111.0</v>
      </c>
      <c r="F79" s="18">
        <v>95.0</v>
      </c>
      <c r="G79" s="18">
        <v>95.0</v>
      </c>
      <c r="H79" s="18">
        <v>95.0</v>
      </c>
      <c r="I79" s="18">
        <f t="shared" si="1"/>
        <v>8</v>
      </c>
      <c r="J79" s="18">
        <f t="shared" si="2"/>
        <v>81</v>
      </c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31">
        <v>42397.0</v>
      </c>
      <c r="B80" s="12">
        <v>79.0</v>
      </c>
      <c r="C80" s="18"/>
      <c r="D80" s="18"/>
      <c r="E80" s="18">
        <v>156.0</v>
      </c>
      <c r="F80" s="18">
        <v>135.0</v>
      </c>
      <c r="G80" s="18">
        <v>114.0</v>
      </c>
      <c r="H80" s="18">
        <v>135.0</v>
      </c>
      <c r="I80" s="18">
        <f t="shared" si="1"/>
        <v>0</v>
      </c>
      <c r="J80" s="18">
        <f t="shared" si="2"/>
        <v>8</v>
      </c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31">
        <v>42404.0</v>
      </c>
      <c r="B81" s="12">
        <v>80.0</v>
      </c>
      <c r="C81" s="18"/>
      <c r="D81" s="18"/>
      <c r="E81" s="18">
        <v>-17.0</v>
      </c>
      <c r="F81" s="18">
        <v>-101.0</v>
      </c>
      <c r="G81" s="18">
        <v>46.0</v>
      </c>
      <c r="H81" s="18">
        <v>-101.0</v>
      </c>
      <c r="I81" s="18">
        <f t="shared" si="1"/>
        <v>115.5</v>
      </c>
      <c r="J81" s="18">
        <f t="shared" si="2"/>
        <v>115.5</v>
      </c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31">
        <v>42412.0</v>
      </c>
      <c r="B82" s="12">
        <v>81.0</v>
      </c>
      <c r="C82" s="18"/>
      <c r="D82" s="18"/>
      <c r="E82" s="18">
        <v>12.0</v>
      </c>
      <c r="F82" s="18">
        <v>16.0</v>
      </c>
      <c r="G82" s="18">
        <v>46.0</v>
      </c>
      <c r="H82" s="18">
        <v>16.0</v>
      </c>
      <c r="I82" s="18">
        <f t="shared" si="1"/>
        <v>13</v>
      </c>
      <c r="J82" s="18">
        <f t="shared" si="2"/>
        <v>102.5</v>
      </c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31">
        <v>42425.0</v>
      </c>
      <c r="B83" s="12">
        <v>82.0</v>
      </c>
      <c r="C83" s="18"/>
      <c r="D83" s="18"/>
      <c r="E83" s="18">
        <v>4.0</v>
      </c>
      <c r="F83" s="18">
        <v>-26.0</v>
      </c>
      <c r="G83" s="18">
        <v>-4.0</v>
      </c>
      <c r="H83" s="18">
        <v>-26.0</v>
      </c>
      <c r="I83" s="18">
        <f t="shared" si="1"/>
        <v>26</v>
      </c>
      <c r="J83" s="18">
        <f t="shared" si="2"/>
        <v>13</v>
      </c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31">
        <v>42440.0</v>
      </c>
      <c r="B84" s="12">
        <v>83.0</v>
      </c>
      <c r="C84" s="18"/>
      <c r="D84" s="18"/>
      <c r="E84" s="18">
        <v>14.0</v>
      </c>
      <c r="F84" s="18">
        <v>9.0</v>
      </c>
      <c r="G84" s="18">
        <v>11.0</v>
      </c>
      <c r="H84" s="18">
        <v>9.0</v>
      </c>
      <c r="I84" s="18">
        <f t="shared" si="1"/>
        <v>3.5</v>
      </c>
      <c r="J84" s="18">
        <f t="shared" si="2"/>
        <v>22.5</v>
      </c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31">
        <v>42454.0</v>
      </c>
      <c r="B85" s="12">
        <v>84.0</v>
      </c>
      <c r="C85" s="18"/>
      <c r="D85" s="18"/>
      <c r="E85" s="18">
        <v>31.0</v>
      </c>
      <c r="F85" s="18">
        <v>-1.0</v>
      </c>
      <c r="G85" s="18">
        <v>-5.0</v>
      </c>
      <c r="H85" s="18">
        <v>-1.0</v>
      </c>
      <c r="I85" s="18">
        <f t="shared" si="1"/>
        <v>14</v>
      </c>
      <c r="J85" s="18">
        <f t="shared" si="2"/>
        <v>10.5</v>
      </c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31">
        <v>42459.0</v>
      </c>
      <c r="B86" s="12">
        <v>85.0</v>
      </c>
      <c r="C86" s="18"/>
      <c r="D86" s="18"/>
      <c r="E86" s="18">
        <v>-1.0</v>
      </c>
      <c r="F86" s="18">
        <v>0.0</v>
      </c>
      <c r="G86" s="18">
        <v>87.0</v>
      </c>
      <c r="H86" s="18">
        <v>0.0</v>
      </c>
      <c r="I86" s="18">
        <f t="shared" si="1"/>
        <v>43</v>
      </c>
      <c r="J86" s="18">
        <f t="shared" si="2"/>
        <v>29</v>
      </c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31">
        <v>42473.0</v>
      </c>
      <c r="B87" s="12">
        <v>86.0</v>
      </c>
      <c r="C87" s="18"/>
      <c r="D87" s="18"/>
      <c r="E87" s="18">
        <v>103.0</v>
      </c>
      <c r="F87" s="18">
        <v>35.0</v>
      </c>
      <c r="G87" s="18">
        <v>118.0</v>
      </c>
      <c r="H87" s="18">
        <v>35.0</v>
      </c>
      <c r="I87" s="18">
        <f t="shared" si="1"/>
        <v>75.5</v>
      </c>
      <c r="J87" s="18">
        <f t="shared" si="2"/>
        <v>32.5</v>
      </c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31">
        <v>42480.0</v>
      </c>
      <c r="B88" s="12">
        <v>87.0</v>
      </c>
      <c r="C88" s="18"/>
      <c r="D88" s="18"/>
      <c r="E88" s="18">
        <v>76.0</v>
      </c>
      <c r="F88" s="18">
        <v>-15.0</v>
      </c>
      <c r="G88" s="18">
        <v>7.0</v>
      </c>
      <c r="H88" s="18">
        <v>-15.0</v>
      </c>
      <c r="I88" s="18">
        <f t="shared" si="1"/>
        <v>56.5</v>
      </c>
      <c r="J88" s="18">
        <f t="shared" si="2"/>
        <v>19</v>
      </c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31">
        <v>42487.0</v>
      </c>
      <c r="B89" s="12">
        <v>88.0</v>
      </c>
      <c r="C89" s="18"/>
      <c r="D89" s="18"/>
      <c r="E89" s="18">
        <v>1.0</v>
      </c>
      <c r="F89" s="18">
        <v>23.0</v>
      </c>
      <c r="G89" s="18">
        <v>-16.0</v>
      </c>
      <c r="H89" s="18">
        <v>23.0</v>
      </c>
      <c r="I89" s="18">
        <f t="shared" si="1"/>
        <v>-30.5</v>
      </c>
      <c r="J89" s="18">
        <f t="shared" si="2"/>
        <v>87</v>
      </c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31">
        <v>42551.0</v>
      </c>
      <c r="B90" s="12">
        <v>89.0</v>
      </c>
      <c r="C90" s="18"/>
      <c r="D90" s="18"/>
      <c r="E90" s="18">
        <v>51.0</v>
      </c>
      <c r="F90" s="18">
        <v>-74.0</v>
      </c>
      <c r="G90" s="18">
        <v>-52.0</v>
      </c>
      <c r="H90" s="18">
        <v>-74.0</v>
      </c>
      <c r="I90" s="18">
        <f t="shared" si="1"/>
        <v>73.5</v>
      </c>
      <c r="J90" s="18">
        <f t="shared" si="2"/>
        <v>104</v>
      </c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31">
        <v>42592.0</v>
      </c>
      <c r="B91" s="12">
        <v>90.0</v>
      </c>
      <c r="C91" s="18"/>
      <c r="D91" s="18"/>
      <c r="E91" s="18">
        <v>12.0</v>
      </c>
      <c r="F91" s="18">
        <v>-57.0</v>
      </c>
      <c r="G91" s="18">
        <v>-31.0</v>
      </c>
      <c r="H91" s="18">
        <v>-57.0</v>
      </c>
      <c r="I91" s="18">
        <f t="shared" si="1"/>
        <v>47.5</v>
      </c>
      <c r="J91" s="18">
        <f t="shared" si="2"/>
        <v>26</v>
      </c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31">
        <v>42628.0</v>
      </c>
      <c r="B92" s="12">
        <v>91.0</v>
      </c>
      <c r="C92" s="18"/>
      <c r="D92" s="18"/>
      <c r="E92" s="18">
        <v>-20.0</v>
      </c>
      <c r="F92" s="18">
        <v>-13.0</v>
      </c>
      <c r="G92" s="18">
        <v>-22.0</v>
      </c>
      <c r="H92" s="18">
        <v>-13.0</v>
      </c>
      <c r="I92" s="18">
        <f t="shared" si="1"/>
        <v>-8</v>
      </c>
      <c r="J92" s="18">
        <f t="shared" si="2"/>
        <v>55.5</v>
      </c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31">
        <v>42649.0</v>
      </c>
      <c r="B93" s="12">
        <v>92.0</v>
      </c>
      <c r="C93" s="18"/>
      <c r="D93" s="18"/>
      <c r="E93" s="18">
        <v>2.0</v>
      </c>
      <c r="F93" s="18">
        <v>-11.0</v>
      </c>
      <c r="G93" s="18">
        <v>-2.0</v>
      </c>
      <c r="H93" s="18">
        <v>-11.0</v>
      </c>
      <c r="I93" s="18">
        <f t="shared" si="1"/>
        <v>11</v>
      </c>
      <c r="J93" s="18">
        <f t="shared" si="2"/>
        <v>19</v>
      </c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31">
        <v>42649.0</v>
      </c>
      <c r="B94" s="12">
        <v>93.0</v>
      </c>
      <c r="C94" s="18"/>
      <c r="D94" s="18"/>
      <c r="E94" s="18">
        <v>7.0</v>
      </c>
      <c r="F94" s="18">
        <v>-27.0</v>
      </c>
      <c r="G94" s="18">
        <v>-7.0</v>
      </c>
      <c r="H94" s="18">
        <v>-27.0</v>
      </c>
      <c r="I94" s="18">
        <f t="shared" si="1"/>
        <v>27</v>
      </c>
      <c r="J94" s="18">
        <f t="shared" si="2"/>
        <v>16</v>
      </c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31">
        <v>42671.0</v>
      </c>
      <c r="B95" s="12">
        <v>94.0</v>
      </c>
      <c r="C95" s="18"/>
      <c r="D95" s="18"/>
      <c r="E95" s="18">
        <v>-59.0</v>
      </c>
      <c r="F95" s="18">
        <v>136.0</v>
      </c>
      <c r="G95" s="18">
        <v>159.0</v>
      </c>
      <c r="H95" s="18">
        <v>136.0</v>
      </c>
      <c r="I95" s="18">
        <f t="shared" si="1"/>
        <v>-86</v>
      </c>
      <c r="J95" s="18">
        <f t="shared" si="2"/>
        <v>113</v>
      </c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31">
        <v>42678.0</v>
      </c>
      <c r="B96" s="12">
        <v>95.0</v>
      </c>
      <c r="C96" s="18"/>
      <c r="D96" s="18"/>
      <c r="E96" s="18">
        <v>-18.0</v>
      </c>
      <c r="F96" s="18">
        <v>-9.0</v>
      </c>
      <c r="G96" s="18">
        <v>-16.0</v>
      </c>
      <c r="H96" s="18">
        <v>-9.0</v>
      </c>
      <c r="I96" s="18">
        <f t="shared" si="1"/>
        <v>-8</v>
      </c>
      <c r="J96" s="18">
        <f t="shared" si="2"/>
        <v>78</v>
      </c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31">
        <v>42690.0</v>
      </c>
      <c r="B97" s="12">
        <v>96.0</v>
      </c>
      <c r="C97" s="18"/>
      <c r="D97" s="18"/>
      <c r="E97" s="18">
        <v>114.0</v>
      </c>
      <c r="F97" s="18">
        <v>6.0</v>
      </c>
      <c r="G97" s="18">
        <v>105.0</v>
      </c>
      <c r="H97" s="18">
        <v>6.0</v>
      </c>
      <c r="I97" s="18">
        <f t="shared" si="1"/>
        <v>103.5</v>
      </c>
      <c r="J97" s="18">
        <f t="shared" si="2"/>
        <v>111.5</v>
      </c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31">
        <v>42697.0</v>
      </c>
      <c r="B98" s="12">
        <v>97.0</v>
      </c>
      <c r="C98" s="18"/>
      <c r="D98" s="18"/>
      <c r="E98" s="18">
        <v>-13.0</v>
      </c>
      <c r="F98" s="18">
        <v>-14.0</v>
      </c>
      <c r="G98" s="18">
        <v>6.0</v>
      </c>
      <c r="H98" s="18">
        <v>-14.0</v>
      </c>
      <c r="I98" s="18">
        <f t="shared" si="1"/>
        <v>10.5</v>
      </c>
      <c r="J98" s="18">
        <f t="shared" si="2"/>
        <v>93</v>
      </c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31">
        <v>42718.0</v>
      </c>
      <c r="B99" s="12">
        <v>98.0</v>
      </c>
      <c r="C99" s="18"/>
      <c r="D99" s="18"/>
      <c r="E99" s="18">
        <v>71.0</v>
      </c>
      <c r="F99" s="18">
        <v>-18.0</v>
      </c>
      <c r="G99" s="18">
        <v>237.0</v>
      </c>
      <c r="H99" s="18">
        <v>-18.0</v>
      </c>
      <c r="I99" s="18">
        <f t="shared" si="1"/>
        <v>172</v>
      </c>
      <c r="J99" s="18">
        <f t="shared" si="2"/>
        <v>161.5</v>
      </c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31">
        <v>42710.0</v>
      </c>
      <c r="B100" s="12">
        <v>99.0</v>
      </c>
      <c r="C100" s="18"/>
      <c r="D100" s="18"/>
      <c r="E100" s="18">
        <v>-4.0</v>
      </c>
      <c r="F100" s="18">
        <v>23.0</v>
      </c>
      <c r="G100" s="18">
        <v>-11.0</v>
      </c>
      <c r="H100" s="18">
        <v>23.0</v>
      </c>
      <c r="I100" s="18">
        <f t="shared" si="1"/>
        <v>-30.5</v>
      </c>
      <c r="J100" s="18">
        <f t="shared" si="2"/>
        <v>202.5</v>
      </c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31">
        <v>42724.0</v>
      </c>
      <c r="B101" s="12">
        <v>100.0</v>
      </c>
      <c r="C101" s="18"/>
      <c r="D101" s="18"/>
      <c r="E101" s="18">
        <v>24.0</v>
      </c>
      <c r="F101" s="18">
        <v>-70.0</v>
      </c>
      <c r="G101" s="18">
        <v>-133.0</v>
      </c>
      <c r="H101" s="18">
        <v>-70.0</v>
      </c>
      <c r="I101" s="18">
        <f t="shared" si="1"/>
        <v>15.5</v>
      </c>
      <c r="J101" s="18">
        <f t="shared" si="2"/>
        <v>46</v>
      </c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31">
        <v>42766.0</v>
      </c>
      <c r="B102" s="12">
        <v>101.0</v>
      </c>
      <c r="C102" s="18"/>
      <c r="D102" s="18"/>
      <c r="E102" s="18">
        <v>400.0</v>
      </c>
      <c r="F102" s="18">
        <v>-25.0</v>
      </c>
      <c r="G102" s="18">
        <v>400.0</v>
      </c>
      <c r="H102" s="18">
        <v>-25.0</v>
      </c>
      <c r="I102" s="18">
        <f t="shared" si="1"/>
        <v>425</v>
      </c>
      <c r="J102" s="18">
        <f t="shared" si="2"/>
        <v>409.5</v>
      </c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31">
        <v>42773.0</v>
      </c>
      <c r="B103" s="12">
        <v>102.0</v>
      </c>
      <c r="C103" s="18"/>
      <c r="D103" s="18"/>
      <c r="E103" s="18">
        <v>-24.0</v>
      </c>
      <c r="F103" s="18">
        <v>-18.0</v>
      </c>
      <c r="G103" s="18">
        <v>-24.0</v>
      </c>
      <c r="H103" s="18">
        <v>-18.0</v>
      </c>
      <c r="I103" s="18">
        <f t="shared" si="1"/>
        <v>-6</v>
      </c>
      <c r="J103" s="18">
        <f t="shared" si="2"/>
        <v>431</v>
      </c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31">
        <v>42803.0</v>
      </c>
      <c r="B104" s="12">
        <v>103.0</v>
      </c>
      <c r="C104" s="18"/>
      <c r="D104" s="18"/>
      <c r="E104" s="18">
        <v>-15.0</v>
      </c>
      <c r="F104" s="18">
        <v>-9.0</v>
      </c>
      <c r="G104" s="18">
        <v>-15.0</v>
      </c>
      <c r="H104" s="18">
        <v>-9.0</v>
      </c>
      <c r="I104" s="18">
        <f t="shared" si="1"/>
        <v>-6</v>
      </c>
      <c r="J104" s="18">
        <f t="shared" si="2"/>
        <v>0</v>
      </c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31">
        <v>42815.0</v>
      </c>
      <c r="B105" s="12">
        <v>104.0</v>
      </c>
      <c r="C105" s="18"/>
      <c r="D105" s="18"/>
      <c r="E105" s="18">
        <v>-2.0</v>
      </c>
      <c r="F105" s="18">
        <v>-9.0</v>
      </c>
      <c r="G105" s="18">
        <v>-2.0</v>
      </c>
      <c r="H105" s="18">
        <v>-9.0</v>
      </c>
      <c r="I105" s="18">
        <f t="shared" si="1"/>
        <v>7</v>
      </c>
      <c r="J105" s="18">
        <f t="shared" si="2"/>
        <v>13</v>
      </c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31">
        <v>42815.0</v>
      </c>
      <c r="B106" s="12">
        <v>105.0</v>
      </c>
      <c r="C106" s="18"/>
      <c r="D106" s="18"/>
      <c r="E106" s="18">
        <v>-9.0</v>
      </c>
      <c r="F106" s="18">
        <v>-4.0</v>
      </c>
      <c r="G106" s="18">
        <v>-9.0</v>
      </c>
      <c r="H106" s="18">
        <v>-4.0</v>
      </c>
      <c r="I106" s="18">
        <f t="shared" si="1"/>
        <v>-5</v>
      </c>
      <c r="J106" s="18">
        <f t="shared" si="2"/>
        <v>12</v>
      </c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31">
        <v>42823.0</v>
      </c>
      <c r="B107" s="12">
        <v>106.0</v>
      </c>
      <c r="C107" s="18"/>
      <c r="D107" s="18"/>
      <c r="E107" s="18">
        <v>-70.0</v>
      </c>
      <c r="F107" s="18">
        <v>-49.0</v>
      </c>
      <c r="G107" s="18">
        <v>-70.0</v>
      </c>
      <c r="H107" s="18">
        <v>-49.0</v>
      </c>
      <c r="I107" s="18">
        <f t="shared" si="1"/>
        <v>-21</v>
      </c>
      <c r="J107" s="18">
        <f t="shared" si="2"/>
        <v>16</v>
      </c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31">
        <v>42853.0</v>
      </c>
      <c r="B108" s="12">
        <v>107.0</v>
      </c>
      <c r="C108" s="18"/>
      <c r="D108" s="18"/>
      <c r="E108" s="18">
        <v>-36.0</v>
      </c>
      <c r="F108" s="18">
        <v>-28.0</v>
      </c>
      <c r="G108" s="18">
        <v>-36.0</v>
      </c>
      <c r="H108" s="18">
        <v>-28.0</v>
      </c>
      <c r="I108" s="18">
        <f t="shared" si="1"/>
        <v>-8</v>
      </c>
      <c r="J108" s="18">
        <f t="shared" si="2"/>
        <v>13</v>
      </c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31">
        <v>42853.0</v>
      </c>
      <c r="B109" s="12">
        <v>108.0</v>
      </c>
      <c r="C109" s="18"/>
      <c r="D109" s="18"/>
      <c r="E109" s="18">
        <v>-43.0</v>
      </c>
      <c r="F109" s="18">
        <v>33.0</v>
      </c>
      <c r="G109" s="18">
        <v>-43.0</v>
      </c>
      <c r="H109" s="18">
        <v>33.0</v>
      </c>
      <c r="I109" s="18">
        <f t="shared" si="1"/>
        <v>-76</v>
      </c>
      <c r="J109" s="18">
        <f t="shared" si="2"/>
        <v>68</v>
      </c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31">
        <v>42853.0</v>
      </c>
      <c r="B110" s="12">
        <v>109.0</v>
      </c>
      <c r="C110" s="18"/>
      <c r="D110" s="18"/>
      <c r="E110" s="18">
        <v>-33.0</v>
      </c>
      <c r="F110" s="18">
        <v>32.0</v>
      </c>
      <c r="G110" s="18">
        <v>-33.0</v>
      </c>
      <c r="H110" s="18">
        <v>32.0</v>
      </c>
      <c r="I110" s="18">
        <f t="shared" si="1"/>
        <v>-65</v>
      </c>
      <c r="J110" s="18">
        <f t="shared" si="2"/>
        <v>11</v>
      </c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31">
        <v>42853.0</v>
      </c>
      <c r="B111" s="12">
        <v>110.0</v>
      </c>
      <c r="C111" s="18"/>
      <c r="D111" s="18"/>
      <c r="E111" s="18">
        <v>-12.0</v>
      </c>
      <c r="F111" s="18">
        <v>-1.0</v>
      </c>
      <c r="G111" s="18">
        <v>-12.0</v>
      </c>
      <c r="H111" s="18">
        <v>-1.0</v>
      </c>
      <c r="I111" s="18">
        <f t="shared" si="1"/>
        <v>-11</v>
      </c>
      <c r="J111" s="18">
        <f t="shared" si="2"/>
        <v>54</v>
      </c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28">
        <v>42871.0</v>
      </c>
      <c r="B112" s="12">
        <v>111.0</v>
      </c>
      <c r="C112" s="18"/>
      <c r="D112" s="18"/>
      <c r="E112" s="18">
        <v>-64.0</v>
      </c>
      <c r="F112" s="18">
        <v>-59.0</v>
      </c>
      <c r="G112" s="18">
        <v>-64.0</v>
      </c>
      <c r="H112" s="18">
        <v>-59.0</v>
      </c>
      <c r="I112" s="18">
        <f t="shared" si="1"/>
        <v>-5</v>
      </c>
      <c r="J112" s="18">
        <f t="shared" si="2"/>
        <v>6</v>
      </c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28">
        <v>42874.0</v>
      </c>
      <c r="B113" s="12">
        <v>112.0</v>
      </c>
      <c r="C113" s="18"/>
      <c r="D113" s="18"/>
      <c r="E113" s="18">
        <v>346.0</v>
      </c>
      <c r="F113" s="18">
        <v>289.0</v>
      </c>
      <c r="G113" s="18">
        <v>346.0</v>
      </c>
      <c r="H113" s="18">
        <v>289.0</v>
      </c>
      <c r="I113" s="18">
        <f t="shared" si="1"/>
        <v>57</v>
      </c>
      <c r="J113" s="18">
        <f t="shared" si="2"/>
        <v>62</v>
      </c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28">
        <v>42874.0</v>
      </c>
      <c r="B114" s="12">
        <v>113.0</v>
      </c>
      <c r="C114" s="18"/>
      <c r="D114" s="18"/>
      <c r="E114" s="18">
        <v>9.0</v>
      </c>
      <c r="F114" s="18">
        <v>19.0</v>
      </c>
      <c r="G114" s="18">
        <v>9.0</v>
      </c>
      <c r="H114" s="18">
        <v>19.0</v>
      </c>
      <c r="I114" s="18">
        <f t="shared" si="1"/>
        <v>-10</v>
      </c>
      <c r="J114" s="18">
        <f t="shared" si="2"/>
        <v>67</v>
      </c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28">
        <v>42901.0</v>
      </c>
      <c r="B115" s="12">
        <v>114.0</v>
      </c>
      <c r="C115" s="18"/>
      <c r="D115" s="18"/>
      <c r="E115" s="18">
        <v>-28.0</v>
      </c>
      <c r="F115" s="18">
        <v>2.0</v>
      </c>
      <c r="G115" s="18">
        <v>-28.0</v>
      </c>
      <c r="H115" s="18">
        <v>2.0</v>
      </c>
      <c r="I115" s="18">
        <f t="shared" si="1"/>
        <v>-30</v>
      </c>
      <c r="J115" s="18">
        <f t="shared" si="2"/>
        <v>20</v>
      </c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28">
        <v>42956.0</v>
      </c>
      <c r="B116" s="12">
        <v>115.0</v>
      </c>
      <c r="C116" s="18"/>
      <c r="D116" s="18"/>
      <c r="E116" s="18">
        <v>35.0</v>
      </c>
      <c r="F116" s="18">
        <v>197.0</v>
      </c>
      <c r="G116" s="18">
        <v>35.0</v>
      </c>
      <c r="H116" s="18">
        <v>197.0</v>
      </c>
      <c r="I116" s="18">
        <f t="shared" si="1"/>
        <v>-162</v>
      </c>
      <c r="J116" s="18">
        <f t="shared" si="2"/>
        <v>132</v>
      </c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28">
        <v>42958.0</v>
      </c>
      <c r="B117" s="12">
        <v>116.0</v>
      </c>
      <c r="C117" s="18"/>
      <c r="D117" s="18"/>
      <c r="E117" s="18">
        <v>1.0</v>
      </c>
      <c r="F117" s="18">
        <v>3.0</v>
      </c>
      <c r="G117" s="18">
        <v>1.0</v>
      </c>
      <c r="H117" s="18">
        <v>3.0</v>
      </c>
      <c r="I117" s="18">
        <f t="shared" si="1"/>
        <v>-2</v>
      </c>
      <c r="J117" s="18">
        <f t="shared" si="2"/>
        <v>160</v>
      </c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28">
        <v>43005.0</v>
      </c>
      <c r="B118" s="12">
        <v>117.0</v>
      </c>
      <c r="C118" s="18"/>
      <c r="D118" s="18"/>
      <c r="E118" s="18">
        <v>7.0</v>
      </c>
      <c r="F118" s="18">
        <v>6.0</v>
      </c>
      <c r="G118" s="18">
        <v>7.0</v>
      </c>
      <c r="H118" s="18">
        <v>6.0</v>
      </c>
      <c r="I118" s="18">
        <f t="shared" si="1"/>
        <v>1</v>
      </c>
      <c r="J118" s="18">
        <f t="shared" si="2"/>
        <v>3</v>
      </c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28">
        <v>43005.0</v>
      </c>
      <c r="B119" s="12">
        <v>118.0</v>
      </c>
      <c r="C119" s="18"/>
      <c r="D119" s="18"/>
      <c r="E119" s="18">
        <v>-5.0</v>
      </c>
      <c r="F119" s="18">
        <v>-1.0</v>
      </c>
      <c r="G119" s="18">
        <v>-5.0</v>
      </c>
      <c r="H119" s="18">
        <v>-1.0</v>
      </c>
      <c r="I119" s="18">
        <f t="shared" si="1"/>
        <v>-4</v>
      </c>
      <c r="J119" s="18">
        <f t="shared" si="2"/>
        <v>5</v>
      </c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28">
        <v>43021.0</v>
      </c>
      <c r="B120" s="12">
        <v>119.0</v>
      </c>
      <c r="C120" s="18"/>
      <c r="D120" s="18"/>
      <c r="E120" s="18">
        <v>-57.0</v>
      </c>
      <c r="F120" s="18">
        <v>14.0</v>
      </c>
      <c r="G120" s="18">
        <v>-57.0</v>
      </c>
      <c r="H120" s="18">
        <v>14.0</v>
      </c>
      <c r="I120" s="18">
        <f t="shared" si="1"/>
        <v>-71</v>
      </c>
      <c r="J120" s="18">
        <f t="shared" si="2"/>
        <v>67</v>
      </c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28">
        <v>43031.0</v>
      </c>
      <c r="B121" s="12">
        <v>120.0</v>
      </c>
      <c r="C121" s="18"/>
      <c r="D121" s="18"/>
      <c r="E121" s="18">
        <v>-11.0</v>
      </c>
      <c r="F121" s="18">
        <v>-7.0</v>
      </c>
      <c r="G121" s="18">
        <v>-11.0</v>
      </c>
      <c r="H121" s="18">
        <v>-7.0</v>
      </c>
      <c r="I121" s="18">
        <f t="shared" si="1"/>
        <v>-4</v>
      </c>
      <c r="J121" s="18">
        <f t="shared" si="2"/>
        <v>67</v>
      </c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28">
        <v>43049.0</v>
      </c>
      <c r="B122" s="12">
        <v>121.0</v>
      </c>
      <c r="C122" s="18"/>
      <c r="D122" s="18"/>
      <c r="E122" s="18">
        <v>-129.0</v>
      </c>
      <c r="F122" s="18">
        <v>-123.0</v>
      </c>
      <c r="G122" s="18">
        <v>-129.0</v>
      </c>
      <c r="H122" s="18">
        <v>-123.0</v>
      </c>
      <c r="I122" s="18">
        <f t="shared" si="1"/>
        <v>-6</v>
      </c>
      <c r="J122" s="18">
        <f t="shared" si="2"/>
        <v>2</v>
      </c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28">
        <v>43056.0</v>
      </c>
      <c r="B123" s="12">
        <v>122.0</v>
      </c>
      <c r="C123" s="18"/>
      <c r="D123" s="18"/>
      <c r="E123" s="18">
        <v>-61.0</v>
      </c>
      <c r="F123" s="18">
        <v>-52.0</v>
      </c>
      <c r="G123" s="18">
        <v>-61.0</v>
      </c>
      <c r="H123" s="18">
        <v>-52.0</v>
      </c>
      <c r="I123" s="18">
        <f t="shared" si="1"/>
        <v>-9</v>
      </c>
      <c r="J123" s="18">
        <f t="shared" si="2"/>
        <v>3</v>
      </c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28">
        <v>43076.0</v>
      </c>
      <c r="B124" s="12">
        <v>123.0</v>
      </c>
      <c r="C124" s="18"/>
      <c r="D124" s="18"/>
      <c r="E124" s="18">
        <v>-17.0</v>
      </c>
      <c r="F124" s="18">
        <v>135.0</v>
      </c>
      <c r="G124" s="18">
        <v>-17.0</v>
      </c>
      <c r="H124" s="18">
        <v>135.0</v>
      </c>
      <c r="I124" s="18">
        <f t="shared" si="1"/>
        <v>-152</v>
      </c>
      <c r="J124" s="18">
        <f t="shared" si="2"/>
        <v>143</v>
      </c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28">
        <v>43076.0</v>
      </c>
      <c r="B125" s="12">
        <v>124.0</v>
      </c>
      <c r="C125" s="18"/>
      <c r="D125" s="18"/>
      <c r="E125" s="18">
        <v>-65.0</v>
      </c>
      <c r="F125" s="18">
        <v>-21.0</v>
      </c>
      <c r="G125" s="18">
        <v>-65.0</v>
      </c>
      <c r="H125" s="18">
        <v>-21.0</v>
      </c>
      <c r="I125" s="18">
        <f t="shared" si="1"/>
        <v>-44</v>
      </c>
      <c r="J125" s="18">
        <f t="shared" si="2"/>
        <v>108</v>
      </c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28">
        <v>43089.0</v>
      </c>
      <c r="B126" s="12">
        <v>125.0</v>
      </c>
      <c r="C126" s="18"/>
      <c r="D126" s="18"/>
      <c r="E126" s="18">
        <v>70.0</v>
      </c>
      <c r="F126" s="18">
        <v>-6.0</v>
      </c>
      <c r="G126" s="18">
        <v>70.0</v>
      </c>
      <c r="H126" s="18">
        <v>-6.0</v>
      </c>
      <c r="I126" s="18">
        <f t="shared" si="1"/>
        <v>76</v>
      </c>
      <c r="J126" s="18">
        <f t="shared" si="2"/>
        <v>120</v>
      </c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28">
        <v>43116.0</v>
      </c>
      <c r="B127" s="12">
        <v>126.0</v>
      </c>
      <c r="C127" s="18" t="s">
        <v>144</v>
      </c>
      <c r="D127" s="18" t="s">
        <v>46</v>
      </c>
      <c r="E127" s="18">
        <v>-65.0</v>
      </c>
      <c r="F127" s="18">
        <v>-63.0</v>
      </c>
      <c r="G127" s="18">
        <v>-68.0</v>
      </c>
      <c r="H127" s="18">
        <v>-63.0</v>
      </c>
      <c r="I127" s="18">
        <f t="shared" si="1"/>
        <v>-3.5</v>
      </c>
      <c r="J127" s="18">
        <f t="shared" si="2"/>
        <v>79.5</v>
      </c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28">
        <v>43124.0</v>
      </c>
      <c r="B128" s="12">
        <v>127.0</v>
      </c>
      <c r="C128" s="18" t="s">
        <v>144</v>
      </c>
      <c r="D128" s="18" t="s">
        <v>46</v>
      </c>
      <c r="E128" s="18">
        <v>-7.0</v>
      </c>
      <c r="F128" s="18">
        <v>5.0</v>
      </c>
      <c r="G128" s="18">
        <v>0.0</v>
      </c>
      <c r="H128" s="18">
        <v>5.0</v>
      </c>
      <c r="I128" s="18">
        <f t="shared" si="1"/>
        <v>-8.5</v>
      </c>
      <c r="J128" s="18">
        <f t="shared" si="2"/>
        <v>5</v>
      </c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28">
        <v>43126.0</v>
      </c>
      <c r="B129" s="12">
        <v>128.0</v>
      </c>
      <c r="C129" s="18" t="s">
        <v>144</v>
      </c>
      <c r="D129" s="18" t="s">
        <v>46</v>
      </c>
      <c r="E129" s="18">
        <v>7.0</v>
      </c>
      <c r="F129" s="18">
        <v>-7.0</v>
      </c>
      <c r="G129" s="18">
        <v>5.0</v>
      </c>
      <c r="H129" s="18">
        <v>-7.0</v>
      </c>
      <c r="I129" s="18">
        <f t="shared" si="1"/>
        <v>13</v>
      </c>
      <c r="J129" s="18">
        <f t="shared" si="2"/>
        <v>21.5</v>
      </c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28">
        <v>43133.0</v>
      </c>
      <c r="B130" s="12">
        <v>129.0</v>
      </c>
      <c r="C130" s="18" t="s">
        <v>144</v>
      </c>
      <c r="D130" s="18" t="s">
        <v>46</v>
      </c>
      <c r="E130" s="18">
        <v>-5.0</v>
      </c>
      <c r="F130" s="18">
        <v>-9.0</v>
      </c>
      <c r="G130" s="18">
        <v>-6.0</v>
      </c>
      <c r="H130" s="18">
        <v>-9.0</v>
      </c>
      <c r="I130" s="18">
        <f t="shared" si="1"/>
        <v>3.5</v>
      </c>
      <c r="J130" s="18">
        <f t="shared" si="2"/>
        <v>9.5</v>
      </c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28">
        <v>43140.0</v>
      </c>
      <c r="B131" s="12">
        <v>130.0</v>
      </c>
      <c r="C131" s="18" t="s">
        <v>144</v>
      </c>
      <c r="D131" s="18" t="s">
        <v>46</v>
      </c>
      <c r="E131" s="18">
        <v>-53.0</v>
      </c>
      <c r="F131" s="18">
        <v>-49.0</v>
      </c>
      <c r="G131" s="18">
        <v>-66.0</v>
      </c>
      <c r="H131" s="18">
        <v>-49.0</v>
      </c>
      <c r="I131" s="18">
        <f t="shared" si="1"/>
        <v>-10.5</v>
      </c>
      <c r="J131" s="18">
        <f t="shared" si="2"/>
        <v>14</v>
      </c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28">
        <v>43154.0</v>
      </c>
      <c r="B132" s="12">
        <v>131.0</v>
      </c>
      <c r="C132" s="18" t="s">
        <v>144</v>
      </c>
      <c r="D132" s="18" t="s">
        <v>46</v>
      </c>
      <c r="E132" s="18">
        <v>63.0</v>
      </c>
      <c r="F132" s="18">
        <v>-20.0</v>
      </c>
      <c r="G132" s="18">
        <v>-25.0</v>
      </c>
      <c r="H132" s="18">
        <v>-20.0</v>
      </c>
      <c r="I132" s="18">
        <f t="shared" si="1"/>
        <v>39</v>
      </c>
      <c r="J132" s="18">
        <f t="shared" si="2"/>
        <v>49.5</v>
      </c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28">
        <v>43188.0</v>
      </c>
      <c r="B133" s="12">
        <v>132.0</v>
      </c>
      <c r="C133" s="18" t="s">
        <v>144</v>
      </c>
      <c r="D133" s="18" t="s">
        <v>46</v>
      </c>
      <c r="E133" s="18">
        <v>10.0</v>
      </c>
      <c r="F133" s="18">
        <v>-9.0</v>
      </c>
      <c r="G133" s="18">
        <v>6.0</v>
      </c>
      <c r="H133" s="18">
        <v>-9.0</v>
      </c>
      <c r="I133" s="18">
        <f t="shared" si="1"/>
        <v>17</v>
      </c>
      <c r="J133" s="18">
        <f t="shared" si="2"/>
        <v>22</v>
      </c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28">
        <v>43203.0</v>
      </c>
      <c r="B134" s="12">
        <v>133.0</v>
      </c>
      <c r="C134" s="18" t="s">
        <v>144</v>
      </c>
      <c r="D134" s="18" t="s">
        <v>46</v>
      </c>
      <c r="E134" s="18">
        <v>18.0</v>
      </c>
      <c r="F134" s="18">
        <v>17.0</v>
      </c>
      <c r="G134" s="18">
        <v>-16.0</v>
      </c>
      <c r="H134" s="18">
        <v>17.0</v>
      </c>
      <c r="I134" s="18">
        <f t="shared" si="1"/>
        <v>-16</v>
      </c>
      <c r="J134" s="18">
        <f t="shared" si="2"/>
        <v>33</v>
      </c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35">
        <v>43217.0</v>
      </c>
      <c r="B135" s="12">
        <v>134.0</v>
      </c>
      <c r="C135" s="18" t="s">
        <v>144</v>
      </c>
      <c r="D135" s="18" t="s">
        <v>144</v>
      </c>
      <c r="E135" s="18">
        <v>9.0</v>
      </c>
      <c r="F135" s="18">
        <v>-7.0</v>
      </c>
      <c r="G135" s="18">
        <v>-6.0</v>
      </c>
      <c r="H135" s="18">
        <v>-7.0</v>
      </c>
      <c r="I135" s="18">
        <f t="shared" si="1"/>
        <v>8.5</v>
      </c>
      <c r="J135" s="18">
        <f t="shared" si="2"/>
        <v>24.5</v>
      </c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35">
        <v>43231.0</v>
      </c>
      <c r="B136" s="12">
        <v>135.0</v>
      </c>
      <c r="C136" s="18" t="s">
        <v>144</v>
      </c>
      <c r="D136" s="18" t="s">
        <v>144</v>
      </c>
      <c r="E136" s="18">
        <v>-152.0</v>
      </c>
      <c r="F136" s="18">
        <v>-111.0</v>
      </c>
      <c r="G136" s="18">
        <v>-163.0</v>
      </c>
      <c r="H136" s="18">
        <v>-111.0</v>
      </c>
      <c r="I136" s="18">
        <f t="shared" si="1"/>
        <v>-46.5</v>
      </c>
      <c r="J136" s="18">
        <f t="shared" si="2"/>
        <v>55</v>
      </c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35">
        <v>43242.0</v>
      </c>
      <c r="B137" s="12">
        <v>136.0</v>
      </c>
      <c r="C137" s="18" t="s">
        <v>144</v>
      </c>
      <c r="D137" s="18" t="s">
        <v>144</v>
      </c>
      <c r="E137" s="18">
        <v>14.0</v>
      </c>
      <c r="F137" s="18">
        <v>-7.0</v>
      </c>
      <c r="G137" s="18">
        <v>2.0</v>
      </c>
      <c r="H137" s="18">
        <v>-7.0</v>
      </c>
      <c r="I137" s="18">
        <f t="shared" si="1"/>
        <v>15</v>
      </c>
      <c r="J137" s="18">
        <f t="shared" si="2"/>
        <v>61.5</v>
      </c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35">
        <v>43242.0</v>
      </c>
      <c r="B138" s="12">
        <v>137.0</v>
      </c>
      <c r="C138" s="18" t="s">
        <v>144</v>
      </c>
      <c r="D138" s="18" t="s">
        <v>144</v>
      </c>
      <c r="E138" s="18">
        <v>10.0</v>
      </c>
      <c r="F138" s="18">
        <v>-7.0</v>
      </c>
      <c r="G138" s="18">
        <v>-4.0</v>
      </c>
      <c r="H138" s="18">
        <v>-7.0</v>
      </c>
      <c r="I138" s="18">
        <f t="shared" si="1"/>
        <v>10</v>
      </c>
      <c r="J138" s="18">
        <f t="shared" si="2"/>
        <v>5</v>
      </c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35">
        <v>43245.0</v>
      </c>
      <c r="B139" s="12">
        <v>138.0</v>
      </c>
      <c r="C139" s="18" t="s">
        <v>144</v>
      </c>
      <c r="D139" s="18" t="s">
        <v>144</v>
      </c>
      <c r="E139" s="18">
        <v>0.0</v>
      </c>
      <c r="F139" s="18">
        <v>-29.0</v>
      </c>
      <c r="G139" s="18">
        <v>-3.0</v>
      </c>
      <c r="H139" s="18">
        <v>-29.0</v>
      </c>
      <c r="I139" s="18">
        <f t="shared" si="1"/>
        <v>27.5</v>
      </c>
      <c r="J139" s="18">
        <f t="shared" si="2"/>
        <v>17.5</v>
      </c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35">
        <v>43252.0</v>
      </c>
      <c r="B140" s="12">
        <v>139.0</v>
      </c>
      <c r="C140" s="18" t="s">
        <v>144</v>
      </c>
      <c r="D140" s="18" t="s">
        <v>144</v>
      </c>
      <c r="E140" s="18">
        <v>-6.0</v>
      </c>
      <c r="F140" s="18">
        <v>-16.0</v>
      </c>
      <c r="G140" s="18">
        <v>-13.0</v>
      </c>
      <c r="H140" s="18">
        <v>-16.0</v>
      </c>
      <c r="I140" s="18">
        <f t="shared" si="1"/>
        <v>6.5</v>
      </c>
      <c r="J140" s="18">
        <f t="shared" si="2"/>
        <v>21</v>
      </c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35">
        <v>43252.0</v>
      </c>
      <c r="B141" s="12">
        <v>140.0</v>
      </c>
      <c r="C141" s="18" t="s">
        <v>144</v>
      </c>
      <c r="D141" s="18" t="s">
        <v>144</v>
      </c>
      <c r="E141" s="18">
        <v>0.0</v>
      </c>
      <c r="F141" s="18">
        <v>2.0</v>
      </c>
      <c r="G141" s="18">
        <v>3.0</v>
      </c>
      <c r="H141" s="18">
        <v>2.0</v>
      </c>
      <c r="I141" s="18">
        <f t="shared" si="1"/>
        <v>-0.5</v>
      </c>
      <c r="J141" s="18">
        <f t="shared" si="2"/>
        <v>7</v>
      </c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35">
        <v>43252.0</v>
      </c>
      <c r="B142" s="12">
        <v>141.0</v>
      </c>
      <c r="C142" s="18" t="s">
        <v>144</v>
      </c>
      <c r="D142" s="18" t="s">
        <v>144</v>
      </c>
      <c r="E142" s="18">
        <v>4.0</v>
      </c>
      <c r="F142" s="18">
        <v>-11.0</v>
      </c>
      <c r="G142" s="18">
        <v>4.0</v>
      </c>
      <c r="H142" s="18">
        <v>-11.0</v>
      </c>
      <c r="I142" s="18">
        <f t="shared" si="1"/>
        <v>15</v>
      </c>
      <c r="J142" s="18">
        <f t="shared" si="2"/>
        <v>15.5</v>
      </c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35">
        <v>43259.0</v>
      </c>
      <c r="B143" s="12">
        <v>142.0</v>
      </c>
      <c r="C143" s="18" t="s">
        <v>144</v>
      </c>
      <c r="D143" s="18" t="s">
        <v>144</v>
      </c>
      <c r="E143" s="18">
        <v>-20.0</v>
      </c>
      <c r="F143" s="18">
        <v>-4.0</v>
      </c>
      <c r="G143" s="18">
        <v>-27.0</v>
      </c>
      <c r="H143" s="18">
        <v>-4.0</v>
      </c>
      <c r="I143" s="18">
        <f t="shared" si="1"/>
        <v>-19.5</v>
      </c>
      <c r="J143" s="18">
        <f t="shared" si="2"/>
        <v>34.5</v>
      </c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28">
        <v>43294.0</v>
      </c>
      <c r="B144" s="12">
        <v>143.0</v>
      </c>
      <c r="C144" s="18" t="s">
        <v>144</v>
      </c>
      <c r="D144" s="18" t="s">
        <v>46</v>
      </c>
      <c r="E144" s="18">
        <v>46.0</v>
      </c>
      <c r="F144" s="18">
        <v>52.0</v>
      </c>
      <c r="G144" s="18">
        <v>64.0</v>
      </c>
      <c r="H144" s="18">
        <v>52.0</v>
      </c>
      <c r="I144" s="18">
        <f t="shared" si="1"/>
        <v>3</v>
      </c>
      <c r="J144" s="18">
        <f t="shared" si="2"/>
        <v>22.5</v>
      </c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36">
        <v>43381.0</v>
      </c>
      <c r="B145" s="22">
        <v>144.0</v>
      </c>
      <c r="C145" s="23" t="s">
        <v>145</v>
      </c>
      <c r="D145" s="23" t="s">
        <v>46</v>
      </c>
      <c r="E145" s="23">
        <v>1.0</v>
      </c>
      <c r="F145" s="23">
        <v>-4.0</v>
      </c>
      <c r="G145" s="23">
        <v>-6.0</v>
      </c>
      <c r="H145" s="23">
        <v>-4.0</v>
      </c>
      <c r="I145" s="18">
        <f t="shared" si="1"/>
        <v>1.5</v>
      </c>
      <c r="J145" s="18">
        <f t="shared" si="2"/>
        <v>1.5</v>
      </c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21" t="s">
        <v>146</v>
      </c>
      <c r="B146" s="22">
        <v>144.0</v>
      </c>
      <c r="C146" s="23" t="s">
        <v>145</v>
      </c>
      <c r="D146" s="23" t="s">
        <v>46</v>
      </c>
      <c r="E146" s="23">
        <v>49.0</v>
      </c>
      <c r="F146" s="23">
        <v>6.0</v>
      </c>
      <c r="G146" s="23">
        <v>52.0</v>
      </c>
      <c r="H146" s="23">
        <v>6.0</v>
      </c>
      <c r="I146" s="18">
        <f t="shared" si="1"/>
        <v>44.5</v>
      </c>
      <c r="J146" s="18">
        <f t="shared" si="2"/>
        <v>43</v>
      </c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21" t="s">
        <v>55</v>
      </c>
      <c r="B147" s="22">
        <v>145.0</v>
      </c>
      <c r="C147" s="23" t="s">
        <v>147</v>
      </c>
      <c r="D147" s="23" t="s">
        <v>46</v>
      </c>
      <c r="E147" s="23">
        <v>5.0</v>
      </c>
      <c r="F147" s="23">
        <v>5.0</v>
      </c>
      <c r="G147" s="23">
        <v>2.0</v>
      </c>
      <c r="H147" s="23">
        <v>5.0</v>
      </c>
      <c r="I147" s="18">
        <f t="shared" si="1"/>
        <v>-1.5</v>
      </c>
      <c r="J147" s="18">
        <f t="shared" si="2"/>
        <v>46</v>
      </c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21" t="s">
        <v>56</v>
      </c>
      <c r="B148" s="22">
        <v>146.0</v>
      </c>
      <c r="C148" s="23" t="s">
        <v>148</v>
      </c>
      <c r="D148" s="23" t="s">
        <v>46</v>
      </c>
      <c r="E148" s="23">
        <v>-4.0</v>
      </c>
      <c r="F148" s="23">
        <v>-28.0</v>
      </c>
      <c r="G148" s="23">
        <v>-15.0</v>
      </c>
      <c r="H148" s="23">
        <v>-28.0</v>
      </c>
      <c r="I148" s="18">
        <f t="shared" si="1"/>
        <v>18.5</v>
      </c>
      <c r="J148" s="18">
        <f t="shared" si="2"/>
        <v>20</v>
      </c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36">
        <v>43444.0</v>
      </c>
      <c r="B149" s="22">
        <v>147.0</v>
      </c>
      <c r="C149" s="23" t="s">
        <v>149</v>
      </c>
      <c r="D149" s="23" t="s">
        <v>46</v>
      </c>
      <c r="E149" s="23">
        <v>-5.0</v>
      </c>
      <c r="F149" s="23">
        <v>7.0</v>
      </c>
      <c r="G149" s="23">
        <v>17.0</v>
      </c>
      <c r="H149" s="23">
        <v>7.0</v>
      </c>
      <c r="I149" s="18">
        <f t="shared" si="1"/>
        <v>-1</v>
      </c>
      <c r="J149" s="18">
        <f t="shared" si="2"/>
        <v>19.5</v>
      </c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21" t="s">
        <v>58</v>
      </c>
      <c r="B150" s="22">
        <v>148.0</v>
      </c>
      <c r="C150" s="23" t="s">
        <v>150</v>
      </c>
      <c r="D150" s="23" t="s">
        <v>46</v>
      </c>
      <c r="E150" s="23">
        <v>34.0</v>
      </c>
      <c r="F150" s="23">
        <v>-3.0</v>
      </c>
      <c r="G150" s="23">
        <v>3.0</v>
      </c>
      <c r="H150" s="23">
        <v>-3.0</v>
      </c>
      <c r="I150" s="18">
        <f t="shared" si="1"/>
        <v>21.5</v>
      </c>
      <c r="J150" s="18">
        <f t="shared" si="2"/>
        <v>22.5</v>
      </c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21" t="s">
        <v>59</v>
      </c>
      <c r="B151" s="22">
        <v>149.0</v>
      </c>
      <c r="C151" s="23" t="s">
        <v>151</v>
      </c>
      <c r="D151" s="23" t="s">
        <v>46</v>
      </c>
      <c r="E151" s="23">
        <v>-1.0</v>
      </c>
      <c r="F151" s="23">
        <v>2.0</v>
      </c>
      <c r="G151" s="23">
        <v>0.0</v>
      </c>
      <c r="H151" s="23">
        <v>2.0</v>
      </c>
      <c r="I151" s="18">
        <f t="shared" si="1"/>
        <v>-2.5</v>
      </c>
      <c r="J151" s="18">
        <f t="shared" si="2"/>
        <v>24</v>
      </c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38">
        <v>43142.0</v>
      </c>
      <c r="B152" s="22">
        <v>150.0</v>
      </c>
      <c r="C152" s="23" t="s">
        <v>152</v>
      </c>
      <c r="D152" s="23" t="s">
        <v>46</v>
      </c>
      <c r="E152" s="23">
        <v>-5.0</v>
      </c>
      <c r="F152" s="23">
        <v>-1.0</v>
      </c>
      <c r="G152" s="23">
        <v>-10.0</v>
      </c>
      <c r="H152" s="23">
        <v>-1.0</v>
      </c>
      <c r="I152" s="18">
        <f t="shared" si="1"/>
        <v>-6.5</v>
      </c>
      <c r="J152" s="18">
        <f t="shared" si="2"/>
        <v>4</v>
      </c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39">
        <v>43354.0</v>
      </c>
      <c r="B153" s="22">
        <v>151.0</v>
      </c>
      <c r="C153" s="40" t="s">
        <v>153</v>
      </c>
      <c r="D153" s="23" t="s">
        <v>46</v>
      </c>
      <c r="E153" s="23">
        <v>-5.0</v>
      </c>
      <c r="F153" s="23">
        <v>-8.0</v>
      </c>
      <c r="G153" s="23">
        <v>-13.0</v>
      </c>
      <c r="H153" s="23">
        <v>-8.0</v>
      </c>
      <c r="I153" s="18">
        <f t="shared" si="1"/>
        <v>-1</v>
      </c>
      <c r="J153" s="18">
        <f t="shared" si="2"/>
        <v>5.5</v>
      </c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21" t="s">
        <v>60</v>
      </c>
      <c r="B154" s="22">
        <v>152.0</v>
      </c>
      <c r="C154" s="23" t="s">
        <v>153</v>
      </c>
      <c r="D154" s="23" t="s">
        <v>46</v>
      </c>
      <c r="E154" s="23">
        <v>-2.0</v>
      </c>
      <c r="F154" s="23">
        <v>-8.0</v>
      </c>
      <c r="G154" s="23">
        <v>-7.0</v>
      </c>
      <c r="H154" s="23">
        <v>-8.0</v>
      </c>
      <c r="I154" s="18">
        <f t="shared" si="1"/>
        <v>3.5</v>
      </c>
      <c r="J154" s="18">
        <f t="shared" si="2"/>
        <v>4.5</v>
      </c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21" t="s">
        <v>62</v>
      </c>
      <c r="B155" s="22">
        <v>153.0</v>
      </c>
      <c r="C155" s="23" t="s">
        <v>153</v>
      </c>
      <c r="D155" s="23" t="s">
        <v>46</v>
      </c>
      <c r="E155" s="23">
        <v>-166.0</v>
      </c>
      <c r="F155" s="23">
        <v>-211.0</v>
      </c>
      <c r="G155" s="23">
        <v>-193.0</v>
      </c>
      <c r="H155" s="23">
        <v>-211.0</v>
      </c>
      <c r="I155" s="18">
        <f t="shared" si="1"/>
        <v>31.5</v>
      </c>
      <c r="J155" s="18">
        <f t="shared" si="2"/>
        <v>28</v>
      </c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36">
        <v>43232.0</v>
      </c>
      <c r="B156" s="22">
        <v>154.0</v>
      </c>
      <c r="C156" s="23" t="s">
        <v>153</v>
      </c>
      <c r="D156" s="23" t="s">
        <v>46</v>
      </c>
      <c r="E156" s="23">
        <v>14.0</v>
      </c>
      <c r="F156" s="46">
        <v>-14.0</v>
      </c>
      <c r="G156" s="23">
        <v>8.0</v>
      </c>
      <c r="H156" s="23">
        <v>-14.0</v>
      </c>
      <c r="I156" s="18">
        <f t="shared" si="1"/>
        <v>25</v>
      </c>
      <c r="J156" s="18">
        <f t="shared" si="2"/>
        <v>6.5</v>
      </c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21" t="s">
        <v>160</v>
      </c>
      <c r="B157" s="22">
        <v>155.0</v>
      </c>
      <c r="C157" s="23" t="s">
        <v>153</v>
      </c>
      <c r="D157" s="23" t="s">
        <v>46</v>
      </c>
      <c r="E157" s="23">
        <v>0.0</v>
      </c>
      <c r="F157" s="23">
        <v>-18.0</v>
      </c>
      <c r="G157" s="23">
        <v>-11.0</v>
      </c>
      <c r="H157" s="23">
        <v>-18.0</v>
      </c>
      <c r="I157" s="18">
        <f t="shared" si="1"/>
        <v>12.5</v>
      </c>
      <c r="J157" s="18">
        <f t="shared" si="2"/>
        <v>12.5</v>
      </c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21" t="s">
        <v>67</v>
      </c>
      <c r="B158" s="22">
        <v>156.0</v>
      </c>
      <c r="C158" s="23" t="s">
        <v>153</v>
      </c>
      <c r="D158" s="23" t="s">
        <v>46</v>
      </c>
      <c r="E158" s="23">
        <v>-14.0</v>
      </c>
      <c r="F158" s="23">
        <v>-17.0</v>
      </c>
      <c r="G158" s="23">
        <v>-29.0</v>
      </c>
      <c r="H158" s="23">
        <v>-17.0</v>
      </c>
      <c r="I158" s="18">
        <f t="shared" si="1"/>
        <v>-4.5</v>
      </c>
      <c r="J158" s="18">
        <f t="shared" si="2"/>
        <v>17</v>
      </c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36">
        <v>43678.0</v>
      </c>
      <c r="B159" s="22">
        <v>157.0</v>
      </c>
      <c r="C159" s="23" t="s">
        <v>153</v>
      </c>
      <c r="D159" s="23" t="s">
        <v>46</v>
      </c>
      <c r="E159" s="23">
        <v>-16.0</v>
      </c>
      <c r="F159" s="46">
        <v>-5.0</v>
      </c>
      <c r="G159" s="23">
        <v>-3.0</v>
      </c>
      <c r="H159" s="23">
        <v>-5.0</v>
      </c>
      <c r="I159" s="18">
        <f t="shared" si="1"/>
        <v>-4.5</v>
      </c>
      <c r="J159" s="18">
        <f t="shared" si="2"/>
        <v>0</v>
      </c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28"/>
      <c r="B160" s="22">
        <v>158.0</v>
      </c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28"/>
      <c r="B161" s="12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28"/>
      <c r="B162" s="12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28"/>
      <c r="B163" s="12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28"/>
      <c r="B164" s="12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28"/>
      <c r="B165" s="12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28"/>
      <c r="B166" s="12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28"/>
      <c r="B167" s="12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28"/>
      <c r="B168" s="12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28"/>
      <c r="B169" s="12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28"/>
      <c r="B170" s="12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28"/>
      <c r="B171" s="12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28"/>
      <c r="B172" s="12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28"/>
      <c r="B173" s="12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28"/>
      <c r="B174" s="12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28"/>
      <c r="B175" s="12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28"/>
      <c r="B176" s="12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28"/>
      <c r="B177" s="12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28"/>
      <c r="B178" s="12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28"/>
      <c r="B179" s="12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28"/>
      <c r="B180" s="12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28"/>
      <c r="B181" s="12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28"/>
      <c r="B182" s="12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28"/>
      <c r="B183" s="12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28"/>
      <c r="B184" s="12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28"/>
      <c r="B185" s="12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28"/>
      <c r="B186" s="12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28"/>
      <c r="B187" s="12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28"/>
      <c r="B188" s="12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28"/>
      <c r="B189" s="12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28"/>
      <c r="B190" s="12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28"/>
      <c r="B191" s="12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28"/>
      <c r="B192" s="12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28"/>
      <c r="B193" s="12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28"/>
      <c r="B194" s="12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28"/>
      <c r="B195" s="12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28"/>
      <c r="B196" s="12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28"/>
      <c r="B197" s="12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28"/>
      <c r="B198" s="12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28"/>
      <c r="B199" s="12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28"/>
      <c r="B200" s="12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28"/>
      <c r="B201" s="12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28"/>
      <c r="B202" s="12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28"/>
      <c r="B203" s="12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28"/>
      <c r="B204" s="12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28"/>
      <c r="B205" s="12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28"/>
      <c r="B206" s="12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28"/>
      <c r="B207" s="12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28"/>
      <c r="B208" s="12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28"/>
      <c r="B209" s="12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28"/>
      <c r="B210" s="12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28"/>
      <c r="B211" s="12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28"/>
      <c r="B212" s="12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28"/>
      <c r="B213" s="12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28"/>
      <c r="B214" s="12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28"/>
      <c r="B215" s="12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28"/>
      <c r="B216" s="12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28"/>
      <c r="B217" s="12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28"/>
      <c r="B218" s="12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28"/>
      <c r="B219" s="12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28"/>
      <c r="B220" s="12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28"/>
      <c r="B221" s="12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28"/>
      <c r="B222" s="12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28"/>
      <c r="B223" s="12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28"/>
      <c r="B224" s="12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28"/>
      <c r="B225" s="12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28"/>
      <c r="B226" s="12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28"/>
      <c r="B227" s="12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28"/>
      <c r="B228" s="12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28"/>
      <c r="B229" s="12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28"/>
      <c r="B230" s="12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28"/>
      <c r="B231" s="12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28"/>
      <c r="B232" s="12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28"/>
      <c r="B233" s="12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28"/>
      <c r="B234" s="12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28"/>
      <c r="B235" s="12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28"/>
      <c r="B236" s="12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5.75" customHeight="1">
      <c r="A237" s="28"/>
      <c r="B237" s="12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5.75" customHeight="1">
      <c r="A238" s="28"/>
      <c r="B238" s="12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5.75" customHeight="1">
      <c r="A239" s="28"/>
      <c r="B239" s="12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5.75" customHeight="1">
      <c r="A240" s="28"/>
      <c r="B240" s="12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5.75" customHeight="1">
      <c r="A241" s="28"/>
      <c r="B241" s="12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5.75" customHeight="1">
      <c r="A242" s="28"/>
      <c r="B242" s="12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5.75" customHeight="1">
      <c r="A243" s="28"/>
      <c r="B243" s="12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5.75" customHeight="1">
      <c r="A244" s="28"/>
      <c r="B244" s="12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5.75" customHeight="1">
      <c r="A245" s="28"/>
      <c r="B245" s="12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5.75" customHeight="1">
      <c r="A246" s="28"/>
      <c r="B246" s="12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5.75" customHeight="1">
      <c r="A247" s="28"/>
      <c r="B247" s="12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5.75" customHeight="1">
      <c r="A248" s="28"/>
      <c r="B248" s="12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5.75" customHeight="1">
      <c r="A249" s="28"/>
      <c r="B249" s="12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5.75" customHeight="1">
      <c r="A250" s="28"/>
      <c r="B250" s="12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5.75" customHeight="1">
      <c r="A251" s="28"/>
      <c r="B251" s="12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5.75" customHeight="1">
      <c r="A252" s="28"/>
      <c r="B252" s="12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5.75" customHeight="1">
      <c r="A253" s="28"/>
      <c r="B253" s="12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5.75" customHeight="1">
      <c r="A254" s="28"/>
      <c r="B254" s="12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5.75" customHeight="1">
      <c r="A255" s="28"/>
      <c r="B255" s="12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5.75" customHeight="1">
      <c r="A256" s="28"/>
      <c r="B256" s="12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5.75" customHeight="1">
      <c r="A257" s="28"/>
      <c r="B257" s="12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5.75" customHeight="1">
      <c r="A258" s="28"/>
      <c r="B258" s="12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5.75" customHeight="1">
      <c r="A259" s="28"/>
      <c r="B259" s="12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5.75" customHeight="1">
      <c r="A260" s="28"/>
      <c r="B260" s="12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5.75" customHeight="1">
      <c r="A261" s="28"/>
      <c r="B261" s="12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5.75" customHeight="1">
      <c r="A262" s="28"/>
      <c r="B262" s="12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5.75" customHeight="1">
      <c r="A263" s="28"/>
      <c r="B263" s="12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5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5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5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6" width="8.0"/>
  </cols>
  <sheetData>
    <row r="1">
      <c r="A1" s="26" t="s">
        <v>0</v>
      </c>
      <c r="B1" s="27" t="s">
        <v>1</v>
      </c>
      <c r="C1" s="27" t="s">
        <v>2</v>
      </c>
      <c r="D1" s="27" t="s">
        <v>3</v>
      </c>
      <c r="E1" s="27" t="s">
        <v>6</v>
      </c>
      <c r="F1" s="4" t="s">
        <v>7</v>
      </c>
      <c r="G1" s="4" t="s">
        <v>8</v>
      </c>
      <c r="H1" s="4" t="s">
        <v>9</v>
      </c>
    </row>
    <row r="2">
      <c r="A2" s="10">
        <v>41677.0</v>
      </c>
      <c r="B2">
        <v>1.0</v>
      </c>
      <c r="E2" s="12">
        <v>1196.0</v>
      </c>
      <c r="F2" s="12">
        <v>1197.0</v>
      </c>
      <c r="G2" s="18">
        <v>1196.5</v>
      </c>
    </row>
    <row r="3">
      <c r="A3" s="42">
        <v>41691.0</v>
      </c>
      <c r="B3">
        <v>2.0</v>
      </c>
      <c r="E3" s="12">
        <v>2206.0</v>
      </c>
      <c r="F3" s="12">
        <v>2342.0</v>
      </c>
      <c r="G3" s="18">
        <v>2274.0</v>
      </c>
      <c r="H3" s="18">
        <v>1077.5</v>
      </c>
    </row>
    <row r="4">
      <c r="A4" s="42">
        <v>41691.0</v>
      </c>
      <c r="B4">
        <v>3.0</v>
      </c>
      <c r="E4" s="12">
        <v>2065.0</v>
      </c>
      <c r="F4" s="12">
        <v>2248.0</v>
      </c>
      <c r="G4" s="18">
        <v>2156.5</v>
      </c>
      <c r="H4" s="18">
        <v>117.5</v>
      </c>
    </row>
    <row r="5">
      <c r="A5" s="42">
        <v>41705.0</v>
      </c>
      <c r="B5">
        <v>4.0</v>
      </c>
      <c r="E5" s="12">
        <v>1345.0</v>
      </c>
      <c r="F5" s="12">
        <v>1443.0</v>
      </c>
      <c r="G5" s="18">
        <v>1394.0</v>
      </c>
      <c r="H5" s="18">
        <v>762.5</v>
      </c>
    </row>
    <row r="6">
      <c r="A6" s="42">
        <v>41732.0</v>
      </c>
      <c r="B6">
        <v>5.0</v>
      </c>
      <c r="E6" s="12">
        <v>1434.0</v>
      </c>
      <c r="F6" s="12">
        <v>1400.0</v>
      </c>
      <c r="G6" s="18">
        <v>1417.0</v>
      </c>
      <c r="H6" s="18">
        <v>23.0</v>
      </c>
    </row>
    <row r="7">
      <c r="A7" s="42">
        <v>41746.0</v>
      </c>
      <c r="B7">
        <v>6.0</v>
      </c>
      <c r="E7" s="12">
        <v>1611.0</v>
      </c>
      <c r="F7" s="12">
        <v>1778.0</v>
      </c>
      <c r="G7" s="18">
        <v>1694.5</v>
      </c>
      <c r="H7" s="18">
        <v>277.5</v>
      </c>
    </row>
    <row r="8">
      <c r="A8" s="42">
        <v>41759.0</v>
      </c>
      <c r="B8">
        <v>7.0</v>
      </c>
      <c r="E8" s="12">
        <v>1895.0</v>
      </c>
      <c r="F8" s="12">
        <v>1880.0</v>
      </c>
      <c r="G8" s="18">
        <v>1887.5</v>
      </c>
      <c r="H8" s="18">
        <v>193.0</v>
      </c>
    </row>
    <row r="9">
      <c r="A9" s="42">
        <v>41759.0</v>
      </c>
      <c r="B9">
        <v>8.0</v>
      </c>
      <c r="E9" s="12">
        <v>1751.0</v>
      </c>
      <c r="F9" s="12">
        <v>1724.0</v>
      </c>
      <c r="G9" s="18">
        <v>1737.5</v>
      </c>
      <c r="H9" s="18">
        <v>150.0</v>
      </c>
    </row>
    <row r="10">
      <c r="A10" s="42">
        <v>41759.0</v>
      </c>
      <c r="B10">
        <v>9.0</v>
      </c>
      <c r="E10" s="12">
        <v>1601.0</v>
      </c>
      <c r="F10" s="12">
        <v>1678.0</v>
      </c>
      <c r="G10" s="18">
        <v>1639.5</v>
      </c>
      <c r="H10" s="18">
        <v>98.0</v>
      </c>
    </row>
    <row r="11">
      <c r="A11" s="42">
        <v>41759.0</v>
      </c>
      <c r="B11">
        <v>10.0</v>
      </c>
      <c r="E11" s="12">
        <v>1689.0</v>
      </c>
      <c r="F11" s="12">
        <v>1691.0</v>
      </c>
      <c r="G11" s="18">
        <v>1690.0</v>
      </c>
      <c r="H11" s="18">
        <v>50.5</v>
      </c>
    </row>
    <row r="12">
      <c r="A12" s="42">
        <v>41759.0</v>
      </c>
      <c r="B12">
        <v>11.0</v>
      </c>
      <c r="E12" s="12">
        <v>1039.0</v>
      </c>
      <c r="F12" s="12">
        <v>1445.0</v>
      </c>
      <c r="G12" s="18">
        <v>1242.0</v>
      </c>
      <c r="H12" s="18">
        <v>448.0</v>
      </c>
    </row>
    <row r="13">
      <c r="A13" s="42">
        <v>41778.0</v>
      </c>
      <c r="B13">
        <v>12.0</v>
      </c>
      <c r="E13" s="12">
        <v>997.0</v>
      </c>
      <c r="F13" s="12">
        <v>991.0</v>
      </c>
      <c r="G13" s="18">
        <v>994.0</v>
      </c>
      <c r="H13" s="18">
        <v>248.0</v>
      </c>
    </row>
    <row r="14">
      <c r="A14" s="42">
        <v>41778.0</v>
      </c>
      <c r="B14">
        <v>13.0</v>
      </c>
      <c r="E14" s="12">
        <v>986.0</v>
      </c>
      <c r="F14" s="12">
        <v>895.0</v>
      </c>
      <c r="G14" s="18">
        <v>940.5</v>
      </c>
      <c r="H14" s="18">
        <v>53.5</v>
      </c>
    </row>
    <row r="15">
      <c r="A15" s="42">
        <v>41778.0</v>
      </c>
      <c r="B15">
        <v>14.0</v>
      </c>
      <c r="E15" s="12">
        <v>1426.0</v>
      </c>
      <c r="F15" s="12">
        <v>1330.0</v>
      </c>
      <c r="G15" s="18">
        <v>1378.0</v>
      </c>
      <c r="H15" s="18">
        <v>437.5</v>
      </c>
    </row>
    <row r="16">
      <c r="A16" s="42">
        <v>41779.0</v>
      </c>
      <c r="B16">
        <v>15.0</v>
      </c>
      <c r="E16" s="12">
        <v>693.0</v>
      </c>
      <c r="F16" s="12">
        <v>728.0</v>
      </c>
      <c r="G16" s="18">
        <v>710.5</v>
      </c>
      <c r="H16" s="18">
        <v>667.5</v>
      </c>
    </row>
    <row r="17">
      <c r="A17" s="42">
        <v>41779.0</v>
      </c>
      <c r="B17">
        <v>16.0</v>
      </c>
      <c r="E17" s="12">
        <v>689.0</v>
      </c>
      <c r="F17" s="12">
        <v>725.0</v>
      </c>
      <c r="G17" s="18">
        <v>707.0</v>
      </c>
      <c r="H17" s="18">
        <v>3.5</v>
      </c>
    </row>
    <row r="18">
      <c r="A18" s="42">
        <v>41789.0</v>
      </c>
      <c r="B18">
        <v>17.0</v>
      </c>
      <c r="E18" s="12">
        <v>1959.0</v>
      </c>
      <c r="F18" s="12">
        <v>2004.0</v>
      </c>
      <c r="G18" s="18">
        <v>1981.5</v>
      </c>
      <c r="H18" s="18">
        <v>1274.5</v>
      </c>
    </row>
    <row r="19">
      <c r="A19" s="42">
        <v>41795.0</v>
      </c>
      <c r="B19">
        <v>18.0</v>
      </c>
      <c r="E19" s="12">
        <v>2248.0</v>
      </c>
      <c r="F19" s="12">
        <v>2265.0</v>
      </c>
      <c r="G19" s="18">
        <v>2256.5</v>
      </c>
      <c r="H19" s="18">
        <v>275.0</v>
      </c>
    </row>
    <row r="20">
      <c r="A20" s="42">
        <v>41795.0</v>
      </c>
      <c r="B20">
        <v>19.0</v>
      </c>
      <c r="E20" s="12">
        <v>2086.0</v>
      </c>
      <c r="F20" s="12">
        <v>2143.0</v>
      </c>
      <c r="G20" s="18">
        <v>2114.5</v>
      </c>
      <c r="H20" s="18">
        <v>142.0</v>
      </c>
    </row>
    <row r="21" ht="15.75" customHeight="1">
      <c r="A21" s="42">
        <v>41795.0</v>
      </c>
      <c r="B21">
        <v>20.0</v>
      </c>
      <c r="E21" s="12">
        <v>2244.0</v>
      </c>
      <c r="F21" s="12">
        <v>2255.0</v>
      </c>
      <c r="G21" s="18">
        <v>2249.5</v>
      </c>
      <c r="H21" s="18">
        <v>135.0</v>
      </c>
    </row>
    <row r="22" ht="15.75" customHeight="1">
      <c r="A22" s="42">
        <v>41795.0</v>
      </c>
      <c r="B22">
        <v>21.0</v>
      </c>
      <c r="E22" s="12">
        <v>2216.0</v>
      </c>
      <c r="F22" s="12">
        <v>1978.0</v>
      </c>
      <c r="G22" s="18">
        <v>2097.0</v>
      </c>
      <c r="H22" s="18">
        <v>152.5</v>
      </c>
    </row>
    <row r="23" ht="15.75" customHeight="1">
      <c r="A23" s="42">
        <v>41795.0</v>
      </c>
      <c r="B23">
        <v>22.0</v>
      </c>
      <c r="E23" s="12">
        <v>2175.0</v>
      </c>
      <c r="F23" s="12">
        <v>2191.0</v>
      </c>
      <c r="G23" s="18">
        <v>2183.0</v>
      </c>
      <c r="H23" s="18">
        <v>86.0</v>
      </c>
    </row>
    <row r="24" ht="15.75" customHeight="1">
      <c r="A24" s="42">
        <v>41795.0</v>
      </c>
      <c r="B24">
        <v>23.0</v>
      </c>
      <c r="E24" s="12">
        <v>2020.0</v>
      </c>
      <c r="F24" s="12">
        <v>1957.0</v>
      </c>
      <c r="G24" s="18">
        <v>1988.5</v>
      </c>
      <c r="H24" s="18">
        <v>194.5</v>
      </c>
    </row>
    <row r="25" ht="15.75" customHeight="1">
      <c r="A25" s="42">
        <v>41795.0</v>
      </c>
      <c r="B25">
        <v>24.0</v>
      </c>
      <c r="E25" s="12">
        <v>2087.0</v>
      </c>
      <c r="F25" s="12">
        <v>2103.0</v>
      </c>
      <c r="G25" s="18">
        <v>2095.0</v>
      </c>
      <c r="H25" s="18">
        <v>106.5</v>
      </c>
    </row>
    <row r="26" ht="15.75" customHeight="1">
      <c r="A26" s="42">
        <v>41795.0</v>
      </c>
      <c r="B26">
        <v>25.0</v>
      </c>
      <c r="E26" s="12">
        <v>1907.0</v>
      </c>
      <c r="F26" s="12">
        <v>1837.0</v>
      </c>
      <c r="G26" s="18">
        <v>1872.0</v>
      </c>
      <c r="H26" s="18">
        <v>223.0</v>
      </c>
    </row>
    <row r="27" ht="15.75" customHeight="1">
      <c r="A27" s="42">
        <v>41795.0</v>
      </c>
      <c r="B27">
        <v>26.0</v>
      </c>
      <c r="E27" s="12">
        <v>2051.0</v>
      </c>
      <c r="F27" s="12">
        <v>2055.0</v>
      </c>
      <c r="G27" s="18">
        <v>2053.0</v>
      </c>
      <c r="H27" s="18">
        <v>181.0</v>
      </c>
    </row>
    <row r="28" ht="15.75" customHeight="1">
      <c r="A28" s="42">
        <v>41795.0</v>
      </c>
      <c r="B28">
        <v>27.0</v>
      </c>
      <c r="E28" s="12">
        <v>2052.0</v>
      </c>
      <c r="F28" s="12">
        <v>2058.0</v>
      </c>
      <c r="G28" s="18">
        <v>2055.0</v>
      </c>
      <c r="H28" s="18">
        <v>2.0</v>
      </c>
    </row>
    <row r="29" ht="15.75" customHeight="1">
      <c r="A29" s="42">
        <v>41845.0</v>
      </c>
      <c r="B29">
        <v>28.0</v>
      </c>
      <c r="E29" s="12">
        <v>2028.0</v>
      </c>
      <c r="F29" s="12">
        <v>2035.0</v>
      </c>
      <c r="G29" s="18">
        <v>2031.5</v>
      </c>
      <c r="H29" s="18">
        <v>23.5</v>
      </c>
    </row>
    <row r="30" ht="15.75" customHeight="1">
      <c r="A30" s="42">
        <v>41850.0</v>
      </c>
      <c r="B30">
        <v>29.0</v>
      </c>
      <c r="E30" s="12">
        <v>1545.0</v>
      </c>
      <c r="F30" s="12">
        <v>1504.0</v>
      </c>
      <c r="G30" s="18">
        <v>1524.5</v>
      </c>
      <c r="H30" s="18">
        <v>507.0</v>
      </c>
    </row>
    <row r="31" ht="15.75" customHeight="1">
      <c r="A31" s="42">
        <v>41852.0</v>
      </c>
      <c r="B31">
        <v>30.0</v>
      </c>
      <c r="E31" s="12">
        <v>1211.0</v>
      </c>
      <c r="F31" s="12">
        <v>1243.0</v>
      </c>
      <c r="G31" s="18">
        <v>1227.0</v>
      </c>
      <c r="H31" s="18">
        <v>297.5</v>
      </c>
    </row>
    <row r="32" ht="15.75" customHeight="1">
      <c r="A32" s="42">
        <v>41906.0</v>
      </c>
      <c r="B32">
        <v>31.0</v>
      </c>
      <c r="E32" s="12">
        <v>1110.0</v>
      </c>
      <c r="F32" s="12">
        <v>963.0</v>
      </c>
      <c r="G32" s="18">
        <v>1036.5</v>
      </c>
      <c r="H32" s="18">
        <v>190.5</v>
      </c>
    </row>
    <row r="33" ht="15.75" customHeight="1">
      <c r="A33" s="42">
        <v>41921.0</v>
      </c>
      <c r="B33">
        <v>32.0</v>
      </c>
      <c r="E33" s="12">
        <v>1825.0</v>
      </c>
      <c r="F33" s="12">
        <v>1753.0</v>
      </c>
      <c r="G33" s="18">
        <v>1789.0</v>
      </c>
      <c r="H33" s="18">
        <v>752.5</v>
      </c>
    </row>
    <row r="34" ht="15.75" customHeight="1">
      <c r="A34" s="42">
        <v>41921.0</v>
      </c>
      <c r="B34">
        <v>33.0</v>
      </c>
      <c r="E34" s="12">
        <v>1767.0</v>
      </c>
      <c r="F34" s="12">
        <v>1732.0</v>
      </c>
      <c r="G34" s="18">
        <v>1749.5</v>
      </c>
      <c r="H34" s="18">
        <v>39.5</v>
      </c>
    </row>
    <row r="35" ht="15.75" customHeight="1">
      <c r="A35" s="42">
        <v>41921.0</v>
      </c>
      <c r="B35">
        <v>34.0</v>
      </c>
      <c r="E35" s="12">
        <v>1685.0</v>
      </c>
      <c r="F35" s="12">
        <v>1672.0</v>
      </c>
      <c r="G35" s="18">
        <v>1678.5</v>
      </c>
      <c r="H35" s="18">
        <v>71.0</v>
      </c>
    </row>
    <row r="36" ht="15.75" customHeight="1">
      <c r="A36" s="42">
        <v>41921.0</v>
      </c>
      <c r="B36">
        <v>35.0</v>
      </c>
      <c r="E36" s="12">
        <v>1312.0</v>
      </c>
      <c r="F36" s="12">
        <v>1838.0</v>
      </c>
      <c r="G36" s="18">
        <v>1575.0</v>
      </c>
      <c r="H36" s="18">
        <v>103.5</v>
      </c>
    </row>
    <row r="37" ht="15.75" customHeight="1">
      <c r="A37" s="42">
        <v>41921.0</v>
      </c>
      <c r="B37">
        <v>36.0</v>
      </c>
      <c r="E37" s="12">
        <v>1515.0</v>
      </c>
      <c r="F37" s="12">
        <v>1722.0</v>
      </c>
      <c r="G37" s="18">
        <v>1618.5</v>
      </c>
      <c r="H37" s="18">
        <v>43.5</v>
      </c>
    </row>
    <row r="38" ht="15.75" customHeight="1">
      <c r="A38" s="42">
        <v>41926.0</v>
      </c>
      <c r="B38">
        <v>37.0</v>
      </c>
      <c r="E38" s="12">
        <v>1160.0</v>
      </c>
      <c r="F38" s="12">
        <v>1152.0</v>
      </c>
      <c r="G38" s="18">
        <v>1156.0</v>
      </c>
      <c r="H38" s="18">
        <v>462.5</v>
      </c>
    </row>
    <row r="39" ht="15.75" customHeight="1">
      <c r="A39" s="42">
        <v>41928.0</v>
      </c>
      <c r="B39">
        <v>38.0</v>
      </c>
      <c r="E39" s="12">
        <v>1965.0</v>
      </c>
      <c r="F39" s="12">
        <v>1959.0</v>
      </c>
      <c r="G39" s="18">
        <v>1962.0</v>
      </c>
      <c r="H39" s="18">
        <v>806.0</v>
      </c>
    </row>
    <row r="40" ht="15.75" customHeight="1">
      <c r="A40" s="42">
        <v>41928.0</v>
      </c>
      <c r="B40">
        <v>39.0</v>
      </c>
      <c r="E40" s="12">
        <v>1921.0</v>
      </c>
      <c r="F40" s="12">
        <v>2245.0</v>
      </c>
      <c r="G40" s="18">
        <v>2083.0</v>
      </c>
      <c r="H40" s="18">
        <v>121.0</v>
      </c>
    </row>
    <row r="41" ht="15.75" customHeight="1">
      <c r="A41" s="42">
        <v>41934.0</v>
      </c>
      <c r="B41">
        <v>40.0</v>
      </c>
      <c r="E41" s="12">
        <v>1991.0</v>
      </c>
      <c r="F41" s="12">
        <v>2273.0</v>
      </c>
      <c r="G41" s="18">
        <v>2132.0</v>
      </c>
      <c r="H41" s="18">
        <v>49.0</v>
      </c>
    </row>
    <row r="42" ht="15.75" customHeight="1">
      <c r="A42" s="42">
        <v>41934.0</v>
      </c>
      <c r="B42">
        <v>41.0</v>
      </c>
      <c r="E42" s="12">
        <v>1753.0</v>
      </c>
      <c r="F42" s="12">
        <v>1746.0</v>
      </c>
      <c r="G42" s="18">
        <v>1749.5</v>
      </c>
      <c r="H42" s="18">
        <v>382.5</v>
      </c>
    </row>
    <row r="43" ht="15.75" customHeight="1">
      <c r="A43" s="42">
        <v>41943.0</v>
      </c>
      <c r="B43">
        <v>42.0</v>
      </c>
      <c r="E43" s="12">
        <v>1149.0</v>
      </c>
      <c r="F43" s="12">
        <v>1214.0</v>
      </c>
      <c r="G43" s="18">
        <v>1181.5</v>
      </c>
      <c r="H43" s="18">
        <v>568.0</v>
      </c>
    </row>
    <row r="44" ht="15.75" customHeight="1">
      <c r="A44" s="42">
        <v>41947.0</v>
      </c>
      <c r="B44">
        <v>43.0</v>
      </c>
      <c r="E44" s="12">
        <v>865.0</v>
      </c>
      <c r="F44" s="12">
        <v>1160.0</v>
      </c>
      <c r="G44" s="18">
        <v>1012.5</v>
      </c>
      <c r="H44" s="18">
        <v>169.0</v>
      </c>
    </row>
    <row r="45" ht="15.75" customHeight="1">
      <c r="A45" s="42">
        <v>41950.0</v>
      </c>
      <c r="B45">
        <v>44.0</v>
      </c>
      <c r="E45" s="12">
        <v>1246.0</v>
      </c>
      <c r="F45" s="12">
        <v>1375.0</v>
      </c>
      <c r="G45" s="18">
        <v>1310.5</v>
      </c>
      <c r="H45" s="18">
        <v>298.0</v>
      </c>
    </row>
    <row r="46" ht="15.75" customHeight="1">
      <c r="A46" s="42">
        <v>41950.0</v>
      </c>
      <c r="B46">
        <v>45.0</v>
      </c>
      <c r="E46" s="12">
        <v>958.0</v>
      </c>
      <c r="F46" s="12">
        <v>883.0</v>
      </c>
      <c r="G46" s="18">
        <v>920.5</v>
      </c>
      <c r="H46" s="18">
        <v>390.0</v>
      </c>
    </row>
    <row r="47" ht="15.75" customHeight="1">
      <c r="A47" s="42">
        <v>41962.0</v>
      </c>
      <c r="B47">
        <v>46.0</v>
      </c>
      <c r="E47" s="12">
        <v>1113.0</v>
      </c>
      <c r="F47" s="12">
        <v>1391.0</v>
      </c>
      <c r="G47" s="18">
        <v>1252.0</v>
      </c>
      <c r="H47" s="18">
        <v>331.5</v>
      </c>
    </row>
    <row r="48" ht="15.75" customHeight="1">
      <c r="A48" s="42">
        <v>41970.0</v>
      </c>
      <c r="B48">
        <v>47.0</v>
      </c>
      <c r="E48" s="12">
        <v>2557.0</v>
      </c>
      <c r="F48" s="12">
        <v>2706.0</v>
      </c>
      <c r="G48" s="18">
        <v>2631.5</v>
      </c>
      <c r="H48" s="18">
        <v>1379.5</v>
      </c>
    </row>
    <row r="49" ht="15.75" customHeight="1">
      <c r="A49" s="42">
        <v>41989.0</v>
      </c>
      <c r="B49">
        <v>48.0</v>
      </c>
      <c r="E49" s="12">
        <v>997.0</v>
      </c>
      <c r="F49" s="12">
        <v>886.0</v>
      </c>
      <c r="G49" s="18">
        <v>941.5</v>
      </c>
      <c r="H49" s="18">
        <v>1690.0</v>
      </c>
    </row>
    <row r="50" ht="15.75" customHeight="1">
      <c r="A50" s="42">
        <v>41992.0</v>
      </c>
      <c r="B50">
        <v>49.0</v>
      </c>
      <c r="E50" s="12">
        <v>1359.0</v>
      </c>
      <c r="F50" s="12">
        <v>2251.0</v>
      </c>
      <c r="G50" s="18">
        <v>1805.0</v>
      </c>
      <c r="H50" s="18">
        <v>863.5</v>
      </c>
    </row>
    <row r="51" ht="15.75" customHeight="1">
      <c r="A51" s="42">
        <v>41992.0</v>
      </c>
      <c r="B51">
        <v>50.0</v>
      </c>
      <c r="E51" s="12">
        <v>2036.0</v>
      </c>
      <c r="F51" s="12">
        <v>2100.0</v>
      </c>
      <c r="G51" s="18">
        <v>2068.0</v>
      </c>
      <c r="H51" s="18">
        <v>263.0</v>
      </c>
    </row>
    <row r="52" ht="15.75" customHeight="1">
      <c r="A52" s="42">
        <v>42004.0</v>
      </c>
      <c r="B52">
        <v>51.0</v>
      </c>
      <c r="E52" s="12">
        <v>1061.0</v>
      </c>
      <c r="F52" s="12">
        <v>954.0</v>
      </c>
      <c r="G52" s="18">
        <v>1007.5</v>
      </c>
      <c r="H52" s="18">
        <v>1060.5</v>
      </c>
    </row>
    <row r="53" ht="15.75" customHeight="1">
      <c r="A53" s="42">
        <v>42033.0</v>
      </c>
      <c r="B53">
        <v>52.0</v>
      </c>
      <c r="E53" s="12">
        <v>1256.0</v>
      </c>
      <c r="F53" s="12">
        <v>1283.0</v>
      </c>
      <c r="G53" s="18">
        <v>1269.5</v>
      </c>
      <c r="H53" s="18">
        <v>262.0</v>
      </c>
    </row>
    <row r="54" ht="15.75" customHeight="1">
      <c r="A54" s="42">
        <v>42033.0</v>
      </c>
      <c r="B54">
        <v>53.0</v>
      </c>
      <c r="E54" s="12">
        <v>1107.0</v>
      </c>
      <c r="F54" s="12">
        <v>1135.0</v>
      </c>
      <c r="G54" s="18">
        <v>1121.0</v>
      </c>
      <c r="H54" s="18">
        <v>148.5</v>
      </c>
    </row>
    <row r="55" ht="15.75" customHeight="1">
      <c r="A55" s="42">
        <v>42046.0</v>
      </c>
      <c r="B55">
        <v>54.0</v>
      </c>
      <c r="E55" s="12">
        <v>1468.0</v>
      </c>
      <c r="F55" s="12">
        <v>1434.0</v>
      </c>
      <c r="G55" s="18">
        <v>1451.0</v>
      </c>
      <c r="H55" s="18">
        <v>330.0</v>
      </c>
    </row>
    <row r="56" ht="15.75" customHeight="1">
      <c r="A56" s="42">
        <v>42060.0</v>
      </c>
      <c r="B56">
        <v>55.0</v>
      </c>
      <c r="E56" s="12">
        <v>1138.0</v>
      </c>
      <c r="F56" s="12">
        <v>985.0</v>
      </c>
      <c r="G56" s="18">
        <v>1061.5</v>
      </c>
      <c r="H56" s="18">
        <v>389.5</v>
      </c>
    </row>
    <row r="57" ht="15.75" customHeight="1">
      <c r="A57" s="42">
        <v>42096.0</v>
      </c>
      <c r="B57">
        <v>56.0</v>
      </c>
      <c r="E57" s="12">
        <v>523.0</v>
      </c>
      <c r="F57" s="12">
        <v>976.0</v>
      </c>
      <c r="G57" s="18">
        <v>749.5</v>
      </c>
      <c r="H57" s="18">
        <v>312.0</v>
      </c>
    </row>
    <row r="58" ht="15.75" customHeight="1">
      <c r="A58" s="42">
        <v>42096.0</v>
      </c>
      <c r="B58">
        <v>57.0</v>
      </c>
      <c r="E58" s="12">
        <v>879.0</v>
      </c>
      <c r="F58" s="12">
        <v>881.0</v>
      </c>
      <c r="G58" s="18">
        <v>880.0</v>
      </c>
      <c r="H58" s="18">
        <v>130.5</v>
      </c>
    </row>
    <row r="59" ht="15.75" customHeight="1">
      <c r="A59" s="42">
        <v>42103.0</v>
      </c>
      <c r="B59">
        <v>58.0</v>
      </c>
      <c r="E59" s="12">
        <v>1862.0</v>
      </c>
      <c r="F59" s="12">
        <v>1925.0</v>
      </c>
      <c r="G59" s="18">
        <v>1893.5</v>
      </c>
      <c r="H59" s="18">
        <v>1013.5</v>
      </c>
    </row>
    <row r="60" ht="15.75" customHeight="1">
      <c r="A60" s="42">
        <v>42121.0</v>
      </c>
      <c r="B60">
        <v>59.0</v>
      </c>
      <c r="E60" s="12">
        <v>2640.0</v>
      </c>
      <c r="F60" s="12">
        <v>2756.0</v>
      </c>
      <c r="G60" s="18">
        <v>2698.0</v>
      </c>
      <c r="H60" s="18">
        <v>804.5</v>
      </c>
    </row>
    <row r="61" ht="15.75" customHeight="1">
      <c r="A61" s="42">
        <v>42121.0</v>
      </c>
      <c r="B61">
        <v>60.0</v>
      </c>
      <c r="E61" s="12">
        <v>1318.0</v>
      </c>
      <c r="F61" s="12">
        <v>2849.0</v>
      </c>
      <c r="G61" s="18">
        <v>2083.5</v>
      </c>
      <c r="H61" s="18">
        <v>614.5</v>
      </c>
    </row>
    <row r="62" ht="15.75" customHeight="1">
      <c r="A62" s="42">
        <v>42121.0</v>
      </c>
      <c r="B62">
        <v>61.0</v>
      </c>
      <c r="E62" s="12">
        <v>2366.0</v>
      </c>
      <c r="F62" s="12">
        <v>2262.0</v>
      </c>
      <c r="G62" s="18">
        <v>2314.0</v>
      </c>
      <c r="H62" s="18">
        <v>230.5</v>
      </c>
    </row>
    <row r="63" ht="15.75" customHeight="1">
      <c r="A63" s="42">
        <v>42121.0</v>
      </c>
      <c r="B63">
        <v>62.0</v>
      </c>
      <c r="E63" s="12">
        <v>2674.0</v>
      </c>
      <c r="F63" s="12">
        <v>2606.0</v>
      </c>
      <c r="G63" s="18">
        <v>2640.0</v>
      </c>
      <c r="H63" s="18">
        <v>326.0</v>
      </c>
    </row>
    <row r="64" ht="15.75" customHeight="1">
      <c r="A64" s="42">
        <v>42137.0</v>
      </c>
      <c r="B64">
        <v>63.0</v>
      </c>
      <c r="E64" s="12">
        <v>999.0</v>
      </c>
      <c r="F64" s="12">
        <v>1003.0</v>
      </c>
      <c r="G64" s="18">
        <v>1001.0</v>
      </c>
      <c r="H64" s="18">
        <v>1639.0</v>
      </c>
    </row>
    <row r="65" ht="15.75" customHeight="1">
      <c r="A65" s="42">
        <v>42139.0</v>
      </c>
      <c r="B65">
        <v>64.0</v>
      </c>
      <c r="E65" s="12">
        <v>1303.0</v>
      </c>
      <c r="F65" s="12">
        <v>1350.0</v>
      </c>
      <c r="G65" s="18">
        <v>1326.5</v>
      </c>
      <c r="H65" s="18">
        <v>325.5</v>
      </c>
    </row>
    <row r="66" ht="15.75" customHeight="1">
      <c r="A66" s="42">
        <v>42149.0</v>
      </c>
      <c r="B66">
        <v>65.0</v>
      </c>
      <c r="E66" s="12">
        <v>1239.0</v>
      </c>
      <c r="F66" s="12">
        <v>1255.0</v>
      </c>
      <c r="G66" s="18">
        <v>1247.0</v>
      </c>
      <c r="H66" s="18">
        <v>79.5</v>
      </c>
    </row>
    <row r="67" ht="15.75" customHeight="1">
      <c r="A67" s="42">
        <v>42278.0</v>
      </c>
      <c r="B67">
        <v>66.0</v>
      </c>
      <c r="E67" s="12">
        <v>1305.0</v>
      </c>
      <c r="F67" s="12">
        <v>1403.0</v>
      </c>
      <c r="G67" s="18">
        <v>1354.0</v>
      </c>
      <c r="H67" s="18">
        <v>107.0</v>
      </c>
    </row>
    <row r="68" ht="15.75" customHeight="1">
      <c r="A68" s="42">
        <v>42278.0</v>
      </c>
      <c r="B68">
        <v>67.0</v>
      </c>
      <c r="E68" s="12">
        <v>1315.0</v>
      </c>
      <c r="F68" s="12">
        <v>1345.0</v>
      </c>
      <c r="G68" s="18">
        <v>1330.0</v>
      </c>
      <c r="H68" s="18">
        <v>24.0</v>
      </c>
    </row>
    <row r="69" ht="15.75" customHeight="1">
      <c r="A69" s="43">
        <v>42278.0</v>
      </c>
      <c r="B69">
        <v>68.0</v>
      </c>
      <c r="E69" s="12">
        <v>1352.0</v>
      </c>
      <c r="F69" s="12">
        <v>1381.0</v>
      </c>
      <c r="G69" s="18">
        <v>1366.5</v>
      </c>
      <c r="H69" s="18">
        <v>36.5</v>
      </c>
    </row>
    <row r="70" ht="15.75" customHeight="1">
      <c r="A70" s="43">
        <v>42286.0</v>
      </c>
      <c r="B70">
        <v>69.0</v>
      </c>
      <c r="E70" s="12">
        <v>1215.0</v>
      </c>
      <c r="F70" s="12">
        <v>1254.0</v>
      </c>
      <c r="G70" s="18">
        <v>1234.5</v>
      </c>
      <c r="H70" s="18">
        <v>132.0</v>
      </c>
    </row>
    <row r="71" ht="15.75" customHeight="1">
      <c r="A71" s="43">
        <v>42286.0</v>
      </c>
      <c r="B71">
        <v>70.0</v>
      </c>
      <c r="E71" s="18">
        <v>1086.0</v>
      </c>
      <c r="F71" s="18">
        <v>1084.0</v>
      </c>
      <c r="G71" s="18">
        <v>1085.0</v>
      </c>
      <c r="H71" s="18">
        <v>149.5</v>
      </c>
    </row>
    <row r="72" ht="15.75" customHeight="1">
      <c r="A72" s="42">
        <v>42286.0</v>
      </c>
      <c r="B72">
        <v>71.0</v>
      </c>
      <c r="E72" s="18">
        <v>1111.0</v>
      </c>
      <c r="F72" s="18">
        <v>1117.0</v>
      </c>
      <c r="G72" s="18">
        <v>1114.0</v>
      </c>
      <c r="H72" s="18">
        <v>29.0</v>
      </c>
    </row>
    <row r="73" ht="15.75" customHeight="1">
      <c r="A73" s="42">
        <v>42286.0</v>
      </c>
      <c r="B73">
        <v>72.0</v>
      </c>
      <c r="E73" s="18">
        <v>1180.0</v>
      </c>
      <c r="F73" s="18">
        <v>1142.0</v>
      </c>
      <c r="G73" s="18">
        <v>1161.0</v>
      </c>
      <c r="H73" s="18">
        <v>47.0</v>
      </c>
    </row>
    <row r="74" ht="15.75" customHeight="1">
      <c r="A74" s="42">
        <v>42286.0</v>
      </c>
      <c r="B74">
        <v>73.0</v>
      </c>
      <c r="E74" s="18">
        <v>1041.0</v>
      </c>
      <c r="F74" s="18">
        <v>1070.0</v>
      </c>
      <c r="G74" s="18">
        <v>1055.5</v>
      </c>
      <c r="H74" s="18">
        <v>105.5</v>
      </c>
    </row>
    <row r="75" ht="15.75" customHeight="1">
      <c r="A75" s="42">
        <v>42298.0</v>
      </c>
      <c r="B75">
        <v>74.0</v>
      </c>
      <c r="E75" s="18">
        <v>1311.0</v>
      </c>
      <c r="F75" s="18">
        <v>1337.0</v>
      </c>
      <c r="G75" s="18">
        <v>1324.0</v>
      </c>
      <c r="H75" s="18">
        <v>268.5</v>
      </c>
    </row>
    <row r="76" ht="15.75" customHeight="1">
      <c r="A76" s="42">
        <v>42298.0</v>
      </c>
      <c r="B76">
        <v>75.0</v>
      </c>
      <c r="E76" s="18">
        <v>1178.0</v>
      </c>
      <c r="F76" s="18">
        <v>1183.0</v>
      </c>
      <c r="G76" s="18">
        <v>1180.5</v>
      </c>
      <c r="H76" s="18">
        <v>143.5</v>
      </c>
    </row>
    <row r="77" ht="15.75" customHeight="1">
      <c r="A77" s="42">
        <v>42298.0</v>
      </c>
      <c r="B77">
        <v>76.0</v>
      </c>
      <c r="E77" s="18">
        <v>992.0</v>
      </c>
      <c r="F77" s="18">
        <v>1034.0</v>
      </c>
      <c r="G77" s="18">
        <v>1013.0</v>
      </c>
      <c r="H77" s="18">
        <v>167.5</v>
      </c>
    </row>
    <row r="78" ht="15.75" customHeight="1">
      <c r="A78" s="42">
        <v>42304.0</v>
      </c>
      <c r="B78">
        <v>77.0</v>
      </c>
      <c r="E78" s="18">
        <v>1169.0</v>
      </c>
      <c r="F78" s="18">
        <v>1249.0</v>
      </c>
      <c r="G78" s="18">
        <v>1209.0</v>
      </c>
      <c r="H78" s="18">
        <v>196.0</v>
      </c>
    </row>
    <row r="79" ht="15.75" customHeight="1">
      <c r="A79" s="42">
        <v>42304.0</v>
      </c>
      <c r="B79">
        <v>78.0</v>
      </c>
      <c r="E79" s="18">
        <v>1290.0</v>
      </c>
      <c r="F79" s="18">
        <v>1009.0</v>
      </c>
      <c r="G79" s="18">
        <v>1149.5</v>
      </c>
      <c r="H79" s="18">
        <v>59.5</v>
      </c>
    </row>
    <row r="80" ht="15.75" customHeight="1">
      <c r="A80" s="42">
        <v>42304.0</v>
      </c>
      <c r="B80">
        <v>79.0</v>
      </c>
      <c r="E80" s="18">
        <v>1122.0</v>
      </c>
      <c r="F80" s="18">
        <v>1097.0</v>
      </c>
      <c r="G80" s="18">
        <v>1109.5</v>
      </c>
      <c r="H80" s="18">
        <v>40.0</v>
      </c>
    </row>
    <row r="81" ht="15.75" customHeight="1">
      <c r="A81" s="42">
        <v>42311.0</v>
      </c>
      <c r="B81">
        <v>80.0</v>
      </c>
      <c r="E81" s="18">
        <v>1984.0</v>
      </c>
      <c r="F81" s="18">
        <v>2105.0</v>
      </c>
      <c r="G81" s="18">
        <v>2044.5</v>
      </c>
      <c r="H81" s="18">
        <v>935.0</v>
      </c>
    </row>
    <row r="82" ht="15.75" customHeight="1">
      <c r="A82" s="42">
        <v>42313.0</v>
      </c>
      <c r="B82">
        <v>81.0</v>
      </c>
      <c r="E82" s="18">
        <v>743.0</v>
      </c>
      <c r="F82" s="18">
        <v>811.0</v>
      </c>
      <c r="G82" s="18">
        <v>777.0</v>
      </c>
      <c r="H82" s="18">
        <v>1267.5</v>
      </c>
    </row>
    <row r="83" ht="15.75" customHeight="1">
      <c r="A83" s="42">
        <v>42313.0</v>
      </c>
      <c r="B83">
        <v>82.0</v>
      </c>
      <c r="E83" s="18">
        <v>975.0</v>
      </c>
      <c r="F83" s="18">
        <v>977.0</v>
      </c>
      <c r="G83" s="18">
        <v>976.0</v>
      </c>
      <c r="H83" s="18">
        <v>199.0</v>
      </c>
    </row>
    <row r="84" ht="15.75" customHeight="1">
      <c r="A84" s="42">
        <v>42314.0</v>
      </c>
      <c r="B84">
        <v>83.0</v>
      </c>
      <c r="E84" s="18">
        <v>1149.0</v>
      </c>
      <c r="F84" s="18">
        <v>1193.0</v>
      </c>
      <c r="G84" s="18">
        <v>1171.0</v>
      </c>
      <c r="H84" s="18">
        <v>195.0</v>
      </c>
    </row>
    <row r="85" ht="15.75" customHeight="1">
      <c r="A85" s="42">
        <v>42324.0</v>
      </c>
      <c r="B85">
        <v>84.0</v>
      </c>
      <c r="E85" s="18">
        <v>1107.0</v>
      </c>
      <c r="F85" s="18">
        <v>1074.0</v>
      </c>
      <c r="G85" s="18">
        <v>1090.5</v>
      </c>
      <c r="H85" s="18">
        <v>80.5</v>
      </c>
    </row>
    <row r="86" ht="15.75" customHeight="1">
      <c r="A86" s="42">
        <v>42324.0</v>
      </c>
      <c r="B86">
        <v>85.0</v>
      </c>
      <c r="E86" s="18">
        <v>1056.0</v>
      </c>
      <c r="F86" s="18">
        <v>1116.0</v>
      </c>
      <c r="G86" s="18">
        <v>1086.0</v>
      </c>
      <c r="H86" s="18">
        <v>4.5</v>
      </c>
    </row>
    <row r="87" ht="15.75" customHeight="1">
      <c r="A87" s="42">
        <v>42327.0</v>
      </c>
      <c r="B87">
        <v>86.0</v>
      </c>
      <c r="E87" s="18">
        <v>1220.0</v>
      </c>
      <c r="F87" s="18">
        <v>1222.0</v>
      </c>
      <c r="G87" s="18">
        <v>1221.0</v>
      </c>
      <c r="H87" s="18">
        <v>135.0</v>
      </c>
    </row>
    <row r="88" ht="15.75" customHeight="1">
      <c r="A88" s="42">
        <v>42383.0</v>
      </c>
      <c r="B88">
        <v>87.0</v>
      </c>
      <c r="E88" s="18">
        <v>706.0</v>
      </c>
      <c r="F88" s="18">
        <v>706.0</v>
      </c>
      <c r="G88" s="18">
        <v>706.0</v>
      </c>
      <c r="H88" s="18">
        <v>515.0</v>
      </c>
    </row>
    <row r="89" ht="15.75" customHeight="1">
      <c r="A89" s="42">
        <v>42391.0</v>
      </c>
      <c r="B89">
        <v>88.0</v>
      </c>
      <c r="E89" s="18">
        <v>1224.0</v>
      </c>
      <c r="F89" s="18">
        <v>1288.0</v>
      </c>
      <c r="G89" s="18">
        <v>1256.0</v>
      </c>
      <c r="H89" s="18">
        <v>550.0</v>
      </c>
    </row>
    <row r="90" ht="15.75" customHeight="1">
      <c r="A90" s="42">
        <v>42412.0</v>
      </c>
      <c r="B90">
        <v>89.0</v>
      </c>
      <c r="E90" s="18">
        <v>1884.0</v>
      </c>
      <c r="F90" s="18">
        <v>1936.0</v>
      </c>
      <c r="G90" s="18">
        <v>1910.0</v>
      </c>
      <c r="H90" s="18">
        <v>654.0</v>
      </c>
    </row>
    <row r="91" ht="15.75" customHeight="1">
      <c r="A91" s="42">
        <v>42412.0</v>
      </c>
      <c r="B91">
        <v>90.0</v>
      </c>
      <c r="E91" s="18">
        <v>1729.0</v>
      </c>
      <c r="F91" s="18">
        <v>1788.0</v>
      </c>
      <c r="G91" s="18">
        <v>1758.5</v>
      </c>
      <c r="H91" s="18">
        <v>151.5</v>
      </c>
    </row>
    <row r="92" ht="15.75" customHeight="1">
      <c r="A92" s="42">
        <v>42440.0</v>
      </c>
      <c r="B92">
        <v>91.0</v>
      </c>
      <c r="E92" s="18">
        <v>1272.0</v>
      </c>
      <c r="F92" s="18">
        <v>1320.0</v>
      </c>
      <c r="G92" s="18">
        <v>1296.0</v>
      </c>
      <c r="H92" s="18">
        <v>462.5</v>
      </c>
    </row>
    <row r="93" ht="15.75" customHeight="1">
      <c r="A93" s="42">
        <v>42452.0</v>
      </c>
      <c r="B93">
        <v>92.0</v>
      </c>
      <c r="E93" s="18">
        <v>989.0</v>
      </c>
      <c r="F93" s="18">
        <v>1029.0</v>
      </c>
      <c r="G93" s="18">
        <v>1009.0</v>
      </c>
      <c r="H93" s="18">
        <v>287.0</v>
      </c>
    </row>
    <row r="94" ht="15.75" customHeight="1">
      <c r="A94" s="42">
        <v>42454.0</v>
      </c>
      <c r="B94">
        <v>93.0</v>
      </c>
      <c r="E94" s="18">
        <v>983.0</v>
      </c>
      <c r="F94" s="18">
        <v>988.0</v>
      </c>
      <c r="G94" s="18">
        <v>985.5</v>
      </c>
      <c r="H94" s="18">
        <v>23.5</v>
      </c>
    </row>
    <row r="95" ht="15.75" customHeight="1">
      <c r="A95" s="42">
        <v>42482.0</v>
      </c>
      <c r="B95">
        <v>94.0</v>
      </c>
      <c r="E95" s="18">
        <v>1235.0</v>
      </c>
      <c r="F95" s="18">
        <v>1297.0</v>
      </c>
      <c r="G95" s="18">
        <v>1266.0</v>
      </c>
      <c r="H95" s="18">
        <v>280.5</v>
      </c>
    </row>
    <row r="96" ht="15.75" customHeight="1">
      <c r="A96" s="42">
        <v>42495.0</v>
      </c>
      <c r="B96">
        <v>95.0</v>
      </c>
      <c r="E96" s="18">
        <v>1212.0</v>
      </c>
      <c r="F96" s="18">
        <v>1198.0</v>
      </c>
      <c r="G96" s="18">
        <v>1205.0</v>
      </c>
      <c r="H96" s="18">
        <v>61.0</v>
      </c>
    </row>
    <row r="97" ht="15.75" customHeight="1">
      <c r="A97" s="42">
        <v>42503.0</v>
      </c>
      <c r="B97">
        <v>96.0</v>
      </c>
      <c r="E97" s="18">
        <v>1028.0</v>
      </c>
      <c r="F97" s="18">
        <v>1105.0</v>
      </c>
      <c r="G97" s="18">
        <v>1066.5</v>
      </c>
      <c r="H97" s="18">
        <v>138.5</v>
      </c>
    </row>
    <row r="98" ht="15.75" customHeight="1">
      <c r="A98" s="42">
        <v>42514.0</v>
      </c>
      <c r="B98">
        <v>97.0</v>
      </c>
      <c r="E98" s="18">
        <v>1218.0</v>
      </c>
      <c r="F98" s="18">
        <v>1141.0</v>
      </c>
      <c r="G98" s="18">
        <v>1179.5</v>
      </c>
      <c r="H98" s="18">
        <v>113.0</v>
      </c>
    </row>
    <row r="99" ht="15.75" customHeight="1">
      <c r="A99" s="42">
        <v>42551.0</v>
      </c>
      <c r="B99">
        <v>98.0</v>
      </c>
      <c r="E99" s="18">
        <v>1284.0</v>
      </c>
      <c r="F99" s="18">
        <v>1464.0</v>
      </c>
      <c r="G99" s="18">
        <v>1374.0</v>
      </c>
      <c r="H99" s="18">
        <v>194.5</v>
      </c>
    </row>
    <row r="100" ht="15.75" customHeight="1">
      <c r="A100" s="42">
        <v>42612.0</v>
      </c>
      <c r="B100">
        <v>99.0</v>
      </c>
      <c r="E100" s="18">
        <v>1264.0</v>
      </c>
      <c r="F100" s="18">
        <v>1352.0</v>
      </c>
      <c r="G100" s="18">
        <v>1308.0</v>
      </c>
      <c r="H100" s="18">
        <v>66.0</v>
      </c>
    </row>
    <row r="101" ht="15.75" customHeight="1">
      <c r="A101" s="42">
        <v>42625.0</v>
      </c>
      <c r="B101">
        <v>100.0</v>
      </c>
      <c r="E101" s="18">
        <v>1367.0</v>
      </c>
      <c r="F101" s="18">
        <v>1360.0</v>
      </c>
      <c r="G101" s="18">
        <v>1363.5</v>
      </c>
      <c r="H101" s="18">
        <v>55.5</v>
      </c>
    </row>
    <row r="102" ht="15.75" customHeight="1">
      <c r="A102" s="42">
        <v>42657.0</v>
      </c>
      <c r="B102">
        <v>101.0</v>
      </c>
      <c r="E102" s="18">
        <v>1063.0</v>
      </c>
      <c r="F102" s="18">
        <v>1165.0</v>
      </c>
      <c r="G102" s="18">
        <v>1114.0</v>
      </c>
      <c r="H102" s="18">
        <v>249.5</v>
      </c>
    </row>
    <row r="103" ht="15.75" customHeight="1">
      <c r="A103" s="42">
        <v>42667.0</v>
      </c>
      <c r="B103">
        <v>102.0</v>
      </c>
      <c r="E103" s="18">
        <v>1595.0</v>
      </c>
      <c r="F103" s="18">
        <v>1567.0</v>
      </c>
      <c r="G103" s="18">
        <v>1581.0</v>
      </c>
      <c r="H103" s="18">
        <v>467.0</v>
      </c>
    </row>
    <row r="104" ht="15.75" customHeight="1">
      <c r="A104" s="42">
        <v>42667.0</v>
      </c>
      <c r="B104">
        <v>103.0</v>
      </c>
      <c r="E104" s="18">
        <v>1417.0</v>
      </c>
      <c r="F104" s="18">
        <v>1423.0</v>
      </c>
      <c r="G104" s="18">
        <v>1420.0</v>
      </c>
      <c r="H104" s="18">
        <v>161.0</v>
      </c>
    </row>
    <row r="105" ht="15.75" customHeight="1">
      <c r="A105" s="42">
        <v>42670.0</v>
      </c>
      <c r="B105">
        <v>104.0</v>
      </c>
      <c r="E105" s="18">
        <v>1381.0</v>
      </c>
      <c r="F105" s="18">
        <v>1298.0</v>
      </c>
      <c r="G105" s="18">
        <v>1339.5</v>
      </c>
      <c r="H105" s="18">
        <v>80.5</v>
      </c>
    </row>
    <row r="106" ht="15.75" customHeight="1">
      <c r="A106" s="42">
        <v>42683.0</v>
      </c>
      <c r="B106">
        <v>105.0</v>
      </c>
      <c r="E106" s="18">
        <v>1811.0</v>
      </c>
      <c r="F106" s="18">
        <v>1979.0</v>
      </c>
      <c r="G106" s="18">
        <v>1895.0</v>
      </c>
      <c r="H106" s="18">
        <v>555.5</v>
      </c>
    </row>
    <row r="107" ht="15.75" customHeight="1">
      <c r="A107" s="42">
        <v>42683.0</v>
      </c>
      <c r="B107">
        <v>106.0</v>
      </c>
      <c r="E107" s="18">
        <v>1974.0</v>
      </c>
      <c r="F107" s="18">
        <v>1945.0</v>
      </c>
      <c r="G107" s="18">
        <v>1959.5</v>
      </c>
      <c r="H107" s="18">
        <v>64.5</v>
      </c>
    </row>
    <row r="108" ht="15.75" customHeight="1">
      <c r="A108" s="42">
        <v>42683.0</v>
      </c>
      <c r="B108">
        <v>107.0</v>
      </c>
      <c r="E108" s="18">
        <v>1892.0</v>
      </c>
      <c r="F108" s="18">
        <v>1810.0</v>
      </c>
      <c r="G108" s="18">
        <v>1851.0</v>
      </c>
      <c r="H108" s="18">
        <v>108.5</v>
      </c>
    </row>
    <row r="109" ht="15.75" customHeight="1">
      <c r="A109" s="42">
        <v>42683.0</v>
      </c>
      <c r="B109">
        <v>108.0</v>
      </c>
      <c r="E109" s="18">
        <v>1865.0</v>
      </c>
      <c r="F109" s="18">
        <v>1843.0</v>
      </c>
      <c r="G109" s="18">
        <v>1854.0</v>
      </c>
      <c r="H109" s="18">
        <v>3.0</v>
      </c>
    </row>
    <row r="110" ht="15.75" customHeight="1">
      <c r="A110" s="42">
        <v>42690.0</v>
      </c>
      <c r="B110">
        <v>109.0</v>
      </c>
      <c r="E110" s="18">
        <v>1007.0</v>
      </c>
      <c r="F110" s="18">
        <v>800.0</v>
      </c>
      <c r="G110" s="18">
        <v>903.5</v>
      </c>
      <c r="H110" s="18">
        <v>950.5</v>
      </c>
    </row>
    <row r="111" ht="15.75" customHeight="1">
      <c r="A111" s="42">
        <v>42690.0</v>
      </c>
      <c r="B111">
        <v>110.0</v>
      </c>
      <c r="E111" s="18">
        <v>926.0</v>
      </c>
      <c r="F111" s="18">
        <v>944.0</v>
      </c>
      <c r="G111" s="18">
        <v>935.0</v>
      </c>
      <c r="H111" s="18">
        <v>31.5</v>
      </c>
    </row>
    <row r="112" ht="15.75" customHeight="1">
      <c r="A112" s="42">
        <v>42690.0</v>
      </c>
      <c r="B112">
        <v>111.0</v>
      </c>
      <c r="E112" s="18">
        <v>963.0</v>
      </c>
      <c r="F112" s="18">
        <v>938.0</v>
      </c>
      <c r="G112" s="18">
        <v>950.5</v>
      </c>
      <c r="H112" s="18">
        <v>15.5</v>
      </c>
    </row>
    <row r="113" ht="15.75" customHeight="1">
      <c r="A113" s="42">
        <v>42704.0</v>
      </c>
      <c r="B113">
        <v>112.0</v>
      </c>
      <c r="E113" s="18">
        <v>1167.0</v>
      </c>
      <c r="F113" s="18">
        <v>1163.0</v>
      </c>
      <c r="G113" s="18">
        <v>1165.0</v>
      </c>
      <c r="H113" s="18">
        <v>214.5</v>
      </c>
    </row>
    <row r="114" ht="15.75" customHeight="1">
      <c r="A114" s="42">
        <v>42704.0</v>
      </c>
      <c r="B114">
        <v>113.0</v>
      </c>
      <c r="E114" s="18">
        <v>1057.0</v>
      </c>
      <c r="F114" s="18">
        <v>1054.0</v>
      </c>
      <c r="G114" s="18">
        <v>1055.5</v>
      </c>
      <c r="H114" s="18">
        <v>109.5</v>
      </c>
    </row>
    <row r="115" ht="15.75" customHeight="1">
      <c r="A115" s="42">
        <v>42718.0</v>
      </c>
      <c r="B115">
        <v>114.0</v>
      </c>
      <c r="E115" s="18">
        <v>999.0</v>
      </c>
      <c r="F115" s="18">
        <v>1093.0</v>
      </c>
      <c r="G115" s="18">
        <v>1046.0</v>
      </c>
      <c r="H115" s="18">
        <v>9.5</v>
      </c>
    </row>
    <row r="116" ht="15.75" customHeight="1">
      <c r="A116" s="42">
        <v>42737.0</v>
      </c>
      <c r="B116">
        <v>115.0</v>
      </c>
      <c r="E116" s="18">
        <v>776.0</v>
      </c>
      <c r="F116" s="18">
        <v>835.0</v>
      </c>
      <c r="G116" s="18">
        <v>805.5</v>
      </c>
      <c r="H116" s="18">
        <v>240.5</v>
      </c>
    </row>
    <row r="117" ht="15.75" customHeight="1">
      <c r="A117" s="42">
        <v>42740.0</v>
      </c>
      <c r="B117">
        <v>116.0</v>
      </c>
      <c r="E117" s="18">
        <v>1064.0</v>
      </c>
      <c r="F117" s="18">
        <v>1094.0</v>
      </c>
      <c r="G117" s="18">
        <v>1079.0</v>
      </c>
      <c r="H117" s="18">
        <v>273.5</v>
      </c>
    </row>
    <row r="118" ht="15.75" customHeight="1">
      <c r="A118" s="42">
        <v>42767.0</v>
      </c>
      <c r="B118">
        <v>117.0</v>
      </c>
      <c r="E118" s="18">
        <v>873.0</v>
      </c>
      <c r="F118" s="18">
        <v>840.0</v>
      </c>
      <c r="G118" s="18">
        <v>856.5</v>
      </c>
      <c r="H118" s="18">
        <v>222.5</v>
      </c>
    </row>
    <row r="119" ht="15.75" customHeight="1">
      <c r="A119" s="42">
        <v>42781.0</v>
      </c>
      <c r="B119">
        <v>118.0</v>
      </c>
      <c r="E119" s="18">
        <v>1312.0</v>
      </c>
      <c r="F119" s="18">
        <v>1447.0</v>
      </c>
      <c r="G119" s="18">
        <v>1379.5</v>
      </c>
      <c r="H119" s="18">
        <v>523.0</v>
      </c>
    </row>
    <row r="120" ht="15.75" customHeight="1">
      <c r="A120" s="42">
        <v>42781.0</v>
      </c>
      <c r="B120">
        <v>119.0</v>
      </c>
      <c r="E120" s="18">
        <v>1430.0</v>
      </c>
      <c r="F120" s="18">
        <v>1413.0</v>
      </c>
      <c r="G120" s="18">
        <v>1421.5</v>
      </c>
      <c r="H120" s="18">
        <v>42.0</v>
      </c>
    </row>
    <row r="121" ht="15.75" customHeight="1">
      <c r="A121" s="42">
        <v>42787.0</v>
      </c>
      <c r="B121">
        <v>120.0</v>
      </c>
      <c r="E121" s="18">
        <v>1160.0</v>
      </c>
      <c r="F121" s="18">
        <v>2009.0</v>
      </c>
      <c r="G121" s="18">
        <v>1584.5</v>
      </c>
      <c r="H121" s="18">
        <v>163.0</v>
      </c>
    </row>
    <row r="122" ht="15.75" customHeight="1">
      <c r="A122" s="42">
        <v>42790.0</v>
      </c>
      <c r="B122">
        <v>121.0</v>
      </c>
      <c r="E122" s="18">
        <v>1678.0</v>
      </c>
      <c r="F122" s="18">
        <v>1807.0</v>
      </c>
      <c r="G122" s="18">
        <v>1742.5</v>
      </c>
      <c r="H122" s="18">
        <v>158.0</v>
      </c>
    </row>
    <row r="123" ht="15.75" customHeight="1">
      <c r="A123" s="42">
        <v>42790.0</v>
      </c>
      <c r="B123">
        <v>122.0</v>
      </c>
      <c r="E123" s="18">
        <v>1692.0</v>
      </c>
      <c r="F123" s="18">
        <v>1794.0</v>
      </c>
      <c r="G123" s="18">
        <v>1743.0</v>
      </c>
      <c r="H123" s="18">
        <v>0.5</v>
      </c>
    </row>
    <row r="124" ht="15.75" customHeight="1">
      <c r="A124" s="42">
        <v>42801.0</v>
      </c>
      <c r="B124">
        <v>123.0</v>
      </c>
      <c r="E124" s="18">
        <v>909.0</v>
      </c>
      <c r="F124" s="18">
        <v>972.0</v>
      </c>
      <c r="G124" s="18">
        <v>940.5</v>
      </c>
      <c r="H124" s="18">
        <v>802.5</v>
      </c>
    </row>
    <row r="125" ht="15.75" customHeight="1">
      <c r="A125" s="42">
        <v>42804.0</v>
      </c>
      <c r="B125">
        <v>124.0</v>
      </c>
      <c r="E125" s="18">
        <v>1105.0</v>
      </c>
      <c r="F125" s="18">
        <v>1209.0</v>
      </c>
      <c r="G125" s="18">
        <v>1157.0</v>
      </c>
      <c r="H125" s="18">
        <v>216.5</v>
      </c>
    </row>
    <row r="126" ht="15.75" customHeight="1">
      <c r="A126" s="42">
        <v>42823.0</v>
      </c>
      <c r="B126">
        <v>125.0</v>
      </c>
      <c r="E126" s="18">
        <v>1278.0</v>
      </c>
      <c r="F126" s="18">
        <v>1290.0</v>
      </c>
      <c r="G126" s="18">
        <v>1284.0</v>
      </c>
      <c r="H126" s="18">
        <v>127.0</v>
      </c>
    </row>
    <row r="127" ht="15.75" customHeight="1">
      <c r="A127" s="42">
        <v>42823.0</v>
      </c>
      <c r="B127">
        <v>126.0</v>
      </c>
      <c r="E127" s="18">
        <v>1190.0</v>
      </c>
      <c r="F127" s="18">
        <v>1292.0</v>
      </c>
      <c r="G127" s="18">
        <v>1241.0</v>
      </c>
      <c r="H127" s="18">
        <v>43.0</v>
      </c>
    </row>
    <row r="128" ht="15.75" customHeight="1">
      <c r="A128" s="42">
        <v>42837.0</v>
      </c>
      <c r="B128">
        <v>127.0</v>
      </c>
      <c r="E128" s="18">
        <v>1786.0</v>
      </c>
      <c r="F128" s="18">
        <v>1836.0</v>
      </c>
      <c r="G128" s="18">
        <v>1811.0</v>
      </c>
      <c r="H128" s="18">
        <v>570.0</v>
      </c>
    </row>
    <row r="129" ht="15.75" customHeight="1">
      <c r="A129" s="42">
        <v>42837.0</v>
      </c>
      <c r="B129">
        <v>128.0</v>
      </c>
      <c r="E129" s="18">
        <v>1636.0</v>
      </c>
      <c r="F129" s="18">
        <v>1702.0</v>
      </c>
      <c r="G129" s="18">
        <v>1669.0</v>
      </c>
      <c r="H129" s="18">
        <v>142.0</v>
      </c>
    </row>
    <row r="130" ht="15.75" customHeight="1">
      <c r="A130" s="42">
        <v>42853.0</v>
      </c>
      <c r="B130">
        <v>129.0</v>
      </c>
      <c r="E130" s="18">
        <v>1261.0</v>
      </c>
      <c r="F130" s="18">
        <v>1331.0</v>
      </c>
      <c r="G130" s="18">
        <v>1296.0</v>
      </c>
      <c r="H130" s="18">
        <v>373.0</v>
      </c>
    </row>
    <row r="131" ht="15.75" customHeight="1">
      <c r="A131" s="42">
        <v>42860.0</v>
      </c>
      <c r="B131">
        <v>130.0</v>
      </c>
      <c r="E131" s="18">
        <v>982.0</v>
      </c>
      <c r="F131" s="18">
        <v>865.0</v>
      </c>
      <c r="G131" s="18">
        <v>923.5</v>
      </c>
      <c r="H131" s="18">
        <v>372.5</v>
      </c>
    </row>
    <row r="132" ht="15.75" customHeight="1">
      <c r="A132" s="42">
        <v>42860.0</v>
      </c>
      <c r="B132">
        <v>131.0</v>
      </c>
      <c r="E132" s="18">
        <v>994.0</v>
      </c>
      <c r="F132" s="18">
        <v>978.0</v>
      </c>
      <c r="G132" s="18">
        <v>986.0</v>
      </c>
      <c r="H132" s="18">
        <v>62.5</v>
      </c>
    </row>
    <row r="133" ht="15.75" customHeight="1">
      <c r="A133" s="42">
        <v>42860.0</v>
      </c>
      <c r="B133">
        <v>132.0</v>
      </c>
      <c r="E133" s="18">
        <v>1010.0</v>
      </c>
      <c r="F133" s="18">
        <v>1060.0</v>
      </c>
      <c r="G133" s="18">
        <v>1035.0</v>
      </c>
      <c r="H133" s="18">
        <v>49.0</v>
      </c>
    </row>
    <row r="134" ht="15.75" customHeight="1">
      <c r="A134" s="42">
        <v>42860.0</v>
      </c>
      <c r="B134">
        <v>133.0</v>
      </c>
      <c r="E134" s="18">
        <v>984.0</v>
      </c>
      <c r="F134" s="18">
        <v>1042.0</v>
      </c>
      <c r="G134" s="18">
        <v>1013.0</v>
      </c>
      <c r="H134" s="18">
        <v>22.0</v>
      </c>
    </row>
    <row r="135" ht="15.75" customHeight="1">
      <c r="A135" s="42">
        <v>42881.0</v>
      </c>
      <c r="B135">
        <v>134.0</v>
      </c>
      <c r="E135" s="18">
        <v>1334.0</v>
      </c>
      <c r="F135" s="18">
        <v>1361.0</v>
      </c>
      <c r="G135" s="18">
        <v>1347.5</v>
      </c>
      <c r="H135" s="18">
        <v>334.5</v>
      </c>
    </row>
    <row r="136" ht="15.75" customHeight="1">
      <c r="A136" s="42">
        <v>42956.0</v>
      </c>
      <c r="B136">
        <v>135.0</v>
      </c>
      <c r="E136" s="18">
        <v>1941.0</v>
      </c>
      <c r="F136" s="18">
        <v>1985.0</v>
      </c>
      <c r="G136" s="18">
        <v>1963.0</v>
      </c>
      <c r="H136" s="18">
        <v>615.5</v>
      </c>
    </row>
    <row r="137" ht="15.75" customHeight="1">
      <c r="A137" s="42">
        <v>43025.0</v>
      </c>
      <c r="B137">
        <v>136.0</v>
      </c>
      <c r="E137" s="18">
        <v>964.0</v>
      </c>
      <c r="F137" s="18">
        <v>1216.0</v>
      </c>
      <c r="G137" s="18">
        <v>1090.0</v>
      </c>
      <c r="H137" s="18">
        <v>873.0</v>
      </c>
    </row>
    <row r="138" ht="15.75" customHeight="1">
      <c r="A138" s="42">
        <v>43025.0</v>
      </c>
      <c r="B138">
        <v>137.0</v>
      </c>
      <c r="E138" s="18">
        <v>1072.0</v>
      </c>
      <c r="F138" s="18">
        <v>1091.0</v>
      </c>
      <c r="G138" s="18">
        <v>1081.5</v>
      </c>
      <c r="H138" s="18">
        <v>8.5</v>
      </c>
    </row>
    <row r="139" ht="15.75" customHeight="1">
      <c r="A139" s="42">
        <v>43033.0</v>
      </c>
      <c r="B139">
        <v>138.0</v>
      </c>
      <c r="E139" s="18">
        <v>765.0</v>
      </c>
      <c r="F139" s="18">
        <v>767.0</v>
      </c>
      <c r="G139" s="18">
        <v>766.0</v>
      </c>
      <c r="H139" s="18">
        <v>315.5</v>
      </c>
    </row>
    <row r="140" ht="15.75" customHeight="1">
      <c r="A140" s="42">
        <v>43033.0</v>
      </c>
      <c r="B140">
        <v>139.0</v>
      </c>
      <c r="E140" s="18">
        <v>626.0</v>
      </c>
      <c r="F140" s="18">
        <v>686.0</v>
      </c>
      <c r="G140" s="18">
        <v>656.0</v>
      </c>
      <c r="H140" s="18">
        <v>110.0</v>
      </c>
    </row>
    <row r="141" ht="15.75" customHeight="1">
      <c r="A141" s="42">
        <v>43042.0</v>
      </c>
      <c r="B141">
        <v>140.0</v>
      </c>
      <c r="E141" s="18">
        <v>942.0</v>
      </c>
      <c r="F141" s="18">
        <v>1057.0</v>
      </c>
      <c r="G141" s="18">
        <v>999.5</v>
      </c>
      <c r="H141" s="18">
        <v>343.5</v>
      </c>
    </row>
    <row r="142" ht="15.75" customHeight="1">
      <c r="A142" s="42">
        <v>43049.0</v>
      </c>
      <c r="B142">
        <v>141.0</v>
      </c>
      <c r="E142" s="18">
        <v>804.0</v>
      </c>
      <c r="F142" s="18">
        <v>862.0</v>
      </c>
      <c r="G142" s="18">
        <v>833.0</v>
      </c>
      <c r="H142" s="18">
        <v>166.5</v>
      </c>
    </row>
    <row r="143" ht="15.75" customHeight="1">
      <c r="A143" s="42">
        <v>43049.0</v>
      </c>
      <c r="B143">
        <v>142.0</v>
      </c>
      <c r="E143" s="18">
        <v>867.0</v>
      </c>
      <c r="F143" s="18">
        <v>881.0</v>
      </c>
      <c r="G143" s="18">
        <v>874.0</v>
      </c>
      <c r="H143" s="18">
        <v>41.0</v>
      </c>
    </row>
    <row r="144" ht="15.75" customHeight="1">
      <c r="A144" s="42">
        <v>43049.0</v>
      </c>
      <c r="B144">
        <v>143.0</v>
      </c>
      <c r="E144" s="18">
        <v>689.0</v>
      </c>
      <c r="F144" s="18">
        <v>756.0</v>
      </c>
      <c r="G144" s="18">
        <v>722.5</v>
      </c>
      <c r="H144" s="18">
        <v>151.5</v>
      </c>
    </row>
    <row r="145" ht="15.75" customHeight="1">
      <c r="A145" s="42">
        <v>43060.0</v>
      </c>
      <c r="B145">
        <v>144.0</v>
      </c>
      <c r="E145" s="18">
        <v>875.0</v>
      </c>
      <c r="F145" s="18">
        <v>1197.0</v>
      </c>
      <c r="G145" s="18">
        <v>1036.0</v>
      </c>
      <c r="H145" s="18">
        <v>313.5</v>
      </c>
    </row>
    <row r="146" ht="15.75" customHeight="1">
      <c r="A146" s="42">
        <v>43060.0</v>
      </c>
      <c r="B146">
        <v>145.0</v>
      </c>
      <c r="E146" s="18">
        <v>1031.0</v>
      </c>
      <c r="F146" s="18">
        <v>1048.0</v>
      </c>
      <c r="G146" s="18">
        <v>1039.5</v>
      </c>
      <c r="H146" s="18">
        <v>3.5</v>
      </c>
    </row>
    <row r="147" ht="15.75" customHeight="1">
      <c r="A147" s="42">
        <v>43060.0</v>
      </c>
      <c r="B147">
        <v>146.0</v>
      </c>
      <c r="E147" s="18">
        <v>1040.0</v>
      </c>
      <c r="F147" s="18">
        <v>1032.0</v>
      </c>
      <c r="G147" s="18">
        <v>1036.0</v>
      </c>
      <c r="H147" s="18">
        <v>3.5</v>
      </c>
    </row>
    <row r="148" ht="15.75" customHeight="1">
      <c r="A148" s="42">
        <v>43063.0</v>
      </c>
      <c r="B148">
        <v>147.0</v>
      </c>
      <c r="E148" s="18">
        <v>937.0</v>
      </c>
      <c r="F148" s="18">
        <v>964.0</v>
      </c>
      <c r="G148" s="18">
        <v>950.5</v>
      </c>
      <c r="H148" s="18">
        <v>85.5</v>
      </c>
    </row>
    <row r="149" ht="15.75" customHeight="1">
      <c r="A149" s="42">
        <v>43070.0</v>
      </c>
      <c r="B149">
        <v>148.0</v>
      </c>
      <c r="E149" s="18">
        <v>1141.0</v>
      </c>
      <c r="F149" s="18">
        <v>1207.0</v>
      </c>
      <c r="G149" s="18">
        <v>1174.0</v>
      </c>
      <c r="H149" s="18">
        <v>223.5</v>
      </c>
    </row>
    <row r="150" ht="15.75" customHeight="1">
      <c r="A150" s="42">
        <v>43070.0</v>
      </c>
      <c r="B150">
        <v>149.0</v>
      </c>
      <c r="E150" s="18">
        <v>822.0</v>
      </c>
      <c r="F150" s="18">
        <v>752.0</v>
      </c>
      <c r="G150" s="18">
        <v>787.0</v>
      </c>
      <c r="H150" s="18">
        <v>387.0</v>
      </c>
    </row>
    <row r="151" ht="15.75" customHeight="1">
      <c r="A151" s="42">
        <v>43118.0</v>
      </c>
      <c r="B151">
        <v>150.0</v>
      </c>
      <c r="C151">
        <v>7075.0</v>
      </c>
      <c r="D151" t="s">
        <v>46</v>
      </c>
      <c r="E151" s="18">
        <v>1390.0</v>
      </c>
      <c r="F151" s="18">
        <v>1360.0</v>
      </c>
      <c r="G151" s="18">
        <v>1375.0</v>
      </c>
      <c r="H151" s="18">
        <v>588.0</v>
      </c>
    </row>
    <row r="152" ht="15.75" customHeight="1">
      <c r="A152" s="42">
        <v>43119.0</v>
      </c>
      <c r="B152">
        <v>151.0</v>
      </c>
      <c r="C152">
        <v>7075.0</v>
      </c>
      <c r="D152" t="s">
        <v>46</v>
      </c>
      <c r="E152" s="18">
        <v>1158.0</v>
      </c>
      <c r="F152" s="18">
        <v>1197.0</v>
      </c>
      <c r="G152" s="18">
        <v>1177.5</v>
      </c>
      <c r="H152" s="18">
        <v>197.5</v>
      </c>
    </row>
    <row r="153" ht="15.75" customHeight="1">
      <c r="A153" s="42">
        <v>43125.0</v>
      </c>
      <c r="B153">
        <v>152.0</v>
      </c>
      <c r="C153">
        <v>7075.0</v>
      </c>
      <c r="D153" t="s">
        <v>46</v>
      </c>
      <c r="E153" s="18">
        <v>806.0</v>
      </c>
      <c r="F153" s="18">
        <v>804.0</v>
      </c>
      <c r="G153" s="18">
        <v>805.0</v>
      </c>
      <c r="H153" s="18">
        <v>372.5</v>
      </c>
    </row>
    <row r="154" ht="15.75" customHeight="1">
      <c r="A154" s="42">
        <v>42767.0</v>
      </c>
      <c r="B154">
        <v>153.0</v>
      </c>
      <c r="C154">
        <v>7075.0</v>
      </c>
      <c r="D154" t="s">
        <v>46</v>
      </c>
      <c r="E154" s="18">
        <v>1392.0</v>
      </c>
      <c r="F154" s="18">
        <v>1483.0</v>
      </c>
      <c r="G154" s="18">
        <v>1437.5</v>
      </c>
      <c r="H154" s="18">
        <v>632.5</v>
      </c>
    </row>
    <row r="155" ht="15.75" customHeight="1">
      <c r="A155" s="42">
        <v>43139.0</v>
      </c>
      <c r="B155">
        <v>154.0</v>
      </c>
      <c r="C155">
        <v>7075.0</v>
      </c>
      <c r="D155" t="s">
        <v>46</v>
      </c>
      <c r="E155" s="18">
        <v>1315.0</v>
      </c>
      <c r="F155" s="18">
        <v>1407.0</v>
      </c>
      <c r="G155" s="18">
        <v>1361.0</v>
      </c>
      <c r="H155" s="18">
        <v>76.5</v>
      </c>
    </row>
    <row r="156" ht="15.75" customHeight="1">
      <c r="A156" s="42">
        <v>43140.0</v>
      </c>
      <c r="B156">
        <v>155.0</v>
      </c>
      <c r="C156">
        <v>7075.0</v>
      </c>
      <c r="D156" t="s">
        <v>46</v>
      </c>
      <c r="E156" s="18">
        <v>1034.0</v>
      </c>
      <c r="F156" s="18">
        <v>1031.0</v>
      </c>
      <c r="G156" s="18">
        <v>1032.5</v>
      </c>
      <c r="H156" s="18">
        <v>328.5</v>
      </c>
    </row>
    <row r="157" ht="15.75" customHeight="1">
      <c r="A157" s="42">
        <v>43158.0</v>
      </c>
      <c r="B157">
        <v>156.0</v>
      </c>
      <c r="C157">
        <v>7075.0</v>
      </c>
      <c r="D157" t="s">
        <v>46</v>
      </c>
      <c r="E157" s="18">
        <v>907.0</v>
      </c>
      <c r="F157" s="18">
        <v>992.0</v>
      </c>
      <c r="G157" s="18">
        <v>949.5</v>
      </c>
      <c r="H157" s="18">
        <v>83.0</v>
      </c>
    </row>
    <row r="158" ht="15.75" customHeight="1">
      <c r="A158" s="42">
        <v>43150.0</v>
      </c>
      <c r="B158">
        <v>157.0</v>
      </c>
      <c r="C158">
        <v>7075.0</v>
      </c>
      <c r="D158" t="s">
        <v>46</v>
      </c>
      <c r="E158" s="18">
        <v>1806.0</v>
      </c>
      <c r="F158" s="18">
        <v>1793.0</v>
      </c>
      <c r="G158" s="18">
        <v>1799.5</v>
      </c>
      <c r="H158" s="18">
        <v>850.0</v>
      </c>
    </row>
    <row r="159" ht="15.75" customHeight="1">
      <c r="A159" s="42">
        <v>43158.0</v>
      </c>
      <c r="B159">
        <v>158.0</v>
      </c>
      <c r="C159">
        <v>7075.0</v>
      </c>
      <c r="D159" t="s">
        <v>46</v>
      </c>
      <c r="E159" s="18">
        <v>1045.0</v>
      </c>
      <c r="F159" s="18">
        <v>1083.0</v>
      </c>
      <c r="G159" s="18">
        <v>1064.0</v>
      </c>
      <c r="H159" s="18">
        <v>735.5</v>
      </c>
    </row>
    <row r="160" ht="15.75" customHeight="1">
      <c r="A160" s="42">
        <v>43158.0</v>
      </c>
      <c r="B160">
        <v>159.0</v>
      </c>
      <c r="C160">
        <v>7075.0</v>
      </c>
      <c r="D160" t="s">
        <v>46</v>
      </c>
      <c r="E160" s="18">
        <v>949.0</v>
      </c>
      <c r="F160" s="18">
        <v>1012.0</v>
      </c>
      <c r="G160" s="18">
        <v>980.5</v>
      </c>
      <c r="H160" s="18">
        <v>83.5</v>
      </c>
    </row>
    <row r="161" ht="15.75" customHeight="1">
      <c r="A161" s="42">
        <v>43161.0</v>
      </c>
      <c r="B161">
        <v>160.0</v>
      </c>
      <c r="C161">
        <v>7075.0</v>
      </c>
      <c r="D161" t="s">
        <v>46</v>
      </c>
      <c r="E161" s="18">
        <v>1800.0</v>
      </c>
      <c r="F161" s="18">
        <v>1274.0</v>
      </c>
      <c r="G161" s="18">
        <v>1537.0</v>
      </c>
      <c r="H161" s="18">
        <v>556.5</v>
      </c>
    </row>
    <row r="162" ht="15.75" customHeight="1">
      <c r="A162" s="42">
        <v>43168.0</v>
      </c>
      <c r="B162">
        <v>161.0</v>
      </c>
      <c r="C162">
        <v>7075.0</v>
      </c>
      <c r="D162" t="s">
        <v>46</v>
      </c>
      <c r="E162" s="18">
        <v>1119.0</v>
      </c>
      <c r="F162" s="18">
        <v>1048.0</v>
      </c>
      <c r="G162" s="18">
        <v>1083.5</v>
      </c>
      <c r="H162" s="18">
        <v>453.5</v>
      </c>
    </row>
    <row r="163" ht="15.75" customHeight="1">
      <c r="A163" s="42">
        <v>43173.0</v>
      </c>
      <c r="B163">
        <v>162.0</v>
      </c>
      <c r="C163">
        <v>7075.0</v>
      </c>
      <c r="D163" t="s">
        <v>46</v>
      </c>
      <c r="E163" s="18">
        <v>1170.0</v>
      </c>
      <c r="F163" s="18">
        <v>1134.0</v>
      </c>
      <c r="G163" s="18">
        <v>1152.0</v>
      </c>
      <c r="H163" s="18">
        <v>68.5</v>
      </c>
    </row>
    <row r="164" ht="15.75" customHeight="1">
      <c r="A164" s="42">
        <v>43178.0</v>
      </c>
      <c r="B164">
        <v>163.0</v>
      </c>
      <c r="C164">
        <v>7075.0</v>
      </c>
      <c r="D164" t="s">
        <v>46</v>
      </c>
      <c r="E164" s="18">
        <v>1707.0</v>
      </c>
      <c r="F164" s="18">
        <v>1805.0</v>
      </c>
      <c r="G164" s="18">
        <v>1756.0</v>
      </c>
      <c r="H164" s="18">
        <v>604.0</v>
      </c>
    </row>
    <row r="165" ht="15.75" customHeight="1">
      <c r="A165" s="42">
        <v>43178.0</v>
      </c>
      <c r="B165">
        <v>164.0</v>
      </c>
      <c r="C165">
        <v>7075.0</v>
      </c>
      <c r="D165" t="s">
        <v>46</v>
      </c>
      <c r="E165" s="18">
        <v>1572.0</v>
      </c>
      <c r="F165" s="18">
        <v>1570.0</v>
      </c>
      <c r="G165" s="18">
        <v>1571.0</v>
      </c>
      <c r="H165" s="18">
        <v>185.0</v>
      </c>
    </row>
    <row r="166" ht="15.75" customHeight="1">
      <c r="A166" s="42">
        <v>43180.0</v>
      </c>
      <c r="B166">
        <v>165.0</v>
      </c>
      <c r="C166">
        <v>7075.0</v>
      </c>
      <c r="D166" t="s">
        <v>46</v>
      </c>
      <c r="E166" s="18">
        <v>1278.0</v>
      </c>
      <c r="F166" s="18">
        <v>1338.0</v>
      </c>
      <c r="G166" s="18">
        <v>1308.0</v>
      </c>
      <c r="H166" s="18">
        <v>263.0</v>
      </c>
    </row>
    <row r="167" ht="15.75" customHeight="1">
      <c r="A167" s="42">
        <v>43180.0</v>
      </c>
      <c r="B167">
        <v>166.0</v>
      </c>
      <c r="C167">
        <v>7075.0</v>
      </c>
      <c r="D167" t="s">
        <v>46</v>
      </c>
      <c r="E167" s="18">
        <v>1149.0</v>
      </c>
      <c r="F167" s="18">
        <v>1307.0</v>
      </c>
      <c r="G167" s="18">
        <v>1228.0</v>
      </c>
      <c r="H167" s="18">
        <v>80.0</v>
      </c>
    </row>
    <row r="168" ht="15.75" customHeight="1">
      <c r="A168" s="42">
        <v>43186.0</v>
      </c>
      <c r="B168">
        <v>167.0</v>
      </c>
      <c r="C168">
        <v>7075.0</v>
      </c>
      <c r="D168" t="s">
        <v>46</v>
      </c>
      <c r="E168" s="18">
        <v>1014.0</v>
      </c>
      <c r="F168" s="18">
        <v>1047.0</v>
      </c>
      <c r="G168" s="18">
        <v>1030.5</v>
      </c>
      <c r="H168" s="18">
        <v>197.5</v>
      </c>
    </row>
    <row r="169" ht="15.75" customHeight="1">
      <c r="A169" s="42">
        <v>43186.0</v>
      </c>
      <c r="B169">
        <v>168.0</v>
      </c>
      <c r="C169">
        <v>7075.0</v>
      </c>
      <c r="D169" t="s">
        <v>46</v>
      </c>
      <c r="E169" s="18">
        <v>1077.0</v>
      </c>
      <c r="F169" s="18">
        <v>1113.0</v>
      </c>
      <c r="G169" s="18">
        <v>1095.0</v>
      </c>
      <c r="H169" s="18">
        <v>64.5</v>
      </c>
    </row>
    <row r="170" ht="15.75" customHeight="1">
      <c r="A170" s="42">
        <v>43188.0</v>
      </c>
      <c r="B170">
        <v>169.0</v>
      </c>
      <c r="C170">
        <v>7075.0</v>
      </c>
      <c r="D170" t="s">
        <v>46</v>
      </c>
      <c r="E170" s="18">
        <v>1136.0</v>
      </c>
      <c r="F170" s="18">
        <v>1137.0</v>
      </c>
      <c r="G170" s="18">
        <v>1136.5</v>
      </c>
      <c r="H170" s="18">
        <v>41.5</v>
      </c>
    </row>
    <row r="171" ht="15.75" customHeight="1">
      <c r="A171" s="42">
        <v>43195.0</v>
      </c>
      <c r="B171">
        <v>170.0</v>
      </c>
      <c r="C171">
        <v>7075.0</v>
      </c>
      <c r="D171" t="s">
        <v>46</v>
      </c>
      <c r="E171" s="18">
        <v>1075.0</v>
      </c>
      <c r="F171" s="18">
        <v>1097.0</v>
      </c>
      <c r="G171" s="18">
        <v>1086.0</v>
      </c>
      <c r="H171" s="18">
        <v>50.5</v>
      </c>
    </row>
    <row r="172" ht="15.75" customHeight="1">
      <c r="A172" s="42">
        <v>43195.0</v>
      </c>
      <c r="B172">
        <v>171.0</v>
      </c>
      <c r="C172">
        <v>7075.0</v>
      </c>
      <c r="D172" t="s">
        <v>46</v>
      </c>
      <c r="E172" s="18">
        <v>929.0</v>
      </c>
      <c r="F172" s="18">
        <v>959.0</v>
      </c>
      <c r="G172" s="18">
        <v>944.0</v>
      </c>
      <c r="H172" s="18">
        <v>142.0</v>
      </c>
    </row>
    <row r="173" ht="15.75" customHeight="1">
      <c r="A173" s="42">
        <v>43203.0</v>
      </c>
      <c r="B173">
        <v>172.0</v>
      </c>
      <c r="C173">
        <v>7075.0</v>
      </c>
      <c r="D173" t="s">
        <v>46</v>
      </c>
      <c r="E173" s="18">
        <v>1792.0</v>
      </c>
      <c r="F173" s="18">
        <v>1877.0</v>
      </c>
      <c r="G173" s="18">
        <v>1834.5</v>
      </c>
      <c r="H173" s="18">
        <v>890.5</v>
      </c>
    </row>
    <row r="174" ht="15.75" customHeight="1">
      <c r="A174" s="42">
        <v>43208.0</v>
      </c>
      <c r="B174">
        <v>173.0</v>
      </c>
      <c r="C174">
        <v>7075.0</v>
      </c>
      <c r="D174" t="s">
        <v>46</v>
      </c>
      <c r="E174" s="18">
        <v>1365.0</v>
      </c>
      <c r="F174" s="18">
        <v>1410.0</v>
      </c>
      <c r="G174" s="18">
        <v>1387.5</v>
      </c>
      <c r="H174" s="18">
        <v>447.0</v>
      </c>
    </row>
    <row r="175" ht="15.75" customHeight="1">
      <c r="A175" s="42">
        <v>43217.0</v>
      </c>
      <c r="B175">
        <v>174.0</v>
      </c>
      <c r="C175">
        <v>7075.0</v>
      </c>
      <c r="D175" t="s">
        <v>46</v>
      </c>
      <c r="E175" s="18">
        <v>1448.0</v>
      </c>
      <c r="F175" s="18">
        <v>1353.0</v>
      </c>
      <c r="G175" s="18">
        <f t="shared" ref="G175:G212" si="1">AVERAGE(E175:F175)</f>
        <v>1400.5</v>
      </c>
      <c r="H175" s="18">
        <f t="shared" ref="H175:H212" si="2">ABS(G175-G174)</f>
        <v>13</v>
      </c>
    </row>
    <row r="176" ht="15.75" customHeight="1">
      <c r="A176" s="42">
        <v>43223.0</v>
      </c>
      <c r="B176">
        <v>175.0</v>
      </c>
      <c r="C176">
        <v>7075.0</v>
      </c>
      <c r="D176" t="s">
        <v>46</v>
      </c>
      <c r="E176" s="18">
        <v>1110.0</v>
      </c>
      <c r="F176" s="18">
        <v>1162.0</v>
      </c>
      <c r="G176" s="18">
        <f t="shared" si="1"/>
        <v>1136</v>
      </c>
      <c r="H176" s="18">
        <f t="shared" si="2"/>
        <v>264.5</v>
      </c>
    </row>
    <row r="177" ht="15.75" customHeight="1">
      <c r="A177" s="42">
        <v>43236.0</v>
      </c>
      <c r="B177">
        <v>176.0</v>
      </c>
      <c r="C177">
        <v>7075.0</v>
      </c>
      <c r="D177" t="s">
        <v>46</v>
      </c>
      <c r="E177" s="18">
        <v>1229.0</v>
      </c>
      <c r="F177" s="18">
        <v>1239.0</v>
      </c>
      <c r="G177" s="18">
        <f t="shared" si="1"/>
        <v>1234</v>
      </c>
      <c r="H177" s="18">
        <f t="shared" si="2"/>
        <v>98</v>
      </c>
    </row>
    <row r="178" ht="15.75" customHeight="1">
      <c r="A178" s="42">
        <v>43244.0</v>
      </c>
      <c r="B178">
        <v>177.0</v>
      </c>
      <c r="C178">
        <v>7075.0</v>
      </c>
      <c r="D178" t="s">
        <v>46</v>
      </c>
      <c r="E178" s="18">
        <v>1464.0</v>
      </c>
      <c r="F178" s="18">
        <v>1443.0</v>
      </c>
      <c r="G178" s="18">
        <f t="shared" si="1"/>
        <v>1453.5</v>
      </c>
      <c r="H178" s="18">
        <f t="shared" si="2"/>
        <v>219.5</v>
      </c>
    </row>
    <row r="179" ht="15.75" customHeight="1">
      <c r="A179" s="42">
        <v>43244.0</v>
      </c>
      <c r="B179">
        <v>178.0</v>
      </c>
      <c r="C179">
        <v>7075.0</v>
      </c>
      <c r="D179" t="s">
        <v>46</v>
      </c>
      <c r="E179" s="18">
        <v>1294.0</v>
      </c>
      <c r="F179" s="18">
        <v>1421.0</v>
      </c>
      <c r="G179" s="18">
        <f t="shared" si="1"/>
        <v>1357.5</v>
      </c>
      <c r="H179" s="18">
        <f t="shared" si="2"/>
        <v>96</v>
      </c>
    </row>
    <row r="180" ht="15.75" customHeight="1">
      <c r="A180" s="42">
        <v>43285.0</v>
      </c>
      <c r="B180">
        <v>179.0</v>
      </c>
      <c r="C180">
        <v>7075.0</v>
      </c>
      <c r="D180" t="s">
        <v>46</v>
      </c>
      <c r="E180" s="18">
        <v>1809.0</v>
      </c>
      <c r="F180" s="18">
        <v>1836.0</v>
      </c>
      <c r="G180" s="18">
        <f t="shared" si="1"/>
        <v>1822.5</v>
      </c>
      <c r="H180" s="18">
        <f t="shared" si="2"/>
        <v>465</v>
      </c>
    </row>
    <row r="181" ht="15.75" customHeight="1">
      <c r="A181" s="42">
        <v>43294.0</v>
      </c>
      <c r="B181">
        <v>180.0</v>
      </c>
      <c r="C181">
        <v>7075.0</v>
      </c>
      <c r="D181" t="s">
        <v>46</v>
      </c>
      <c r="E181" s="18">
        <v>1083.0</v>
      </c>
      <c r="F181" s="18">
        <v>1039.0</v>
      </c>
      <c r="G181" s="18">
        <f t="shared" si="1"/>
        <v>1061</v>
      </c>
      <c r="H181" s="18">
        <f t="shared" si="2"/>
        <v>761.5</v>
      </c>
    </row>
    <row r="182" ht="15.75" customHeight="1">
      <c r="A182" s="42">
        <v>43301.0</v>
      </c>
      <c r="B182">
        <v>181.0</v>
      </c>
      <c r="C182">
        <v>7075.0</v>
      </c>
      <c r="D182" t="s">
        <v>46</v>
      </c>
      <c r="E182" s="18">
        <v>1323.0</v>
      </c>
      <c r="F182" s="18">
        <v>1048.0</v>
      </c>
      <c r="G182" s="18">
        <f t="shared" si="1"/>
        <v>1185.5</v>
      </c>
      <c r="H182" s="18">
        <f t="shared" si="2"/>
        <v>124.5</v>
      </c>
    </row>
    <row r="183" ht="15.75" customHeight="1">
      <c r="A183" s="44">
        <v>43308.0</v>
      </c>
      <c r="B183" s="9">
        <v>182.0</v>
      </c>
      <c r="C183" s="9">
        <v>7075.0</v>
      </c>
      <c r="D183" s="9" t="s">
        <v>46</v>
      </c>
      <c r="E183" s="23">
        <v>1399.0</v>
      </c>
      <c r="F183" s="23">
        <v>1366.0</v>
      </c>
      <c r="G183" s="18">
        <f t="shared" si="1"/>
        <v>1382.5</v>
      </c>
      <c r="H183" s="18">
        <f t="shared" si="2"/>
        <v>197</v>
      </c>
    </row>
    <row r="184" ht="15.75" customHeight="1">
      <c r="A184" s="23" t="s">
        <v>146</v>
      </c>
      <c r="B184" s="9">
        <v>183.0</v>
      </c>
      <c r="C184" s="9">
        <v>7075.0</v>
      </c>
      <c r="D184" s="9" t="s">
        <v>46</v>
      </c>
      <c r="E184" s="23">
        <v>1617.0</v>
      </c>
      <c r="F184" s="23">
        <v>1402.0</v>
      </c>
      <c r="G184" s="18">
        <f t="shared" si="1"/>
        <v>1509.5</v>
      </c>
      <c r="H184" s="18">
        <f t="shared" si="2"/>
        <v>127</v>
      </c>
    </row>
    <row r="185" ht="15.75" customHeight="1">
      <c r="A185" s="23" t="s">
        <v>55</v>
      </c>
      <c r="B185" s="9">
        <v>184.0</v>
      </c>
      <c r="C185" s="9">
        <v>7075.0</v>
      </c>
      <c r="D185" s="9" t="s">
        <v>46</v>
      </c>
      <c r="E185" s="23">
        <v>1122.0</v>
      </c>
      <c r="F185" s="23">
        <v>1193.0</v>
      </c>
      <c r="G185" s="18">
        <f t="shared" si="1"/>
        <v>1157.5</v>
      </c>
      <c r="H185" s="18">
        <f t="shared" si="2"/>
        <v>352</v>
      </c>
    </row>
    <row r="186" ht="15.75" customHeight="1">
      <c r="A186" s="23" t="s">
        <v>55</v>
      </c>
      <c r="B186" s="9">
        <v>185.0</v>
      </c>
      <c r="C186" s="9">
        <v>7075.0</v>
      </c>
      <c r="D186" s="9" t="s">
        <v>46</v>
      </c>
      <c r="E186" s="23">
        <v>1300.0</v>
      </c>
      <c r="F186" s="23">
        <v>1391.0</v>
      </c>
      <c r="G186" s="18">
        <f t="shared" si="1"/>
        <v>1345.5</v>
      </c>
      <c r="H186" s="18">
        <f t="shared" si="2"/>
        <v>188</v>
      </c>
    </row>
    <row r="187" ht="15.75" customHeight="1">
      <c r="A187" s="23" t="s">
        <v>55</v>
      </c>
      <c r="B187" s="9">
        <v>186.0</v>
      </c>
      <c r="C187" s="9">
        <v>7075.0</v>
      </c>
      <c r="D187" s="9" t="s">
        <v>46</v>
      </c>
      <c r="E187" s="23">
        <v>1124.0</v>
      </c>
      <c r="F187" s="23">
        <v>1086.0</v>
      </c>
      <c r="G187" s="18">
        <f t="shared" si="1"/>
        <v>1105</v>
      </c>
      <c r="H187" s="18">
        <f t="shared" si="2"/>
        <v>240.5</v>
      </c>
    </row>
    <row r="188" ht="15.75" customHeight="1">
      <c r="A188" s="44">
        <v>43230.0</v>
      </c>
      <c r="B188" s="9">
        <v>187.0</v>
      </c>
      <c r="C188" s="9">
        <v>7075.0</v>
      </c>
      <c r="D188" s="9" t="s">
        <v>46</v>
      </c>
      <c r="E188" s="23">
        <v>1606.0</v>
      </c>
      <c r="F188" s="23">
        <v>1523.0</v>
      </c>
      <c r="G188" s="18">
        <f t="shared" si="1"/>
        <v>1564.5</v>
      </c>
      <c r="H188" s="18">
        <f t="shared" si="2"/>
        <v>459.5</v>
      </c>
    </row>
    <row r="189" ht="15.75" customHeight="1">
      <c r="A189" s="44">
        <v>43383.0</v>
      </c>
      <c r="B189" s="9">
        <v>188.0</v>
      </c>
      <c r="C189" s="9">
        <v>7075.0</v>
      </c>
      <c r="D189" s="9" t="s">
        <v>46</v>
      </c>
      <c r="E189" s="23">
        <v>2076.0</v>
      </c>
      <c r="F189" s="23">
        <v>2059.0</v>
      </c>
      <c r="G189" s="18">
        <f t="shared" si="1"/>
        <v>2067.5</v>
      </c>
      <c r="H189" s="18">
        <f t="shared" si="2"/>
        <v>503</v>
      </c>
    </row>
    <row r="190" ht="15.75" customHeight="1">
      <c r="A190" s="44">
        <v>43383.0</v>
      </c>
      <c r="B190" s="9">
        <v>189.0</v>
      </c>
      <c r="C190" s="9">
        <v>7075.0</v>
      </c>
      <c r="D190" s="9" t="s">
        <v>46</v>
      </c>
      <c r="E190" s="23">
        <v>1986.0</v>
      </c>
      <c r="F190" s="23">
        <v>2107.0</v>
      </c>
      <c r="G190" s="18">
        <f t="shared" si="1"/>
        <v>2046.5</v>
      </c>
      <c r="H190" s="18">
        <f t="shared" si="2"/>
        <v>21</v>
      </c>
    </row>
    <row r="191" ht="15.75" customHeight="1">
      <c r="A191" s="44">
        <v>43444.0</v>
      </c>
      <c r="B191" s="9">
        <v>190.0</v>
      </c>
      <c r="C191" s="9">
        <v>7075.0</v>
      </c>
      <c r="D191" s="9" t="s">
        <v>46</v>
      </c>
      <c r="E191" s="23">
        <v>928.0</v>
      </c>
      <c r="F191" s="23">
        <v>988.0</v>
      </c>
      <c r="G191" s="18">
        <f t="shared" si="1"/>
        <v>958</v>
      </c>
      <c r="H191" s="18">
        <f t="shared" si="2"/>
        <v>1088.5</v>
      </c>
    </row>
    <row r="192" ht="15.75" customHeight="1">
      <c r="A192" s="44">
        <v>43444.0</v>
      </c>
      <c r="B192" s="9">
        <v>191.0</v>
      </c>
      <c r="C192" s="9">
        <v>7075.0</v>
      </c>
      <c r="D192" s="9" t="s">
        <v>46</v>
      </c>
      <c r="E192" s="23">
        <v>791.0</v>
      </c>
      <c r="F192" s="23">
        <v>832.0</v>
      </c>
      <c r="G192" s="18">
        <f t="shared" si="1"/>
        <v>811.5</v>
      </c>
      <c r="H192" s="18">
        <f t="shared" si="2"/>
        <v>146.5</v>
      </c>
    </row>
    <row r="193" ht="15.75" customHeight="1">
      <c r="A193" s="23" t="s">
        <v>58</v>
      </c>
      <c r="B193" s="9">
        <v>192.0</v>
      </c>
      <c r="C193" s="9">
        <v>7075.0</v>
      </c>
      <c r="D193" s="9" t="s">
        <v>46</v>
      </c>
      <c r="E193" s="23">
        <v>1673.0</v>
      </c>
      <c r="F193" s="23">
        <v>1616.0</v>
      </c>
      <c r="G193" s="18">
        <f t="shared" si="1"/>
        <v>1644.5</v>
      </c>
      <c r="H193" s="18">
        <f t="shared" si="2"/>
        <v>833</v>
      </c>
    </row>
    <row r="194" ht="15.75" customHeight="1">
      <c r="A194" s="23" t="s">
        <v>58</v>
      </c>
      <c r="B194" s="9">
        <v>193.0</v>
      </c>
      <c r="C194" s="9">
        <v>7075.0</v>
      </c>
      <c r="D194" s="9" t="s">
        <v>46</v>
      </c>
      <c r="E194" s="23">
        <v>1643.0</v>
      </c>
      <c r="F194" s="23">
        <v>1686.0</v>
      </c>
      <c r="G194" s="18">
        <f t="shared" si="1"/>
        <v>1664.5</v>
      </c>
      <c r="H194" s="18">
        <f t="shared" si="2"/>
        <v>20</v>
      </c>
    </row>
    <row r="195" ht="15.75" customHeight="1">
      <c r="A195" s="23" t="s">
        <v>155</v>
      </c>
      <c r="B195" s="9">
        <v>192.0</v>
      </c>
      <c r="C195" s="9">
        <v>7075.0</v>
      </c>
      <c r="D195" s="9" t="s">
        <v>46</v>
      </c>
      <c r="E195" s="23">
        <v>1502.0</v>
      </c>
      <c r="F195" s="23">
        <v>1600.0</v>
      </c>
      <c r="G195" s="18">
        <f t="shared" si="1"/>
        <v>1551</v>
      </c>
      <c r="H195" s="18">
        <f t="shared" si="2"/>
        <v>113.5</v>
      </c>
    </row>
    <row r="196" ht="15.75" customHeight="1">
      <c r="A196" s="23" t="s">
        <v>59</v>
      </c>
      <c r="B196" s="9">
        <v>195.0</v>
      </c>
      <c r="C196" s="9">
        <v>7075.0</v>
      </c>
      <c r="D196" s="9" t="s">
        <v>46</v>
      </c>
      <c r="E196" s="23">
        <v>1486.0</v>
      </c>
      <c r="F196" s="23">
        <v>1461.0</v>
      </c>
      <c r="G196" s="18">
        <f t="shared" si="1"/>
        <v>1473.5</v>
      </c>
      <c r="H196" s="18">
        <f t="shared" si="2"/>
        <v>77.5</v>
      </c>
    </row>
    <row r="197" ht="15.75" customHeight="1">
      <c r="A197" s="23" t="s">
        <v>59</v>
      </c>
      <c r="B197" s="9">
        <v>196.0</v>
      </c>
      <c r="C197" s="9">
        <v>7075.0</v>
      </c>
      <c r="D197" s="9" t="s">
        <v>46</v>
      </c>
      <c r="E197" s="23">
        <v>1172.0</v>
      </c>
      <c r="F197" s="23">
        <v>1244.0</v>
      </c>
      <c r="G197" s="18">
        <f t="shared" si="1"/>
        <v>1208</v>
      </c>
      <c r="H197" s="18">
        <f t="shared" si="2"/>
        <v>265.5</v>
      </c>
    </row>
    <row r="198" ht="15.75" customHeight="1">
      <c r="A198" s="23" t="s">
        <v>156</v>
      </c>
      <c r="B198" s="9">
        <v>192.0</v>
      </c>
      <c r="C198" s="9">
        <v>7075.0</v>
      </c>
      <c r="D198" s="9" t="s">
        <v>46</v>
      </c>
      <c r="E198" s="23">
        <v>965.0</v>
      </c>
      <c r="F198" s="23">
        <v>951.0</v>
      </c>
      <c r="G198" s="18">
        <f t="shared" si="1"/>
        <v>958</v>
      </c>
      <c r="H198" s="18">
        <f t="shared" si="2"/>
        <v>250</v>
      </c>
    </row>
    <row r="199" ht="15.75" customHeight="1">
      <c r="A199" s="23" t="s">
        <v>156</v>
      </c>
      <c r="B199" s="9">
        <v>198.0</v>
      </c>
      <c r="C199" s="9">
        <v>7075.0</v>
      </c>
      <c r="D199" s="9" t="s">
        <v>46</v>
      </c>
      <c r="E199" s="23">
        <v>987.0</v>
      </c>
      <c r="F199" s="23">
        <v>918.0</v>
      </c>
      <c r="G199" s="18">
        <f t="shared" si="1"/>
        <v>952.5</v>
      </c>
      <c r="H199" s="18">
        <f t="shared" si="2"/>
        <v>5.5</v>
      </c>
    </row>
    <row r="200" ht="15.75" customHeight="1">
      <c r="A200" s="23" t="s">
        <v>156</v>
      </c>
      <c r="B200" s="9">
        <v>199.0</v>
      </c>
      <c r="C200" s="9">
        <v>7075.0</v>
      </c>
      <c r="D200" s="9" t="s">
        <v>46</v>
      </c>
      <c r="E200" s="23">
        <v>967.0</v>
      </c>
      <c r="F200" s="23">
        <v>994.0</v>
      </c>
      <c r="G200" s="18">
        <f t="shared" si="1"/>
        <v>980.5</v>
      </c>
      <c r="H200" s="18">
        <f t="shared" si="2"/>
        <v>28</v>
      </c>
    </row>
    <row r="201" ht="15.75" customHeight="1">
      <c r="A201" s="23" t="s">
        <v>156</v>
      </c>
      <c r="B201" s="9">
        <v>200.0</v>
      </c>
      <c r="C201" s="9">
        <v>7075.0</v>
      </c>
      <c r="D201" s="9" t="s">
        <v>46</v>
      </c>
      <c r="E201" s="23">
        <v>994.0</v>
      </c>
      <c r="F201" s="23">
        <v>996.0</v>
      </c>
      <c r="G201" s="18">
        <f t="shared" si="1"/>
        <v>995</v>
      </c>
      <c r="H201" s="18">
        <f t="shared" si="2"/>
        <v>14.5</v>
      </c>
    </row>
    <row r="202" ht="15.75" customHeight="1">
      <c r="A202" s="44">
        <v>43142.0</v>
      </c>
      <c r="B202" s="9">
        <v>201.0</v>
      </c>
      <c r="C202" s="9">
        <v>7075.0</v>
      </c>
      <c r="D202" s="9" t="s">
        <v>46</v>
      </c>
      <c r="E202" s="23">
        <v>1258.0</v>
      </c>
      <c r="F202" s="23">
        <v>1281.0</v>
      </c>
      <c r="G202" s="18">
        <f t="shared" si="1"/>
        <v>1269.5</v>
      </c>
      <c r="H202" s="18">
        <f t="shared" si="2"/>
        <v>274.5</v>
      </c>
    </row>
    <row r="203" ht="15.75" customHeight="1">
      <c r="A203" s="44">
        <v>43354.0</v>
      </c>
      <c r="B203" s="9">
        <v>201.0</v>
      </c>
      <c r="C203" s="9">
        <v>7075.0</v>
      </c>
      <c r="D203" s="9" t="s">
        <v>46</v>
      </c>
      <c r="E203" s="23">
        <v>1234.0</v>
      </c>
      <c r="F203" s="23">
        <v>1249.0</v>
      </c>
      <c r="G203" s="18">
        <f t="shared" si="1"/>
        <v>1241.5</v>
      </c>
      <c r="H203" s="18">
        <f t="shared" si="2"/>
        <v>28</v>
      </c>
    </row>
    <row r="204" ht="15.75" customHeight="1">
      <c r="A204" s="44">
        <v>43354.0</v>
      </c>
      <c r="B204" s="9">
        <v>203.0</v>
      </c>
      <c r="C204" s="9">
        <v>7075.0</v>
      </c>
      <c r="D204" s="9" t="s">
        <v>46</v>
      </c>
      <c r="E204" s="23">
        <v>1479.0</v>
      </c>
      <c r="F204" s="23">
        <v>1404.0</v>
      </c>
      <c r="G204" s="18">
        <f t="shared" si="1"/>
        <v>1441.5</v>
      </c>
      <c r="H204" s="18">
        <f t="shared" si="2"/>
        <v>200</v>
      </c>
    </row>
    <row r="205" ht="15.75" customHeight="1">
      <c r="A205" s="23" t="s">
        <v>157</v>
      </c>
      <c r="B205" s="9">
        <v>204.0</v>
      </c>
      <c r="C205" s="9">
        <v>7075.0</v>
      </c>
      <c r="D205" s="9" t="s">
        <v>46</v>
      </c>
      <c r="E205" s="23">
        <v>1526.0</v>
      </c>
      <c r="F205" s="23">
        <v>1607.0</v>
      </c>
      <c r="G205" s="18">
        <f t="shared" si="1"/>
        <v>1566.5</v>
      </c>
      <c r="H205" s="18">
        <f t="shared" si="2"/>
        <v>125</v>
      </c>
    </row>
    <row r="206" ht="15.75" customHeight="1">
      <c r="A206" s="23" t="s">
        <v>157</v>
      </c>
      <c r="B206" s="9">
        <v>205.0</v>
      </c>
      <c r="C206" s="9">
        <v>7075.0</v>
      </c>
      <c r="D206" s="9" t="s">
        <v>46</v>
      </c>
      <c r="E206" s="23">
        <v>1538.0</v>
      </c>
      <c r="F206" s="23">
        <v>1684.0</v>
      </c>
      <c r="G206" s="18">
        <f t="shared" si="1"/>
        <v>1611</v>
      </c>
      <c r="H206" s="18">
        <f t="shared" si="2"/>
        <v>44.5</v>
      </c>
    </row>
    <row r="207" ht="15.75" customHeight="1">
      <c r="A207" s="23" t="s">
        <v>157</v>
      </c>
      <c r="B207" s="9">
        <v>206.0</v>
      </c>
      <c r="C207" s="9">
        <v>7075.0</v>
      </c>
      <c r="D207" s="9" t="s">
        <v>46</v>
      </c>
      <c r="E207" s="23">
        <v>1418.0</v>
      </c>
      <c r="F207" s="23">
        <v>1466.0</v>
      </c>
      <c r="G207" s="18">
        <f t="shared" si="1"/>
        <v>1442</v>
      </c>
      <c r="H207" s="18">
        <f t="shared" si="2"/>
        <v>169</v>
      </c>
    </row>
    <row r="208" ht="15.75" customHeight="1">
      <c r="A208" s="23" t="s">
        <v>158</v>
      </c>
      <c r="B208" s="9">
        <v>207.0</v>
      </c>
      <c r="C208" s="9">
        <v>8095.0</v>
      </c>
      <c r="D208" s="9" t="s">
        <v>46</v>
      </c>
      <c r="E208" s="23">
        <v>1367.0</v>
      </c>
      <c r="F208" s="23">
        <v>1492.0</v>
      </c>
      <c r="G208" s="18">
        <f t="shared" si="1"/>
        <v>1429.5</v>
      </c>
      <c r="H208" s="18">
        <f t="shared" si="2"/>
        <v>12.5</v>
      </c>
    </row>
    <row r="209" ht="15.75" customHeight="1">
      <c r="A209" s="23" t="s">
        <v>159</v>
      </c>
      <c r="B209" s="9">
        <v>208.0</v>
      </c>
      <c r="C209" s="9">
        <v>8095.0</v>
      </c>
      <c r="D209" s="9" t="s">
        <v>46</v>
      </c>
      <c r="E209" s="23">
        <v>1548.0</v>
      </c>
      <c r="F209" s="23">
        <v>1564.0</v>
      </c>
      <c r="G209" s="18">
        <f t="shared" si="1"/>
        <v>1556</v>
      </c>
      <c r="H209" s="18">
        <f t="shared" si="2"/>
        <v>126.5</v>
      </c>
    </row>
    <row r="210" ht="15.75" customHeight="1">
      <c r="A210" s="23" t="s">
        <v>66</v>
      </c>
      <c r="B210" s="9">
        <v>209.0</v>
      </c>
      <c r="C210" s="9">
        <v>8095.0</v>
      </c>
      <c r="D210" s="9" t="s">
        <v>46</v>
      </c>
      <c r="E210" s="23">
        <v>1401.0</v>
      </c>
      <c r="F210" s="23">
        <v>1501.0</v>
      </c>
      <c r="G210" s="18">
        <f t="shared" si="1"/>
        <v>1451</v>
      </c>
      <c r="H210" s="18">
        <f t="shared" si="2"/>
        <v>105</v>
      </c>
    </row>
    <row r="211" ht="15.75" customHeight="1">
      <c r="A211" s="23" t="s">
        <v>66</v>
      </c>
      <c r="B211" s="9">
        <v>210.0</v>
      </c>
      <c r="C211" s="9">
        <v>8095.0</v>
      </c>
      <c r="D211" s="9" t="s">
        <v>46</v>
      </c>
      <c r="E211" s="23">
        <v>1664.0</v>
      </c>
      <c r="F211" s="23">
        <v>1521.0</v>
      </c>
      <c r="G211" s="18">
        <f t="shared" si="1"/>
        <v>1592.5</v>
      </c>
      <c r="H211" s="18">
        <f t="shared" si="2"/>
        <v>141.5</v>
      </c>
    </row>
    <row r="212" ht="15.75" customHeight="1">
      <c r="A212" s="23" t="s">
        <v>67</v>
      </c>
      <c r="B212" s="9">
        <v>211.0</v>
      </c>
      <c r="C212" s="9">
        <v>8095.0</v>
      </c>
      <c r="D212" s="9" t="s">
        <v>46</v>
      </c>
      <c r="E212" s="23">
        <v>1123.0</v>
      </c>
      <c r="F212" s="23">
        <v>1110.0</v>
      </c>
      <c r="G212" s="18">
        <f t="shared" si="1"/>
        <v>1116.5</v>
      </c>
      <c r="H212" s="18">
        <f t="shared" si="2"/>
        <v>476</v>
      </c>
    </row>
    <row r="213" ht="15.75" customHeight="1">
      <c r="A213" s="42"/>
      <c r="E213" s="18"/>
      <c r="F213" s="18"/>
      <c r="G213" s="18"/>
      <c r="H213" s="18"/>
    </row>
    <row r="214" ht="15.75" customHeight="1">
      <c r="A214" s="42"/>
      <c r="E214" s="18"/>
      <c r="F214" s="18"/>
      <c r="G214" s="18"/>
      <c r="H214" s="18"/>
    </row>
    <row r="215" ht="15.75" customHeight="1">
      <c r="A215" s="42"/>
      <c r="E215" s="18"/>
      <c r="F215" s="18"/>
      <c r="G215" s="18"/>
      <c r="H215" s="18"/>
    </row>
    <row r="216" ht="15.75" customHeight="1">
      <c r="A216" s="42"/>
      <c r="E216" s="18"/>
      <c r="F216" s="18"/>
      <c r="G216" s="18"/>
      <c r="H216" s="18"/>
    </row>
    <row r="217" ht="15.75" customHeight="1">
      <c r="A217" s="42"/>
      <c r="E217" s="18"/>
      <c r="F217" s="18"/>
      <c r="G217" s="18"/>
      <c r="H217" s="18"/>
    </row>
    <row r="218" ht="15.75" customHeight="1">
      <c r="A218" s="42"/>
      <c r="E218" s="18"/>
      <c r="F218" s="18"/>
      <c r="G218" s="18"/>
      <c r="H218" s="18"/>
    </row>
    <row r="219" ht="15.75" customHeight="1">
      <c r="A219" s="42"/>
      <c r="E219" s="18"/>
      <c r="F219" s="18"/>
      <c r="G219" s="18"/>
      <c r="H219" s="18"/>
    </row>
    <row r="220" ht="15.75" customHeight="1">
      <c r="A220" s="42"/>
      <c r="E220" s="18"/>
      <c r="F220" s="18"/>
      <c r="G220" s="18"/>
      <c r="H220" s="18"/>
    </row>
    <row r="221" ht="15.75" customHeight="1">
      <c r="A221" s="42"/>
      <c r="E221" s="18"/>
      <c r="F221" s="18"/>
      <c r="G221" s="18"/>
      <c r="H221" s="18"/>
    </row>
    <row r="222" ht="15.75" customHeight="1">
      <c r="A222" s="42"/>
      <c r="E222" s="18"/>
      <c r="F222" s="18"/>
      <c r="G222" s="18"/>
      <c r="H222" s="18"/>
    </row>
    <row r="223" ht="15.75" customHeight="1">
      <c r="A223" s="42"/>
      <c r="E223" s="18"/>
      <c r="F223" s="18"/>
      <c r="G223" s="18"/>
      <c r="H223" s="18"/>
    </row>
    <row r="224" ht="15.75" customHeight="1">
      <c r="A224" s="42"/>
      <c r="E224" s="18"/>
      <c r="F224" s="18"/>
      <c r="G224" s="18"/>
      <c r="H224" s="18"/>
    </row>
    <row r="225" ht="15.75" customHeight="1">
      <c r="A225" s="42"/>
      <c r="E225" s="18"/>
      <c r="F225" s="18"/>
      <c r="G225" s="18"/>
      <c r="H225" s="18"/>
    </row>
    <row r="226" ht="15.75" customHeight="1">
      <c r="A226" s="42"/>
      <c r="E226" s="18"/>
      <c r="F226" s="18"/>
      <c r="G226" s="18"/>
      <c r="H226" s="18"/>
    </row>
    <row r="227" ht="15.75" customHeight="1">
      <c r="A227" s="42"/>
      <c r="E227" s="18"/>
      <c r="F227" s="18"/>
      <c r="G227" s="18"/>
      <c r="H227" s="18"/>
    </row>
    <row r="228" ht="15.75" customHeight="1">
      <c r="A228" s="42"/>
      <c r="E228" s="18"/>
      <c r="F228" s="18"/>
      <c r="G228" s="18"/>
      <c r="H228" s="18"/>
    </row>
    <row r="229" ht="15.75" customHeight="1">
      <c r="A229" s="42"/>
      <c r="E229" s="18"/>
      <c r="F229" s="18"/>
      <c r="G229" s="18"/>
      <c r="H229" s="18"/>
    </row>
    <row r="230" ht="15.75" customHeight="1">
      <c r="A230" s="42"/>
      <c r="E230" s="18"/>
      <c r="F230" s="18"/>
      <c r="G230" s="18"/>
      <c r="H230" s="18"/>
    </row>
    <row r="231" ht="15.75" customHeight="1">
      <c r="A231" s="42"/>
      <c r="E231" s="18"/>
      <c r="F231" s="18"/>
      <c r="G231" s="18"/>
      <c r="H231" s="18"/>
    </row>
    <row r="232" ht="15.75" customHeight="1">
      <c r="A232" s="42"/>
      <c r="E232" s="18"/>
      <c r="F232" s="18"/>
      <c r="G232" s="18"/>
      <c r="H232" s="18"/>
    </row>
    <row r="233" ht="15.75" customHeight="1">
      <c r="A233" s="42"/>
      <c r="E233" s="18"/>
      <c r="F233" s="18"/>
      <c r="G233" s="18"/>
      <c r="H233" s="18"/>
    </row>
    <row r="234" ht="15.75" customHeight="1">
      <c r="A234" s="42"/>
      <c r="E234" s="18"/>
      <c r="F234" s="18"/>
      <c r="G234" s="18"/>
      <c r="H234" s="18"/>
    </row>
    <row r="235" ht="15.75" customHeight="1">
      <c r="A235" s="42"/>
      <c r="E235" s="18"/>
      <c r="F235" s="18"/>
      <c r="G235" s="18"/>
      <c r="H235" s="18"/>
    </row>
    <row r="236" ht="15.75" customHeight="1">
      <c r="A236" s="42"/>
      <c r="E236" s="18"/>
      <c r="F236" s="18"/>
      <c r="G236" s="18"/>
      <c r="H236" s="18"/>
    </row>
    <row r="237" ht="15.75" customHeight="1">
      <c r="A237" s="42"/>
      <c r="E237" s="18"/>
      <c r="F237" s="18"/>
      <c r="G237" s="18"/>
      <c r="H237" s="18"/>
    </row>
    <row r="238" ht="15.75" customHeight="1">
      <c r="A238" s="42"/>
      <c r="E238" s="18"/>
      <c r="F238" s="18"/>
      <c r="G238" s="18"/>
      <c r="H238" s="18"/>
    </row>
    <row r="239" ht="15.75" customHeight="1">
      <c r="A239" s="42"/>
      <c r="E239" s="18"/>
      <c r="F239" s="18"/>
      <c r="G239" s="18"/>
      <c r="H239" s="18"/>
    </row>
    <row r="240" ht="15.75" customHeight="1">
      <c r="A240" s="42"/>
      <c r="E240" s="18"/>
      <c r="F240" s="18"/>
      <c r="G240" s="18"/>
      <c r="H240" s="18"/>
    </row>
    <row r="241" ht="15.75" customHeight="1">
      <c r="A241" s="42"/>
      <c r="E241" s="18"/>
      <c r="F241" s="18"/>
      <c r="G241" s="18"/>
      <c r="H241" s="18"/>
    </row>
    <row r="242" ht="15.75" customHeight="1">
      <c r="A242" s="42"/>
      <c r="E242" s="18"/>
      <c r="F242" s="18"/>
      <c r="G242" s="18"/>
      <c r="H242" s="18"/>
    </row>
    <row r="243" ht="15.75" customHeight="1">
      <c r="A243" s="42"/>
      <c r="E243" s="18"/>
      <c r="F243" s="18"/>
      <c r="G243" s="18"/>
      <c r="H243" s="18"/>
    </row>
    <row r="244" ht="15.75" customHeight="1">
      <c r="A244" s="42"/>
      <c r="E244" s="18"/>
      <c r="F244" s="18"/>
      <c r="G244" s="18"/>
      <c r="H244" s="18"/>
    </row>
    <row r="245" ht="15.75" customHeight="1">
      <c r="A245" s="42"/>
      <c r="E245" s="18"/>
      <c r="F245" s="18"/>
      <c r="G245" s="18"/>
      <c r="H245" s="18"/>
    </row>
    <row r="246" ht="15.75" customHeight="1">
      <c r="A246" s="42"/>
      <c r="E246" s="18"/>
      <c r="F246" s="18"/>
      <c r="G246" s="18"/>
      <c r="H246" s="18"/>
    </row>
    <row r="247" ht="15.75" customHeight="1">
      <c r="A247" s="42"/>
      <c r="E247" s="18"/>
      <c r="F247" s="18"/>
      <c r="G247" s="18"/>
      <c r="H247" s="18"/>
    </row>
    <row r="248" ht="15.75" customHeight="1">
      <c r="A248" s="42"/>
      <c r="E248" s="18"/>
      <c r="F248" s="18"/>
      <c r="G248" s="18"/>
      <c r="H248" s="18"/>
    </row>
    <row r="249" ht="15.75" customHeight="1">
      <c r="A249" s="42"/>
      <c r="E249" s="18"/>
      <c r="F249" s="18"/>
      <c r="G249" s="18"/>
      <c r="H249" s="18"/>
    </row>
    <row r="250" ht="15.75" customHeight="1">
      <c r="A250" s="42"/>
      <c r="E250" s="18"/>
      <c r="F250" s="18"/>
      <c r="G250" s="18"/>
      <c r="H250" s="18"/>
    </row>
    <row r="251" ht="15.75" customHeight="1">
      <c r="A251" s="42"/>
      <c r="E251" s="18"/>
      <c r="F251" s="18"/>
      <c r="G251" s="18"/>
      <c r="H251" s="18"/>
    </row>
    <row r="252" ht="15.75" customHeight="1">
      <c r="A252" s="42"/>
      <c r="E252" s="18"/>
      <c r="F252" s="18"/>
      <c r="G252" s="18"/>
      <c r="H252" s="18"/>
    </row>
    <row r="253" ht="15.75" customHeight="1">
      <c r="A253" s="42"/>
      <c r="E253" s="18"/>
      <c r="F253" s="18"/>
      <c r="G253" s="18"/>
      <c r="H253" s="18"/>
    </row>
    <row r="254" ht="15.75" customHeight="1">
      <c r="A254" s="42"/>
      <c r="E254" s="18"/>
      <c r="F254" s="18"/>
      <c r="G254" s="18"/>
      <c r="H254" s="18"/>
    </row>
    <row r="255" ht="15.75" customHeight="1">
      <c r="A255" s="42"/>
      <c r="E255" s="18"/>
      <c r="F255" s="18"/>
      <c r="G255" s="18"/>
      <c r="H255" s="18"/>
    </row>
    <row r="256" ht="15.75" customHeight="1">
      <c r="A256" s="42"/>
      <c r="E256" s="18"/>
      <c r="F256" s="18"/>
      <c r="G256" s="18"/>
      <c r="H256" s="18"/>
    </row>
    <row r="257" ht="15.75" customHeight="1">
      <c r="A257" s="42"/>
      <c r="E257" s="18"/>
      <c r="F257" s="18"/>
      <c r="G257" s="18"/>
      <c r="H257" s="18"/>
    </row>
    <row r="258" ht="15.75" customHeight="1">
      <c r="A258" s="42"/>
      <c r="E258" s="18"/>
      <c r="F258" s="18"/>
      <c r="G258" s="18"/>
      <c r="H258" s="18"/>
    </row>
    <row r="259" ht="15.75" customHeight="1">
      <c r="A259" s="42"/>
      <c r="E259" s="18"/>
      <c r="F259" s="18"/>
      <c r="G259" s="18"/>
      <c r="H259" s="18"/>
    </row>
    <row r="260" ht="15.75" customHeight="1">
      <c r="A260" s="42"/>
      <c r="E260" s="18"/>
      <c r="F260" s="18"/>
      <c r="G260" s="18"/>
      <c r="H260" s="18"/>
    </row>
    <row r="261" ht="15.75" customHeight="1">
      <c r="A261" s="42"/>
      <c r="E261" s="18"/>
      <c r="F261" s="18"/>
      <c r="G261" s="18"/>
      <c r="H261" s="18"/>
    </row>
    <row r="262" ht="15.75" customHeight="1">
      <c r="A262" s="42"/>
      <c r="E262" s="18"/>
      <c r="F262" s="18"/>
      <c r="G262" s="18"/>
      <c r="H262" s="18"/>
    </row>
    <row r="263" ht="15.75" customHeight="1">
      <c r="A263" s="42"/>
      <c r="E263" s="18"/>
      <c r="F263" s="18"/>
      <c r="G263" s="18"/>
      <c r="H263" s="18"/>
    </row>
    <row r="264" ht="15.75" customHeight="1">
      <c r="A264" s="42"/>
      <c r="E264" s="18"/>
      <c r="F264" s="18"/>
      <c r="G264" s="18"/>
      <c r="H264" s="18"/>
    </row>
    <row r="265" ht="15.75" customHeight="1">
      <c r="A265" s="42"/>
      <c r="E265" s="18"/>
      <c r="F265" s="18"/>
      <c r="G265" s="18"/>
      <c r="H265" s="18"/>
    </row>
    <row r="266" ht="15.75" customHeight="1">
      <c r="A266" s="42"/>
      <c r="E266" s="18"/>
      <c r="F266" s="18"/>
      <c r="G266" s="18"/>
      <c r="H266" s="18"/>
    </row>
    <row r="267" ht="15.75" customHeight="1">
      <c r="A267" s="42"/>
      <c r="E267" s="18"/>
      <c r="F267" s="18"/>
      <c r="G267" s="18"/>
      <c r="H267" s="18"/>
    </row>
    <row r="268" ht="15.75" customHeight="1">
      <c r="A268" s="42"/>
      <c r="E268" s="18"/>
      <c r="F268" s="18"/>
      <c r="G268" s="18"/>
      <c r="H268" s="18"/>
    </row>
    <row r="269" ht="15.75" customHeight="1">
      <c r="A269" s="42"/>
      <c r="E269" s="18"/>
      <c r="F269" s="18"/>
      <c r="G269" s="18"/>
      <c r="H269" s="18"/>
    </row>
    <row r="270" ht="15.75" customHeight="1">
      <c r="A270" s="42"/>
      <c r="E270" s="18"/>
      <c r="F270" s="18"/>
      <c r="G270" s="18"/>
      <c r="H270" s="18"/>
    </row>
    <row r="271" ht="15.75" customHeight="1">
      <c r="A271" s="42"/>
      <c r="E271" s="18"/>
      <c r="F271" s="18"/>
      <c r="G271" s="18"/>
      <c r="H271" s="18"/>
    </row>
    <row r="272" ht="15.75" customHeight="1">
      <c r="A272" s="42"/>
      <c r="E272" s="18"/>
      <c r="F272" s="18"/>
      <c r="G272" s="18"/>
      <c r="H272" s="18"/>
    </row>
    <row r="273" ht="15.75" customHeight="1">
      <c r="A273" s="42"/>
      <c r="E273" s="18"/>
      <c r="F273" s="18"/>
      <c r="G273" s="18"/>
      <c r="H273" s="18"/>
    </row>
    <row r="274" ht="15.75" customHeight="1">
      <c r="A274" s="42"/>
      <c r="E274" s="18"/>
      <c r="F274" s="18"/>
      <c r="G274" s="18"/>
      <c r="H274" s="18"/>
    </row>
    <row r="275" ht="15.75" customHeight="1">
      <c r="A275" s="42"/>
      <c r="E275" s="18"/>
      <c r="F275" s="18"/>
      <c r="G275" s="18"/>
      <c r="H275" s="18"/>
    </row>
    <row r="276" ht="15.75" customHeight="1">
      <c r="A276" s="42"/>
      <c r="E276" s="18"/>
      <c r="F276" s="18"/>
      <c r="G276" s="18"/>
      <c r="H276" s="18"/>
    </row>
    <row r="277" ht="15.75" customHeight="1">
      <c r="A277" s="42"/>
      <c r="E277" s="18"/>
      <c r="F277" s="18"/>
      <c r="G277" s="18"/>
      <c r="H277" s="18"/>
    </row>
    <row r="278" ht="15.75" customHeight="1">
      <c r="A278" s="42"/>
      <c r="E278" s="18"/>
      <c r="F278" s="18"/>
      <c r="G278" s="18"/>
      <c r="H278" s="18"/>
    </row>
    <row r="279" ht="15.75" customHeight="1">
      <c r="A279" s="42"/>
      <c r="E279" s="18"/>
      <c r="F279" s="18"/>
      <c r="G279" s="18"/>
      <c r="H279" s="18"/>
    </row>
    <row r="280" ht="15.75" customHeight="1">
      <c r="A280" s="42"/>
      <c r="E280" s="18"/>
      <c r="F280" s="18"/>
      <c r="G280" s="18"/>
      <c r="H280" s="18"/>
    </row>
    <row r="281" ht="15.75" customHeight="1">
      <c r="A281" s="42"/>
      <c r="E281" s="18"/>
      <c r="F281" s="18"/>
      <c r="G281" s="18"/>
      <c r="H281" s="18"/>
    </row>
    <row r="282" ht="15.75" customHeight="1">
      <c r="A282" s="42"/>
      <c r="E282" s="18"/>
      <c r="F282" s="18"/>
      <c r="G282" s="18"/>
      <c r="H282" s="18"/>
    </row>
    <row r="283" ht="15.75" customHeight="1">
      <c r="A283" s="42"/>
      <c r="E283" s="18"/>
      <c r="F283" s="18"/>
      <c r="G283" s="18"/>
      <c r="H283" s="18"/>
    </row>
    <row r="284" ht="15.75" customHeight="1">
      <c r="A284" s="42"/>
      <c r="E284" s="18"/>
      <c r="F284" s="18"/>
      <c r="G284" s="18"/>
      <c r="H284" s="18"/>
    </row>
    <row r="285" ht="15.75" customHeight="1">
      <c r="A285" s="42"/>
      <c r="E285" s="18"/>
      <c r="F285" s="18"/>
      <c r="G285" s="18"/>
      <c r="H285" s="18"/>
    </row>
    <row r="286" ht="15.75" customHeight="1">
      <c r="A286" s="42"/>
      <c r="E286" s="18"/>
      <c r="F286" s="18"/>
      <c r="G286" s="18"/>
      <c r="H286" s="18"/>
    </row>
    <row r="287" ht="15.75" customHeight="1">
      <c r="A287" s="42"/>
      <c r="E287" s="18"/>
      <c r="F287" s="18"/>
      <c r="G287" s="18"/>
      <c r="H287" s="18"/>
    </row>
    <row r="288" ht="15.75" customHeight="1">
      <c r="A288" s="42"/>
      <c r="E288" s="18"/>
      <c r="F288" s="18"/>
      <c r="G288" s="18"/>
      <c r="H288" s="18"/>
    </row>
    <row r="289" ht="15.75" customHeight="1">
      <c r="A289" s="42"/>
      <c r="E289" s="18"/>
      <c r="F289" s="18"/>
      <c r="G289" s="18"/>
      <c r="H289" s="18"/>
    </row>
    <row r="290" ht="15.75" customHeight="1">
      <c r="A290" s="42"/>
      <c r="E290" s="18"/>
      <c r="F290" s="18"/>
      <c r="G290" s="18"/>
      <c r="H290" s="18"/>
    </row>
    <row r="291" ht="15.75" customHeight="1">
      <c r="A291" s="42"/>
      <c r="E291" s="18"/>
      <c r="F291" s="18"/>
      <c r="G291" s="18"/>
      <c r="H291" s="18"/>
    </row>
    <row r="292" ht="15.75" customHeight="1">
      <c r="A292" s="42"/>
      <c r="E292" s="18"/>
      <c r="F292" s="18"/>
      <c r="G292" s="18"/>
      <c r="H292" s="18"/>
    </row>
    <row r="293" ht="15.75" customHeight="1">
      <c r="A293" s="42"/>
      <c r="E293" s="18"/>
      <c r="F293" s="18"/>
      <c r="G293" s="18"/>
      <c r="H293" s="18"/>
    </row>
    <row r="294" ht="15.75" customHeight="1">
      <c r="A294" s="42"/>
      <c r="E294" s="18"/>
      <c r="F294" s="18"/>
      <c r="G294" s="18"/>
      <c r="H294" s="18"/>
    </row>
    <row r="295" ht="15.75" customHeight="1">
      <c r="A295" s="42"/>
      <c r="E295" s="18"/>
      <c r="F295" s="18"/>
      <c r="G295" s="18"/>
      <c r="H295" s="18"/>
    </row>
    <row r="296" ht="15.75" customHeight="1">
      <c r="A296" s="42"/>
      <c r="E296" s="18"/>
      <c r="F296" s="18"/>
      <c r="G296" s="18"/>
      <c r="H296" s="18"/>
    </row>
    <row r="297" ht="15.75" customHeight="1">
      <c r="A297" s="42"/>
      <c r="E297" s="18"/>
      <c r="F297" s="18"/>
      <c r="G297" s="18"/>
      <c r="H297" s="18"/>
    </row>
    <row r="298" ht="15.75" customHeight="1">
      <c r="A298" s="42"/>
      <c r="E298" s="18"/>
      <c r="F298" s="18"/>
      <c r="G298" s="18"/>
      <c r="H298" s="18"/>
    </row>
    <row r="299" ht="15.75" customHeight="1">
      <c r="A299" s="42"/>
      <c r="E299" s="18"/>
      <c r="F299" s="18"/>
      <c r="G299" s="18"/>
      <c r="H299" s="18"/>
    </row>
    <row r="300" ht="15.75" customHeight="1">
      <c r="A300" s="42"/>
      <c r="E300" s="18"/>
      <c r="F300" s="18"/>
      <c r="G300" s="18"/>
      <c r="H300" s="18"/>
    </row>
    <row r="301" ht="15.75" customHeight="1">
      <c r="A301" s="42"/>
      <c r="E301" s="18"/>
      <c r="F301" s="18"/>
      <c r="G301" s="18"/>
      <c r="H301" s="18"/>
    </row>
    <row r="302" ht="15.75" customHeight="1">
      <c r="A302" s="42"/>
      <c r="E302" s="18"/>
      <c r="F302" s="18"/>
      <c r="G302" s="18"/>
      <c r="H302" s="18"/>
    </row>
    <row r="303" ht="15.75" customHeight="1">
      <c r="A303" s="42"/>
      <c r="E303" s="18"/>
      <c r="F303" s="18"/>
      <c r="G303" s="18"/>
      <c r="H303" s="18"/>
    </row>
    <row r="304" ht="15.75" customHeight="1">
      <c r="A304" s="42"/>
      <c r="E304" s="18"/>
      <c r="F304" s="18"/>
      <c r="G304" s="18"/>
      <c r="H304" s="18"/>
    </row>
    <row r="305" ht="15.75" customHeight="1">
      <c r="A305" s="42"/>
      <c r="E305" s="18"/>
      <c r="F305" s="18"/>
      <c r="G305" s="18"/>
      <c r="H305" s="18"/>
    </row>
    <row r="306" ht="15.75" customHeight="1">
      <c r="A306" s="42"/>
      <c r="E306" s="18"/>
      <c r="F306" s="18"/>
      <c r="G306" s="18"/>
      <c r="H306" s="18"/>
    </row>
    <row r="307" ht="15.75" customHeight="1">
      <c r="A307" s="42"/>
      <c r="E307" s="18"/>
      <c r="F307" s="18"/>
      <c r="G307" s="18"/>
      <c r="H307" s="18"/>
    </row>
    <row r="308" ht="15.75" customHeight="1">
      <c r="A308" s="42"/>
      <c r="E308" s="18"/>
      <c r="F308" s="18"/>
      <c r="G308" s="18"/>
      <c r="H308" s="18"/>
    </row>
    <row r="309" ht="15.75" customHeight="1">
      <c r="A309" s="42"/>
      <c r="E309" s="18"/>
      <c r="F309" s="18"/>
      <c r="G309" s="18"/>
      <c r="H309" s="18"/>
    </row>
    <row r="310" ht="15.75" customHeight="1">
      <c r="A310" s="42"/>
      <c r="E310" s="18"/>
      <c r="F310" s="18"/>
      <c r="G310" s="18"/>
      <c r="H310" s="18"/>
    </row>
    <row r="311" ht="15.75" customHeight="1">
      <c r="A311" s="42"/>
      <c r="E311" s="18"/>
      <c r="F311" s="18"/>
      <c r="G311" s="18"/>
      <c r="H311" s="18"/>
    </row>
    <row r="312" ht="15.75" customHeight="1">
      <c r="A312" s="42"/>
      <c r="E312" s="18"/>
      <c r="F312" s="18"/>
      <c r="G312" s="18"/>
      <c r="H312" s="18"/>
    </row>
    <row r="313" ht="15.75" customHeight="1">
      <c r="A313" s="42"/>
      <c r="E313" s="18"/>
      <c r="F313" s="18"/>
      <c r="G313" s="18"/>
      <c r="H313" s="18"/>
    </row>
    <row r="314" ht="15.75" customHeight="1">
      <c r="A314" s="42"/>
      <c r="E314" s="18"/>
      <c r="F314" s="18"/>
      <c r="G314" s="18"/>
      <c r="H314" s="18"/>
    </row>
    <row r="315" ht="15.75" customHeight="1">
      <c r="A315" s="42"/>
      <c r="E315" s="18"/>
      <c r="F315" s="18"/>
      <c r="G315" s="18"/>
      <c r="H315" s="18"/>
    </row>
    <row r="316" ht="15.75" customHeight="1">
      <c r="A316" s="42"/>
      <c r="E316" s="18"/>
      <c r="F316" s="18"/>
      <c r="G316" s="18"/>
      <c r="H316" s="18"/>
    </row>
    <row r="317" ht="15.75" customHeight="1">
      <c r="A317" s="42"/>
      <c r="E317" s="18"/>
      <c r="F317" s="18"/>
      <c r="G317" s="18"/>
      <c r="H317" s="18"/>
    </row>
    <row r="318" ht="15.75" customHeight="1">
      <c r="A318" s="42"/>
      <c r="E318" s="18"/>
      <c r="F318" s="18"/>
      <c r="G318" s="18"/>
      <c r="H318" s="18"/>
    </row>
    <row r="319" ht="15.75" customHeight="1">
      <c r="A319" s="42"/>
      <c r="E319" s="18"/>
      <c r="F319" s="18"/>
      <c r="G319" s="18"/>
      <c r="H319" s="18"/>
    </row>
    <row r="320" ht="15.75" customHeight="1">
      <c r="A320" s="42"/>
      <c r="E320" s="18"/>
      <c r="F320" s="18"/>
      <c r="G320" s="18"/>
      <c r="H320" s="18"/>
    </row>
    <row r="321" ht="15.75" customHeight="1">
      <c r="A321" s="42"/>
      <c r="E321" s="18"/>
      <c r="F321" s="18"/>
      <c r="G321" s="18"/>
      <c r="H321" s="18"/>
    </row>
    <row r="322" ht="15.75" customHeight="1">
      <c r="A322" s="42"/>
      <c r="E322" s="18"/>
      <c r="F322" s="18"/>
      <c r="G322" s="18"/>
      <c r="H322" s="18"/>
    </row>
    <row r="323" ht="15.75" customHeight="1">
      <c r="A323" s="42"/>
      <c r="E323" s="18"/>
      <c r="F323" s="18"/>
      <c r="G323" s="18"/>
      <c r="H323" s="18"/>
    </row>
    <row r="324" ht="15.75" customHeight="1">
      <c r="A324" s="42"/>
      <c r="E324" s="18"/>
      <c r="F324" s="18"/>
      <c r="G324" s="18"/>
      <c r="H324" s="18"/>
    </row>
    <row r="325" ht="15.75" customHeight="1">
      <c r="A325" s="42"/>
      <c r="E325" s="18"/>
      <c r="F325" s="18"/>
      <c r="G325" s="18"/>
      <c r="H325" s="18"/>
    </row>
    <row r="326" ht="15.75" customHeight="1">
      <c r="A326" s="42"/>
      <c r="E326" s="18"/>
      <c r="F326" s="18"/>
      <c r="G326" s="18"/>
      <c r="H326" s="18"/>
    </row>
    <row r="327" ht="15.75" customHeight="1">
      <c r="A327" s="42"/>
      <c r="E327" s="18"/>
      <c r="F327" s="18"/>
      <c r="G327" s="18"/>
      <c r="H327" s="18"/>
    </row>
    <row r="328" ht="15.75" customHeight="1">
      <c r="A328" s="42"/>
      <c r="E328" s="18"/>
      <c r="F328" s="18"/>
      <c r="G328" s="18"/>
      <c r="H328" s="18"/>
    </row>
    <row r="329" ht="15.75" customHeight="1">
      <c r="A329" s="42"/>
      <c r="E329" s="18"/>
      <c r="F329" s="18"/>
      <c r="G329" s="18"/>
      <c r="H329" s="18"/>
    </row>
    <row r="330" ht="15.75" customHeight="1">
      <c r="A330" s="42"/>
      <c r="E330" s="18"/>
      <c r="F330" s="18"/>
      <c r="G330" s="18"/>
      <c r="H330" s="18"/>
    </row>
    <row r="331" ht="15.75" customHeight="1">
      <c r="A331" s="42"/>
      <c r="E331" s="18"/>
      <c r="F331" s="18"/>
      <c r="G331" s="18"/>
      <c r="H331" s="18"/>
    </row>
    <row r="332" ht="15.75" customHeight="1">
      <c r="A332" s="42"/>
      <c r="E332" s="18"/>
      <c r="F332" s="18"/>
      <c r="G332" s="18"/>
      <c r="H332" s="18"/>
    </row>
    <row r="333" ht="15.75" customHeight="1">
      <c r="A333" s="42"/>
      <c r="E333" s="18"/>
      <c r="F333" s="18"/>
      <c r="G333" s="18"/>
      <c r="H333" s="18"/>
    </row>
    <row r="334" ht="15.75" customHeight="1">
      <c r="A334" s="42"/>
      <c r="E334" s="18"/>
      <c r="F334" s="18"/>
      <c r="G334" s="18"/>
      <c r="H334" s="18"/>
    </row>
    <row r="335" ht="15.75" customHeight="1">
      <c r="A335" s="42"/>
      <c r="E335" s="18"/>
      <c r="F335" s="18"/>
      <c r="G335" s="18"/>
      <c r="H335" s="18"/>
    </row>
    <row r="336" ht="15.75" customHeight="1">
      <c r="A336" s="42"/>
      <c r="E336" s="18"/>
      <c r="F336" s="18"/>
      <c r="G336" s="18"/>
      <c r="H336" s="18"/>
    </row>
    <row r="337" ht="15.75" customHeight="1">
      <c r="A337" s="42"/>
      <c r="E337" s="18"/>
      <c r="F337" s="18"/>
      <c r="G337" s="18"/>
      <c r="H337" s="18"/>
    </row>
    <row r="338" ht="15.75" customHeight="1">
      <c r="A338" s="42"/>
      <c r="E338" s="18"/>
      <c r="F338" s="18"/>
      <c r="G338" s="18"/>
      <c r="H338" s="18"/>
    </row>
    <row r="339" ht="15.75" customHeight="1">
      <c r="A339" s="42"/>
      <c r="E339" s="18"/>
      <c r="F339" s="18"/>
      <c r="G339" s="18"/>
      <c r="H339" s="18"/>
    </row>
    <row r="340" ht="15.75" customHeight="1">
      <c r="A340" s="42"/>
      <c r="E340" s="18"/>
      <c r="F340" s="18"/>
      <c r="G340" s="18"/>
      <c r="H340" s="18"/>
    </row>
    <row r="341" ht="15.75" customHeight="1">
      <c r="A341" s="42"/>
      <c r="E341" s="18"/>
      <c r="F341" s="18"/>
      <c r="G341" s="18"/>
      <c r="H341" s="18"/>
    </row>
    <row r="342" ht="15.75" customHeight="1">
      <c r="A342" s="42"/>
      <c r="E342" s="18"/>
      <c r="F342" s="18"/>
      <c r="G342" s="18"/>
      <c r="H342" s="18"/>
    </row>
    <row r="343" ht="15.75" customHeight="1">
      <c r="A343" s="42"/>
      <c r="E343" s="18"/>
      <c r="F343" s="18"/>
      <c r="G343" s="18"/>
      <c r="H343" s="18"/>
    </row>
    <row r="344" ht="15.75" customHeight="1">
      <c r="A344" s="42"/>
      <c r="E344" s="18"/>
      <c r="F344" s="18"/>
      <c r="G344" s="18"/>
      <c r="H344" s="18"/>
    </row>
    <row r="345" ht="15.75" customHeight="1">
      <c r="A345" s="42"/>
      <c r="E345" s="18"/>
      <c r="F345" s="18"/>
      <c r="G345" s="18"/>
      <c r="H345" s="18"/>
    </row>
    <row r="346" ht="15.75" customHeight="1">
      <c r="A346" s="42"/>
      <c r="E346" s="18"/>
      <c r="F346" s="18"/>
      <c r="G346" s="18"/>
      <c r="H346" s="18"/>
    </row>
    <row r="347" ht="15.75" customHeight="1">
      <c r="A347" s="42"/>
      <c r="E347" s="18"/>
      <c r="F347" s="18"/>
      <c r="G347" s="18"/>
      <c r="H347" s="18"/>
    </row>
    <row r="348" ht="15.75" customHeight="1">
      <c r="A348" s="42"/>
      <c r="E348" s="18"/>
      <c r="F348" s="18"/>
      <c r="G348" s="18"/>
      <c r="H348" s="18"/>
    </row>
    <row r="349" ht="15.75" customHeight="1">
      <c r="A349" s="42"/>
      <c r="E349" s="18"/>
      <c r="F349" s="18"/>
      <c r="G349" s="18"/>
      <c r="H349" s="18"/>
    </row>
    <row r="350" ht="15.75" customHeight="1">
      <c r="A350" s="42"/>
      <c r="E350" s="18"/>
      <c r="F350" s="18"/>
      <c r="G350" s="18"/>
      <c r="H350" s="18"/>
    </row>
    <row r="351" ht="15.75" customHeight="1">
      <c r="A351" s="42"/>
      <c r="E351" s="18"/>
      <c r="F351" s="18"/>
      <c r="G351" s="18"/>
      <c r="H351" s="18"/>
    </row>
    <row r="352" ht="15.75" customHeight="1">
      <c r="A352" s="42"/>
      <c r="E352" s="18"/>
      <c r="F352" s="18"/>
      <c r="G352" s="18"/>
      <c r="H352" s="18"/>
    </row>
    <row r="353" ht="15.75" customHeight="1">
      <c r="A353" s="42"/>
      <c r="E353" s="18"/>
      <c r="F353" s="18"/>
      <c r="G353" s="18"/>
      <c r="H353" s="18"/>
    </row>
    <row r="354" ht="15.75" customHeight="1">
      <c r="A354" s="42"/>
      <c r="E354" s="18"/>
      <c r="F354" s="18"/>
      <c r="G354" s="18"/>
      <c r="H354" s="18"/>
    </row>
    <row r="355" ht="15.75" customHeight="1">
      <c r="A355" s="42"/>
      <c r="E355" s="18"/>
      <c r="F355" s="18"/>
      <c r="G355" s="18"/>
      <c r="H355" s="18"/>
    </row>
    <row r="356" ht="15.75" customHeight="1">
      <c r="A356" s="42"/>
      <c r="E356" s="18"/>
      <c r="F356" s="18"/>
      <c r="G356" s="18"/>
      <c r="H356" s="18"/>
    </row>
    <row r="357" ht="15.75" customHeight="1">
      <c r="A357" s="42"/>
      <c r="E357" s="18"/>
      <c r="F357" s="18"/>
      <c r="G357" s="18"/>
      <c r="H357" s="18"/>
    </row>
    <row r="358" ht="15.75" customHeight="1">
      <c r="A358" s="42"/>
      <c r="E358" s="18"/>
      <c r="F358" s="18"/>
      <c r="G358" s="18"/>
      <c r="H358" s="18"/>
    </row>
    <row r="359" ht="15.75" customHeight="1">
      <c r="A359" s="42"/>
      <c r="E359" s="18"/>
      <c r="F359" s="18"/>
      <c r="G359" s="18"/>
      <c r="H359" s="18"/>
    </row>
    <row r="360" ht="15.75" customHeight="1">
      <c r="A360" s="42"/>
      <c r="E360" s="18"/>
      <c r="F360" s="18"/>
      <c r="G360" s="18"/>
      <c r="H360" s="18"/>
    </row>
    <row r="361" ht="15.75" customHeight="1">
      <c r="A361" s="42"/>
      <c r="E361" s="18"/>
      <c r="F361" s="18"/>
      <c r="G361" s="18"/>
      <c r="H361" s="18"/>
    </row>
    <row r="362" ht="15.75" customHeight="1">
      <c r="A362" s="42"/>
      <c r="E362" s="18"/>
      <c r="F362" s="18"/>
      <c r="G362" s="18"/>
      <c r="H362" s="18"/>
    </row>
    <row r="363" ht="15.75" customHeight="1">
      <c r="A363" s="42"/>
      <c r="E363" s="18"/>
      <c r="F363" s="18"/>
      <c r="G363" s="18"/>
      <c r="H363" s="18"/>
    </row>
    <row r="364" ht="15.75" customHeight="1">
      <c r="A364" s="42"/>
      <c r="E364" s="18"/>
      <c r="F364" s="18"/>
      <c r="G364" s="18"/>
      <c r="H364" s="18"/>
    </row>
    <row r="365" ht="15.75" customHeight="1">
      <c r="A365" s="42"/>
      <c r="E365" s="18"/>
      <c r="F365" s="18"/>
      <c r="G365" s="18"/>
      <c r="H365" s="18"/>
    </row>
    <row r="366" ht="15.75" customHeight="1">
      <c r="A366" s="42"/>
      <c r="E366" s="18"/>
      <c r="F366" s="18"/>
      <c r="G366" s="18"/>
      <c r="H366" s="18"/>
    </row>
    <row r="367" ht="15.75" customHeight="1">
      <c r="A367" s="42"/>
      <c r="E367" s="18"/>
      <c r="F367" s="18"/>
      <c r="G367" s="18"/>
      <c r="H367" s="18"/>
    </row>
    <row r="368" ht="15.75" customHeight="1">
      <c r="A368" s="42"/>
      <c r="E368" s="18"/>
      <c r="F368" s="18"/>
      <c r="G368" s="18"/>
      <c r="H368" s="18"/>
    </row>
    <row r="369" ht="15.75" customHeight="1">
      <c r="A369" s="42"/>
      <c r="E369" s="18"/>
      <c r="F369" s="18"/>
      <c r="G369" s="18"/>
      <c r="H369" s="18"/>
    </row>
    <row r="370" ht="15.75" customHeight="1">
      <c r="A370" s="42"/>
      <c r="E370" s="18"/>
      <c r="F370" s="18"/>
      <c r="G370" s="18"/>
      <c r="H370" s="18"/>
    </row>
    <row r="371" ht="15.75" customHeight="1">
      <c r="A371" s="42"/>
      <c r="E371" s="18"/>
      <c r="F371" s="18"/>
      <c r="G371" s="18"/>
      <c r="H371" s="18"/>
    </row>
    <row r="372" ht="15.75" customHeight="1">
      <c r="A372" s="42"/>
      <c r="E372" s="18"/>
      <c r="F372" s="18"/>
      <c r="G372" s="18"/>
      <c r="H372" s="18"/>
    </row>
    <row r="373" ht="15.75" customHeight="1">
      <c r="A373" s="42"/>
      <c r="E373" s="18"/>
      <c r="F373" s="18"/>
      <c r="G373" s="18"/>
      <c r="H373" s="18"/>
    </row>
    <row r="374" ht="15.75" customHeight="1">
      <c r="A374" s="42"/>
      <c r="E374" s="18"/>
      <c r="F374" s="18"/>
      <c r="G374" s="18"/>
      <c r="H374" s="18"/>
    </row>
    <row r="375" ht="15.75" customHeight="1">
      <c r="A375" s="42"/>
      <c r="E375" s="18"/>
      <c r="F375" s="18"/>
      <c r="G375" s="18"/>
      <c r="H375" s="18"/>
    </row>
    <row r="376" ht="15.75" customHeight="1">
      <c r="A376" s="42"/>
      <c r="E376" s="18"/>
      <c r="F376" s="18"/>
      <c r="G376" s="18"/>
      <c r="H376" s="18"/>
    </row>
    <row r="377" ht="15.75" customHeight="1">
      <c r="A377" s="42"/>
      <c r="E377" s="18"/>
      <c r="F377" s="18"/>
      <c r="G377" s="18"/>
      <c r="H377" s="18"/>
    </row>
    <row r="378" ht="15.75" customHeight="1">
      <c r="A378" s="42"/>
      <c r="E378" s="18"/>
      <c r="F378" s="18"/>
      <c r="G378" s="18"/>
      <c r="H378" s="18"/>
    </row>
    <row r="379" ht="15.75" customHeight="1">
      <c r="A379" s="42"/>
      <c r="E379" s="18"/>
      <c r="F379" s="18"/>
      <c r="G379" s="18"/>
      <c r="H379" s="18"/>
    </row>
    <row r="380" ht="15.75" customHeight="1">
      <c r="A380" s="42"/>
      <c r="E380" s="18"/>
      <c r="F380" s="18"/>
      <c r="G380" s="18"/>
      <c r="H380" s="18"/>
    </row>
    <row r="381" ht="15.75" customHeight="1">
      <c r="A381" s="42"/>
      <c r="E381" s="18"/>
      <c r="F381" s="18"/>
      <c r="G381" s="18"/>
      <c r="H381" s="18"/>
    </row>
    <row r="382" ht="15.75" customHeight="1">
      <c r="A382" s="42"/>
      <c r="E382" s="18"/>
      <c r="F382" s="18"/>
      <c r="G382" s="18"/>
      <c r="H382" s="18"/>
    </row>
    <row r="383" ht="15.75" customHeight="1">
      <c r="A383" s="42"/>
      <c r="E383" s="18"/>
      <c r="F383" s="18"/>
      <c r="G383" s="18"/>
      <c r="H383" s="18"/>
    </row>
    <row r="384" ht="15.75" customHeight="1">
      <c r="A384" s="42"/>
      <c r="E384" s="18"/>
      <c r="F384" s="18"/>
      <c r="G384" s="18"/>
      <c r="H384" s="18"/>
    </row>
    <row r="385" ht="15.75" customHeight="1">
      <c r="A385" s="42"/>
      <c r="E385" s="18"/>
      <c r="F385" s="18"/>
      <c r="G385" s="18"/>
      <c r="H385" s="18"/>
    </row>
    <row r="386" ht="15.75" customHeight="1">
      <c r="A386" s="42"/>
      <c r="E386" s="18"/>
      <c r="F386" s="18"/>
      <c r="G386" s="18"/>
      <c r="H386" s="18"/>
    </row>
    <row r="387" ht="15.75" customHeight="1">
      <c r="A387" s="42"/>
      <c r="E387" s="18"/>
      <c r="F387" s="18"/>
      <c r="G387" s="18"/>
      <c r="H387" s="18"/>
    </row>
    <row r="388" ht="15.75" customHeight="1">
      <c r="A388" s="42"/>
      <c r="E388" s="18"/>
      <c r="F388" s="18"/>
      <c r="G388" s="18"/>
      <c r="H388" s="18"/>
    </row>
    <row r="389" ht="15.75" customHeight="1">
      <c r="A389" s="42"/>
      <c r="E389" s="18"/>
      <c r="F389" s="18"/>
      <c r="G389" s="18"/>
      <c r="H389" s="18"/>
    </row>
    <row r="390" ht="15.75" customHeight="1">
      <c r="A390" s="42"/>
      <c r="E390" s="18"/>
      <c r="F390" s="18"/>
      <c r="G390" s="18"/>
      <c r="H390" s="18"/>
    </row>
    <row r="391" ht="15.75" customHeight="1">
      <c r="A391" s="42"/>
      <c r="E391" s="18"/>
      <c r="F391" s="18"/>
      <c r="G391" s="18"/>
      <c r="H391" s="18"/>
    </row>
    <row r="392" ht="15.75" customHeight="1">
      <c r="A392" s="42"/>
      <c r="E392" s="18"/>
      <c r="F392" s="18"/>
      <c r="G392" s="18"/>
      <c r="H392" s="18"/>
    </row>
    <row r="393" ht="15.75" customHeight="1">
      <c r="A393" s="42"/>
      <c r="E393" s="18"/>
      <c r="F393" s="18"/>
      <c r="G393" s="18"/>
      <c r="H393" s="18"/>
    </row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6" width="8.0"/>
  </cols>
  <sheetData>
    <row r="1">
      <c r="A1" s="45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5" t="s">
        <v>7</v>
      </c>
      <c r="G1" s="4" t="s">
        <v>8</v>
      </c>
      <c r="H1" s="4" t="s">
        <v>9</v>
      </c>
    </row>
    <row r="2">
      <c r="A2" s="8">
        <v>41822.0</v>
      </c>
      <c r="B2" s="9">
        <v>1.0</v>
      </c>
      <c r="E2" s="23">
        <v>93.0</v>
      </c>
      <c r="F2" s="23">
        <v>80.0</v>
      </c>
      <c r="G2" s="18">
        <f t="shared" ref="G2:G212" si="1">AVERAGE(E2:F2)</f>
        <v>86.5</v>
      </c>
    </row>
    <row r="3">
      <c r="A3" s="23" t="s">
        <v>19</v>
      </c>
      <c r="B3" s="9">
        <v>2.0</v>
      </c>
      <c r="E3" s="23">
        <v>138.0</v>
      </c>
      <c r="F3" s="23">
        <v>166.0</v>
      </c>
      <c r="G3" s="18">
        <f t="shared" si="1"/>
        <v>152</v>
      </c>
      <c r="H3" s="18">
        <f t="shared" ref="H3:H212" si="2">ABS(G2-G3)</f>
        <v>65.5</v>
      </c>
    </row>
    <row r="4">
      <c r="A4" s="23" t="s">
        <v>19</v>
      </c>
      <c r="B4" s="9">
        <v>3.0</v>
      </c>
      <c r="E4" s="23">
        <v>165.0</v>
      </c>
      <c r="F4" s="23">
        <v>174.0</v>
      </c>
      <c r="G4" s="18">
        <f t="shared" si="1"/>
        <v>169.5</v>
      </c>
      <c r="H4" s="18">
        <f t="shared" si="2"/>
        <v>17.5</v>
      </c>
    </row>
    <row r="5">
      <c r="A5" s="44">
        <v>41823.0</v>
      </c>
      <c r="B5" s="9">
        <v>4.0</v>
      </c>
      <c r="E5" s="23">
        <v>73.0</v>
      </c>
      <c r="F5" s="23">
        <v>73.0</v>
      </c>
      <c r="G5" s="18">
        <f t="shared" si="1"/>
        <v>73</v>
      </c>
      <c r="H5" s="18">
        <f t="shared" si="2"/>
        <v>96.5</v>
      </c>
    </row>
    <row r="6">
      <c r="A6" s="44">
        <v>41702.0</v>
      </c>
      <c r="B6" s="9">
        <v>5.0</v>
      </c>
      <c r="E6" s="23">
        <v>72.0</v>
      </c>
      <c r="F6" s="23">
        <v>86.0</v>
      </c>
      <c r="G6" s="18">
        <f t="shared" si="1"/>
        <v>79</v>
      </c>
      <c r="H6" s="18">
        <f t="shared" si="2"/>
        <v>6</v>
      </c>
    </row>
    <row r="7">
      <c r="A7" s="23" t="s">
        <v>24</v>
      </c>
      <c r="B7" s="9">
        <v>6.0</v>
      </c>
      <c r="E7" s="23">
        <v>266.0</v>
      </c>
      <c r="F7" s="23">
        <v>188.0</v>
      </c>
      <c r="G7" s="18">
        <f t="shared" si="1"/>
        <v>227</v>
      </c>
      <c r="H7" s="18">
        <f t="shared" si="2"/>
        <v>148</v>
      </c>
    </row>
    <row r="8">
      <c r="A8" s="23" t="s">
        <v>26</v>
      </c>
      <c r="B8" s="9">
        <v>7.0</v>
      </c>
      <c r="E8" s="23">
        <v>121.0</v>
      </c>
      <c r="F8" s="23">
        <v>119.0</v>
      </c>
      <c r="G8" s="18">
        <f t="shared" si="1"/>
        <v>120</v>
      </c>
      <c r="H8" s="18">
        <f t="shared" si="2"/>
        <v>107</v>
      </c>
    </row>
    <row r="9">
      <c r="A9" s="23" t="s">
        <v>26</v>
      </c>
      <c r="B9" s="9">
        <v>8.0</v>
      </c>
      <c r="E9" s="23">
        <v>103.0</v>
      </c>
      <c r="F9" s="23">
        <v>106.0</v>
      </c>
      <c r="G9" s="18">
        <f t="shared" si="1"/>
        <v>104.5</v>
      </c>
      <c r="H9" s="18">
        <f t="shared" si="2"/>
        <v>15.5</v>
      </c>
    </row>
    <row r="10">
      <c r="A10" s="23" t="s">
        <v>26</v>
      </c>
      <c r="B10" s="9">
        <v>9.0</v>
      </c>
      <c r="E10" s="23">
        <v>120.0</v>
      </c>
      <c r="F10" s="23">
        <v>107.0</v>
      </c>
      <c r="G10" s="18">
        <f t="shared" si="1"/>
        <v>113.5</v>
      </c>
      <c r="H10" s="18">
        <f t="shared" si="2"/>
        <v>9</v>
      </c>
    </row>
    <row r="11">
      <c r="A11" s="23" t="s">
        <v>26</v>
      </c>
      <c r="B11" s="9">
        <v>10.0</v>
      </c>
      <c r="E11" s="23">
        <v>121.0</v>
      </c>
      <c r="F11" s="23">
        <v>211.0</v>
      </c>
      <c r="G11" s="18">
        <f t="shared" si="1"/>
        <v>166</v>
      </c>
      <c r="H11" s="18">
        <f t="shared" si="2"/>
        <v>52.5</v>
      </c>
    </row>
    <row r="12">
      <c r="A12" s="23" t="s">
        <v>26</v>
      </c>
      <c r="B12" s="9">
        <v>11.0</v>
      </c>
      <c r="E12" s="23">
        <v>115.0</v>
      </c>
      <c r="F12" s="23">
        <v>113.0</v>
      </c>
      <c r="G12" s="18">
        <f t="shared" si="1"/>
        <v>114</v>
      </c>
      <c r="H12" s="18">
        <f t="shared" si="2"/>
        <v>52</v>
      </c>
    </row>
    <row r="13">
      <c r="A13" s="23" t="s">
        <v>161</v>
      </c>
      <c r="B13" s="9">
        <v>12.0</v>
      </c>
      <c r="E13" s="23">
        <v>80.0</v>
      </c>
      <c r="F13" s="23">
        <v>77.0</v>
      </c>
      <c r="G13" s="18">
        <f t="shared" si="1"/>
        <v>78.5</v>
      </c>
      <c r="H13" s="18">
        <f t="shared" si="2"/>
        <v>35.5</v>
      </c>
    </row>
    <row r="14">
      <c r="A14" s="23" t="s">
        <v>161</v>
      </c>
      <c r="B14" s="9">
        <v>13.0</v>
      </c>
      <c r="E14" s="23">
        <v>87.0</v>
      </c>
      <c r="F14" s="23">
        <v>83.0</v>
      </c>
      <c r="G14" s="18">
        <f t="shared" si="1"/>
        <v>85</v>
      </c>
      <c r="H14" s="18">
        <f t="shared" si="2"/>
        <v>6.5</v>
      </c>
    </row>
    <row r="15">
      <c r="A15" s="23" t="s">
        <v>161</v>
      </c>
      <c r="B15" s="9">
        <v>14.0</v>
      </c>
      <c r="E15" s="23">
        <v>87.0</v>
      </c>
      <c r="F15" s="23">
        <v>86.0</v>
      </c>
      <c r="G15" s="18">
        <f t="shared" si="1"/>
        <v>86.5</v>
      </c>
      <c r="H15" s="18">
        <f t="shared" si="2"/>
        <v>1.5</v>
      </c>
    </row>
    <row r="16">
      <c r="A16" s="23" t="s">
        <v>162</v>
      </c>
      <c r="B16" s="9">
        <v>15.0</v>
      </c>
      <c r="E16" s="23">
        <v>55.0</v>
      </c>
      <c r="F16" s="23">
        <v>65.0</v>
      </c>
      <c r="G16" s="18">
        <f t="shared" si="1"/>
        <v>60</v>
      </c>
      <c r="H16" s="18">
        <f t="shared" si="2"/>
        <v>26.5</v>
      </c>
    </row>
    <row r="17">
      <c r="A17" s="23" t="s">
        <v>162</v>
      </c>
      <c r="B17" s="9">
        <v>16.0</v>
      </c>
      <c r="E17" s="23">
        <v>55.0</v>
      </c>
      <c r="F17" s="23">
        <v>64.0</v>
      </c>
      <c r="G17" s="18">
        <f t="shared" si="1"/>
        <v>59.5</v>
      </c>
      <c r="H17" s="18">
        <f t="shared" si="2"/>
        <v>0.5</v>
      </c>
    </row>
    <row r="18">
      <c r="A18" s="23" t="s">
        <v>29</v>
      </c>
      <c r="B18" s="9">
        <v>17.0</v>
      </c>
      <c r="E18" s="23">
        <v>258.0</v>
      </c>
      <c r="F18" s="23">
        <v>207.0</v>
      </c>
      <c r="G18" s="18">
        <f t="shared" si="1"/>
        <v>232.5</v>
      </c>
      <c r="H18" s="18">
        <f t="shared" si="2"/>
        <v>173</v>
      </c>
    </row>
    <row r="19">
      <c r="A19" s="44">
        <v>41765.0</v>
      </c>
      <c r="B19" s="9">
        <v>18.0</v>
      </c>
      <c r="E19" s="23">
        <v>72.0</v>
      </c>
      <c r="F19" s="23">
        <v>69.0</v>
      </c>
      <c r="G19" s="18">
        <f t="shared" si="1"/>
        <v>70.5</v>
      </c>
      <c r="H19" s="18">
        <f t="shared" si="2"/>
        <v>162</v>
      </c>
    </row>
    <row r="20">
      <c r="A20" s="44">
        <v>41765.0</v>
      </c>
      <c r="B20" s="9">
        <v>19.0</v>
      </c>
      <c r="E20" s="23">
        <v>66.0</v>
      </c>
      <c r="F20" s="23">
        <v>72.0</v>
      </c>
      <c r="G20" s="18">
        <f t="shared" si="1"/>
        <v>69</v>
      </c>
      <c r="H20" s="18">
        <f t="shared" si="2"/>
        <v>1.5</v>
      </c>
    </row>
    <row r="21" ht="15.75" customHeight="1">
      <c r="A21" s="44">
        <v>41765.0</v>
      </c>
      <c r="B21" s="9">
        <v>20.0</v>
      </c>
      <c r="E21" s="23">
        <v>147.0</v>
      </c>
      <c r="F21" s="23">
        <v>97.0</v>
      </c>
      <c r="G21" s="18">
        <f t="shared" si="1"/>
        <v>122</v>
      </c>
      <c r="H21" s="18">
        <f t="shared" si="2"/>
        <v>53</v>
      </c>
    </row>
    <row r="22" ht="15.75" customHeight="1">
      <c r="A22" s="44">
        <v>41765.0</v>
      </c>
      <c r="B22" s="9">
        <v>21.0</v>
      </c>
      <c r="E22" s="23">
        <v>80.0</v>
      </c>
      <c r="F22" s="23">
        <v>74.0</v>
      </c>
      <c r="G22" s="18">
        <f t="shared" si="1"/>
        <v>77</v>
      </c>
      <c r="H22" s="18">
        <f t="shared" si="2"/>
        <v>45</v>
      </c>
    </row>
    <row r="23" ht="15.75" customHeight="1">
      <c r="A23" s="44">
        <v>41765.0</v>
      </c>
      <c r="B23" s="9">
        <v>22.0</v>
      </c>
      <c r="E23" s="23">
        <v>70.0</v>
      </c>
      <c r="F23" s="23">
        <v>87.0</v>
      </c>
      <c r="G23" s="18">
        <f t="shared" si="1"/>
        <v>78.5</v>
      </c>
      <c r="H23" s="18">
        <f t="shared" si="2"/>
        <v>1.5</v>
      </c>
    </row>
    <row r="24" ht="15.75" customHeight="1">
      <c r="A24" s="44">
        <v>41765.0</v>
      </c>
      <c r="B24" s="9">
        <v>23.0</v>
      </c>
      <c r="E24" s="23">
        <v>59.0</v>
      </c>
      <c r="F24" s="23">
        <v>64.0</v>
      </c>
      <c r="G24" s="18">
        <f t="shared" si="1"/>
        <v>61.5</v>
      </c>
      <c r="H24" s="18">
        <f t="shared" si="2"/>
        <v>17</v>
      </c>
    </row>
    <row r="25" ht="15.75" customHeight="1">
      <c r="A25" s="44">
        <v>41765.0</v>
      </c>
      <c r="B25" s="9">
        <v>24.0</v>
      </c>
      <c r="E25" s="23">
        <v>66.0</v>
      </c>
      <c r="F25" s="23">
        <v>66.0</v>
      </c>
      <c r="G25" s="18">
        <f t="shared" si="1"/>
        <v>66</v>
      </c>
      <c r="H25" s="18">
        <f t="shared" si="2"/>
        <v>4.5</v>
      </c>
    </row>
    <row r="26" ht="15.75" customHeight="1">
      <c r="A26" s="44">
        <v>41765.0</v>
      </c>
      <c r="B26" s="9">
        <v>25.0</v>
      </c>
      <c r="E26" s="23">
        <v>65.0</v>
      </c>
      <c r="F26" s="23">
        <v>64.0</v>
      </c>
      <c r="G26" s="18">
        <f t="shared" si="1"/>
        <v>64.5</v>
      </c>
      <c r="H26" s="18">
        <f t="shared" si="2"/>
        <v>1.5</v>
      </c>
    </row>
    <row r="27" ht="15.75" customHeight="1">
      <c r="A27" s="44">
        <v>41765.0</v>
      </c>
      <c r="B27" s="9">
        <v>26.0</v>
      </c>
      <c r="E27" s="23">
        <v>78.0</v>
      </c>
      <c r="F27" s="23">
        <v>111.0</v>
      </c>
      <c r="G27" s="18">
        <f t="shared" si="1"/>
        <v>94.5</v>
      </c>
      <c r="H27" s="18">
        <f t="shared" si="2"/>
        <v>30</v>
      </c>
    </row>
    <row r="28" ht="15.75" customHeight="1">
      <c r="A28" s="44">
        <v>41765.0</v>
      </c>
      <c r="B28" s="9">
        <v>27.0</v>
      </c>
      <c r="E28" s="23">
        <v>75.0</v>
      </c>
      <c r="F28" s="23">
        <v>111.0</v>
      </c>
      <c r="G28" s="18">
        <f t="shared" si="1"/>
        <v>93</v>
      </c>
      <c r="H28" s="18">
        <f t="shared" si="2"/>
        <v>1.5</v>
      </c>
    </row>
    <row r="29" ht="15.75" customHeight="1">
      <c r="A29" s="23" t="s">
        <v>33</v>
      </c>
      <c r="B29" s="9">
        <v>28.0</v>
      </c>
      <c r="E29" s="23">
        <v>149.0</v>
      </c>
      <c r="F29" s="23">
        <v>111.0</v>
      </c>
      <c r="G29" s="18">
        <f t="shared" si="1"/>
        <v>130</v>
      </c>
      <c r="H29" s="18">
        <f t="shared" si="2"/>
        <v>37</v>
      </c>
    </row>
    <row r="30" ht="15.75" customHeight="1">
      <c r="A30" s="23" t="s">
        <v>163</v>
      </c>
      <c r="B30" s="9">
        <v>29.0</v>
      </c>
      <c r="E30" s="23">
        <v>87.0</v>
      </c>
      <c r="F30" s="23">
        <v>91.0</v>
      </c>
      <c r="G30" s="18">
        <f t="shared" si="1"/>
        <v>89</v>
      </c>
      <c r="H30" s="18">
        <f t="shared" si="2"/>
        <v>41</v>
      </c>
    </row>
    <row r="31" ht="15.75" customHeight="1">
      <c r="A31" s="44">
        <v>41647.0</v>
      </c>
      <c r="B31" s="9">
        <v>30.0</v>
      </c>
      <c r="E31" s="23">
        <v>203.0</v>
      </c>
      <c r="F31" s="23">
        <v>208.0</v>
      </c>
      <c r="G31" s="18">
        <f t="shared" si="1"/>
        <v>205.5</v>
      </c>
      <c r="H31" s="18">
        <f t="shared" si="2"/>
        <v>116.5</v>
      </c>
    </row>
    <row r="32" ht="15.75" customHeight="1">
      <c r="A32" s="23" t="s">
        <v>164</v>
      </c>
      <c r="B32" s="9">
        <v>31.0</v>
      </c>
      <c r="E32" s="23">
        <v>180.0</v>
      </c>
      <c r="F32" s="23">
        <v>125.0</v>
      </c>
      <c r="G32" s="18">
        <f t="shared" si="1"/>
        <v>152.5</v>
      </c>
      <c r="H32" s="18">
        <f t="shared" si="2"/>
        <v>53</v>
      </c>
    </row>
    <row r="33" ht="15.75" customHeight="1">
      <c r="A33" s="44">
        <v>41892.0</v>
      </c>
      <c r="B33" s="9">
        <v>32.0</v>
      </c>
      <c r="E33" s="23">
        <v>48.0</v>
      </c>
      <c r="F33" s="23">
        <v>47.0</v>
      </c>
      <c r="G33" s="18">
        <f t="shared" si="1"/>
        <v>47.5</v>
      </c>
      <c r="H33" s="18">
        <f t="shared" si="2"/>
        <v>105</v>
      </c>
    </row>
    <row r="34" ht="15.75" customHeight="1">
      <c r="A34" s="44">
        <v>41892.0</v>
      </c>
      <c r="B34" s="9">
        <v>33.0</v>
      </c>
      <c r="E34" s="23">
        <v>57.0</v>
      </c>
      <c r="F34" s="23">
        <v>74.0</v>
      </c>
      <c r="G34" s="18">
        <f t="shared" si="1"/>
        <v>65.5</v>
      </c>
      <c r="H34" s="18">
        <f t="shared" si="2"/>
        <v>18</v>
      </c>
    </row>
    <row r="35" ht="15.75" customHeight="1">
      <c r="A35" s="44">
        <v>41892.0</v>
      </c>
      <c r="B35" s="9">
        <v>34.0</v>
      </c>
      <c r="E35" s="23">
        <v>79.0</v>
      </c>
      <c r="F35" s="23">
        <v>42.0</v>
      </c>
      <c r="G35" s="18">
        <f t="shared" si="1"/>
        <v>60.5</v>
      </c>
      <c r="H35" s="18">
        <f t="shared" si="2"/>
        <v>5</v>
      </c>
    </row>
    <row r="36" ht="15.75" customHeight="1">
      <c r="A36" s="44">
        <v>41892.0</v>
      </c>
      <c r="B36" s="9">
        <v>35.0</v>
      </c>
      <c r="E36" s="23">
        <v>50.0</v>
      </c>
      <c r="F36" s="23">
        <v>48.0</v>
      </c>
      <c r="G36" s="18">
        <f t="shared" si="1"/>
        <v>49</v>
      </c>
      <c r="H36" s="18">
        <f t="shared" si="2"/>
        <v>11.5</v>
      </c>
    </row>
    <row r="37" ht="15.75" customHeight="1">
      <c r="A37" s="44">
        <v>41892.0</v>
      </c>
      <c r="B37" s="9">
        <v>36.0</v>
      </c>
      <c r="E37" s="23">
        <v>68.0</v>
      </c>
      <c r="F37" s="23">
        <v>65.0</v>
      </c>
      <c r="G37" s="18">
        <f t="shared" si="1"/>
        <v>66.5</v>
      </c>
      <c r="H37" s="18">
        <f t="shared" si="2"/>
        <v>17.5</v>
      </c>
    </row>
    <row r="38" ht="15.75" customHeight="1">
      <c r="A38" s="23" t="s">
        <v>165</v>
      </c>
      <c r="B38" s="9">
        <v>37.0</v>
      </c>
      <c r="E38" s="23">
        <v>83.0</v>
      </c>
      <c r="F38" s="23">
        <v>230.0</v>
      </c>
      <c r="G38" s="18">
        <f t="shared" si="1"/>
        <v>156.5</v>
      </c>
      <c r="H38" s="18">
        <f t="shared" si="2"/>
        <v>90</v>
      </c>
    </row>
    <row r="39" ht="15.75" customHeight="1">
      <c r="A39" s="23" t="s">
        <v>166</v>
      </c>
      <c r="B39" s="9">
        <v>38.0</v>
      </c>
      <c r="E39" s="23">
        <v>102.0</v>
      </c>
      <c r="F39" s="23">
        <v>117.0</v>
      </c>
      <c r="G39" s="18">
        <f t="shared" si="1"/>
        <v>109.5</v>
      </c>
      <c r="H39" s="18">
        <f t="shared" si="2"/>
        <v>47</v>
      </c>
    </row>
    <row r="40" ht="15.75" customHeight="1">
      <c r="A40" s="23" t="s">
        <v>166</v>
      </c>
      <c r="B40" s="9">
        <v>39.0</v>
      </c>
      <c r="E40" s="23">
        <v>72.0</v>
      </c>
      <c r="F40" s="23">
        <v>90.0</v>
      </c>
      <c r="G40" s="18">
        <f t="shared" si="1"/>
        <v>81</v>
      </c>
      <c r="H40" s="18">
        <f t="shared" si="2"/>
        <v>28.5</v>
      </c>
    </row>
    <row r="41" ht="15.75" customHeight="1">
      <c r="A41" s="23" t="s">
        <v>167</v>
      </c>
      <c r="B41" s="9">
        <v>40.0</v>
      </c>
      <c r="E41" s="23">
        <v>116.0</v>
      </c>
      <c r="F41" s="23">
        <v>120.0</v>
      </c>
      <c r="G41" s="18">
        <f t="shared" si="1"/>
        <v>118</v>
      </c>
      <c r="H41" s="18">
        <f t="shared" si="2"/>
        <v>37</v>
      </c>
    </row>
    <row r="42" ht="15.75" customHeight="1">
      <c r="A42" s="23" t="s">
        <v>167</v>
      </c>
      <c r="B42" s="9">
        <v>41.0</v>
      </c>
      <c r="E42" s="23">
        <v>128.0</v>
      </c>
      <c r="F42" s="23">
        <v>137.0</v>
      </c>
      <c r="G42" s="18">
        <f t="shared" si="1"/>
        <v>132.5</v>
      </c>
      <c r="H42" s="18">
        <f t="shared" si="2"/>
        <v>14.5</v>
      </c>
    </row>
    <row r="43" ht="15.75" customHeight="1">
      <c r="A43" s="23" t="s">
        <v>41</v>
      </c>
      <c r="B43" s="9">
        <v>42.0</v>
      </c>
      <c r="E43" s="23">
        <v>215.0</v>
      </c>
      <c r="F43" s="23">
        <v>203.0</v>
      </c>
      <c r="G43" s="18">
        <f t="shared" si="1"/>
        <v>209</v>
      </c>
      <c r="H43" s="18">
        <f t="shared" si="2"/>
        <v>76.5</v>
      </c>
    </row>
    <row r="44" ht="15.75" customHeight="1">
      <c r="A44" s="44">
        <v>41740.0</v>
      </c>
      <c r="B44" s="9">
        <v>43.0</v>
      </c>
      <c r="E44" s="23">
        <v>140.0</v>
      </c>
      <c r="F44" s="23">
        <v>129.0</v>
      </c>
      <c r="G44" s="18">
        <f t="shared" si="1"/>
        <v>134.5</v>
      </c>
      <c r="H44" s="18">
        <f t="shared" si="2"/>
        <v>74.5</v>
      </c>
    </row>
    <row r="45" ht="15.75" customHeight="1">
      <c r="A45" s="44">
        <v>41831.0</v>
      </c>
      <c r="B45" s="9">
        <v>44.0</v>
      </c>
      <c r="E45" s="23">
        <v>75.0</v>
      </c>
      <c r="F45" s="23">
        <v>57.0</v>
      </c>
      <c r="G45" s="18">
        <f t="shared" si="1"/>
        <v>66</v>
      </c>
      <c r="H45" s="18">
        <f t="shared" si="2"/>
        <v>68.5</v>
      </c>
    </row>
    <row r="46" ht="15.75" customHeight="1">
      <c r="A46" s="44">
        <v>41831.0</v>
      </c>
      <c r="B46" s="9">
        <v>45.0</v>
      </c>
      <c r="E46" s="23">
        <v>75.0</v>
      </c>
      <c r="F46" s="23">
        <v>107.0</v>
      </c>
      <c r="G46" s="18">
        <f t="shared" si="1"/>
        <v>91</v>
      </c>
      <c r="H46" s="18">
        <f t="shared" si="2"/>
        <v>25</v>
      </c>
    </row>
    <row r="47" ht="15.75" customHeight="1">
      <c r="A47" s="23" t="s">
        <v>168</v>
      </c>
      <c r="B47" s="9">
        <v>46.0</v>
      </c>
      <c r="E47" s="23">
        <v>132.0</v>
      </c>
      <c r="F47" s="23">
        <v>121.0</v>
      </c>
      <c r="G47" s="18">
        <f t="shared" si="1"/>
        <v>126.5</v>
      </c>
      <c r="H47" s="18">
        <f t="shared" si="2"/>
        <v>35.5</v>
      </c>
    </row>
    <row r="48" ht="15.75" customHeight="1">
      <c r="A48" s="23" t="s">
        <v>169</v>
      </c>
      <c r="B48" s="9">
        <v>47.0</v>
      </c>
      <c r="E48" s="23">
        <v>93.0</v>
      </c>
      <c r="F48" s="23">
        <v>81.0</v>
      </c>
      <c r="G48" s="18">
        <f t="shared" si="1"/>
        <v>87</v>
      </c>
      <c r="H48" s="18">
        <f t="shared" si="2"/>
        <v>39.5</v>
      </c>
    </row>
    <row r="49" ht="15.75" customHeight="1">
      <c r="A49" s="23" t="s">
        <v>170</v>
      </c>
      <c r="B49" s="9">
        <v>48.0</v>
      </c>
      <c r="E49" s="23">
        <v>165.0</v>
      </c>
      <c r="F49" s="23">
        <v>223.0</v>
      </c>
      <c r="G49" s="18">
        <f t="shared" si="1"/>
        <v>194</v>
      </c>
      <c r="H49" s="18">
        <f t="shared" si="2"/>
        <v>107</v>
      </c>
    </row>
    <row r="50" ht="15.75" customHeight="1">
      <c r="A50" s="23" t="s">
        <v>171</v>
      </c>
      <c r="B50" s="9">
        <v>49.0</v>
      </c>
      <c r="E50" s="23">
        <v>108.0</v>
      </c>
      <c r="F50" s="23">
        <v>109.0</v>
      </c>
      <c r="G50" s="18">
        <f t="shared" si="1"/>
        <v>108.5</v>
      </c>
      <c r="H50" s="18">
        <f t="shared" si="2"/>
        <v>85.5</v>
      </c>
    </row>
    <row r="51" ht="15.75" customHeight="1">
      <c r="A51" s="23" t="s">
        <v>171</v>
      </c>
      <c r="B51" s="9">
        <v>50.0</v>
      </c>
      <c r="E51" s="23">
        <v>140.0</v>
      </c>
      <c r="F51" s="23">
        <v>128.0</v>
      </c>
      <c r="G51" s="18">
        <f t="shared" si="1"/>
        <v>134</v>
      </c>
      <c r="H51" s="18">
        <f t="shared" si="2"/>
        <v>25.5</v>
      </c>
    </row>
    <row r="52" ht="15.75" customHeight="1">
      <c r="A52" s="23" t="s">
        <v>49</v>
      </c>
      <c r="B52" s="9">
        <v>51.0</v>
      </c>
      <c r="E52" s="23">
        <v>74.0</v>
      </c>
      <c r="F52" s="23">
        <v>118.0</v>
      </c>
      <c r="G52" s="18">
        <f t="shared" si="1"/>
        <v>96</v>
      </c>
      <c r="H52" s="18">
        <f t="shared" si="2"/>
        <v>38</v>
      </c>
    </row>
    <row r="53" ht="15.75" customHeight="1">
      <c r="A53" s="23" t="s">
        <v>172</v>
      </c>
      <c r="B53" s="9">
        <v>52.0</v>
      </c>
      <c r="E53" s="23">
        <v>65.0</v>
      </c>
      <c r="F53" s="23">
        <v>70.0</v>
      </c>
      <c r="G53" s="18">
        <f t="shared" si="1"/>
        <v>67.5</v>
      </c>
      <c r="H53" s="18">
        <f t="shared" si="2"/>
        <v>28.5</v>
      </c>
    </row>
    <row r="54" ht="15.75" customHeight="1">
      <c r="A54" s="23" t="s">
        <v>172</v>
      </c>
      <c r="B54" s="9">
        <v>53.0</v>
      </c>
      <c r="E54" s="23">
        <v>78.0</v>
      </c>
      <c r="F54" s="23">
        <v>71.0</v>
      </c>
      <c r="G54" s="18">
        <f t="shared" si="1"/>
        <v>74.5</v>
      </c>
      <c r="H54" s="18">
        <f t="shared" si="2"/>
        <v>7</v>
      </c>
    </row>
    <row r="55" ht="15.75" customHeight="1">
      <c r="A55" s="44">
        <v>42310.0</v>
      </c>
      <c r="B55" s="9">
        <v>54.0</v>
      </c>
      <c r="E55" s="23">
        <v>87.0</v>
      </c>
      <c r="F55" s="23">
        <v>134.0</v>
      </c>
      <c r="G55" s="18">
        <f t="shared" si="1"/>
        <v>110.5</v>
      </c>
      <c r="H55" s="18">
        <f t="shared" si="2"/>
        <v>36</v>
      </c>
    </row>
    <row r="56" ht="15.75" customHeight="1">
      <c r="A56" s="23" t="s">
        <v>173</v>
      </c>
      <c r="B56" s="9">
        <v>55.0</v>
      </c>
      <c r="E56" s="23">
        <v>220.0</v>
      </c>
      <c r="F56" s="23">
        <v>152.0</v>
      </c>
      <c r="G56" s="18">
        <f t="shared" si="1"/>
        <v>186</v>
      </c>
      <c r="H56" s="18">
        <f t="shared" si="2"/>
        <v>75.5</v>
      </c>
    </row>
    <row r="57" ht="15.75" customHeight="1">
      <c r="A57" s="44">
        <v>42039.0</v>
      </c>
      <c r="B57" s="9">
        <v>56.0</v>
      </c>
      <c r="E57" s="23">
        <v>62.0</v>
      </c>
      <c r="F57" s="23">
        <v>51.0</v>
      </c>
      <c r="G57" s="18">
        <f t="shared" si="1"/>
        <v>56.5</v>
      </c>
      <c r="H57" s="18">
        <f t="shared" si="2"/>
        <v>129.5</v>
      </c>
    </row>
    <row r="58" ht="15.75" customHeight="1">
      <c r="A58" s="44">
        <v>42039.0</v>
      </c>
      <c r="B58" s="9">
        <v>57.0</v>
      </c>
      <c r="E58" s="23">
        <v>48.0</v>
      </c>
      <c r="F58" s="23">
        <v>49.0</v>
      </c>
      <c r="G58" s="18">
        <f t="shared" si="1"/>
        <v>48.5</v>
      </c>
      <c r="H58" s="18">
        <f t="shared" si="2"/>
        <v>8</v>
      </c>
    </row>
    <row r="59" ht="15.75" customHeight="1">
      <c r="A59" s="44">
        <v>42251.0</v>
      </c>
      <c r="B59" s="9">
        <v>58.0</v>
      </c>
      <c r="E59" s="23">
        <v>259.0</v>
      </c>
      <c r="F59" s="23">
        <v>306.0</v>
      </c>
      <c r="G59" s="18">
        <f t="shared" si="1"/>
        <v>282.5</v>
      </c>
      <c r="H59" s="18">
        <f t="shared" si="2"/>
        <v>234</v>
      </c>
    </row>
    <row r="60" ht="15.75" customHeight="1">
      <c r="A60" s="23" t="s">
        <v>174</v>
      </c>
      <c r="B60" s="9">
        <v>59.0</v>
      </c>
      <c r="E60" s="23">
        <v>78.0</v>
      </c>
      <c r="F60" s="23">
        <v>81.0</v>
      </c>
      <c r="G60" s="18">
        <f t="shared" si="1"/>
        <v>79.5</v>
      </c>
      <c r="H60" s="18">
        <f t="shared" si="2"/>
        <v>203</v>
      </c>
    </row>
    <row r="61" ht="15.75" customHeight="1">
      <c r="A61" s="23" t="s">
        <v>174</v>
      </c>
      <c r="B61" s="9">
        <v>60.0</v>
      </c>
      <c r="E61" s="23">
        <v>122.0</v>
      </c>
      <c r="F61" s="23">
        <v>127.0</v>
      </c>
      <c r="G61" s="18">
        <f t="shared" si="1"/>
        <v>124.5</v>
      </c>
      <c r="H61" s="18">
        <f t="shared" si="2"/>
        <v>45</v>
      </c>
    </row>
    <row r="62" ht="15.75" customHeight="1">
      <c r="A62" s="23" t="s">
        <v>174</v>
      </c>
      <c r="B62" s="9">
        <v>61.0</v>
      </c>
      <c r="E62" s="23">
        <v>137.0</v>
      </c>
      <c r="F62" s="23">
        <v>120.0</v>
      </c>
      <c r="G62" s="18">
        <f t="shared" si="1"/>
        <v>128.5</v>
      </c>
      <c r="H62" s="18">
        <f t="shared" si="2"/>
        <v>4</v>
      </c>
    </row>
    <row r="63" ht="15.75" customHeight="1">
      <c r="A63" s="23" t="s">
        <v>174</v>
      </c>
      <c r="B63" s="9">
        <v>62.0</v>
      </c>
      <c r="E63" s="23">
        <v>119.0</v>
      </c>
      <c r="F63" s="23">
        <v>140.0</v>
      </c>
      <c r="G63" s="18">
        <f t="shared" si="1"/>
        <v>129.5</v>
      </c>
      <c r="H63" s="18">
        <f t="shared" si="2"/>
        <v>1</v>
      </c>
    </row>
    <row r="64" ht="15.75" customHeight="1">
      <c r="A64" s="23" t="s">
        <v>175</v>
      </c>
      <c r="B64" s="9">
        <v>63.0</v>
      </c>
      <c r="E64" s="23">
        <v>47.0</v>
      </c>
      <c r="F64" s="23">
        <v>46.0</v>
      </c>
      <c r="G64" s="18">
        <f t="shared" si="1"/>
        <v>46.5</v>
      </c>
      <c r="H64" s="18">
        <f t="shared" si="2"/>
        <v>83</v>
      </c>
    </row>
    <row r="65" ht="15.75" customHeight="1">
      <c r="A65" s="23" t="s">
        <v>70</v>
      </c>
      <c r="B65" s="9">
        <v>64.0</v>
      </c>
      <c r="E65" s="23">
        <v>108.0</v>
      </c>
      <c r="F65" s="23">
        <v>130.0</v>
      </c>
      <c r="G65" s="18">
        <f t="shared" si="1"/>
        <v>119</v>
      </c>
      <c r="H65" s="18">
        <f t="shared" si="2"/>
        <v>72.5</v>
      </c>
    </row>
    <row r="66" ht="15.75" customHeight="1">
      <c r="A66" s="23" t="s">
        <v>176</v>
      </c>
      <c r="B66" s="9">
        <v>65.0</v>
      </c>
      <c r="E66" s="23">
        <v>34.0</v>
      </c>
      <c r="F66" s="23">
        <v>53.0</v>
      </c>
      <c r="G66" s="18">
        <f t="shared" si="1"/>
        <v>43.5</v>
      </c>
      <c r="H66" s="18">
        <f t="shared" si="2"/>
        <v>75.5</v>
      </c>
    </row>
    <row r="67" ht="15.75" customHeight="1">
      <c r="A67" s="44">
        <v>42014.0</v>
      </c>
      <c r="B67" s="9">
        <v>66.0</v>
      </c>
      <c r="E67" s="23">
        <v>47.0</v>
      </c>
      <c r="F67" s="23">
        <v>74.0</v>
      </c>
      <c r="G67" s="18">
        <f t="shared" si="1"/>
        <v>60.5</v>
      </c>
      <c r="H67" s="18">
        <f t="shared" si="2"/>
        <v>17</v>
      </c>
    </row>
    <row r="68" ht="15.75" customHeight="1">
      <c r="A68" s="44">
        <v>42014.0</v>
      </c>
      <c r="B68" s="9">
        <v>67.0</v>
      </c>
      <c r="E68" s="23">
        <v>52.0</v>
      </c>
      <c r="F68" s="23">
        <v>56.0</v>
      </c>
      <c r="G68" s="18">
        <f t="shared" si="1"/>
        <v>54</v>
      </c>
      <c r="H68" s="18">
        <f t="shared" si="2"/>
        <v>6.5</v>
      </c>
    </row>
    <row r="69" ht="15.75" customHeight="1">
      <c r="A69" s="47">
        <v>42014.0</v>
      </c>
      <c r="B69" s="9">
        <v>68.0</v>
      </c>
      <c r="E69" s="23">
        <v>53.0</v>
      </c>
      <c r="F69" s="23">
        <v>87.0</v>
      </c>
      <c r="G69" s="18">
        <f t="shared" si="1"/>
        <v>70</v>
      </c>
      <c r="H69" s="18">
        <f t="shared" si="2"/>
        <v>16</v>
      </c>
    </row>
    <row r="70" ht="15.75" customHeight="1">
      <c r="A70" s="47">
        <v>42257.0</v>
      </c>
      <c r="B70" s="9">
        <v>69.0</v>
      </c>
      <c r="E70" s="23">
        <v>48.0</v>
      </c>
      <c r="F70" s="23">
        <v>51.0</v>
      </c>
      <c r="G70" s="18">
        <f t="shared" si="1"/>
        <v>49.5</v>
      </c>
      <c r="H70" s="18">
        <f t="shared" si="2"/>
        <v>20.5</v>
      </c>
    </row>
    <row r="71" ht="15.75" customHeight="1">
      <c r="A71" s="47">
        <v>42257.0</v>
      </c>
      <c r="B71" s="9">
        <v>70.0</v>
      </c>
      <c r="E71" s="23">
        <v>52.0</v>
      </c>
      <c r="F71" s="23">
        <v>51.0</v>
      </c>
      <c r="G71" s="18">
        <f t="shared" si="1"/>
        <v>51.5</v>
      </c>
      <c r="H71" s="18">
        <f t="shared" si="2"/>
        <v>2</v>
      </c>
    </row>
    <row r="72" ht="15.75" customHeight="1">
      <c r="A72" s="44">
        <v>42257.0</v>
      </c>
      <c r="B72" s="9">
        <v>71.0</v>
      </c>
      <c r="E72" s="23">
        <v>53.0</v>
      </c>
      <c r="F72" s="23">
        <v>47.0</v>
      </c>
      <c r="G72" s="18">
        <f t="shared" si="1"/>
        <v>50</v>
      </c>
      <c r="H72" s="18">
        <f t="shared" si="2"/>
        <v>1.5</v>
      </c>
    </row>
    <row r="73" ht="15.75" customHeight="1">
      <c r="A73" s="44">
        <v>42257.0</v>
      </c>
      <c r="B73" s="9">
        <v>72.0</v>
      </c>
      <c r="E73" s="23">
        <v>50.0</v>
      </c>
      <c r="F73" s="23">
        <v>234.0</v>
      </c>
      <c r="G73" s="18">
        <f t="shared" si="1"/>
        <v>142</v>
      </c>
      <c r="H73" s="18">
        <f t="shared" si="2"/>
        <v>92</v>
      </c>
    </row>
    <row r="74" ht="15.75" customHeight="1">
      <c r="A74" s="44">
        <v>42257.0</v>
      </c>
      <c r="B74" s="9">
        <v>73.0</v>
      </c>
      <c r="E74" s="23">
        <v>52.0</v>
      </c>
      <c r="F74" s="23">
        <v>48.0</v>
      </c>
      <c r="G74" s="18">
        <f t="shared" si="1"/>
        <v>50</v>
      </c>
      <c r="H74" s="18">
        <f t="shared" si="2"/>
        <v>92</v>
      </c>
    </row>
    <row r="75" ht="15.75" customHeight="1">
      <c r="A75" s="23" t="s">
        <v>177</v>
      </c>
      <c r="B75" s="9">
        <v>74.0</v>
      </c>
      <c r="E75" s="23">
        <v>53.0</v>
      </c>
      <c r="F75" s="23">
        <v>55.0</v>
      </c>
      <c r="G75" s="18">
        <f t="shared" si="1"/>
        <v>54</v>
      </c>
      <c r="H75" s="18">
        <f t="shared" si="2"/>
        <v>4</v>
      </c>
    </row>
    <row r="76" ht="15.75" customHeight="1">
      <c r="A76" s="23" t="s">
        <v>177</v>
      </c>
      <c r="B76" s="9">
        <v>75.0</v>
      </c>
      <c r="E76" s="23">
        <v>48.0</v>
      </c>
      <c r="F76" s="23">
        <v>49.0</v>
      </c>
      <c r="G76" s="18">
        <f t="shared" si="1"/>
        <v>48.5</v>
      </c>
      <c r="H76" s="18">
        <f t="shared" si="2"/>
        <v>5.5</v>
      </c>
    </row>
    <row r="77" ht="15.75" customHeight="1">
      <c r="A77" s="23" t="s">
        <v>177</v>
      </c>
      <c r="B77" s="9">
        <v>76.0</v>
      </c>
      <c r="E77" s="23">
        <v>51.0</v>
      </c>
      <c r="F77" s="23">
        <v>46.0</v>
      </c>
      <c r="G77" s="18">
        <f t="shared" si="1"/>
        <v>48.5</v>
      </c>
      <c r="H77" s="18">
        <f t="shared" si="2"/>
        <v>0</v>
      </c>
    </row>
    <row r="78" ht="15.75" customHeight="1">
      <c r="A78" s="23" t="s">
        <v>178</v>
      </c>
      <c r="B78" s="9">
        <v>77.0</v>
      </c>
      <c r="E78" s="23">
        <v>48.0</v>
      </c>
      <c r="F78" s="23">
        <v>49.0</v>
      </c>
      <c r="G78" s="18">
        <f t="shared" si="1"/>
        <v>48.5</v>
      </c>
      <c r="H78" s="18">
        <f t="shared" si="2"/>
        <v>0</v>
      </c>
    </row>
    <row r="79" ht="15.75" customHeight="1">
      <c r="A79" s="23" t="s">
        <v>178</v>
      </c>
      <c r="B79" s="9">
        <v>78.0</v>
      </c>
      <c r="E79" s="23">
        <v>53.0</v>
      </c>
      <c r="F79" s="23">
        <v>49.0</v>
      </c>
      <c r="G79" s="18">
        <f t="shared" si="1"/>
        <v>51</v>
      </c>
      <c r="H79" s="18">
        <f t="shared" si="2"/>
        <v>2.5</v>
      </c>
    </row>
    <row r="80" ht="15.75" customHeight="1">
      <c r="A80" s="23" t="s">
        <v>178</v>
      </c>
      <c r="B80" s="9">
        <v>79.0</v>
      </c>
      <c r="E80" s="23">
        <v>42.0</v>
      </c>
      <c r="F80" s="23">
        <v>45.0</v>
      </c>
      <c r="G80" s="18">
        <f t="shared" si="1"/>
        <v>43.5</v>
      </c>
      <c r="H80" s="18">
        <f t="shared" si="2"/>
        <v>7.5</v>
      </c>
    </row>
    <row r="81" ht="15.75" customHeight="1">
      <c r="A81" s="44">
        <v>42074.0</v>
      </c>
      <c r="B81" s="9">
        <v>80.0</v>
      </c>
      <c r="E81" s="23">
        <v>79.0</v>
      </c>
      <c r="F81" s="23">
        <v>78.0</v>
      </c>
      <c r="G81" s="18">
        <f t="shared" si="1"/>
        <v>78.5</v>
      </c>
      <c r="H81" s="18">
        <f t="shared" si="2"/>
        <v>35</v>
      </c>
    </row>
    <row r="82" ht="15.75" customHeight="1">
      <c r="A82" s="44">
        <v>42135.0</v>
      </c>
      <c r="B82" s="9">
        <v>81.0</v>
      </c>
      <c r="E82" s="23">
        <v>52.0</v>
      </c>
      <c r="F82" s="23">
        <v>64.0</v>
      </c>
      <c r="G82" s="18">
        <f t="shared" si="1"/>
        <v>58</v>
      </c>
      <c r="H82" s="18">
        <f t="shared" si="2"/>
        <v>20.5</v>
      </c>
    </row>
    <row r="83" ht="15.75" customHeight="1">
      <c r="A83" s="44">
        <v>42135.0</v>
      </c>
      <c r="B83" s="9">
        <v>82.0</v>
      </c>
      <c r="E83" s="23">
        <v>46.0</v>
      </c>
      <c r="F83" s="23">
        <v>48.0</v>
      </c>
      <c r="G83" s="18">
        <f t="shared" si="1"/>
        <v>47</v>
      </c>
      <c r="H83" s="18">
        <f t="shared" si="2"/>
        <v>11</v>
      </c>
    </row>
    <row r="84" ht="15.75" customHeight="1">
      <c r="A84" s="44">
        <v>42166.0</v>
      </c>
      <c r="B84" s="9">
        <v>83.0</v>
      </c>
      <c r="E84" s="23">
        <v>180.0</v>
      </c>
      <c r="F84" s="23">
        <v>75.0</v>
      </c>
      <c r="G84" s="18">
        <f t="shared" si="1"/>
        <v>127.5</v>
      </c>
      <c r="H84" s="18">
        <f t="shared" si="2"/>
        <v>80.5</v>
      </c>
    </row>
    <row r="85" ht="15.75" customHeight="1">
      <c r="A85" s="23" t="s">
        <v>179</v>
      </c>
      <c r="B85" s="9">
        <v>84.0</v>
      </c>
      <c r="E85" s="23">
        <v>52.0</v>
      </c>
      <c r="F85" s="23">
        <v>41.0</v>
      </c>
      <c r="G85" s="18">
        <f t="shared" si="1"/>
        <v>46.5</v>
      </c>
      <c r="H85" s="18">
        <f t="shared" si="2"/>
        <v>81</v>
      </c>
    </row>
    <row r="86" ht="15.75" customHeight="1">
      <c r="A86" s="23" t="s">
        <v>179</v>
      </c>
      <c r="B86" s="9">
        <v>85.0</v>
      </c>
      <c r="E86" s="23">
        <v>45.0</v>
      </c>
      <c r="F86" s="23">
        <v>38.0</v>
      </c>
      <c r="G86" s="18">
        <f t="shared" si="1"/>
        <v>41.5</v>
      </c>
      <c r="H86" s="18">
        <f t="shared" si="2"/>
        <v>5</v>
      </c>
    </row>
    <row r="87" ht="15.75" customHeight="1">
      <c r="A87" s="23" t="s">
        <v>180</v>
      </c>
      <c r="B87" s="9">
        <v>86.0</v>
      </c>
      <c r="E87" s="23">
        <v>92.0</v>
      </c>
      <c r="F87" s="23">
        <v>142.0</v>
      </c>
      <c r="G87" s="18">
        <f t="shared" si="1"/>
        <v>117</v>
      </c>
      <c r="H87" s="18">
        <f t="shared" si="2"/>
        <v>75.5</v>
      </c>
    </row>
    <row r="88" ht="15.75" customHeight="1">
      <c r="A88" s="23" t="s">
        <v>181</v>
      </c>
      <c r="B88" s="9">
        <v>87.0</v>
      </c>
      <c r="E88" s="23">
        <v>96.0</v>
      </c>
      <c r="F88" s="23">
        <v>72.0</v>
      </c>
      <c r="G88" s="18">
        <f t="shared" si="1"/>
        <v>84</v>
      </c>
      <c r="H88" s="18">
        <f t="shared" si="2"/>
        <v>33</v>
      </c>
    </row>
    <row r="89" ht="15.75" customHeight="1">
      <c r="A89" s="23" t="s">
        <v>182</v>
      </c>
      <c r="B89" s="9">
        <v>88.0</v>
      </c>
      <c r="E89" s="23">
        <v>84.0</v>
      </c>
      <c r="F89" s="23">
        <v>88.0</v>
      </c>
      <c r="G89" s="18">
        <f t="shared" si="1"/>
        <v>86</v>
      </c>
      <c r="H89" s="18">
        <f t="shared" si="2"/>
        <v>2</v>
      </c>
    </row>
    <row r="90" ht="15.75" customHeight="1">
      <c r="A90" s="44">
        <v>42706.0</v>
      </c>
      <c r="B90" s="9">
        <v>89.0</v>
      </c>
      <c r="E90" s="23">
        <v>60.0</v>
      </c>
      <c r="F90" s="23">
        <v>74.0</v>
      </c>
      <c r="G90" s="18">
        <f t="shared" si="1"/>
        <v>67</v>
      </c>
      <c r="H90" s="18">
        <f t="shared" si="2"/>
        <v>19</v>
      </c>
    </row>
    <row r="91" ht="15.75" customHeight="1">
      <c r="A91" s="44">
        <v>42706.0</v>
      </c>
      <c r="B91" s="9">
        <v>90.0</v>
      </c>
      <c r="E91" s="23">
        <v>108.0</v>
      </c>
      <c r="F91" s="23">
        <v>65.0</v>
      </c>
      <c r="G91" s="18">
        <f t="shared" si="1"/>
        <v>86.5</v>
      </c>
      <c r="H91" s="18">
        <f t="shared" si="2"/>
        <v>19.5</v>
      </c>
    </row>
    <row r="92" ht="15.75" customHeight="1">
      <c r="A92" s="44">
        <v>42677.0</v>
      </c>
      <c r="B92" s="9">
        <v>91.0</v>
      </c>
      <c r="E92" s="23">
        <v>64.0</v>
      </c>
      <c r="F92" s="23">
        <v>70.0</v>
      </c>
      <c r="G92" s="18">
        <f t="shared" si="1"/>
        <v>67</v>
      </c>
      <c r="H92" s="18">
        <f t="shared" si="2"/>
        <v>19.5</v>
      </c>
    </row>
    <row r="93" ht="15.75" customHeight="1">
      <c r="A93" s="23" t="s">
        <v>183</v>
      </c>
      <c r="B93" s="9">
        <v>92.0</v>
      </c>
      <c r="E93" s="23">
        <v>50.0</v>
      </c>
      <c r="F93" s="23">
        <v>48.0</v>
      </c>
      <c r="G93" s="18">
        <f t="shared" si="1"/>
        <v>49</v>
      </c>
      <c r="H93" s="18">
        <f t="shared" si="2"/>
        <v>18</v>
      </c>
    </row>
    <row r="94" ht="15.75" customHeight="1">
      <c r="A94" s="23" t="s">
        <v>184</v>
      </c>
      <c r="B94" s="9">
        <v>93.0</v>
      </c>
      <c r="E94" s="23">
        <v>52.0</v>
      </c>
      <c r="F94" s="23">
        <v>81.0</v>
      </c>
      <c r="G94" s="18">
        <f t="shared" si="1"/>
        <v>66.5</v>
      </c>
      <c r="H94" s="18">
        <f t="shared" si="2"/>
        <v>17.5</v>
      </c>
    </row>
    <row r="95" ht="15.75" customHeight="1">
      <c r="A95" s="23" t="s">
        <v>185</v>
      </c>
      <c r="B95" s="9">
        <v>94.0</v>
      </c>
      <c r="E95" s="23">
        <v>53.0</v>
      </c>
      <c r="F95" s="23">
        <v>40.0</v>
      </c>
      <c r="G95" s="18">
        <f t="shared" si="1"/>
        <v>46.5</v>
      </c>
      <c r="H95" s="18">
        <f t="shared" si="2"/>
        <v>20</v>
      </c>
    </row>
    <row r="96" ht="15.75" customHeight="1">
      <c r="A96" s="44">
        <v>42495.0</v>
      </c>
      <c r="B96" s="9">
        <v>95.0</v>
      </c>
      <c r="E96" s="23">
        <v>56.0</v>
      </c>
      <c r="F96" s="23">
        <v>53.0</v>
      </c>
      <c r="G96" s="18">
        <f t="shared" si="1"/>
        <v>54.5</v>
      </c>
      <c r="H96" s="18">
        <f t="shared" si="2"/>
        <v>8</v>
      </c>
    </row>
    <row r="97" ht="15.75" customHeight="1">
      <c r="A97" s="23" t="s">
        <v>186</v>
      </c>
      <c r="B97" s="9">
        <v>96.0</v>
      </c>
      <c r="E97" s="23">
        <v>37.0</v>
      </c>
      <c r="F97" s="23">
        <v>32.0</v>
      </c>
      <c r="G97" s="18">
        <f t="shared" si="1"/>
        <v>34.5</v>
      </c>
      <c r="H97" s="18">
        <f t="shared" si="2"/>
        <v>20</v>
      </c>
    </row>
    <row r="98" ht="15.75" customHeight="1">
      <c r="A98" s="23" t="s">
        <v>187</v>
      </c>
      <c r="B98" s="9">
        <v>97.0</v>
      </c>
      <c r="E98" s="23">
        <v>50.0</v>
      </c>
      <c r="F98" s="23">
        <v>43.0</v>
      </c>
      <c r="G98" s="18">
        <f t="shared" si="1"/>
        <v>46.5</v>
      </c>
      <c r="H98" s="18">
        <f t="shared" si="2"/>
        <v>12</v>
      </c>
    </row>
    <row r="99" ht="15.75" customHeight="1">
      <c r="A99" s="23" t="s">
        <v>188</v>
      </c>
      <c r="B99" s="9">
        <v>98.0</v>
      </c>
      <c r="E99" s="23">
        <v>70.0</v>
      </c>
      <c r="F99" s="23">
        <v>49.0</v>
      </c>
      <c r="G99" s="18">
        <f t="shared" si="1"/>
        <v>59.5</v>
      </c>
      <c r="H99" s="18">
        <f t="shared" si="2"/>
        <v>13</v>
      </c>
    </row>
    <row r="100" ht="15.75" customHeight="1">
      <c r="A100" s="23" t="s">
        <v>189</v>
      </c>
      <c r="B100" s="9">
        <v>99.0</v>
      </c>
      <c r="E100" s="23">
        <v>52.0</v>
      </c>
      <c r="F100" s="23">
        <v>49.0</v>
      </c>
      <c r="G100" s="18">
        <f t="shared" si="1"/>
        <v>50.5</v>
      </c>
      <c r="H100" s="18">
        <f t="shared" si="2"/>
        <v>9</v>
      </c>
    </row>
    <row r="101" ht="15.75" customHeight="1">
      <c r="A101" s="44">
        <v>42713.0</v>
      </c>
      <c r="B101" s="9">
        <v>100.0</v>
      </c>
      <c r="E101" s="23">
        <v>38.0</v>
      </c>
      <c r="F101" s="23">
        <v>37.0</v>
      </c>
      <c r="G101" s="18">
        <f t="shared" si="1"/>
        <v>37.5</v>
      </c>
      <c r="H101" s="18">
        <f t="shared" si="2"/>
        <v>13</v>
      </c>
    </row>
    <row r="102" ht="15.75" customHeight="1">
      <c r="A102" s="23" t="s">
        <v>190</v>
      </c>
      <c r="B102" s="9">
        <v>101.0</v>
      </c>
      <c r="E102" s="23">
        <v>45.0</v>
      </c>
      <c r="F102" s="23">
        <v>53.0</v>
      </c>
      <c r="G102" s="18">
        <f t="shared" si="1"/>
        <v>49</v>
      </c>
      <c r="H102" s="18">
        <f t="shared" si="2"/>
        <v>11.5</v>
      </c>
    </row>
    <row r="103" ht="15.75" customHeight="1">
      <c r="A103" s="23" t="s">
        <v>191</v>
      </c>
      <c r="B103" s="9">
        <v>102.0</v>
      </c>
      <c r="E103" s="23">
        <v>55.0</v>
      </c>
      <c r="F103" s="23">
        <v>53.0</v>
      </c>
      <c r="G103" s="18">
        <f t="shared" si="1"/>
        <v>54</v>
      </c>
      <c r="H103" s="18">
        <f t="shared" si="2"/>
        <v>5</v>
      </c>
    </row>
    <row r="104" ht="15.75" customHeight="1">
      <c r="A104" s="23" t="s">
        <v>191</v>
      </c>
      <c r="B104" s="9">
        <v>103.0</v>
      </c>
      <c r="E104" s="23">
        <v>46.0</v>
      </c>
      <c r="F104" s="23">
        <v>44.0</v>
      </c>
      <c r="G104" s="18">
        <f t="shared" si="1"/>
        <v>45</v>
      </c>
      <c r="H104" s="18">
        <f t="shared" si="2"/>
        <v>9</v>
      </c>
    </row>
    <row r="105" ht="15.75" customHeight="1">
      <c r="A105" s="23" t="s">
        <v>192</v>
      </c>
      <c r="B105" s="9">
        <v>104.0</v>
      </c>
      <c r="E105" s="23">
        <v>63.0</v>
      </c>
      <c r="F105" s="23">
        <v>53.0</v>
      </c>
      <c r="G105" s="18">
        <f t="shared" si="1"/>
        <v>58</v>
      </c>
      <c r="H105" s="18">
        <f t="shared" si="2"/>
        <v>13</v>
      </c>
    </row>
    <row r="106" ht="15.75" customHeight="1">
      <c r="A106" s="44">
        <v>42624.0</v>
      </c>
      <c r="B106" s="9">
        <v>105.0</v>
      </c>
      <c r="E106" s="23">
        <v>65.0</v>
      </c>
      <c r="F106" s="23">
        <v>84.0</v>
      </c>
      <c r="G106" s="18">
        <f t="shared" si="1"/>
        <v>74.5</v>
      </c>
      <c r="H106" s="18">
        <f t="shared" si="2"/>
        <v>16.5</v>
      </c>
    </row>
    <row r="107" ht="15.75" customHeight="1">
      <c r="A107" s="44">
        <v>42624.0</v>
      </c>
      <c r="B107" s="9">
        <v>106.0</v>
      </c>
      <c r="E107" s="23">
        <v>66.0</v>
      </c>
      <c r="F107" s="23">
        <v>91.0</v>
      </c>
      <c r="G107" s="18">
        <f t="shared" si="1"/>
        <v>78.5</v>
      </c>
      <c r="H107" s="18">
        <f t="shared" si="2"/>
        <v>4</v>
      </c>
    </row>
    <row r="108" ht="15.75" customHeight="1">
      <c r="A108" s="44">
        <v>42624.0</v>
      </c>
      <c r="B108" s="9">
        <v>107.0</v>
      </c>
      <c r="E108" s="23">
        <v>68.0</v>
      </c>
      <c r="F108" s="23">
        <v>66.0</v>
      </c>
      <c r="G108" s="18">
        <f t="shared" si="1"/>
        <v>67</v>
      </c>
      <c r="H108" s="18">
        <f t="shared" si="2"/>
        <v>11.5</v>
      </c>
    </row>
    <row r="109" ht="15.75" customHeight="1">
      <c r="A109" s="44">
        <v>42624.0</v>
      </c>
      <c r="B109" s="9">
        <v>108.0</v>
      </c>
      <c r="E109" s="23">
        <v>64.0</v>
      </c>
      <c r="F109" s="23">
        <v>67.0</v>
      </c>
      <c r="G109" s="18">
        <f t="shared" si="1"/>
        <v>65.5</v>
      </c>
      <c r="H109" s="18">
        <f t="shared" si="2"/>
        <v>1.5</v>
      </c>
    </row>
    <row r="110" ht="15.75" customHeight="1">
      <c r="A110" s="23" t="s">
        <v>96</v>
      </c>
      <c r="B110" s="9">
        <v>109.0</v>
      </c>
      <c r="E110" s="23">
        <v>69.0</v>
      </c>
      <c r="F110" s="23">
        <v>63.0</v>
      </c>
      <c r="G110" s="18">
        <f t="shared" si="1"/>
        <v>66</v>
      </c>
      <c r="H110" s="18">
        <f t="shared" si="2"/>
        <v>0.5</v>
      </c>
    </row>
    <row r="111" ht="15.75" customHeight="1">
      <c r="A111" s="23" t="s">
        <v>96</v>
      </c>
      <c r="B111" s="9">
        <v>110.0</v>
      </c>
      <c r="E111" s="23">
        <v>64.0</v>
      </c>
      <c r="F111" s="23">
        <v>58.0</v>
      </c>
      <c r="G111" s="18">
        <f t="shared" si="1"/>
        <v>61</v>
      </c>
      <c r="H111" s="18">
        <f t="shared" si="2"/>
        <v>5</v>
      </c>
    </row>
    <row r="112" ht="15.75" customHeight="1">
      <c r="A112" s="23" t="s">
        <v>96</v>
      </c>
      <c r="B112" s="9">
        <v>111.0</v>
      </c>
      <c r="E112" s="23">
        <v>66.0</v>
      </c>
      <c r="F112" s="23">
        <v>69.0</v>
      </c>
      <c r="G112" s="18">
        <f t="shared" si="1"/>
        <v>67.5</v>
      </c>
      <c r="H112" s="18">
        <f t="shared" si="2"/>
        <v>6.5</v>
      </c>
    </row>
    <row r="113" ht="15.75" customHeight="1">
      <c r="A113" s="23" t="s">
        <v>193</v>
      </c>
      <c r="B113" s="9">
        <v>112.0</v>
      </c>
      <c r="E113" s="23">
        <v>50.0</v>
      </c>
      <c r="F113" s="23">
        <v>42.0</v>
      </c>
      <c r="G113" s="18">
        <f t="shared" si="1"/>
        <v>46</v>
      </c>
      <c r="H113" s="18">
        <f t="shared" si="2"/>
        <v>21.5</v>
      </c>
    </row>
    <row r="114" ht="15.75" customHeight="1">
      <c r="A114" s="23" t="s">
        <v>193</v>
      </c>
      <c r="B114" s="9">
        <v>113.0</v>
      </c>
      <c r="E114" s="23">
        <v>48.0</v>
      </c>
      <c r="F114" s="23">
        <v>56.0</v>
      </c>
      <c r="G114" s="18">
        <f t="shared" si="1"/>
        <v>52</v>
      </c>
      <c r="H114" s="18">
        <f t="shared" si="2"/>
        <v>6</v>
      </c>
    </row>
    <row r="115" ht="15.75" customHeight="1">
      <c r="A115" s="23" t="s">
        <v>194</v>
      </c>
      <c r="B115" s="9">
        <v>114.0</v>
      </c>
      <c r="E115" s="23">
        <v>62.0</v>
      </c>
      <c r="F115" s="23">
        <v>50.0</v>
      </c>
      <c r="G115" s="18">
        <f t="shared" si="1"/>
        <v>56</v>
      </c>
      <c r="H115" s="18">
        <f t="shared" si="2"/>
        <v>4</v>
      </c>
    </row>
    <row r="116" ht="15.75" customHeight="1">
      <c r="A116" s="44">
        <v>42767.0</v>
      </c>
      <c r="B116" s="9">
        <v>115.0</v>
      </c>
      <c r="E116" s="23">
        <v>56.0</v>
      </c>
      <c r="F116" s="23">
        <v>56.0</v>
      </c>
      <c r="G116" s="18">
        <f t="shared" si="1"/>
        <v>56</v>
      </c>
      <c r="H116" s="18">
        <f t="shared" si="2"/>
        <v>0</v>
      </c>
    </row>
    <row r="117" ht="15.75" customHeight="1">
      <c r="A117" s="44">
        <v>42856.0</v>
      </c>
      <c r="B117" s="9">
        <v>116.0</v>
      </c>
      <c r="E117" s="23">
        <v>69.0</v>
      </c>
      <c r="F117" s="23">
        <v>75.0</v>
      </c>
      <c r="G117" s="18">
        <f t="shared" si="1"/>
        <v>72</v>
      </c>
      <c r="H117" s="18">
        <f t="shared" si="2"/>
        <v>16</v>
      </c>
    </row>
    <row r="118" ht="15.75" customHeight="1">
      <c r="A118" s="44">
        <v>42737.0</v>
      </c>
      <c r="B118" s="9">
        <v>117.0</v>
      </c>
      <c r="E118" s="23">
        <v>78.0</v>
      </c>
      <c r="F118" s="23">
        <v>74.0</v>
      </c>
      <c r="G118" s="18">
        <f t="shared" si="1"/>
        <v>76</v>
      </c>
      <c r="H118" s="18">
        <f t="shared" si="2"/>
        <v>4</v>
      </c>
    </row>
    <row r="119" ht="15.75" customHeight="1">
      <c r="A119" s="23" t="s">
        <v>195</v>
      </c>
      <c r="B119" s="9">
        <v>118.0</v>
      </c>
      <c r="E119" s="23">
        <v>73.0</v>
      </c>
      <c r="F119" s="23">
        <v>74.0</v>
      </c>
      <c r="G119" s="18">
        <f t="shared" si="1"/>
        <v>73.5</v>
      </c>
      <c r="H119" s="18">
        <f t="shared" si="2"/>
        <v>2.5</v>
      </c>
    </row>
    <row r="120" ht="15.75" customHeight="1">
      <c r="A120" s="23" t="s">
        <v>195</v>
      </c>
      <c r="B120" s="9">
        <v>119.0</v>
      </c>
      <c r="E120" s="23">
        <v>70.0</v>
      </c>
      <c r="F120" s="23">
        <v>69.0</v>
      </c>
      <c r="G120" s="18">
        <f t="shared" si="1"/>
        <v>69.5</v>
      </c>
      <c r="H120" s="18">
        <f t="shared" si="2"/>
        <v>4</v>
      </c>
    </row>
    <row r="121" ht="15.75" customHeight="1">
      <c r="A121" s="23" t="s">
        <v>196</v>
      </c>
      <c r="B121" s="9">
        <v>120.0</v>
      </c>
      <c r="E121" s="23">
        <v>65.0</v>
      </c>
      <c r="F121" s="23">
        <v>63.0</v>
      </c>
      <c r="G121" s="18">
        <f t="shared" si="1"/>
        <v>64</v>
      </c>
      <c r="H121" s="18">
        <f t="shared" si="2"/>
        <v>5.5</v>
      </c>
    </row>
    <row r="122" ht="15.75" customHeight="1">
      <c r="A122" s="23" t="s">
        <v>197</v>
      </c>
      <c r="B122" s="9">
        <v>121.0</v>
      </c>
      <c r="E122" s="23">
        <v>69.0</v>
      </c>
      <c r="F122" s="23">
        <v>71.0</v>
      </c>
      <c r="G122" s="18">
        <f t="shared" si="1"/>
        <v>70</v>
      </c>
      <c r="H122" s="18">
        <f t="shared" si="2"/>
        <v>6</v>
      </c>
    </row>
    <row r="123" ht="15.75" customHeight="1">
      <c r="A123" s="23" t="s">
        <v>197</v>
      </c>
      <c r="B123" s="9">
        <v>122.0</v>
      </c>
      <c r="E123" s="23">
        <v>64.0</v>
      </c>
      <c r="F123" s="23">
        <v>79.0</v>
      </c>
      <c r="G123" s="18">
        <f t="shared" si="1"/>
        <v>71.5</v>
      </c>
      <c r="H123" s="18">
        <f t="shared" si="2"/>
        <v>1.5</v>
      </c>
    </row>
    <row r="124" ht="15.75" customHeight="1">
      <c r="A124" s="44">
        <v>42919.0</v>
      </c>
      <c r="B124" s="9">
        <v>123.0</v>
      </c>
      <c r="E124" s="23">
        <v>108.0</v>
      </c>
      <c r="F124" s="23">
        <v>97.0</v>
      </c>
      <c r="G124" s="18">
        <f t="shared" si="1"/>
        <v>102.5</v>
      </c>
      <c r="H124" s="18">
        <f t="shared" si="2"/>
        <v>31</v>
      </c>
    </row>
    <row r="125" ht="15.75" customHeight="1">
      <c r="A125" s="44">
        <v>43011.0</v>
      </c>
      <c r="B125" s="9">
        <v>124.0</v>
      </c>
      <c r="E125" s="23">
        <v>61.0</v>
      </c>
      <c r="F125" s="23">
        <v>65.0</v>
      </c>
      <c r="G125" s="18">
        <f t="shared" si="1"/>
        <v>63</v>
      </c>
      <c r="H125" s="18">
        <f t="shared" si="2"/>
        <v>39.5</v>
      </c>
    </row>
    <row r="126" ht="15.75" customHeight="1">
      <c r="A126" s="23" t="s">
        <v>102</v>
      </c>
      <c r="B126" s="9">
        <v>125.0</v>
      </c>
      <c r="E126" s="23">
        <v>58.0</v>
      </c>
      <c r="F126" s="23">
        <v>60.0</v>
      </c>
      <c r="G126" s="18">
        <f t="shared" si="1"/>
        <v>59</v>
      </c>
      <c r="H126" s="18">
        <f t="shared" si="2"/>
        <v>4</v>
      </c>
    </row>
    <row r="127" ht="15.75" customHeight="1">
      <c r="A127" s="23" t="s">
        <v>102</v>
      </c>
      <c r="B127" s="9">
        <v>126.0</v>
      </c>
      <c r="E127" s="23">
        <v>66.0</v>
      </c>
      <c r="F127" s="23">
        <v>68.0</v>
      </c>
      <c r="G127" s="18">
        <f t="shared" si="1"/>
        <v>67</v>
      </c>
      <c r="H127" s="18">
        <f t="shared" si="2"/>
        <v>8</v>
      </c>
    </row>
    <row r="128" ht="15.75" customHeight="1">
      <c r="A128" s="44">
        <v>43073.0</v>
      </c>
      <c r="B128" s="9">
        <v>127.0</v>
      </c>
      <c r="E128" s="23">
        <v>58.0</v>
      </c>
      <c r="F128" s="23">
        <v>65.0</v>
      </c>
      <c r="G128" s="18">
        <f t="shared" si="1"/>
        <v>61.5</v>
      </c>
      <c r="H128" s="18">
        <f t="shared" si="2"/>
        <v>5.5</v>
      </c>
    </row>
    <row r="129" ht="15.75" customHeight="1">
      <c r="A129" s="44">
        <v>43073.0</v>
      </c>
      <c r="B129" s="9">
        <v>128.0</v>
      </c>
      <c r="E129" s="23">
        <v>60.0</v>
      </c>
      <c r="F129" s="23">
        <v>55.0</v>
      </c>
      <c r="G129" s="18">
        <f t="shared" si="1"/>
        <v>57.5</v>
      </c>
      <c r="H129" s="18">
        <f t="shared" si="2"/>
        <v>4</v>
      </c>
    </row>
    <row r="130" ht="15.75" customHeight="1">
      <c r="A130" s="23" t="s">
        <v>104</v>
      </c>
      <c r="B130" s="9">
        <v>129.0</v>
      </c>
      <c r="E130" s="23">
        <v>77.0</v>
      </c>
      <c r="F130" s="23">
        <v>179.0</v>
      </c>
      <c r="G130" s="18">
        <f t="shared" si="1"/>
        <v>128</v>
      </c>
      <c r="H130" s="18">
        <f t="shared" si="2"/>
        <v>70.5</v>
      </c>
    </row>
    <row r="131" ht="15.75" customHeight="1">
      <c r="A131" s="44">
        <v>42860.0</v>
      </c>
      <c r="B131" s="9">
        <v>130.0</v>
      </c>
      <c r="E131" s="23">
        <v>53.0</v>
      </c>
      <c r="F131" s="23">
        <v>53.0</v>
      </c>
      <c r="G131" s="18">
        <f t="shared" si="1"/>
        <v>53</v>
      </c>
      <c r="H131" s="18">
        <f t="shared" si="2"/>
        <v>75</v>
      </c>
    </row>
    <row r="132" ht="15.75" customHeight="1">
      <c r="A132" s="44">
        <v>42860.0</v>
      </c>
      <c r="B132" s="9">
        <v>131.0</v>
      </c>
      <c r="E132" s="23">
        <v>64.0</v>
      </c>
      <c r="F132" s="23">
        <v>61.0</v>
      </c>
      <c r="G132" s="18">
        <f t="shared" si="1"/>
        <v>62.5</v>
      </c>
      <c r="H132" s="18">
        <f t="shared" si="2"/>
        <v>9.5</v>
      </c>
    </row>
    <row r="133" ht="15.75" customHeight="1">
      <c r="A133" s="44">
        <v>42860.0</v>
      </c>
      <c r="B133" s="9">
        <v>132.0</v>
      </c>
      <c r="E133" s="23">
        <v>43.0</v>
      </c>
      <c r="F133" s="23">
        <v>50.0</v>
      </c>
      <c r="G133" s="18">
        <f t="shared" si="1"/>
        <v>46.5</v>
      </c>
      <c r="H133" s="18">
        <f t="shared" si="2"/>
        <v>16</v>
      </c>
    </row>
    <row r="134" ht="15.75" customHeight="1">
      <c r="A134" s="44">
        <v>42860.0</v>
      </c>
      <c r="B134" s="9">
        <v>133.0</v>
      </c>
      <c r="E134" s="23">
        <v>54.0</v>
      </c>
      <c r="F134" s="23">
        <v>45.0</v>
      </c>
      <c r="G134" s="18">
        <f t="shared" si="1"/>
        <v>49.5</v>
      </c>
      <c r="H134" s="18">
        <f t="shared" si="2"/>
        <v>3</v>
      </c>
    </row>
    <row r="135" ht="15.75" customHeight="1">
      <c r="A135" s="23" t="s">
        <v>198</v>
      </c>
      <c r="B135" s="9">
        <v>134.0</v>
      </c>
      <c r="E135" s="23">
        <v>92.0</v>
      </c>
      <c r="F135" s="23">
        <v>63.0</v>
      </c>
      <c r="G135" s="18">
        <f t="shared" si="1"/>
        <v>77.5</v>
      </c>
      <c r="H135" s="18">
        <f t="shared" si="2"/>
        <v>28</v>
      </c>
    </row>
    <row r="136" ht="15.75" customHeight="1">
      <c r="A136" s="44">
        <v>42986.0</v>
      </c>
      <c r="B136" s="9">
        <v>135.0</v>
      </c>
      <c r="E136" s="23">
        <v>61.0</v>
      </c>
      <c r="F136" s="23">
        <v>59.0</v>
      </c>
      <c r="G136" s="18">
        <f t="shared" si="1"/>
        <v>60</v>
      </c>
      <c r="H136" s="18">
        <f t="shared" si="2"/>
        <v>17.5</v>
      </c>
    </row>
    <row r="137" ht="15.75" customHeight="1">
      <c r="A137" s="23" t="s">
        <v>199</v>
      </c>
      <c r="B137" s="9">
        <v>136.0</v>
      </c>
      <c r="E137" s="23">
        <v>47.0</v>
      </c>
      <c r="F137" s="23">
        <v>36.0</v>
      </c>
      <c r="G137" s="18">
        <f t="shared" si="1"/>
        <v>41.5</v>
      </c>
      <c r="H137" s="18">
        <f t="shared" si="2"/>
        <v>18.5</v>
      </c>
    </row>
    <row r="138" ht="15.75" customHeight="1">
      <c r="A138" s="23" t="s">
        <v>199</v>
      </c>
      <c r="B138" s="9">
        <v>137.0</v>
      </c>
      <c r="E138" s="23">
        <v>57.0</v>
      </c>
      <c r="F138" s="23">
        <v>67.0</v>
      </c>
      <c r="G138" s="18">
        <f t="shared" si="1"/>
        <v>62</v>
      </c>
      <c r="H138" s="18">
        <f t="shared" si="2"/>
        <v>20.5</v>
      </c>
    </row>
    <row r="139" ht="15.75" customHeight="1">
      <c r="A139" s="23" t="s">
        <v>200</v>
      </c>
      <c r="B139" s="9">
        <v>138.0</v>
      </c>
      <c r="E139" s="23">
        <v>47.0</v>
      </c>
      <c r="F139" s="23">
        <v>55.0</v>
      </c>
      <c r="G139" s="18">
        <f t="shared" si="1"/>
        <v>51</v>
      </c>
      <c r="H139" s="18">
        <f t="shared" si="2"/>
        <v>11</v>
      </c>
    </row>
    <row r="140" ht="15.75" customHeight="1">
      <c r="A140" s="23" t="s">
        <v>200</v>
      </c>
      <c r="B140" s="9">
        <v>139.0</v>
      </c>
      <c r="E140" s="23">
        <v>45.0</v>
      </c>
      <c r="F140" s="23">
        <v>45.0</v>
      </c>
      <c r="G140" s="18">
        <f t="shared" si="1"/>
        <v>45</v>
      </c>
      <c r="H140" s="18">
        <f t="shared" si="2"/>
        <v>6</v>
      </c>
    </row>
    <row r="141" ht="15.75" customHeight="1">
      <c r="A141" s="44">
        <v>42805.0</v>
      </c>
      <c r="B141" s="9">
        <v>140.0</v>
      </c>
      <c r="E141" s="23">
        <v>59.0</v>
      </c>
      <c r="F141" s="23">
        <v>65.0</v>
      </c>
      <c r="G141" s="18">
        <f t="shared" si="1"/>
        <v>62</v>
      </c>
      <c r="H141" s="18">
        <f t="shared" si="2"/>
        <v>17</v>
      </c>
    </row>
    <row r="142" ht="15.75" customHeight="1">
      <c r="A142" s="44">
        <v>43019.0</v>
      </c>
      <c r="B142" s="9">
        <v>141.0</v>
      </c>
      <c r="E142" s="23">
        <v>52.0</v>
      </c>
      <c r="F142" s="23">
        <v>46.0</v>
      </c>
      <c r="G142" s="18">
        <f t="shared" si="1"/>
        <v>49</v>
      </c>
      <c r="H142" s="18">
        <f t="shared" si="2"/>
        <v>13</v>
      </c>
    </row>
    <row r="143" ht="15.75" customHeight="1">
      <c r="A143" s="44">
        <v>43019.0</v>
      </c>
      <c r="B143" s="9">
        <v>142.0</v>
      </c>
      <c r="E143" s="23">
        <v>62.0</v>
      </c>
      <c r="F143" s="23">
        <v>64.0</v>
      </c>
      <c r="G143" s="18">
        <f t="shared" si="1"/>
        <v>63</v>
      </c>
      <c r="H143" s="18">
        <f t="shared" si="2"/>
        <v>14</v>
      </c>
    </row>
    <row r="144" ht="15.75" customHeight="1">
      <c r="A144" s="44">
        <v>43019.0</v>
      </c>
      <c r="B144" s="9">
        <v>143.0</v>
      </c>
      <c r="E144" s="23">
        <v>63.0</v>
      </c>
      <c r="F144" s="23">
        <v>56.0</v>
      </c>
      <c r="G144" s="18">
        <f t="shared" si="1"/>
        <v>59.5</v>
      </c>
      <c r="H144" s="18">
        <f t="shared" si="2"/>
        <v>3.5</v>
      </c>
    </row>
    <row r="145" ht="15.75" customHeight="1">
      <c r="A145" s="23" t="s">
        <v>201</v>
      </c>
      <c r="B145" s="9">
        <v>144.0</v>
      </c>
      <c r="E145" s="23">
        <v>45.0</v>
      </c>
      <c r="F145" s="23">
        <v>47.0</v>
      </c>
      <c r="G145" s="18">
        <f t="shared" si="1"/>
        <v>46</v>
      </c>
      <c r="H145" s="18">
        <f t="shared" si="2"/>
        <v>13.5</v>
      </c>
    </row>
    <row r="146" ht="15.75" customHeight="1">
      <c r="A146" s="23" t="s">
        <v>201</v>
      </c>
      <c r="B146" s="9">
        <v>145.0</v>
      </c>
      <c r="E146" s="23">
        <v>54.0</v>
      </c>
      <c r="F146" s="23">
        <v>68.0</v>
      </c>
      <c r="G146" s="18">
        <f t="shared" si="1"/>
        <v>61</v>
      </c>
      <c r="H146" s="18">
        <f t="shared" si="2"/>
        <v>15</v>
      </c>
    </row>
    <row r="147" ht="15.75" customHeight="1">
      <c r="A147" s="23" t="s">
        <v>201</v>
      </c>
      <c r="B147" s="9">
        <v>146.0</v>
      </c>
      <c r="E147" s="23">
        <v>36.0</v>
      </c>
      <c r="F147" s="23">
        <v>60.0</v>
      </c>
      <c r="G147" s="18">
        <f t="shared" si="1"/>
        <v>48</v>
      </c>
      <c r="H147" s="18">
        <f t="shared" si="2"/>
        <v>13</v>
      </c>
    </row>
    <row r="148" ht="15.75" customHeight="1">
      <c r="A148" s="23" t="s">
        <v>120</v>
      </c>
      <c r="B148" s="9">
        <v>147.0</v>
      </c>
      <c r="E148" s="23">
        <v>60.0</v>
      </c>
      <c r="F148" s="23">
        <v>65.0</v>
      </c>
      <c r="G148" s="18">
        <f t="shared" si="1"/>
        <v>62.5</v>
      </c>
      <c r="H148" s="18">
        <f t="shared" si="2"/>
        <v>14.5</v>
      </c>
    </row>
    <row r="149" ht="15.75" customHeight="1">
      <c r="A149" s="44">
        <v>42747.0</v>
      </c>
      <c r="B149" s="9">
        <v>148.0</v>
      </c>
      <c r="E149" s="23">
        <v>79.0</v>
      </c>
      <c r="F149" s="23">
        <v>82.0</v>
      </c>
      <c r="G149" s="18">
        <f t="shared" si="1"/>
        <v>80.5</v>
      </c>
      <c r="H149" s="18">
        <f t="shared" si="2"/>
        <v>18</v>
      </c>
    </row>
    <row r="150" ht="15.75" customHeight="1">
      <c r="A150" s="44">
        <v>42747.0</v>
      </c>
      <c r="B150" s="9">
        <v>149.0</v>
      </c>
      <c r="E150" s="23">
        <v>57.0</v>
      </c>
      <c r="F150" s="23">
        <v>56.0</v>
      </c>
      <c r="G150" s="18">
        <f t="shared" si="1"/>
        <v>56.5</v>
      </c>
      <c r="H150" s="18">
        <f t="shared" si="2"/>
        <v>24</v>
      </c>
    </row>
    <row r="151" ht="15.75" customHeight="1">
      <c r="A151" s="23" t="s">
        <v>202</v>
      </c>
      <c r="B151" s="9">
        <v>150.0</v>
      </c>
      <c r="C151" s="9">
        <v>7075.0</v>
      </c>
      <c r="D151" s="9" t="s">
        <v>46</v>
      </c>
      <c r="E151" s="23">
        <v>46.0</v>
      </c>
      <c r="F151" s="23">
        <v>45.0</v>
      </c>
      <c r="G151" s="18">
        <f t="shared" si="1"/>
        <v>45.5</v>
      </c>
      <c r="H151" s="18">
        <f t="shared" si="2"/>
        <v>11</v>
      </c>
    </row>
    <row r="152" ht="15.75" customHeight="1">
      <c r="A152" s="23" t="s">
        <v>203</v>
      </c>
      <c r="B152" s="9">
        <v>151.0</v>
      </c>
      <c r="C152" s="9">
        <v>7075.0</v>
      </c>
      <c r="D152" s="9" t="s">
        <v>46</v>
      </c>
      <c r="E152" s="23">
        <v>106.0</v>
      </c>
      <c r="F152" s="23">
        <v>89.0</v>
      </c>
      <c r="G152" s="18">
        <f t="shared" si="1"/>
        <v>97.5</v>
      </c>
      <c r="H152" s="18">
        <f t="shared" si="2"/>
        <v>52</v>
      </c>
    </row>
    <row r="153" ht="15.75" customHeight="1">
      <c r="A153" s="23" t="s">
        <v>204</v>
      </c>
      <c r="B153" s="9">
        <v>152.0</v>
      </c>
      <c r="C153" s="9">
        <v>7075.0</v>
      </c>
      <c r="D153" s="9" t="s">
        <v>46</v>
      </c>
      <c r="E153" s="23">
        <v>51.0</v>
      </c>
      <c r="F153" s="23">
        <v>51.0</v>
      </c>
      <c r="G153" s="18">
        <f t="shared" si="1"/>
        <v>51</v>
      </c>
      <c r="H153" s="18">
        <f t="shared" si="2"/>
        <v>46.5</v>
      </c>
    </row>
    <row r="154" ht="15.75" customHeight="1">
      <c r="A154" s="44">
        <v>42737.0</v>
      </c>
      <c r="B154" s="9">
        <v>153.0</v>
      </c>
      <c r="C154" s="9">
        <v>7075.0</v>
      </c>
      <c r="D154" s="9" t="s">
        <v>46</v>
      </c>
      <c r="E154" s="23">
        <v>56.0</v>
      </c>
      <c r="F154" s="23">
        <v>47.0</v>
      </c>
      <c r="G154" s="18">
        <f t="shared" si="1"/>
        <v>51.5</v>
      </c>
      <c r="H154" s="18">
        <f t="shared" si="2"/>
        <v>0.5</v>
      </c>
    </row>
    <row r="155" ht="15.75" customHeight="1">
      <c r="A155" s="44">
        <v>43314.0</v>
      </c>
      <c r="B155" s="9">
        <v>154.0</v>
      </c>
      <c r="C155" s="9">
        <v>7075.0</v>
      </c>
      <c r="D155" s="9" t="s">
        <v>46</v>
      </c>
      <c r="E155" s="23">
        <v>49.0</v>
      </c>
      <c r="F155" s="23">
        <v>44.0</v>
      </c>
      <c r="G155" s="18">
        <f t="shared" si="1"/>
        <v>46.5</v>
      </c>
      <c r="H155" s="18">
        <f t="shared" si="2"/>
        <v>5</v>
      </c>
    </row>
    <row r="156" ht="15.75" customHeight="1">
      <c r="A156" s="44">
        <v>43345.0</v>
      </c>
      <c r="B156" s="9">
        <v>155.0</v>
      </c>
      <c r="C156" s="9">
        <v>7075.0</v>
      </c>
      <c r="D156" s="9" t="s">
        <v>46</v>
      </c>
      <c r="E156" s="23">
        <v>37.0</v>
      </c>
      <c r="F156" s="23">
        <v>36.0</v>
      </c>
      <c r="G156" s="18">
        <f t="shared" si="1"/>
        <v>36.5</v>
      </c>
      <c r="H156" s="18">
        <f t="shared" si="2"/>
        <v>10</v>
      </c>
    </row>
    <row r="157" ht="15.75" customHeight="1">
      <c r="A157" s="23" t="s">
        <v>205</v>
      </c>
      <c r="B157" s="9">
        <v>156.0</v>
      </c>
      <c r="C157" s="9">
        <v>7075.0</v>
      </c>
      <c r="D157" s="9" t="s">
        <v>46</v>
      </c>
      <c r="E157" s="23">
        <v>67.0</v>
      </c>
      <c r="F157" s="23">
        <v>99.0</v>
      </c>
      <c r="G157" s="18">
        <f t="shared" si="1"/>
        <v>83</v>
      </c>
      <c r="H157" s="18">
        <f t="shared" si="2"/>
        <v>46.5</v>
      </c>
    </row>
    <row r="158" ht="15.75" customHeight="1">
      <c r="A158" s="23" t="s">
        <v>206</v>
      </c>
      <c r="B158" s="9">
        <v>157.0</v>
      </c>
      <c r="C158" s="9">
        <v>7075.0</v>
      </c>
      <c r="D158" s="9" t="s">
        <v>46</v>
      </c>
      <c r="E158" s="23">
        <v>72.0</v>
      </c>
      <c r="F158" s="23">
        <v>65.0</v>
      </c>
      <c r="G158" s="18">
        <f t="shared" si="1"/>
        <v>68.5</v>
      </c>
      <c r="H158" s="18">
        <f t="shared" si="2"/>
        <v>14.5</v>
      </c>
    </row>
    <row r="159" ht="15.75" customHeight="1">
      <c r="A159" s="23" t="s">
        <v>205</v>
      </c>
      <c r="B159" s="9">
        <v>158.0</v>
      </c>
      <c r="C159" s="9">
        <v>7075.0</v>
      </c>
      <c r="D159" s="9" t="s">
        <v>46</v>
      </c>
      <c r="E159" s="23">
        <v>49.0</v>
      </c>
      <c r="F159" s="23">
        <v>50.0</v>
      </c>
      <c r="G159" s="18">
        <f t="shared" si="1"/>
        <v>49.5</v>
      </c>
      <c r="H159" s="18">
        <f t="shared" si="2"/>
        <v>19</v>
      </c>
    </row>
    <row r="160" ht="15.75" customHeight="1">
      <c r="A160" s="23" t="s">
        <v>205</v>
      </c>
      <c r="B160" s="9">
        <v>159.0</v>
      </c>
      <c r="C160" s="9">
        <v>7075.0</v>
      </c>
      <c r="D160" s="9" t="s">
        <v>46</v>
      </c>
      <c r="E160" s="23">
        <v>50.0</v>
      </c>
      <c r="F160" s="23">
        <v>47.0</v>
      </c>
      <c r="G160" s="18">
        <f t="shared" si="1"/>
        <v>48.5</v>
      </c>
      <c r="H160" s="18">
        <f t="shared" si="2"/>
        <v>1</v>
      </c>
    </row>
    <row r="161" ht="15.75" customHeight="1">
      <c r="A161" s="44">
        <v>43134.0</v>
      </c>
      <c r="B161" s="9">
        <v>160.0</v>
      </c>
      <c r="C161" s="9">
        <v>7075.0</v>
      </c>
      <c r="D161" s="9" t="s">
        <v>46</v>
      </c>
      <c r="E161" s="23">
        <v>83.0</v>
      </c>
      <c r="F161" s="23">
        <v>78.0</v>
      </c>
      <c r="G161" s="18">
        <f t="shared" si="1"/>
        <v>80.5</v>
      </c>
      <c r="H161" s="18">
        <f t="shared" si="2"/>
        <v>32</v>
      </c>
    </row>
    <row r="162" ht="15.75" customHeight="1">
      <c r="A162" s="44">
        <v>43346.0</v>
      </c>
      <c r="B162" s="9">
        <v>161.0</v>
      </c>
      <c r="C162" s="9">
        <v>7075.0</v>
      </c>
      <c r="D162" s="9" t="s">
        <v>46</v>
      </c>
      <c r="E162" s="23">
        <v>82.0</v>
      </c>
      <c r="F162" s="23">
        <v>97.0</v>
      </c>
      <c r="G162" s="18">
        <f t="shared" si="1"/>
        <v>89.5</v>
      </c>
      <c r="H162" s="18">
        <f t="shared" si="2"/>
        <v>9</v>
      </c>
    </row>
    <row r="163" ht="15.75" customHeight="1">
      <c r="A163" s="23" t="s">
        <v>207</v>
      </c>
      <c r="B163" s="9">
        <v>162.0</v>
      </c>
      <c r="C163" s="9">
        <v>7075.0</v>
      </c>
      <c r="D163" s="9" t="s">
        <v>46</v>
      </c>
      <c r="E163" s="23">
        <v>38.0</v>
      </c>
      <c r="F163" s="23">
        <v>40.0</v>
      </c>
      <c r="G163" s="18">
        <f t="shared" si="1"/>
        <v>39</v>
      </c>
      <c r="H163" s="18">
        <f t="shared" si="2"/>
        <v>50.5</v>
      </c>
    </row>
    <row r="164" ht="15.75" customHeight="1">
      <c r="A164" s="23" t="s">
        <v>208</v>
      </c>
      <c r="B164" s="9">
        <v>163.0</v>
      </c>
      <c r="C164" s="9">
        <v>7075.0</v>
      </c>
      <c r="D164" s="9" t="s">
        <v>46</v>
      </c>
      <c r="E164" s="23">
        <v>66.0</v>
      </c>
      <c r="F164" s="23">
        <v>61.0</v>
      </c>
      <c r="G164" s="18">
        <f t="shared" si="1"/>
        <v>63.5</v>
      </c>
      <c r="H164" s="18">
        <f t="shared" si="2"/>
        <v>24.5</v>
      </c>
    </row>
    <row r="165" ht="15.75" customHeight="1">
      <c r="A165" s="23" t="s">
        <v>208</v>
      </c>
      <c r="B165" s="9">
        <v>164.0</v>
      </c>
      <c r="C165" s="9">
        <v>7075.0</v>
      </c>
      <c r="D165" s="9" t="s">
        <v>46</v>
      </c>
      <c r="E165" s="23">
        <v>50.0</v>
      </c>
      <c r="F165" s="23">
        <v>40.0</v>
      </c>
      <c r="G165" s="18">
        <f t="shared" si="1"/>
        <v>45</v>
      </c>
      <c r="H165" s="18">
        <f t="shared" si="2"/>
        <v>18.5</v>
      </c>
    </row>
    <row r="166" ht="15.75" customHeight="1">
      <c r="A166" s="23" t="s">
        <v>209</v>
      </c>
      <c r="B166" s="9">
        <v>165.0</v>
      </c>
      <c r="C166" s="9">
        <v>7075.0</v>
      </c>
      <c r="D166" s="9" t="s">
        <v>46</v>
      </c>
      <c r="E166" s="23">
        <v>56.0</v>
      </c>
      <c r="F166" s="23">
        <v>48.0</v>
      </c>
      <c r="G166" s="18">
        <f t="shared" si="1"/>
        <v>52</v>
      </c>
      <c r="H166" s="18">
        <f t="shared" si="2"/>
        <v>7</v>
      </c>
    </row>
    <row r="167" ht="15.75" customHeight="1">
      <c r="A167" s="23" t="s">
        <v>209</v>
      </c>
      <c r="B167" s="9">
        <v>166.0</v>
      </c>
      <c r="C167" s="9">
        <v>7075.0</v>
      </c>
      <c r="D167" s="9" t="s">
        <v>46</v>
      </c>
      <c r="E167" s="23">
        <v>58.0</v>
      </c>
      <c r="F167" s="23">
        <v>58.0</v>
      </c>
      <c r="G167" s="18">
        <f t="shared" si="1"/>
        <v>58</v>
      </c>
      <c r="H167" s="18">
        <f t="shared" si="2"/>
        <v>6</v>
      </c>
    </row>
    <row r="168" ht="15.75" customHeight="1">
      <c r="A168" s="23" t="s">
        <v>210</v>
      </c>
      <c r="B168" s="9">
        <v>167.0</v>
      </c>
      <c r="C168" s="9">
        <v>7075.0</v>
      </c>
      <c r="D168" s="9" t="s">
        <v>46</v>
      </c>
      <c r="E168" s="23">
        <v>45.0</v>
      </c>
      <c r="F168" s="23">
        <v>34.0</v>
      </c>
      <c r="G168" s="18">
        <f t="shared" si="1"/>
        <v>39.5</v>
      </c>
      <c r="H168" s="18">
        <f t="shared" si="2"/>
        <v>18.5</v>
      </c>
    </row>
    <row r="169" ht="15.75" customHeight="1">
      <c r="A169" s="23" t="s">
        <v>210</v>
      </c>
      <c r="B169" s="9">
        <v>168.0</v>
      </c>
      <c r="C169" s="9">
        <v>7075.0</v>
      </c>
      <c r="D169" s="9" t="s">
        <v>46</v>
      </c>
      <c r="E169" s="23">
        <v>37.0</v>
      </c>
      <c r="F169" s="23">
        <v>34.0</v>
      </c>
      <c r="G169" s="18">
        <f t="shared" si="1"/>
        <v>35.5</v>
      </c>
      <c r="H169" s="18">
        <f t="shared" si="2"/>
        <v>4</v>
      </c>
    </row>
    <row r="170" ht="15.75" customHeight="1">
      <c r="A170" s="23" t="s">
        <v>211</v>
      </c>
      <c r="B170" s="9">
        <v>169.0</v>
      </c>
      <c r="C170" s="9">
        <v>7075.0</v>
      </c>
      <c r="D170" s="9" t="s">
        <v>46</v>
      </c>
      <c r="E170" s="23">
        <v>78.0</v>
      </c>
      <c r="F170" s="23">
        <v>76.0</v>
      </c>
      <c r="G170" s="18">
        <f t="shared" si="1"/>
        <v>77</v>
      </c>
      <c r="H170" s="18">
        <f t="shared" si="2"/>
        <v>41.5</v>
      </c>
    </row>
    <row r="171" ht="15.75" customHeight="1">
      <c r="A171" s="44">
        <v>43224.0</v>
      </c>
      <c r="B171" s="9">
        <v>170.0</v>
      </c>
      <c r="C171" s="9">
        <v>7075.0</v>
      </c>
      <c r="D171" s="9" t="s">
        <v>46</v>
      </c>
      <c r="E171" s="23">
        <v>51.0</v>
      </c>
      <c r="F171" s="23">
        <v>51.0</v>
      </c>
      <c r="G171" s="18">
        <f t="shared" si="1"/>
        <v>51</v>
      </c>
      <c r="H171" s="18">
        <f t="shared" si="2"/>
        <v>26</v>
      </c>
    </row>
    <row r="172" ht="15.75" customHeight="1">
      <c r="A172" s="44">
        <v>43224.0</v>
      </c>
      <c r="B172" s="9">
        <v>171.0</v>
      </c>
      <c r="C172" s="9">
        <v>7075.0</v>
      </c>
      <c r="D172" s="9" t="s">
        <v>46</v>
      </c>
      <c r="E172" s="23">
        <v>41.0</v>
      </c>
      <c r="F172" s="23">
        <v>38.0</v>
      </c>
      <c r="G172" s="18">
        <f t="shared" si="1"/>
        <v>39.5</v>
      </c>
      <c r="H172" s="18">
        <f t="shared" si="2"/>
        <v>11.5</v>
      </c>
    </row>
    <row r="173" ht="15.75" customHeight="1">
      <c r="A173" s="23" t="s">
        <v>212</v>
      </c>
      <c r="B173" s="9">
        <v>172.0</v>
      </c>
      <c r="C173" s="9">
        <v>7075.0</v>
      </c>
      <c r="D173" s="9" t="s">
        <v>46</v>
      </c>
      <c r="E173" s="23">
        <v>178.0</v>
      </c>
      <c r="F173" s="23">
        <v>69.0</v>
      </c>
      <c r="G173" s="18">
        <f t="shared" si="1"/>
        <v>123.5</v>
      </c>
      <c r="H173" s="18">
        <f t="shared" si="2"/>
        <v>84</v>
      </c>
    </row>
    <row r="174" ht="15.75" customHeight="1">
      <c r="A174" s="23" t="s">
        <v>213</v>
      </c>
      <c r="B174" s="9">
        <v>173.0</v>
      </c>
      <c r="C174" s="9">
        <v>7075.0</v>
      </c>
      <c r="D174" s="9" t="s">
        <v>46</v>
      </c>
      <c r="E174" s="23">
        <v>59.0</v>
      </c>
      <c r="F174" s="23">
        <v>56.0</v>
      </c>
      <c r="G174" s="18">
        <f t="shared" si="1"/>
        <v>57.5</v>
      </c>
      <c r="H174" s="18">
        <f t="shared" si="2"/>
        <v>66</v>
      </c>
    </row>
    <row r="175" ht="15.75" customHeight="1">
      <c r="A175" s="23" t="s">
        <v>214</v>
      </c>
      <c r="B175" s="9">
        <v>174.0</v>
      </c>
      <c r="C175" s="9">
        <v>7075.0</v>
      </c>
      <c r="D175" s="9" t="s">
        <v>46</v>
      </c>
      <c r="E175" s="23">
        <v>84.0</v>
      </c>
      <c r="F175" s="23">
        <v>58.0</v>
      </c>
      <c r="G175" s="18">
        <f t="shared" si="1"/>
        <v>71</v>
      </c>
      <c r="H175" s="18">
        <f t="shared" si="2"/>
        <v>13.5</v>
      </c>
    </row>
    <row r="176" ht="15.75" customHeight="1">
      <c r="A176" s="44">
        <v>43164.0</v>
      </c>
      <c r="B176" s="9">
        <v>175.0</v>
      </c>
      <c r="C176" s="9">
        <v>7075.0</v>
      </c>
      <c r="D176" s="9" t="s">
        <v>46</v>
      </c>
      <c r="E176" s="23">
        <v>45.0</v>
      </c>
      <c r="F176" s="23">
        <v>42.0</v>
      </c>
      <c r="G176" s="18">
        <f t="shared" si="1"/>
        <v>43.5</v>
      </c>
      <c r="H176" s="18">
        <f t="shared" si="2"/>
        <v>27.5</v>
      </c>
    </row>
    <row r="177" ht="15.75" customHeight="1">
      <c r="A177" s="23" t="s">
        <v>215</v>
      </c>
      <c r="B177" s="9">
        <v>176.0</v>
      </c>
      <c r="C177" s="9">
        <v>7075.0</v>
      </c>
      <c r="D177" s="9" t="s">
        <v>46</v>
      </c>
      <c r="E177" s="23">
        <v>59.0</v>
      </c>
      <c r="F177" s="23">
        <v>61.0</v>
      </c>
      <c r="G177" s="18">
        <f t="shared" si="1"/>
        <v>60</v>
      </c>
      <c r="H177" s="18">
        <f t="shared" si="2"/>
        <v>16.5</v>
      </c>
    </row>
    <row r="178" ht="15.75" customHeight="1">
      <c r="A178" s="23" t="s">
        <v>216</v>
      </c>
      <c r="B178" s="9">
        <v>177.0</v>
      </c>
      <c r="C178" s="9">
        <v>7075.0</v>
      </c>
      <c r="D178" s="9" t="s">
        <v>46</v>
      </c>
      <c r="E178" s="23">
        <v>53.0</v>
      </c>
      <c r="F178" s="23">
        <v>54.0</v>
      </c>
      <c r="G178" s="18">
        <f t="shared" si="1"/>
        <v>53.5</v>
      </c>
      <c r="H178" s="18">
        <f t="shared" si="2"/>
        <v>6.5</v>
      </c>
    </row>
    <row r="179" ht="15.75" customHeight="1">
      <c r="A179" s="23" t="s">
        <v>216</v>
      </c>
      <c r="B179" s="9">
        <v>178.0</v>
      </c>
      <c r="C179" s="9">
        <v>7075.0</v>
      </c>
      <c r="D179" s="9" t="s">
        <v>46</v>
      </c>
      <c r="E179" s="23">
        <v>46.0</v>
      </c>
      <c r="F179" s="23">
        <v>41.0</v>
      </c>
      <c r="G179" s="18">
        <f t="shared" si="1"/>
        <v>43.5</v>
      </c>
      <c r="H179" s="18">
        <f t="shared" si="2"/>
        <v>10</v>
      </c>
    </row>
    <row r="180" ht="15.75" customHeight="1">
      <c r="A180" s="44">
        <v>43197.0</v>
      </c>
      <c r="B180" s="9">
        <v>179.0</v>
      </c>
      <c r="C180" s="9">
        <v>7075.0</v>
      </c>
      <c r="D180" s="9" t="s">
        <v>46</v>
      </c>
      <c r="E180" s="23">
        <v>87.0</v>
      </c>
      <c r="F180" s="23">
        <v>62.0</v>
      </c>
      <c r="G180" s="18">
        <f t="shared" si="1"/>
        <v>74.5</v>
      </c>
      <c r="H180" s="18">
        <f t="shared" si="2"/>
        <v>31</v>
      </c>
    </row>
    <row r="181" ht="15.75" customHeight="1">
      <c r="A181" s="23" t="s">
        <v>217</v>
      </c>
      <c r="B181" s="9">
        <v>180.0</v>
      </c>
      <c r="C181" s="9">
        <v>7075.0</v>
      </c>
      <c r="D181" s="9" t="s">
        <v>46</v>
      </c>
      <c r="E181" s="23">
        <v>61.0</v>
      </c>
      <c r="F181" s="23">
        <v>62.0</v>
      </c>
      <c r="G181" s="18">
        <f t="shared" si="1"/>
        <v>61.5</v>
      </c>
      <c r="H181" s="18">
        <f t="shared" si="2"/>
        <v>13</v>
      </c>
    </row>
    <row r="182" ht="15.75" customHeight="1">
      <c r="A182" s="23" t="s">
        <v>218</v>
      </c>
      <c r="B182" s="9">
        <v>181.0</v>
      </c>
      <c r="C182" s="9">
        <v>7075.0</v>
      </c>
      <c r="D182" s="9" t="s">
        <v>46</v>
      </c>
      <c r="E182" s="23">
        <v>45.0</v>
      </c>
      <c r="F182" s="23">
        <v>43.0</v>
      </c>
      <c r="G182" s="18">
        <f t="shared" si="1"/>
        <v>44</v>
      </c>
      <c r="H182" s="18">
        <f t="shared" si="2"/>
        <v>17.5</v>
      </c>
    </row>
    <row r="183" ht="15.75" customHeight="1">
      <c r="A183" s="23" t="s">
        <v>219</v>
      </c>
      <c r="B183" s="9">
        <v>182.0</v>
      </c>
      <c r="C183" s="9">
        <v>7075.0</v>
      </c>
      <c r="D183" s="9" t="s">
        <v>46</v>
      </c>
      <c r="E183" s="23">
        <v>36.0</v>
      </c>
      <c r="F183" s="23">
        <v>36.0</v>
      </c>
      <c r="G183" s="18">
        <f t="shared" si="1"/>
        <v>36</v>
      </c>
      <c r="H183" s="18">
        <f t="shared" si="2"/>
        <v>8</v>
      </c>
    </row>
    <row r="184" ht="15.75" customHeight="1">
      <c r="A184" s="23" t="s">
        <v>146</v>
      </c>
      <c r="B184" s="9">
        <v>183.0</v>
      </c>
      <c r="C184" s="9">
        <v>7075.0</v>
      </c>
      <c r="D184" s="9" t="s">
        <v>46</v>
      </c>
      <c r="E184" s="23">
        <v>65.0</v>
      </c>
      <c r="F184" s="23">
        <v>73.0</v>
      </c>
      <c r="G184" s="18">
        <f t="shared" si="1"/>
        <v>69</v>
      </c>
      <c r="H184" s="18">
        <f t="shared" si="2"/>
        <v>33</v>
      </c>
    </row>
    <row r="185" ht="15.75" customHeight="1">
      <c r="A185" s="23" t="s">
        <v>55</v>
      </c>
      <c r="B185" s="9">
        <v>184.0</v>
      </c>
      <c r="C185" s="9">
        <v>7075.0</v>
      </c>
      <c r="D185" s="9" t="s">
        <v>46</v>
      </c>
      <c r="E185" s="23">
        <v>44.0</v>
      </c>
      <c r="F185" s="23">
        <v>49.0</v>
      </c>
      <c r="G185" s="18">
        <f t="shared" si="1"/>
        <v>46.5</v>
      </c>
      <c r="H185" s="18">
        <f t="shared" si="2"/>
        <v>22.5</v>
      </c>
    </row>
    <row r="186" ht="15.75" customHeight="1">
      <c r="A186" s="23" t="s">
        <v>55</v>
      </c>
      <c r="B186" s="9">
        <v>185.0</v>
      </c>
      <c r="C186" s="9">
        <v>7075.0</v>
      </c>
      <c r="D186" s="9" t="s">
        <v>46</v>
      </c>
      <c r="E186" s="23">
        <v>39.0</v>
      </c>
      <c r="F186" s="23">
        <v>50.0</v>
      </c>
      <c r="G186" s="18">
        <f t="shared" si="1"/>
        <v>44.5</v>
      </c>
      <c r="H186" s="18">
        <f t="shared" si="2"/>
        <v>2</v>
      </c>
    </row>
    <row r="187" ht="15.75" customHeight="1">
      <c r="A187" s="23" t="s">
        <v>55</v>
      </c>
      <c r="B187" s="9">
        <v>186.0</v>
      </c>
      <c r="C187" s="9">
        <v>7075.0</v>
      </c>
      <c r="D187" s="9" t="s">
        <v>46</v>
      </c>
      <c r="E187" s="23">
        <v>57.0</v>
      </c>
      <c r="F187" s="23">
        <v>56.0</v>
      </c>
      <c r="G187" s="18">
        <f t="shared" si="1"/>
        <v>56.5</v>
      </c>
      <c r="H187" s="18">
        <f t="shared" si="2"/>
        <v>12</v>
      </c>
    </row>
    <row r="188" ht="15.75" customHeight="1">
      <c r="A188" s="48">
        <v>43230.0</v>
      </c>
      <c r="B188" s="9">
        <v>187.0</v>
      </c>
      <c r="C188" s="9">
        <v>7075.0</v>
      </c>
      <c r="D188" s="9" t="s">
        <v>46</v>
      </c>
      <c r="E188" s="23">
        <v>53.0</v>
      </c>
      <c r="F188" s="23">
        <v>52.0</v>
      </c>
      <c r="G188" s="18">
        <f t="shared" si="1"/>
        <v>52.5</v>
      </c>
      <c r="H188" s="18">
        <f t="shared" si="2"/>
        <v>4</v>
      </c>
    </row>
    <row r="189" ht="15.75" customHeight="1">
      <c r="A189" s="49">
        <v>43383.0</v>
      </c>
      <c r="B189" s="9">
        <v>188.0</v>
      </c>
      <c r="C189" s="9">
        <v>7075.0</v>
      </c>
      <c r="D189" s="9" t="s">
        <v>46</v>
      </c>
      <c r="E189" s="23">
        <v>49.0</v>
      </c>
      <c r="F189" s="23">
        <v>53.0</v>
      </c>
      <c r="G189" s="18">
        <f t="shared" si="1"/>
        <v>51</v>
      </c>
      <c r="H189" s="18">
        <f t="shared" si="2"/>
        <v>1.5</v>
      </c>
    </row>
    <row r="190" ht="15.75" customHeight="1">
      <c r="A190" s="49">
        <v>43383.0</v>
      </c>
      <c r="B190" s="9">
        <v>189.0</v>
      </c>
      <c r="C190" s="9">
        <v>7075.0</v>
      </c>
      <c r="D190" s="9" t="s">
        <v>46</v>
      </c>
      <c r="E190" s="23">
        <v>40.0</v>
      </c>
      <c r="F190" s="23">
        <v>43.0</v>
      </c>
      <c r="G190" s="18">
        <f t="shared" si="1"/>
        <v>41.5</v>
      </c>
      <c r="H190" s="18">
        <f t="shared" si="2"/>
        <v>9.5</v>
      </c>
    </row>
    <row r="191" ht="15.75" customHeight="1">
      <c r="A191" s="49">
        <v>43444.0</v>
      </c>
      <c r="B191" s="9">
        <v>190.0</v>
      </c>
      <c r="C191" s="9">
        <v>7075.0</v>
      </c>
      <c r="D191" s="9" t="s">
        <v>46</v>
      </c>
      <c r="E191" s="23">
        <v>42.0</v>
      </c>
      <c r="F191" s="23">
        <v>41.0</v>
      </c>
      <c r="G191" s="18">
        <f t="shared" si="1"/>
        <v>41.5</v>
      </c>
      <c r="H191" s="18">
        <f t="shared" si="2"/>
        <v>0</v>
      </c>
    </row>
    <row r="192" ht="15.75" customHeight="1">
      <c r="A192" s="49">
        <v>43444.0</v>
      </c>
      <c r="B192" s="9">
        <v>191.0</v>
      </c>
      <c r="C192" s="9">
        <v>7075.0</v>
      </c>
      <c r="D192" s="9" t="s">
        <v>46</v>
      </c>
      <c r="E192" s="23">
        <v>47.0</v>
      </c>
      <c r="F192" s="23">
        <v>40.0</v>
      </c>
      <c r="G192" s="18">
        <f t="shared" si="1"/>
        <v>43.5</v>
      </c>
      <c r="H192" s="18">
        <f t="shared" si="2"/>
        <v>2</v>
      </c>
    </row>
    <row r="193" ht="15.75" customHeight="1">
      <c r="A193" s="23" t="s">
        <v>58</v>
      </c>
      <c r="B193" s="9">
        <v>192.0</v>
      </c>
      <c r="C193" s="9">
        <v>7075.0</v>
      </c>
      <c r="D193" s="9" t="s">
        <v>46</v>
      </c>
      <c r="E193" s="23">
        <v>78.0</v>
      </c>
      <c r="F193" s="23">
        <v>44.0</v>
      </c>
      <c r="G193" s="18">
        <f t="shared" si="1"/>
        <v>61</v>
      </c>
      <c r="H193" s="18">
        <f t="shared" si="2"/>
        <v>17.5</v>
      </c>
    </row>
    <row r="194" ht="15.75" customHeight="1">
      <c r="A194" s="23" t="s">
        <v>58</v>
      </c>
      <c r="B194" s="9">
        <v>193.0</v>
      </c>
      <c r="C194" s="9">
        <v>7075.0</v>
      </c>
      <c r="D194" s="9" t="s">
        <v>46</v>
      </c>
      <c r="E194" s="23">
        <v>41.0</v>
      </c>
      <c r="F194" s="23">
        <v>51.0</v>
      </c>
      <c r="G194" s="18">
        <f t="shared" si="1"/>
        <v>46</v>
      </c>
      <c r="H194" s="18">
        <f t="shared" si="2"/>
        <v>15</v>
      </c>
    </row>
    <row r="195" ht="15.75" customHeight="1">
      <c r="A195" s="23" t="s">
        <v>155</v>
      </c>
      <c r="B195" s="9">
        <v>192.0</v>
      </c>
      <c r="C195" s="9">
        <v>7075.0</v>
      </c>
      <c r="D195" s="9" t="s">
        <v>46</v>
      </c>
      <c r="E195" s="23">
        <v>51.0</v>
      </c>
      <c r="F195" s="23">
        <v>55.0</v>
      </c>
      <c r="G195" s="18">
        <f t="shared" si="1"/>
        <v>53</v>
      </c>
      <c r="H195" s="18">
        <f t="shared" si="2"/>
        <v>7</v>
      </c>
    </row>
    <row r="196" ht="15.75" customHeight="1">
      <c r="A196" s="23" t="s">
        <v>59</v>
      </c>
      <c r="B196" s="9">
        <v>195.0</v>
      </c>
      <c r="C196" s="9">
        <v>7075.0</v>
      </c>
      <c r="D196" s="9" t="s">
        <v>46</v>
      </c>
      <c r="E196" s="23">
        <v>68.0</v>
      </c>
      <c r="F196" s="23">
        <v>65.0</v>
      </c>
      <c r="G196" s="18">
        <f t="shared" si="1"/>
        <v>66.5</v>
      </c>
      <c r="H196" s="18">
        <f t="shared" si="2"/>
        <v>13.5</v>
      </c>
    </row>
    <row r="197" ht="15.75" customHeight="1">
      <c r="A197" s="23" t="s">
        <v>59</v>
      </c>
      <c r="B197" s="9">
        <v>196.0</v>
      </c>
      <c r="C197" s="9">
        <v>7075.0</v>
      </c>
      <c r="D197" s="9" t="s">
        <v>46</v>
      </c>
      <c r="E197" s="23">
        <v>63.0</v>
      </c>
      <c r="F197" s="23">
        <v>53.0</v>
      </c>
      <c r="G197" s="18">
        <f t="shared" si="1"/>
        <v>58</v>
      </c>
      <c r="H197" s="18">
        <f t="shared" si="2"/>
        <v>8.5</v>
      </c>
    </row>
    <row r="198" ht="15.75" customHeight="1">
      <c r="A198" s="23" t="s">
        <v>156</v>
      </c>
      <c r="B198" s="9">
        <v>192.0</v>
      </c>
      <c r="C198" s="9">
        <v>7075.0</v>
      </c>
      <c r="D198" s="9" t="s">
        <v>46</v>
      </c>
      <c r="E198" s="23">
        <v>42.0</v>
      </c>
      <c r="F198" s="23">
        <v>47.0</v>
      </c>
      <c r="G198" s="18">
        <f t="shared" si="1"/>
        <v>44.5</v>
      </c>
      <c r="H198" s="18">
        <f t="shared" si="2"/>
        <v>13.5</v>
      </c>
    </row>
    <row r="199" ht="15.75" customHeight="1">
      <c r="A199" s="23" t="s">
        <v>156</v>
      </c>
      <c r="B199" s="9">
        <v>198.0</v>
      </c>
      <c r="C199" s="9">
        <v>7075.0</v>
      </c>
      <c r="D199" s="9" t="s">
        <v>46</v>
      </c>
      <c r="E199" s="23">
        <v>101.0</v>
      </c>
      <c r="F199" s="23">
        <v>38.0</v>
      </c>
      <c r="G199" s="18">
        <f t="shared" si="1"/>
        <v>69.5</v>
      </c>
      <c r="H199" s="18">
        <f t="shared" si="2"/>
        <v>25</v>
      </c>
    </row>
    <row r="200" ht="15.75" customHeight="1">
      <c r="A200" s="23" t="s">
        <v>156</v>
      </c>
      <c r="B200" s="9">
        <v>199.0</v>
      </c>
      <c r="C200" s="9">
        <v>7075.0</v>
      </c>
      <c r="D200" s="9" t="s">
        <v>46</v>
      </c>
      <c r="E200" s="23">
        <v>44.0</v>
      </c>
      <c r="F200" s="23">
        <v>38.0</v>
      </c>
      <c r="G200" s="18">
        <f t="shared" si="1"/>
        <v>41</v>
      </c>
      <c r="H200" s="18">
        <f t="shared" si="2"/>
        <v>28.5</v>
      </c>
    </row>
    <row r="201" ht="15.75" customHeight="1">
      <c r="A201" s="23" t="s">
        <v>156</v>
      </c>
      <c r="B201" s="9">
        <v>200.0</v>
      </c>
      <c r="C201" s="9">
        <v>7075.0</v>
      </c>
      <c r="D201" s="9" t="s">
        <v>46</v>
      </c>
      <c r="E201" s="23">
        <v>40.0</v>
      </c>
      <c r="F201" s="23">
        <v>36.0</v>
      </c>
      <c r="G201" s="18">
        <f t="shared" si="1"/>
        <v>38</v>
      </c>
      <c r="H201" s="18">
        <f t="shared" si="2"/>
        <v>3</v>
      </c>
    </row>
    <row r="202" ht="15.75" customHeight="1">
      <c r="A202" s="44">
        <v>43142.0</v>
      </c>
      <c r="B202" s="9">
        <v>201.0</v>
      </c>
      <c r="C202" s="9">
        <v>7075.0</v>
      </c>
      <c r="D202" s="9" t="s">
        <v>46</v>
      </c>
      <c r="E202" s="23">
        <v>73.0</v>
      </c>
      <c r="F202" s="23">
        <v>75.0</v>
      </c>
      <c r="G202" s="18">
        <f t="shared" si="1"/>
        <v>74</v>
      </c>
      <c r="H202" s="18">
        <f t="shared" si="2"/>
        <v>36</v>
      </c>
    </row>
    <row r="203" ht="15.75" customHeight="1">
      <c r="A203" s="44">
        <v>43354.0</v>
      </c>
      <c r="B203" s="9">
        <v>202.0</v>
      </c>
      <c r="C203" s="9">
        <v>7075.0</v>
      </c>
      <c r="D203" s="9" t="s">
        <v>46</v>
      </c>
      <c r="E203" s="23">
        <v>56.0</v>
      </c>
      <c r="F203" s="23">
        <v>60.0</v>
      </c>
      <c r="G203" s="18">
        <f t="shared" si="1"/>
        <v>58</v>
      </c>
      <c r="H203" s="18">
        <f t="shared" si="2"/>
        <v>16</v>
      </c>
    </row>
    <row r="204" ht="15.75" customHeight="1">
      <c r="A204" s="44">
        <v>43354.0</v>
      </c>
      <c r="B204" s="9">
        <v>203.0</v>
      </c>
      <c r="C204" s="9">
        <v>7075.0</v>
      </c>
      <c r="D204" s="9" t="s">
        <v>46</v>
      </c>
      <c r="E204" s="23">
        <v>54.0</v>
      </c>
      <c r="F204" s="23">
        <v>58.0</v>
      </c>
      <c r="G204" s="18">
        <f t="shared" si="1"/>
        <v>56</v>
      </c>
      <c r="H204" s="18">
        <f t="shared" si="2"/>
        <v>2</v>
      </c>
    </row>
    <row r="205" ht="15.75" customHeight="1">
      <c r="A205" s="23" t="s">
        <v>157</v>
      </c>
      <c r="B205" s="9">
        <v>204.0</v>
      </c>
      <c r="C205" s="9">
        <v>7075.0</v>
      </c>
      <c r="D205" s="9" t="s">
        <v>46</v>
      </c>
      <c r="E205" s="23">
        <v>64.0</v>
      </c>
      <c r="F205" s="23">
        <v>95.0</v>
      </c>
      <c r="G205" s="18">
        <f t="shared" si="1"/>
        <v>79.5</v>
      </c>
      <c r="H205" s="18">
        <f t="shared" si="2"/>
        <v>23.5</v>
      </c>
    </row>
    <row r="206" ht="15.75" customHeight="1">
      <c r="A206" s="23" t="s">
        <v>157</v>
      </c>
      <c r="B206" s="9">
        <v>205.0</v>
      </c>
      <c r="C206" s="9">
        <v>7075.0</v>
      </c>
      <c r="D206" s="9" t="s">
        <v>46</v>
      </c>
      <c r="E206" s="23">
        <v>48.0</v>
      </c>
      <c r="F206" s="23">
        <v>77.0</v>
      </c>
      <c r="G206" s="18">
        <f t="shared" si="1"/>
        <v>62.5</v>
      </c>
      <c r="H206" s="18">
        <f t="shared" si="2"/>
        <v>17</v>
      </c>
    </row>
    <row r="207" ht="15.75" customHeight="1">
      <c r="A207" s="23" t="s">
        <v>157</v>
      </c>
      <c r="B207" s="9">
        <v>206.0</v>
      </c>
      <c r="C207" s="9">
        <v>7075.0</v>
      </c>
      <c r="D207" s="9" t="s">
        <v>46</v>
      </c>
      <c r="E207" s="23">
        <v>56.0</v>
      </c>
      <c r="F207" s="23">
        <v>63.0</v>
      </c>
      <c r="G207" s="18">
        <f t="shared" si="1"/>
        <v>59.5</v>
      </c>
      <c r="H207" s="18">
        <f t="shared" si="2"/>
        <v>3</v>
      </c>
    </row>
    <row r="208" ht="15.75" customHeight="1">
      <c r="A208" s="23" t="s">
        <v>158</v>
      </c>
      <c r="B208" s="9">
        <v>207.0</v>
      </c>
      <c r="C208" s="9">
        <v>8095.0</v>
      </c>
      <c r="D208" s="9" t="s">
        <v>46</v>
      </c>
      <c r="E208" s="23">
        <v>53.0</v>
      </c>
      <c r="F208" s="23">
        <v>52.0</v>
      </c>
      <c r="G208" s="18">
        <f t="shared" si="1"/>
        <v>52.5</v>
      </c>
      <c r="H208" s="18">
        <f t="shared" si="2"/>
        <v>7</v>
      </c>
    </row>
    <row r="209" ht="15.75" customHeight="1">
      <c r="A209" s="23" t="s">
        <v>159</v>
      </c>
      <c r="B209" s="9">
        <v>208.0</v>
      </c>
      <c r="C209" s="9">
        <v>8095.0</v>
      </c>
      <c r="D209" s="9" t="s">
        <v>46</v>
      </c>
      <c r="E209" s="23">
        <v>56.0</v>
      </c>
      <c r="F209" s="23">
        <v>59.0</v>
      </c>
      <c r="G209" s="18">
        <f t="shared" si="1"/>
        <v>57.5</v>
      </c>
      <c r="H209" s="18">
        <f t="shared" si="2"/>
        <v>5</v>
      </c>
    </row>
    <row r="210" ht="15.75" customHeight="1">
      <c r="A210" s="23" t="s">
        <v>66</v>
      </c>
      <c r="B210" s="9">
        <v>209.0</v>
      </c>
      <c r="C210" s="9">
        <v>8095.0</v>
      </c>
      <c r="D210" s="9" t="s">
        <v>46</v>
      </c>
      <c r="E210" s="23">
        <v>53.0</v>
      </c>
      <c r="F210" s="23">
        <v>134.0</v>
      </c>
      <c r="G210" s="18">
        <f t="shared" si="1"/>
        <v>93.5</v>
      </c>
      <c r="H210" s="18">
        <f t="shared" si="2"/>
        <v>36</v>
      </c>
    </row>
    <row r="211" ht="15.75" customHeight="1">
      <c r="A211" s="23" t="s">
        <v>66</v>
      </c>
      <c r="B211" s="9">
        <v>210.0</v>
      </c>
      <c r="C211" s="9">
        <v>8095.0</v>
      </c>
      <c r="D211" s="9" t="s">
        <v>46</v>
      </c>
      <c r="E211" s="23">
        <v>46.0</v>
      </c>
      <c r="F211" s="23">
        <v>44.0</v>
      </c>
      <c r="G211" s="18">
        <f t="shared" si="1"/>
        <v>45</v>
      </c>
      <c r="H211" s="18">
        <f t="shared" si="2"/>
        <v>48.5</v>
      </c>
    </row>
    <row r="212" ht="15.75" customHeight="1">
      <c r="A212" s="23" t="s">
        <v>67</v>
      </c>
      <c r="B212" s="9">
        <v>211.0</v>
      </c>
      <c r="C212" s="9">
        <v>8095.0</v>
      </c>
      <c r="D212" s="9" t="s">
        <v>46</v>
      </c>
      <c r="E212" s="23">
        <v>62.0</v>
      </c>
      <c r="F212" s="23">
        <v>58.0</v>
      </c>
      <c r="G212" s="18">
        <f t="shared" si="1"/>
        <v>60</v>
      </c>
      <c r="H212" s="18">
        <f t="shared" si="2"/>
        <v>15</v>
      </c>
    </row>
    <row r="213" ht="15.75" customHeight="1">
      <c r="A213" s="42"/>
      <c r="E213" s="18"/>
      <c r="F213" s="18"/>
      <c r="G213" s="18"/>
      <c r="H213" s="18"/>
    </row>
    <row r="214" ht="15.75" customHeight="1">
      <c r="A214" s="42"/>
      <c r="E214" s="18"/>
      <c r="F214" s="18"/>
      <c r="G214" s="18"/>
      <c r="H214" s="18"/>
    </row>
    <row r="215" ht="15.75" customHeight="1">
      <c r="A215" s="42"/>
      <c r="E215" s="18"/>
      <c r="F215" s="18"/>
      <c r="G215" s="18"/>
      <c r="H215" s="18"/>
    </row>
    <row r="216" ht="15.75" customHeight="1">
      <c r="A216" s="42"/>
      <c r="E216" s="18"/>
      <c r="F216" s="18"/>
      <c r="G216" s="18"/>
      <c r="H216" s="18"/>
    </row>
    <row r="217" ht="15.75" customHeight="1">
      <c r="A217" s="42"/>
      <c r="E217" s="18"/>
      <c r="F217" s="18"/>
      <c r="G217" s="18"/>
      <c r="H217" s="18"/>
    </row>
    <row r="218" ht="15.75" customHeight="1">
      <c r="A218" s="42"/>
      <c r="E218" s="18"/>
      <c r="F218" s="18"/>
      <c r="G218" s="18"/>
      <c r="H218" s="18"/>
    </row>
    <row r="219" ht="15.75" customHeight="1">
      <c r="A219" s="42"/>
      <c r="E219" s="18"/>
      <c r="F219" s="18"/>
      <c r="G219" s="18"/>
      <c r="H219" s="18"/>
    </row>
    <row r="220" ht="15.75" customHeight="1">
      <c r="A220" s="42"/>
      <c r="E220" s="18"/>
      <c r="F220" s="18"/>
      <c r="G220" s="18"/>
      <c r="H220" s="18"/>
    </row>
    <row r="221" ht="15.75" customHeight="1">
      <c r="A221" s="42"/>
      <c r="E221" s="18"/>
      <c r="F221" s="18"/>
      <c r="G221" s="18"/>
      <c r="H221" s="18"/>
    </row>
    <row r="222" ht="15.75" customHeight="1">
      <c r="A222" s="42"/>
      <c r="E222" s="18"/>
      <c r="F222" s="18"/>
      <c r="G222" s="18"/>
      <c r="H222" s="18"/>
    </row>
    <row r="223" ht="15.75" customHeight="1">
      <c r="A223" s="42"/>
      <c r="E223" s="18"/>
      <c r="F223" s="18"/>
      <c r="G223" s="18"/>
      <c r="H223" s="18"/>
    </row>
    <row r="224" ht="15.75" customHeight="1">
      <c r="A224" s="42"/>
      <c r="E224" s="18"/>
      <c r="F224" s="18"/>
      <c r="G224" s="18"/>
      <c r="H224" s="18"/>
    </row>
    <row r="225" ht="15.75" customHeight="1">
      <c r="A225" s="42"/>
      <c r="E225" s="18"/>
      <c r="F225" s="18"/>
      <c r="G225" s="18"/>
      <c r="H225" s="18"/>
    </row>
    <row r="226" ht="15.75" customHeight="1">
      <c r="A226" s="42"/>
      <c r="E226" s="18"/>
      <c r="F226" s="18"/>
      <c r="G226" s="18"/>
      <c r="H226" s="18"/>
    </row>
    <row r="227" ht="15.75" customHeight="1">
      <c r="A227" s="42"/>
      <c r="E227" s="18"/>
      <c r="F227" s="18"/>
      <c r="G227" s="18"/>
      <c r="H227" s="18"/>
    </row>
    <row r="228" ht="15.75" customHeight="1">
      <c r="A228" s="42"/>
      <c r="E228" s="18"/>
      <c r="F228" s="18"/>
      <c r="G228" s="18"/>
      <c r="H228" s="18"/>
    </row>
    <row r="229" ht="15.75" customHeight="1">
      <c r="A229" s="42"/>
      <c r="E229" s="18"/>
      <c r="F229" s="18"/>
      <c r="G229" s="18"/>
      <c r="H229" s="18"/>
    </row>
    <row r="230" ht="15.75" customHeight="1">
      <c r="A230" s="42"/>
      <c r="E230" s="18"/>
      <c r="F230" s="18"/>
      <c r="G230" s="18"/>
      <c r="H230" s="18"/>
    </row>
    <row r="231" ht="15.75" customHeight="1">
      <c r="A231" s="42"/>
      <c r="E231" s="18"/>
      <c r="F231" s="18"/>
      <c r="G231" s="18"/>
      <c r="H231" s="18"/>
    </row>
    <row r="232" ht="15.75" customHeight="1">
      <c r="A232" s="42"/>
      <c r="E232" s="18"/>
      <c r="F232" s="18"/>
      <c r="G232" s="18"/>
      <c r="H232" s="18"/>
    </row>
    <row r="233" ht="15.75" customHeight="1">
      <c r="A233" s="42"/>
      <c r="E233" s="18"/>
      <c r="F233" s="18"/>
      <c r="G233" s="18"/>
      <c r="H233" s="18"/>
    </row>
    <row r="234" ht="15.75" customHeight="1">
      <c r="A234" s="42"/>
      <c r="E234" s="18"/>
      <c r="F234" s="18"/>
      <c r="G234" s="18"/>
      <c r="H234" s="18"/>
    </row>
    <row r="235" ht="15.75" customHeight="1">
      <c r="A235" s="42"/>
      <c r="E235" s="18"/>
      <c r="F235" s="18"/>
      <c r="G235" s="18"/>
      <c r="H235" s="18"/>
    </row>
    <row r="236" ht="15.75" customHeight="1">
      <c r="A236" s="42"/>
      <c r="E236" s="18"/>
      <c r="F236" s="18"/>
      <c r="G236" s="18"/>
      <c r="H236" s="18"/>
    </row>
    <row r="237" ht="15.75" customHeight="1">
      <c r="A237" s="42"/>
      <c r="E237" s="18"/>
      <c r="F237" s="18"/>
      <c r="G237" s="18"/>
      <c r="H237" s="18"/>
    </row>
    <row r="238" ht="15.75" customHeight="1">
      <c r="A238" s="42"/>
      <c r="E238" s="18"/>
      <c r="F238" s="18"/>
      <c r="G238" s="18"/>
      <c r="H238" s="18"/>
    </row>
    <row r="239" ht="15.75" customHeight="1">
      <c r="A239" s="42"/>
      <c r="E239" s="18"/>
      <c r="F239" s="18"/>
      <c r="G239" s="18"/>
      <c r="H239" s="18"/>
    </row>
    <row r="240" ht="15.75" customHeight="1">
      <c r="A240" s="42"/>
      <c r="E240" s="18"/>
      <c r="F240" s="18"/>
      <c r="G240" s="18"/>
      <c r="H240" s="18"/>
    </row>
    <row r="241" ht="15.75" customHeight="1">
      <c r="A241" s="42"/>
      <c r="E241" s="18"/>
      <c r="F241" s="18"/>
      <c r="G241" s="18"/>
      <c r="H241" s="18"/>
    </row>
    <row r="242" ht="15.75" customHeight="1">
      <c r="A242" s="42"/>
      <c r="E242" s="18"/>
      <c r="F242" s="18"/>
      <c r="G242" s="18"/>
      <c r="H242" s="18"/>
    </row>
    <row r="243" ht="15.75" customHeight="1">
      <c r="A243" s="42"/>
      <c r="E243" s="18"/>
      <c r="F243" s="18"/>
      <c r="G243" s="18"/>
      <c r="H243" s="18"/>
    </row>
    <row r="244" ht="15.75" customHeight="1">
      <c r="A244" s="42"/>
      <c r="E244" s="18"/>
      <c r="F244" s="18"/>
      <c r="G244" s="18"/>
      <c r="H244" s="18"/>
    </row>
    <row r="245" ht="15.75" customHeight="1">
      <c r="A245" s="42"/>
      <c r="E245" s="18"/>
      <c r="F245" s="18"/>
      <c r="G245" s="18"/>
      <c r="H245" s="18"/>
    </row>
    <row r="246" ht="15.75" customHeight="1">
      <c r="A246" s="42"/>
      <c r="E246" s="18"/>
      <c r="F246" s="18"/>
      <c r="G246" s="18"/>
      <c r="H246" s="18"/>
    </row>
    <row r="247" ht="15.75" customHeight="1">
      <c r="A247" s="42"/>
      <c r="E247" s="18"/>
      <c r="F247" s="18"/>
      <c r="G247" s="18"/>
      <c r="H247" s="18"/>
    </row>
    <row r="248" ht="15.75" customHeight="1">
      <c r="A248" s="42"/>
      <c r="E248" s="18"/>
      <c r="F248" s="18"/>
      <c r="G248" s="18"/>
      <c r="H248" s="18"/>
    </row>
    <row r="249" ht="15.75" customHeight="1">
      <c r="A249" s="42"/>
      <c r="E249" s="18"/>
      <c r="F249" s="18"/>
      <c r="G249" s="18"/>
      <c r="H249" s="18"/>
    </row>
    <row r="250" ht="15.75" customHeight="1">
      <c r="A250" s="42"/>
      <c r="E250" s="18"/>
      <c r="F250" s="18"/>
      <c r="G250" s="18"/>
      <c r="H250" s="18"/>
    </row>
    <row r="251" ht="15.75" customHeight="1">
      <c r="A251" s="42"/>
      <c r="E251" s="18"/>
      <c r="F251" s="18"/>
      <c r="G251" s="18"/>
      <c r="H251" s="18"/>
    </row>
    <row r="252" ht="15.75" customHeight="1">
      <c r="A252" s="42"/>
      <c r="E252" s="18"/>
      <c r="F252" s="18"/>
      <c r="G252" s="18"/>
      <c r="H252" s="18"/>
    </row>
    <row r="253" ht="15.75" customHeight="1">
      <c r="A253" s="42"/>
      <c r="E253" s="18"/>
      <c r="F253" s="18"/>
      <c r="G253" s="18"/>
      <c r="H253" s="18"/>
    </row>
    <row r="254" ht="15.75" customHeight="1">
      <c r="A254" s="42"/>
      <c r="E254" s="18"/>
      <c r="F254" s="18"/>
      <c r="G254" s="18"/>
      <c r="H254" s="18"/>
    </row>
    <row r="255" ht="15.75" customHeight="1">
      <c r="A255" s="42"/>
      <c r="E255" s="18"/>
      <c r="F255" s="18"/>
      <c r="G255" s="18"/>
      <c r="H255" s="18"/>
    </row>
    <row r="256" ht="15.75" customHeight="1">
      <c r="A256" s="42"/>
      <c r="E256" s="18"/>
      <c r="F256" s="18"/>
      <c r="G256" s="18"/>
      <c r="H256" s="18"/>
    </row>
    <row r="257" ht="15.75" customHeight="1">
      <c r="A257" s="42"/>
      <c r="E257" s="18"/>
      <c r="F257" s="18"/>
      <c r="G257" s="18"/>
      <c r="H257" s="18"/>
    </row>
    <row r="258" ht="15.75" customHeight="1">
      <c r="A258" s="42"/>
      <c r="E258" s="18"/>
      <c r="F258" s="18"/>
      <c r="G258" s="18"/>
      <c r="H258" s="18"/>
    </row>
    <row r="259" ht="15.75" customHeight="1">
      <c r="A259" s="42"/>
      <c r="E259" s="18"/>
      <c r="F259" s="18"/>
      <c r="G259" s="18"/>
      <c r="H259" s="18"/>
    </row>
    <row r="260" ht="15.75" customHeight="1">
      <c r="A260" s="42"/>
      <c r="E260" s="18"/>
      <c r="F260" s="18"/>
      <c r="G260" s="18"/>
      <c r="H260" s="18"/>
    </row>
    <row r="261" ht="15.75" customHeight="1">
      <c r="A261" s="42"/>
      <c r="E261" s="18"/>
      <c r="F261" s="18"/>
      <c r="G261" s="18"/>
      <c r="H261" s="18"/>
    </row>
    <row r="262" ht="15.75" customHeight="1">
      <c r="A262" s="42"/>
      <c r="E262" s="18"/>
      <c r="F262" s="18"/>
      <c r="G262" s="18"/>
      <c r="H262" s="18"/>
    </row>
    <row r="263" ht="15.75" customHeight="1">
      <c r="A263" s="42"/>
      <c r="E263" s="18"/>
      <c r="F263" s="18"/>
      <c r="G263" s="18"/>
      <c r="H263" s="18"/>
    </row>
    <row r="264" ht="15.75" customHeight="1">
      <c r="A264" s="42"/>
      <c r="E264" s="18"/>
      <c r="F264" s="18"/>
      <c r="G264" s="18"/>
      <c r="H264" s="18"/>
    </row>
    <row r="265" ht="15.75" customHeight="1">
      <c r="A265" s="42"/>
      <c r="E265" s="18"/>
      <c r="F265" s="18"/>
      <c r="G265" s="18"/>
      <c r="H265" s="18"/>
    </row>
    <row r="266" ht="15.75" customHeight="1">
      <c r="A266" s="42"/>
      <c r="E266" s="18"/>
      <c r="F266" s="18"/>
      <c r="G266" s="18"/>
      <c r="H266" s="18"/>
    </row>
    <row r="267" ht="15.75" customHeight="1">
      <c r="A267" s="42"/>
      <c r="E267" s="18"/>
      <c r="F267" s="18"/>
      <c r="G267" s="18"/>
      <c r="H267" s="18"/>
    </row>
    <row r="268" ht="15.75" customHeight="1">
      <c r="A268" s="42"/>
      <c r="E268" s="18"/>
      <c r="F268" s="18"/>
      <c r="G268" s="18"/>
      <c r="H268" s="18"/>
    </row>
    <row r="269" ht="15.75" customHeight="1">
      <c r="A269" s="42"/>
      <c r="E269" s="18"/>
      <c r="F269" s="18"/>
      <c r="G269" s="18"/>
      <c r="H269" s="18"/>
    </row>
    <row r="270" ht="15.75" customHeight="1">
      <c r="A270" s="42"/>
      <c r="E270" s="18"/>
      <c r="F270" s="18"/>
      <c r="G270" s="18"/>
      <c r="H270" s="18"/>
    </row>
    <row r="271" ht="15.75" customHeight="1">
      <c r="A271" s="42"/>
      <c r="E271" s="18"/>
      <c r="F271" s="18"/>
      <c r="G271" s="18"/>
      <c r="H271" s="18"/>
    </row>
    <row r="272" ht="15.75" customHeight="1">
      <c r="A272" s="42"/>
      <c r="E272" s="18"/>
      <c r="F272" s="18"/>
      <c r="G272" s="18"/>
      <c r="H272" s="18"/>
    </row>
    <row r="273" ht="15.75" customHeight="1">
      <c r="A273" s="42"/>
      <c r="E273" s="18"/>
      <c r="F273" s="18"/>
      <c r="G273" s="18"/>
      <c r="H273" s="18"/>
    </row>
    <row r="274" ht="15.75" customHeight="1">
      <c r="A274" s="42"/>
      <c r="E274" s="18"/>
      <c r="F274" s="18"/>
      <c r="G274" s="18"/>
      <c r="H274" s="18"/>
    </row>
    <row r="275" ht="15.75" customHeight="1">
      <c r="A275" s="42"/>
      <c r="E275" s="18"/>
      <c r="F275" s="18"/>
      <c r="G275" s="18"/>
      <c r="H275" s="18"/>
    </row>
    <row r="276" ht="15.75" customHeight="1">
      <c r="A276" s="42"/>
      <c r="E276" s="18"/>
      <c r="F276" s="18"/>
      <c r="G276" s="18"/>
      <c r="H276" s="18"/>
    </row>
    <row r="277" ht="15.75" customHeight="1">
      <c r="A277" s="42"/>
      <c r="E277" s="18"/>
      <c r="F277" s="18"/>
      <c r="G277" s="18"/>
      <c r="H277" s="18"/>
    </row>
    <row r="278" ht="15.75" customHeight="1">
      <c r="A278" s="42"/>
      <c r="E278" s="18"/>
      <c r="F278" s="18"/>
      <c r="G278" s="18"/>
      <c r="H278" s="18"/>
    </row>
    <row r="279" ht="15.75" customHeight="1">
      <c r="A279" s="42"/>
      <c r="E279" s="18"/>
      <c r="F279" s="18"/>
      <c r="G279" s="18"/>
      <c r="H279" s="18"/>
    </row>
    <row r="280" ht="15.75" customHeight="1">
      <c r="A280" s="42"/>
      <c r="E280" s="18"/>
      <c r="F280" s="18"/>
      <c r="G280" s="18"/>
      <c r="H280" s="18"/>
    </row>
    <row r="281" ht="15.75" customHeight="1">
      <c r="A281" s="42"/>
      <c r="E281" s="18"/>
      <c r="F281" s="18"/>
      <c r="G281" s="18"/>
      <c r="H281" s="18"/>
    </row>
    <row r="282" ht="15.75" customHeight="1">
      <c r="A282" s="42"/>
      <c r="E282" s="18"/>
      <c r="F282" s="18"/>
      <c r="G282" s="18"/>
      <c r="H282" s="18"/>
    </row>
    <row r="283" ht="15.75" customHeight="1">
      <c r="A283" s="42"/>
      <c r="E283" s="18"/>
      <c r="F283" s="18"/>
      <c r="G283" s="18"/>
      <c r="H283" s="18"/>
    </row>
    <row r="284" ht="15.75" customHeight="1">
      <c r="A284" s="42"/>
      <c r="E284" s="18"/>
      <c r="F284" s="18"/>
      <c r="G284" s="18"/>
      <c r="H284" s="18"/>
    </row>
    <row r="285" ht="15.75" customHeight="1">
      <c r="A285" s="42"/>
      <c r="E285" s="18"/>
      <c r="F285" s="18"/>
      <c r="G285" s="18"/>
      <c r="H285" s="18"/>
    </row>
    <row r="286" ht="15.75" customHeight="1">
      <c r="A286" s="42"/>
      <c r="E286" s="18"/>
      <c r="F286" s="18"/>
      <c r="G286" s="18"/>
      <c r="H286" s="18"/>
    </row>
    <row r="287" ht="15.75" customHeight="1">
      <c r="A287" s="42"/>
      <c r="E287" s="18"/>
      <c r="F287" s="18"/>
      <c r="G287" s="18"/>
      <c r="H287" s="18"/>
    </row>
    <row r="288" ht="15.75" customHeight="1">
      <c r="A288" s="42"/>
      <c r="E288" s="18"/>
      <c r="F288" s="18"/>
      <c r="G288" s="18"/>
      <c r="H288" s="18"/>
    </row>
    <row r="289" ht="15.75" customHeight="1">
      <c r="A289" s="42"/>
      <c r="E289" s="18"/>
      <c r="F289" s="18"/>
      <c r="G289" s="18"/>
      <c r="H289" s="18"/>
    </row>
    <row r="290" ht="15.75" customHeight="1">
      <c r="A290" s="42"/>
      <c r="E290" s="18"/>
      <c r="F290" s="18"/>
      <c r="G290" s="18"/>
      <c r="H290" s="18"/>
    </row>
    <row r="291" ht="15.75" customHeight="1">
      <c r="A291" s="42"/>
      <c r="E291" s="18"/>
      <c r="F291" s="18"/>
      <c r="G291" s="18"/>
      <c r="H291" s="18"/>
    </row>
    <row r="292" ht="15.75" customHeight="1">
      <c r="A292" s="42"/>
      <c r="E292" s="18"/>
      <c r="F292" s="18"/>
      <c r="G292" s="18"/>
      <c r="H292" s="18"/>
    </row>
    <row r="293" ht="15.75" customHeight="1">
      <c r="A293" s="42"/>
      <c r="E293" s="18"/>
      <c r="F293" s="18"/>
      <c r="G293" s="18"/>
      <c r="H293" s="18"/>
    </row>
    <row r="294" ht="15.75" customHeight="1">
      <c r="A294" s="42"/>
      <c r="E294" s="18"/>
      <c r="F294" s="18"/>
      <c r="G294" s="18"/>
      <c r="H294" s="18"/>
    </row>
    <row r="295" ht="15.75" customHeight="1">
      <c r="A295" s="42"/>
      <c r="E295" s="18"/>
      <c r="F295" s="18"/>
      <c r="G295" s="18"/>
      <c r="H295" s="18"/>
    </row>
    <row r="296" ht="15.75" customHeight="1">
      <c r="A296" s="42"/>
      <c r="E296" s="18"/>
      <c r="F296" s="18"/>
      <c r="G296" s="18"/>
      <c r="H296" s="18"/>
    </row>
    <row r="297" ht="15.75" customHeight="1">
      <c r="A297" s="42"/>
      <c r="E297" s="18"/>
      <c r="F297" s="18"/>
      <c r="G297" s="18"/>
      <c r="H297" s="18"/>
    </row>
    <row r="298" ht="15.75" customHeight="1">
      <c r="A298" s="42"/>
      <c r="E298" s="18"/>
      <c r="F298" s="18"/>
      <c r="G298" s="18"/>
      <c r="H298" s="18"/>
    </row>
    <row r="299" ht="15.75" customHeight="1">
      <c r="A299" s="42"/>
      <c r="E299" s="18"/>
      <c r="F299" s="18"/>
      <c r="G299" s="18"/>
      <c r="H299" s="18"/>
    </row>
    <row r="300" ht="15.75" customHeight="1">
      <c r="A300" s="42"/>
      <c r="E300" s="18"/>
      <c r="F300" s="18"/>
      <c r="G300" s="18"/>
      <c r="H300" s="18"/>
    </row>
    <row r="301" ht="15.75" customHeight="1">
      <c r="A301" s="42"/>
      <c r="E301" s="18"/>
      <c r="F301" s="18"/>
      <c r="G301" s="18"/>
      <c r="H301" s="18"/>
    </row>
    <row r="302" ht="15.75" customHeight="1">
      <c r="A302" s="42"/>
      <c r="E302" s="18"/>
      <c r="F302" s="18"/>
      <c r="G302" s="18"/>
      <c r="H302" s="18"/>
    </row>
    <row r="303" ht="15.75" customHeight="1">
      <c r="A303" s="42"/>
      <c r="E303" s="18"/>
      <c r="F303" s="18"/>
      <c r="G303" s="18"/>
      <c r="H303" s="18"/>
    </row>
    <row r="304" ht="15.75" customHeight="1">
      <c r="A304" s="42"/>
      <c r="E304" s="18"/>
      <c r="F304" s="18"/>
      <c r="G304" s="18"/>
      <c r="H304" s="18"/>
    </row>
    <row r="305" ht="15.75" customHeight="1">
      <c r="A305" s="42"/>
      <c r="E305" s="18"/>
      <c r="F305" s="18"/>
      <c r="G305" s="18"/>
      <c r="H305" s="18"/>
    </row>
    <row r="306" ht="15.75" customHeight="1">
      <c r="A306" s="42"/>
      <c r="E306" s="18"/>
      <c r="F306" s="18"/>
      <c r="G306" s="18"/>
      <c r="H306" s="18"/>
    </row>
    <row r="307" ht="15.75" customHeight="1">
      <c r="A307" s="42"/>
      <c r="E307" s="18"/>
      <c r="F307" s="18"/>
      <c r="G307" s="18"/>
      <c r="H307" s="18"/>
    </row>
    <row r="308" ht="15.75" customHeight="1">
      <c r="A308" s="42"/>
      <c r="E308" s="18"/>
      <c r="F308" s="18"/>
      <c r="G308" s="18"/>
      <c r="H308" s="18"/>
    </row>
    <row r="309" ht="15.75" customHeight="1">
      <c r="A309" s="42"/>
      <c r="E309" s="18"/>
      <c r="F309" s="18"/>
      <c r="G309" s="18"/>
      <c r="H309" s="18"/>
    </row>
    <row r="310" ht="15.75" customHeight="1">
      <c r="A310" s="42"/>
      <c r="E310" s="18"/>
      <c r="F310" s="18"/>
      <c r="G310" s="18"/>
      <c r="H310" s="18"/>
    </row>
    <row r="311" ht="15.75" customHeight="1">
      <c r="A311" s="42"/>
      <c r="E311" s="18"/>
      <c r="F311" s="18"/>
      <c r="G311" s="18"/>
      <c r="H311" s="18"/>
    </row>
    <row r="312" ht="15.75" customHeight="1">
      <c r="A312" s="42"/>
      <c r="E312" s="18"/>
      <c r="F312" s="18"/>
      <c r="G312" s="18"/>
      <c r="H312" s="18"/>
    </row>
    <row r="313" ht="15.75" customHeight="1">
      <c r="A313" s="42"/>
      <c r="E313" s="18"/>
      <c r="F313" s="18"/>
      <c r="G313" s="18"/>
      <c r="H313" s="18"/>
    </row>
    <row r="314" ht="15.75" customHeight="1">
      <c r="A314" s="42"/>
      <c r="E314" s="18"/>
      <c r="F314" s="18"/>
      <c r="G314" s="18"/>
      <c r="H314" s="18"/>
    </row>
    <row r="315" ht="15.75" customHeight="1">
      <c r="A315" s="42"/>
      <c r="E315" s="18"/>
      <c r="F315" s="18"/>
      <c r="G315" s="18"/>
      <c r="H315" s="18"/>
    </row>
    <row r="316" ht="15.75" customHeight="1">
      <c r="A316" s="42"/>
      <c r="E316" s="18"/>
      <c r="F316" s="18"/>
      <c r="G316" s="18"/>
      <c r="H316" s="18"/>
    </row>
    <row r="317" ht="15.75" customHeight="1">
      <c r="A317" s="42"/>
      <c r="E317" s="18"/>
      <c r="F317" s="18"/>
      <c r="G317" s="18"/>
      <c r="H317" s="18"/>
    </row>
    <row r="318" ht="15.75" customHeight="1">
      <c r="A318" s="42"/>
      <c r="E318" s="18"/>
      <c r="F318" s="18"/>
      <c r="G318" s="18"/>
      <c r="H318" s="18"/>
    </row>
    <row r="319" ht="15.75" customHeight="1">
      <c r="A319" s="42"/>
      <c r="E319" s="18"/>
      <c r="F319" s="18"/>
      <c r="G319" s="18"/>
      <c r="H319" s="18"/>
    </row>
    <row r="320" ht="15.75" customHeight="1">
      <c r="A320" s="42"/>
      <c r="E320" s="18"/>
      <c r="F320" s="18"/>
      <c r="G320" s="18"/>
      <c r="H320" s="18"/>
    </row>
    <row r="321" ht="15.75" customHeight="1">
      <c r="A321" s="42"/>
      <c r="E321" s="18"/>
      <c r="F321" s="18"/>
      <c r="G321" s="18"/>
      <c r="H321" s="18"/>
    </row>
    <row r="322" ht="15.75" customHeight="1">
      <c r="A322" s="42"/>
      <c r="E322" s="18"/>
      <c r="F322" s="18"/>
      <c r="G322" s="18"/>
      <c r="H322" s="18"/>
    </row>
    <row r="323" ht="15.75" customHeight="1">
      <c r="A323" s="42"/>
      <c r="E323" s="18"/>
      <c r="F323" s="18"/>
      <c r="G323" s="18"/>
      <c r="H323" s="18"/>
    </row>
    <row r="324" ht="15.75" customHeight="1">
      <c r="A324" s="42"/>
      <c r="E324" s="18"/>
      <c r="F324" s="18"/>
      <c r="G324" s="18"/>
      <c r="H324" s="18"/>
    </row>
    <row r="325" ht="15.75" customHeight="1">
      <c r="A325" s="42"/>
      <c r="E325" s="18"/>
      <c r="F325" s="18"/>
      <c r="G325" s="18"/>
      <c r="H325" s="18"/>
    </row>
    <row r="326" ht="15.75" customHeight="1">
      <c r="A326" s="42"/>
      <c r="E326" s="18"/>
      <c r="F326" s="18"/>
      <c r="G326" s="18"/>
      <c r="H326" s="18"/>
    </row>
    <row r="327" ht="15.75" customHeight="1">
      <c r="A327" s="42"/>
      <c r="E327" s="18"/>
      <c r="F327" s="18"/>
      <c r="G327" s="18"/>
      <c r="H327" s="18"/>
    </row>
    <row r="328" ht="15.75" customHeight="1">
      <c r="A328" s="42"/>
      <c r="E328" s="18"/>
      <c r="F328" s="18"/>
      <c r="G328" s="18"/>
      <c r="H328" s="18"/>
    </row>
    <row r="329" ht="15.75" customHeight="1">
      <c r="A329" s="42"/>
      <c r="E329" s="18"/>
      <c r="F329" s="18"/>
      <c r="G329" s="18"/>
      <c r="H329" s="18"/>
    </row>
    <row r="330" ht="15.75" customHeight="1">
      <c r="A330" s="42"/>
      <c r="E330" s="18"/>
      <c r="F330" s="18"/>
      <c r="G330" s="18"/>
      <c r="H330" s="18"/>
    </row>
    <row r="331" ht="15.75" customHeight="1">
      <c r="A331" s="42"/>
      <c r="E331" s="18"/>
      <c r="F331" s="18"/>
      <c r="G331" s="18"/>
      <c r="H331" s="18"/>
    </row>
    <row r="332" ht="15.75" customHeight="1">
      <c r="A332" s="42"/>
      <c r="E332" s="18"/>
      <c r="F332" s="18"/>
      <c r="G332" s="18"/>
      <c r="H332" s="18"/>
    </row>
    <row r="333" ht="15.75" customHeight="1">
      <c r="A333" s="42"/>
      <c r="E333" s="18"/>
      <c r="F333" s="18"/>
      <c r="G333" s="18"/>
      <c r="H333" s="18"/>
    </row>
    <row r="334" ht="15.75" customHeight="1">
      <c r="A334" s="42"/>
      <c r="E334" s="18"/>
      <c r="F334" s="18"/>
      <c r="G334" s="18"/>
      <c r="H334" s="18"/>
    </row>
    <row r="335" ht="15.75" customHeight="1">
      <c r="A335" s="42"/>
      <c r="E335" s="18"/>
      <c r="F335" s="18"/>
      <c r="G335" s="18"/>
      <c r="H335" s="18"/>
    </row>
    <row r="336" ht="15.75" customHeight="1">
      <c r="A336" s="42"/>
      <c r="E336" s="18"/>
      <c r="F336" s="18"/>
      <c r="G336" s="18"/>
      <c r="H336" s="18"/>
    </row>
    <row r="337" ht="15.75" customHeight="1">
      <c r="A337" s="42"/>
      <c r="E337" s="18"/>
      <c r="F337" s="18"/>
      <c r="G337" s="18"/>
      <c r="H337" s="18"/>
    </row>
    <row r="338" ht="15.75" customHeight="1">
      <c r="A338" s="42"/>
      <c r="E338" s="18"/>
      <c r="F338" s="18"/>
      <c r="G338" s="18"/>
      <c r="H338" s="18"/>
    </row>
    <row r="339" ht="15.75" customHeight="1">
      <c r="A339" s="42"/>
      <c r="E339" s="18"/>
      <c r="F339" s="18"/>
      <c r="G339" s="18"/>
      <c r="H339" s="18"/>
    </row>
    <row r="340" ht="15.75" customHeight="1">
      <c r="A340" s="42"/>
      <c r="E340" s="18"/>
      <c r="F340" s="18"/>
      <c r="G340" s="18"/>
      <c r="H340" s="18"/>
    </row>
    <row r="341" ht="15.75" customHeight="1">
      <c r="A341" s="42"/>
      <c r="E341" s="18"/>
      <c r="F341" s="18"/>
      <c r="G341" s="18"/>
      <c r="H341" s="18"/>
    </row>
    <row r="342" ht="15.75" customHeight="1">
      <c r="A342" s="42"/>
      <c r="E342" s="18"/>
      <c r="F342" s="18"/>
      <c r="G342" s="18"/>
      <c r="H342" s="18"/>
    </row>
    <row r="343" ht="15.75" customHeight="1">
      <c r="A343" s="42"/>
      <c r="E343" s="18"/>
      <c r="F343" s="18"/>
      <c r="G343" s="18"/>
      <c r="H343" s="18"/>
    </row>
    <row r="344" ht="15.75" customHeight="1">
      <c r="A344" s="42"/>
      <c r="E344" s="18"/>
      <c r="F344" s="18"/>
      <c r="G344" s="18"/>
      <c r="H344" s="18"/>
    </row>
    <row r="345" ht="15.75" customHeight="1">
      <c r="A345" s="42"/>
      <c r="E345" s="18"/>
      <c r="F345" s="18"/>
      <c r="G345" s="18"/>
      <c r="H345" s="18"/>
    </row>
    <row r="346" ht="15.75" customHeight="1">
      <c r="A346" s="42"/>
      <c r="E346" s="18"/>
      <c r="F346" s="18"/>
      <c r="G346" s="18"/>
      <c r="H346" s="18"/>
    </row>
    <row r="347" ht="15.75" customHeight="1">
      <c r="A347" s="42"/>
      <c r="E347" s="18"/>
      <c r="F347" s="18"/>
      <c r="G347" s="18"/>
      <c r="H347" s="18"/>
    </row>
    <row r="348" ht="15.75" customHeight="1">
      <c r="A348" s="42"/>
      <c r="E348" s="18"/>
      <c r="F348" s="18"/>
      <c r="G348" s="18"/>
      <c r="H348" s="18"/>
    </row>
    <row r="349" ht="15.75" customHeight="1">
      <c r="A349" s="42"/>
      <c r="E349" s="18"/>
      <c r="F349" s="18"/>
      <c r="G349" s="18"/>
      <c r="H349" s="18"/>
    </row>
    <row r="350" ht="15.75" customHeight="1">
      <c r="A350" s="42"/>
      <c r="E350" s="18"/>
      <c r="F350" s="18"/>
      <c r="G350" s="18"/>
      <c r="H350" s="18"/>
    </row>
    <row r="351" ht="15.75" customHeight="1">
      <c r="A351" s="42"/>
      <c r="E351" s="18"/>
      <c r="F351" s="18"/>
      <c r="G351" s="18"/>
      <c r="H351" s="18"/>
    </row>
    <row r="352" ht="15.75" customHeight="1">
      <c r="A352" s="42"/>
      <c r="E352" s="18"/>
      <c r="F352" s="18"/>
      <c r="G352" s="18"/>
      <c r="H352" s="18"/>
    </row>
    <row r="353" ht="15.75" customHeight="1">
      <c r="A353" s="42"/>
      <c r="E353" s="18"/>
      <c r="F353" s="18"/>
      <c r="G353" s="18"/>
      <c r="H353" s="18"/>
    </row>
    <row r="354" ht="15.75" customHeight="1">
      <c r="A354" s="42"/>
      <c r="E354" s="18"/>
      <c r="F354" s="18"/>
      <c r="G354" s="18"/>
      <c r="H354" s="18"/>
    </row>
    <row r="355" ht="15.75" customHeight="1">
      <c r="A355" s="42"/>
      <c r="E355" s="18"/>
      <c r="F355" s="18"/>
      <c r="G355" s="18"/>
      <c r="H355" s="18"/>
    </row>
    <row r="356" ht="15.75" customHeight="1">
      <c r="A356" s="42"/>
      <c r="E356" s="18"/>
      <c r="F356" s="18"/>
      <c r="G356" s="18"/>
      <c r="H356" s="18"/>
    </row>
    <row r="357" ht="15.75" customHeight="1">
      <c r="A357" s="42"/>
      <c r="E357" s="18"/>
      <c r="F357" s="18"/>
      <c r="G357" s="18"/>
      <c r="H357" s="18"/>
    </row>
    <row r="358" ht="15.75" customHeight="1">
      <c r="A358" s="42"/>
      <c r="E358" s="18"/>
      <c r="F358" s="18"/>
      <c r="G358" s="18"/>
      <c r="H358" s="18"/>
    </row>
    <row r="359" ht="15.75" customHeight="1">
      <c r="A359" s="42"/>
      <c r="E359" s="18"/>
      <c r="F359" s="18"/>
      <c r="G359" s="18"/>
      <c r="H359" s="18"/>
    </row>
    <row r="360" ht="15.75" customHeight="1">
      <c r="A360" s="42"/>
      <c r="E360" s="18"/>
      <c r="F360" s="18"/>
      <c r="G360" s="18"/>
      <c r="H360" s="18"/>
    </row>
    <row r="361" ht="15.75" customHeight="1">
      <c r="A361" s="42"/>
      <c r="E361" s="18"/>
      <c r="F361" s="18"/>
      <c r="G361" s="18"/>
      <c r="H361" s="18"/>
    </row>
    <row r="362" ht="15.75" customHeight="1">
      <c r="A362" s="42"/>
      <c r="E362" s="18"/>
      <c r="F362" s="18"/>
      <c r="G362" s="18"/>
      <c r="H362" s="18"/>
    </row>
    <row r="363" ht="15.75" customHeight="1">
      <c r="A363" s="42"/>
      <c r="E363" s="18"/>
      <c r="F363" s="18"/>
      <c r="G363" s="18"/>
      <c r="H363" s="18"/>
    </row>
    <row r="364" ht="15.75" customHeight="1">
      <c r="A364" s="42"/>
      <c r="E364" s="18"/>
      <c r="F364" s="18"/>
      <c r="G364" s="18"/>
      <c r="H364" s="18"/>
    </row>
    <row r="365" ht="15.75" customHeight="1">
      <c r="A365" s="42"/>
      <c r="E365" s="18"/>
      <c r="F365" s="18"/>
      <c r="G365" s="18"/>
      <c r="H365" s="18"/>
    </row>
    <row r="366" ht="15.75" customHeight="1">
      <c r="A366" s="42"/>
      <c r="E366" s="18"/>
      <c r="F366" s="18"/>
      <c r="G366" s="18"/>
      <c r="H366" s="18"/>
    </row>
    <row r="367" ht="15.75" customHeight="1">
      <c r="A367" s="42"/>
      <c r="E367" s="18"/>
      <c r="F367" s="18"/>
      <c r="G367" s="18"/>
      <c r="H367" s="18"/>
    </row>
    <row r="368" ht="15.75" customHeight="1">
      <c r="A368" s="42"/>
      <c r="E368" s="18"/>
      <c r="F368" s="18"/>
      <c r="G368" s="18"/>
      <c r="H368" s="18"/>
    </row>
    <row r="369" ht="15.75" customHeight="1">
      <c r="A369" s="42"/>
      <c r="E369" s="18"/>
      <c r="F369" s="18"/>
      <c r="G369" s="18"/>
      <c r="H369" s="18"/>
    </row>
    <row r="370" ht="15.75" customHeight="1">
      <c r="A370" s="42"/>
      <c r="E370" s="18"/>
      <c r="F370" s="18"/>
      <c r="G370" s="18"/>
      <c r="H370" s="18"/>
    </row>
    <row r="371" ht="15.75" customHeight="1">
      <c r="A371" s="42"/>
      <c r="E371" s="18"/>
      <c r="F371" s="18"/>
      <c r="G371" s="18"/>
      <c r="H371" s="18"/>
    </row>
    <row r="372" ht="15.75" customHeight="1">
      <c r="A372" s="42"/>
      <c r="E372" s="18"/>
      <c r="F372" s="18"/>
      <c r="G372" s="18"/>
      <c r="H372" s="18"/>
    </row>
    <row r="373" ht="15.75" customHeight="1">
      <c r="A373" s="42"/>
      <c r="E373" s="18"/>
      <c r="F373" s="18"/>
      <c r="G373" s="18"/>
      <c r="H373" s="18"/>
    </row>
    <row r="374" ht="15.75" customHeight="1">
      <c r="A374" s="42"/>
      <c r="E374" s="18"/>
      <c r="F374" s="18"/>
      <c r="G374" s="18"/>
      <c r="H374" s="18"/>
    </row>
    <row r="375" ht="15.75" customHeight="1">
      <c r="A375" s="42"/>
      <c r="E375" s="18"/>
      <c r="F375" s="18"/>
      <c r="G375" s="18"/>
      <c r="H375" s="18"/>
    </row>
    <row r="376" ht="15.75" customHeight="1">
      <c r="A376" s="42"/>
      <c r="E376" s="18"/>
      <c r="F376" s="18"/>
      <c r="G376" s="18"/>
      <c r="H376" s="18"/>
    </row>
    <row r="377" ht="15.75" customHeight="1">
      <c r="A377" s="42"/>
      <c r="E377" s="18"/>
      <c r="F377" s="18"/>
      <c r="G377" s="18"/>
      <c r="H377" s="18"/>
    </row>
    <row r="378" ht="15.75" customHeight="1">
      <c r="A378" s="42"/>
      <c r="E378" s="18"/>
      <c r="F378" s="18"/>
      <c r="G378" s="18"/>
      <c r="H378" s="18"/>
    </row>
    <row r="379" ht="15.75" customHeight="1">
      <c r="A379" s="42"/>
      <c r="E379" s="18"/>
      <c r="F379" s="18"/>
      <c r="G379" s="18"/>
      <c r="H379" s="18"/>
    </row>
    <row r="380" ht="15.75" customHeight="1">
      <c r="A380" s="42"/>
      <c r="E380" s="18"/>
      <c r="F380" s="18"/>
      <c r="G380" s="18"/>
      <c r="H380" s="18"/>
    </row>
    <row r="381" ht="15.75" customHeight="1">
      <c r="A381" s="42"/>
      <c r="E381" s="18"/>
      <c r="F381" s="18"/>
      <c r="G381" s="18"/>
      <c r="H381" s="18"/>
    </row>
    <row r="382" ht="15.75" customHeight="1">
      <c r="A382" s="42"/>
      <c r="E382" s="18"/>
      <c r="F382" s="18"/>
      <c r="G382" s="18"/>
      <c r="H382" s="18"/>
    </row>
    <row r="383" ht="15.75" customHeight="1">
      <c r="A383" s="42"/>
      <c r="E383" s="18"/>
      <c r="F383" s="18"/>
      <c r="G383" s="18"/>
      <c r="H383" s="18"/>
    </row>
    <row r="384" ht="15.75" customHeight="1">
      <c r="A384" s="42"/>
      <c r="E384" s="18"/>
      <c r="F384" s="18"/>
      <c r="G384" s="18"/>
      <c r="H384" s="18"/>
    </row>
    <row r="385" ht="15.75" customHeight="1">
      <c r="A385" s="42"/>
      <c r="E385" s="18"/>
      <c r="F385" s="18"/>
      <c r="G385" s="18"/>
      <c r="H385" s="18"/>
    </row>
    <row r="386" ht="15.75" customHeight="1">
      <c r="A386" s="42"/>
      <c r="E386" s="18"/>
      <c r="F386" s="18"/>
      <c r="G386" s="18"/>
      <c r="H386" s="18"/>
    </row>
    <row r="387" ht="15.75" customHeight="1">
      <c r="A387" s="42"/>
      <c r="E387" s="18"/>
      <c r="F387" s="18"/>
      <c r="G387" s="18"/>
      <c r="H387" s="18"/>
    </row>
    <row r="388" ht="15.75" customHeight="1">
      <c r="A388" s="42"/>
      <c r="E388" s="18"/>
      <c r="F388" s="18"/>
      <c r="G388" s="18"/>
      <c r="H388" s="18"/>
    </row>
    <row r="389" ht="15.75" customHeight="1">
      <c r="A389" s="42"/>
      <c r="E389" s="18"/>
      <c r="F389" s="18"/>
      <c r="G389" s="18"/>
      <c r="H389" s="18"/>
    </row>
    <row r="390" ht="15.75" customHeight="1">
      <c r="A390" s="42"/>
      <c r="E390" s="18"/>
      <c r="F390" s="18"/>
      <c r="G390" s="18"/>
      <c r="H390" s="18"/>
    </row>
    <row r="391" ht="15.75" customHeight="1">
      <c r="A391" s="42"/>
      <c r="E391" s="18"/>
      <c r="F391" s="18"/>
      <c r="G391" s="18"/>
      <c r="H391" s="18"/>
    </row>
    <row r="392" ht="15.75" customHeight="1">
      <c r="A392" s="42"/>
      <c r="E392" s="18"/>
      <c r="F392" s="18"/>
      <c r="G392" s="18"/>
      <c r="H392" s="18"/>
    </row>
    <row r="393" ht="15.75" customHeight="1">
      <c r="A393" s="42"/>
      <c r="E393" s="18"/>
      <c r="F393" s="18"/>
      <c r="G393" s="18"/>
      <c r="H393" s="18"/>
    </row>
    <row r="394" ht="15.75" customHeight="1">
      <c r="A394" s="42"/>
      <c r="E394" s="18"/>
      <c r="F394" s="18"/>
      <c r="G394" s="18"/>
      <c r="H394" s="18"/>
    </row>
    <row r="395" ht="15.75" customHeight="1">
      <c r="A395" s="42"/>
      <c r="E395" s="18"/>
      <c r="F395" s="18"/>
      <c r="G395" s="18"/>
      <c r="H395" s="18"/>
    </row>
    <row r="396" ht="15.75" customHeight="1">
      <c r="A396" s="42"/>
      <c r="E396" s="18"/>
      <c r="F396" s="18"/>
      <c r="G396" s="18"/>
      <c r="H396" s="18"/>
    </row>
    <row r="397" ht="15.75" customHeight="1">
      <c r="A397" s="42"/>
      <c r="E397" s="18"/>
      <c r="F397" s="18"/>
      <c r="G397" s="18"/>
      <c r="H397" s="18"/>
    </row>
    <row r="398" ht="15.75" customHeight="1">
      <c r="A398" s="42"/>
      <c r="E398" s="18"/>
      <c r="F398" s="18"/>
      <c r="G398" s="18"/>
      <c r="H398" s="18"/>
    </row>
    <row r="399" ht="15.75" customHeight="1">
      <c r="A399" s="42"/>
      <c r="E399" s="18"/>
      <c r="F399" s="18"/>
      <c r="G399" s="18"/>
      <c r="H399" s="18"/>
    </row>
    <row r="400" ht="15.75" customHeight="1">
      <c r="A400" s="42"/>
      <c r="E400" s="18"/>
      <c r="F400" s="18"/>
      <c r="G400" s="18"/>
      <c r="H400" s="18"/>
    </row>
    <row r="401" ht="15.75" customHeight="1">
      <c r="A401" s="42"/>
      <c r="E401" s="18"/>
      <c r="F401" s="18"/>
      <c r="G401" s="18"/>
      <c r="H401" s="18"/>
    </row>
    <row r="402" ht="15.75" customHeight="1">
      <c r="A402" s="42"/>
      <c r="E402" s="18"/>
      <c r="F402" s="18"/>
      <c r="G402" s="18"/>
      <c r="H402" s="18"/>
    </row>
    <row r="403" ht="15.75" customHeight="1">
      <c r="A403" s="42"/>
      <c r="E403" s="18"/>
      <c r="F403" s="18"/>
      <c r="G403" s="18"/>
      <c r="H403" s="18"/>
    </row>
    <row r="404" ht="15.75" customHeight="1">
      <c r="A404" s="42"/>
      <c r="E404" s="18"/>
      <c r="F404" s="18"/>
      <c r="G404" s="18"/>
      <c r="H404" s="18"/>
    </row>
    <row r="405" ht="15.75" customHeight="1">
      <c r="A405" s="42"/>
      <c r="E405" s="18"/>
      <c r="F405" s="18"/>
      <c r="G405" s="18"/>
      <c r="H405" s="18"/>
    </row>
    <row r="406" ht="15.75" customHeight="1">
      <c r="A406" s="42"/>
      <c r="E406" s="18"/>
      <c r="F406" s="18"/>
      <c r="G406" s="18"/>
      <c r="H406" s="18"/>
    </row>
    <row r="407" ht="15.75" customHeight="1">
      <c r="A407" s="42"/>
      <c r="E407" s="18"/>
      <c r="F407" s="18"/>
      <c r="G407" s="18"/>
      <c r="H407" s="18"/>
    </row>
    <row r="408" ht="15.75" customHeight="1">
      <c r="A408" s="42"/>
      <c r="E408" s="18"/>
      <c r="F408" s="18"/>
      <c r="G408" s="18"/>
      <c r="H408" s="18"/>
    </row>
    <row r="409" ht="15.75" customHeight="1">
      <c r="A409" s="42"/>
      <c r="E409" s="18"/>
      <c r="F409" s="18"/>
      <c r="G409" s="18"/>
      <c r="H409" s="18"/>
    </row>
    <row r="410" ht="15.75" customHeight="1">
      <c r="A410" s="42"/>
      <c r="E410" s="18"/>
      <c r="F410" s="18"/>
      <c r="G410" s="18"/>
      <c r="H410" s="18"/>
    </row>
    <row r="411" ht="15.75" customHeight="1">
      <c r="A411" s="42"/>
      <c r="E411" s="18"/>
      <c r="F411" s="18"/>
      <c r="G411" s="18"/>
      <c r="H411" s="18"/>
    </row>
    <row r="412" ht="15.75" customHeight="1">
      <c r="A412" s="42"/>
      <c r="E412" s="18"/>
      <c r="F412" s="18"/>
      <c r="G412" s="18"/>
      <c r="H412" s="18"/>
    </row>
    <row r="413" ht="15.75" customHeight="1">
      <c r="A413" s="42"/>
      <c r="E413" s="18"/>
      <c r="F413" s="18"/>
      <c r="G413" s="18"/>
      <c r="H413" s="18"/>
    </row>
    <row r="414" ht="15.75" customHeight="1">
      <c r="A414" s="42"/>
      <c r="E414" s="18"/>
      <c r="F414" s="18"/>
      <c r="G414" s="18"/>
      <c r="H414" s="18"/>
    </row>
    <row r="415" ht="15.75" customHeight="1">
      <c r="A415" s="42"/>
      <c r="E415" s="18"/>
      <c r="F415" s="18"/>
      <c r="G415" s="18"/>
      <c r="H415" s="18"/>
    </row>
    <row r="416" ht="15.75" customHeight="1">
      <c r="A416" s="42"/>
      <c r="E416" s="18"/>
      <c r="F416" s="18"/>
      <c r="G416" s="18"/>
      <c r="H416" s="18"/>
    </row>
    <row r="417" ht="15.75" customHeight="1">
      <c r="A417" s="42"/>
      <c r="E417" s="18"/>
      <c r="F417" s="18"/>
      <c r="G417" s="18"/>
      <c r="H417" s="18"/>
    </row>
    <row r="418" ht="15.75" customHeight="1">
      <c r="A418" s="42"/>
      <c r="E418" s="18"/>
      <c r="F418" s="18"/>
      <c r="G418" s="18"/>
      <c r="H418" s="18"/>
    </row>
    <row r="419" ht="15.75" customHeight="1">
      <c r="A419" s="42"/>
      <c r="E419" s="18"/>
      <c r="F419" s="18"/>
      <c r="G419" s="18"/>
      <c r="H419" s="18"/>
    </row>
    <row r="420" ht="15.75" customHeight="1">
      <c r="A420" s="42"/>
      <c r="E420" s="18"/>
      <c r="F420" s="18"/>
      <c r="G420" s="18"/>
      <c r="H420" s="18"/>
    </row>
    <row r="421" ht="15.75" customHeight="1">
      <c r="A421" s="42"/>
      <c r="E421" s="18"/>
      <c r="F421" s="18"/>
      <c r="G421" s="18"/>
      <c r="H421" s="18"/>
    </row>
    <row r="422" ht="15.75" customHeight="1">
      <c r="A422" s="42"/>
      <c r="E422" s="18"/>
      <c r="F422" s="18"/>
      <c r="G422" s="18"/>
      <c r="H422" s="18"/>
    </row>
    <row r="423" ht="15.75" customHeight="1">
      <c r="A423" s="42"/>
      <c r="E423" s="18"/>
      <c r="F423" s="18"/>
      <c r="G423" s="18"/>
      <c r="H423" s="18"/>
    </row>
    <row r="424" ht="15.75" customHeight="1">
      <c r="A424" s="42"/>
      <c r="E424" s="18"/>
      <c r="F424" s="18"/>
      <c r="G424" s="18"/>
      <c r="H424" s="18"/>
    </row>
    <row r="425" ht="15.75" customHeight="1">
      <c r="A425" s="42"/>
      <c r="E425" s="18"/>
      <c r="F425" s="18"/>
      <c r="G425" s="18"/>
      <c r="H425" s="18"/>
    </row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6" width="8.0"/>
  </cols>
  <sheetData>
    <row r="1">
      <c r="A1" s="14" t="s">
        <v>0</v>
      </c>
      <c r="B1" t="s">
        <v>1</v>
      </c>
      <c r="C1" t="s">
        <v>2</v>
      </c>
      <c r="D1" t="s">
        <v>3</v>
      </c>
      <c r="E1" t="s">
        <v>220</v>
      </c>
      <c r="F1" t="s">
        <v>221</v>
      </c>
      <c r="G1" t="s">
        <v>222</v>
      </c>
      <c r="H1" t="s">
        <v>223</v>
      </c>
      <c r="I1" t="s">
        <v>8</v>
      </c>
      <c r="J1" t="s">
        <v>9</v>
      </c>
    </row>
    <row r="2">
      <c r="A2" s="10">
        <v>41717.0</v>
      </c>
      <c r="B2">
        <v>1.0</v>
      </c>
      <c r="E2">
        <v>888.0</v>
      </c>
      <c r="F2">
        <v>56.0</v>
      </c>
      <c r="G2">
        <v>884.0</v>
      </c>
      <c r="H2">
        <v>53.0</v>
      </c>
      <c r="I2">
        <v>831.5</v>
      </c>
    </row>
    <row r="3">
      <c r="A3" s="10">
        <v>41733.0</v>
      </c>
      <c r="B3">
        <v>2.0</v>
      </c>
      <c r="E3">
        <v>1027.0</v>
      </c>
      <c r="F3">
        <v>58.0</v>
      </c>
      <c r="G3">
        <v>988.0</v>
      </c>
      <c r="H3">
        <v>51.0</v>
      </c>
      <c r="I3">
        <v>953.0</v>
      </c>
      <c r="J3">
        <v>121.5</v>
      </c>
    </row>
    <row r="4">
      <c r="A4" s="10">
        <v>41740.0</v>
      </c>
      <c r="B4">
        <v>3.0</v>
      </c>
      <c r="E4">
        <v>1059.0</v>
      </c>
      <c r="F4">
        <v>230.0</v>
      </c>
      <c r="G4">
        <v>1144.0</v>
      </c>
      <c r="H4">
        <v>213.0</v>
      </c>
      <c r="I4">
        <v>880.0</v>
      </c>
      <c r="J4">
        <v>73.0</v>
      </c>
    </row>
    <row r="5">
      <c r="A5" s="10">
        <v>41764.0</v>
      </c>
      <c r="B5">
        <v>4.0</v>
      </c>
      <c r="E5">
        <v>3177.0</v>
      </c>
      <c r="F5">
        <v>144.0</v>
      </c>
      <c r="G5">
        <v>3155.0</v>
      </c>
      <c r="H5">
        <v>133.0</v>
      </c>
      <c r="I5">
        <v>3027.5</v>
      </c>
      <c r="J5">
        <v>2147.5</v>
      </c>
    </row>
    <row r="6">
      <c r="A6" s="10">
        <v>41779.0</v>
      </c>
      <c r="B6">
        <v>5.0</v>
      </c>
      <c r="E6">
        <v>951.0</v>
      </c>
      <c r="F6">
        <v>61.0</v>
      </c>
      <c r="G6">
        <v>845.0</v>
      </c>
      <c r="H6">
        <v>57.0</v>
      </c>
      <c r="I6">
        <v>839.0</v>
      </c>
      <c r="J6">
        <v>2188.5</v>
      </c>
    </row>
    <row r="7">
      <c r="A7" s="10">
        <v>41779.0</v>
      </c>
      <c r="B7">
        <v>6.0</v>
      </c>
      <c r="E7">
        <v>941.0</v>
      </c>
      <c r="F7">
        <v>54.0</v>
      </c>
      <c r="G7">
        <v>835.0</v>
      </c>
      <c r="H7">
        <v>53.0</v>
      </c>
      <c r="I7">
        <v>834.5</v>
      </c>
      <c r="J7">
        <v>4.5</v>
      </c>
    </row>
    <row r="8">
      <c r="A8" s="10">
        <v>41779.0</v>
      </c>
      <c r="B8">
        <v>7.0</v>
      </c>
      <c r="E8">
        <v>3160.0</v>
      </c>
      <c r="F8">
        <v>94.0</v>
      </c>
      <c r="G8">
        <v>3042.0</v>
      </c>
      <c r="H8">
        <v>97.0</v>
      </c>
      <c r="I8">
        <v>3005.5</v>
      </c>
      <c r="J8">
        <v>2171.0</v>
      </c>
    </row>
    <row r="9">
      <c r="A9" s="10">
        <v>41803.0</v>
      </c>
      <c r="B9">
        <v>8.0</v>
      </c>
      <c r="E9">
        <v>1628.0</v>
      </c>
      <c r="F9">
        <v>313.0</v>
      </c>
      <c r="G9">
        <v>1673.0</v>
      </c>
      <c r="H9">
        <v>422.0</v>
      </c>
      <c r="I9">
        <v>1283.0</v>
      </c>
      <c r="J9">
        <v>1722.5</v>
      </c>
    </row>
    <row r="10">
      <c r="A10" s="10">
        <v>41849.0</v>
      </c>
      <c r="B10">
        <v>9.0</v>
      </c>
      <c r="E10">
        <v>1052.0</v>
      </c>
      <c r="F10">
        <v>166.0</v>
      </c>
      <c r="G10">
        <v>1076.0</v>
      </c>
      <c r="H10">
        <v>136.0</v>
      </c>
      <c r="I10">
        <v>913.0</v>
      </c>
      <c r="J10">
        <v>370.0</v>
      </c>
    </row>
    <row r="11">
      <c r="A11" s="10">
        <v>41871.0</v>
      </c>
      <c r="B11">
        <v>10.0</v>
      </c>
      <c r="E11">
        <v>2118.0</v>
      </c>
      <c r="F11">
        <v>253.0</v>
      </c>
      <c r="G11">
        <v>1955.0</v>
      </c>
      <c r="H11">
        <v>247.0</v>
      </c>
      <c r="I11">
        <v>1786.5</v>
      </c>
      <c r="J11">
        <v>873.5</v>
      </c>
    </row>
    <row r="12">
      <c r="A12" s="10">
        <v>41921.0</v>
      </c>
      <c r="B12">
        <v>11.0</v>
      </c>
      <c r="E12">
        <v>965.0</v>
      </c>
      <c r="F12">
        <v>65.0</v>
      </c>
      <c r="G12">
        <v>1269.0</v>
      </c>
      <c r="H12">
        <v>79.0</v>
      </c>
      <c r="I12">
        <v>1045.0</v>
      </c>
      <c r="J12">
        <v>741.5</v>
      </c>
    </row>
    <row r="13">
      <c r="A13" s="10">
        <v>41926.0</v>
      </c>
      <c r="B13">
        <v>12.0</v>
      </c>
      <c r="E13">
        <v>1460.0</v>
      </c>
      <c r="F13">
        <v>89.0</v>
      </c>
      <c r="G13">
        <v>1542.0</v>
      </c>
      <c r="H13">
        <v>47.0</v>
      </c>
      <c r="I13">
        <v>1433.0</v>
      </c>
      <c r="J13">
        <v>388.0</v>
      </c>
    </row>
    <row r="14">
      <c r="A14" s="10">
        <v>41926.0</v>
      </c>
      <c r="B14">
        <v>13.0</v>
      </c>
      <c r="E14">
        <v>1438.0</v>
      </c>
      <c r="F14">
        <v>78.0</v>
      </c>
      <c r="G14">
        <v>1519.0</v>
      </c>
      <c r="H14">
        <v>47.0</v>
      </c>
      <c r="I14">
        <v>1416.0</v>
      </c>
      <c r="J14">
        <v>17.0</v>
      </c>
    </row>
    <row r="15">
      <c r="A15" s="10">
        <v>41928.0</v>
      </c>
      <c r="B15">
        <v>14.0</v>
      </c>
      <c r="E15">
        <v>1936.0</v>
      </c>
      <c r="F15">
        <v>94.0</v>
      </c>
      <c r="G15">
        <v>1796.0</v>
      </c>
      <c r="H15">
        <v>89.0</v>
      </c>
      <c r="I15">
        <v>1774.5</v>
      </c>
      <c r="J15">
        <v>358.5</v>
      </c>
    </row>
    <row r="16">
      <c r="A16" s="10">
        <v>41947.0</v>
      </c>
      <c r="B16">
        <v>15.0</v>
      </c>
      <c r="E16">
        <v>739.0</v>
      </c>
      <c r="F16">
        <v>183.0</v>
      </c>
      <c r="G16">
        <v>762.0</v>
      </c>
      <c r="H16">
        <v>153.0</v>
      </c>
      <c r="I16">
        <v>582.5</v>
      </c>
      <c r="J16">
        <v>1192.0</v>
      </c>
    </row>
    <row r="17">
      <c r="A17" s="10">
        <v>41962.0</v>
      </c>
      <c r="B17">
        <v>16.0</v>
      </c>
      <c r="E17">
        <v>1365.0</v>
      </c>
      <c r="F17">
        <v>202.0</v>
      </c>
      <c r="G17">
        <v>1488.0</v>
      </c>
      <c r="H17">
        <v>204.0</v>
      </c>
      <c r="I17">
        <v>1223.5</v>
      </c>
      <c r="J17">
        <v>641.0</v>
      </c>
    </row>
    <row r="18">
      <c r="A18" s="10">
        <v>41971.0</v>
      </c>
      <c r="B18">
        <v>17.0</v>
      </c>
      <c r="E18">
        <v>1222.0</v>
      </c>
      <c r="F18">
        <v>74.0</v>
      </c>
      <c r="G18">
        <v>1097.0</v>
      </c>
      <c r="H18">
        <v>78.0</v>
      </c>
      <c r="I18">
        <v>1083.5</v>
      </c>
      <c r="J18">
        <v>140.0</v>
      </c>
    </row>
    <row r="19">
      <c r="A19" s="10">
        <v>41990.0</v>
      </c>
      <c r="B19">
        <v>18.0</v>
      </c>
      <c r="E19">
        <v>919.0</v>
      </c>
      <c r="F19">
        <v>213.0</v>
      </c>
      <c r="G19">
        <v>832.0</v>
      </c>
      <c r="H19">
        <v>217.0</v>
      </c>
      <c r="I19">
        <v>660.5</v>
      </c>
      <c r="J19">
        <v>423.0</v>
      </c>
    </row>
    <row r="20">
      <c r="A20" s="10">
        <v>41996.0</v>
      </c>
      <c r="B20">
        <v>19.0</v>
      </c>
      <c r="E20">
        <v>1326.0</v>
      </c>
      <c r="F20">
        <v>88.0</v>
      </c>
      <c r="G20">
        <v>1316.0</v>
      </c>
      <c r="H20">
        <v>100.0</v>
      </c>
      <c r="I20">
        <v>1227.0</v>
      </c>
      <c r="J20">
        <v>566.5</v>
      </c>
    </row>
    <row r="21" ht="15.75" customHeight="1">
      <c r="A21" s="10">
        <v>42034.0</v>
      </c>
      <c r="B21">
        <v>20.0</v>
      </c>
      <c r="E21">
        <v>1403.0</v>
      </c>
      <c r="F21">
        <v>93.0</v>
      </c>
      <c r="G21">
        <v>1396.0</v>
      </c>
      <c r="H21">
        <v>100.0</v>
      </c>
      <c r="I21">
        <v>1303.0</v>
      </c>
      <c r="J21">
        <v>76.0</v>
      </c>
    </row>
    <row r="22" ht="15.75" customHeight="1">
      <c r="A22" s="10">
        <v>42047.0</v>
      </c>
      <c r="B22">
        <v>21.0</v>
      </c>
      <c r="E22">
        <v>1076.0</v>
      </c>
      <c r="F22">
        <v>146.0</v>
      </c>
      <c r="G22">
        <v>1117.0</v>
      </c>
      <c r="H22">
        <v>113.0</v>
      </c>
      <c r="I22">
        <v>967.0</v>
      </c>
      <c r="J22">
        <v>336.0</v>
      </c>
    </row>
    <row r="23" ht="15.75" customHeight="1">
      <c r="A23" s="10">
        <v>42062.0</v>
      </c>
      <c r="B23">
        <v>22.0</v>
      </c>
      <c r="E23">
        <v>1594.0</v>
      </c>
      <c r="F23">
        <v>202.0</v>
      </c>
      <c r="G23">
        <v>1649.0</v>
      </c>
      <c r="H23">
        <v>192.0</v>
      </c>
      <c r="I23">
        <v>1424.5</v>
      </c>
      <c r="J23">
        <v>457.5</v>
      </c>
    </row>
    <row r="24" ht="15.75" customHeight="1">
      <c r="A24" s="10">
        <v>42139.0</v>
      </c>
      <c r="B24">
        <v>23.0</v>
      </c>
      <c r="E24">
        <v>2642.0</v>
      </c>
      <c r="F24">
        <v>199.0</v>
      </c>
      <c r="G24">
        <v>2408.0</v>
      </c>
      <c r="H24">
        <v>191.0</v>
      </c>
      <c r="I24">
        <v>2330.0</v>
      </c>
      <c r="J24">
        <v>905.5</v>
      </c>
    </row>
    <row r="25" ht="15.75" customHeight="1">
      <c r="A25" s="10">
        <v>42213.0</v>
      </c>
      <c r="B25">
        <v>24.0</v>
      </c>
      <c r="E25">
        <v>1774.0</v>
      </c>
      <c r="F25">
        <v>249.0</v>
      </c>
      <c r="G25">
        <v>1748.0</v>
      </c>
      <c r="H25">
        <v>231.0</v>
      </c>
      <c r="I25">
        <v>1521.0</v>
      </c>
      <c r="J25">
        <v>809.0</v>
      </c>
    </row>
    <row r="26" ht="15.75" customHeight="1">
      <c r="A26" s="10">
        <v>42264.0</v>
      </c>
      <c r="B26">
        <v>25.0</v>
      </c>
      <c r="E26">
        <v>1698.0</v>
      </c>
      <c r="F26">
        <v>133.0</v>
      </c>
      <c r="G26">
        <v>1500.0</v>
      </c>
      <c r="H26">
        <v>122.0</v>
      </c>
      <c r="I26">
        <v>1471.5</v>
      </c>
      <c r="J26">
        <v>49.5</v>
      </c>
    </row>
    <row r="27" ht="15.75" customHeight="1">
      <c r="A27" s="10">
        <v>42264.0</v>
      </c>
      <c r="B27">
        <v>26.0</v>
      </c>
      <c r="E27">
        <v>1599.0</v>
      </c>
      <c r="F27">
        <v>139.0</v>
      </c>
      <c r="G27">
        <v>1440.0</v>
      </c>
      <c r="H27">
        <v>142.0</v>
      </c>
      <c r="I27">
        <v>1379.0</v>
      </c>
      <c r="J27">
        <v>92.5</v>
      </c>
    </row>
    <row r="28" ht="15.75" customHeight="1">
      <c r="A28" s="10">
        <v>42278.0</v>
      </c>
      <c r="B28">
        <v>27.0</v>
      </c>
      <c r="E28">
        <v>1007.0</v>
      </c>
      <c r="F28">
        <v>58.0</v>
      </c>
      <c r="G28">
        <v>1017.0</v>
      </c>
      <c r="H28">
        <v>63.0</v>
      </c>
      <c r="I28">
        <v>951.5</v>
      </c>
      <c r="J28">
        <v>427.5</v>
      </c>
    </row>
    <row r="29" ht="15.75" customHeight="1">
      <c r="A29" s="10">
        <v>42298.0</v>
      </c>
      <c r="B29">
        <v>28.0</v>
      </c>
      <c r="E29">
        <v>1044.0</v>
      </c>
      <c r="F29">
        <v>79.0</v>
      </c>
      <c r="G29">
        <v>1056.0</v>
      </c>
      <c r="H29">
        <v>74.0</v>
      </c>
      <c r="I29">
        <v>973.5</v>
      </c>
      <c r="J29">
        <v>22.0</v>
      </c>
    </row>
    <row r="30" ht="15.75" customHeight="1">
      <c r="A30" s="10">
        <v>42305.0</v>
      </c>
      <c r="B30">
        <v>29.0</v>
      </c>
      <c r="E30">
        <v>984.0</v>
      </c>
      <c r="F30">
        <v>78.0</v>
      </c>
      <c r="G30">
        <v>974.0</v>
      </c>
      <c r="H30">
        <v>69.0</v>
      </c>
      <c r="I30">
        <v>905.5</v>
      </c>
      <c r="J30">
        <v>68.0</v>
      </c>
    </row>
    <row r="31" ht="15.75" customHeight="1">
      <c r="A31" s="10">
        <v>42314.0</v>
      </c>
      <c r="B31">
        <v>30.0</v>
      </c>
      <c r="E31">
        <v>1256.0</v>
      </c>
      <c r="F31">
        <v>52.0</v>
      </c>
      <c r="G31">
        <v>1323.0</v>
      </c>
      <c r="H31">
        <v>53.0</v>
      </c>
      <c r="I31">
        <v>1237.0</v>
      </c>
      <c r="J31">
        <v>331.5</v>
      </c>
    </row>
    <row r="32" ht="15.75" customHeight="1">
      <c r="A32" s="10">
        <v>42319.0</v>
      </c>
      <c r="B32">
        <v>31.0</v>
      </c>
      <c r="E32">
        <v>989.0</v>
      </c>
      <c r="F32">
        <v>56.0</v>
      </c>
      <c r="G32">
        <v>1054.0</v>
      </c>
      <c r="H32">
        <v>52.0</v>
      </c>
      <c r="I32">
        <v>967.5</v>
      </c>
      <c r="J32">
        <v>269.5</v>
      </c>
    </row>
    <row r="33" ht="15.75" customHeight="1">
      <c r="A33" s="10">
        <v>42328.0</v>
      </c>
      <c r="B33">
        <v>32.0</v>
      </c>
      <c r="E33">
        <v>1670.0</v>
      </c>
      <c r="F33">
        <v>254.0</v>
      </c>
      <c r="G33">
        <v>2021.0</v>
      </c>
      <c r="H33">
        <v>237.0</v>
      </c>
      <c r="I33">
        <v>1600.0</v>
      </c>
      <c r="J33">
        <v>632.5</v>
      </c>
    </row>
    <row r="34" ht="15.75" customHeight="1">
      <c r="A34" s="10">
        <v>42356.0</v>
      </c>
      <c r="B34">
        <v>33.0</v>
      </c>
      <c r="E34">
        <v>1267.0</v>
      </c>
      <c r="F34">
        <v>76.0</v>
      </c>
      <c r="G34">
        <v>1335.0</v>
      </c>
      <c r="H34">
        <v>76.0</v>
      </c>
      <c r="I34">
        <v>1225.0</v>
      </c>
      <c r="J34">
        <v>375.0</v>
      </c>
    </row>
    <row r="35" ht="15.75" customHeight="1">
      <c r="A35" s="10">
        <v>42391.0</v>
      </c>
      <c r="B35">
        <v>34.0</v>
      </c>
      <c r="E35">
        <v>1299.0</v>
      </c>
      <c r="F35">
        <v>93.0</v>
      </c>
      <c r="G35">
        <v>1315.0</v>
      </c>
      <c r="H35">
        <v>86.0</v>
      </c>
      <c r="I35">
        <v>1217.5</v>
      </c>
      <c r="J35">
        <v>7.5</v>
      </c>
    </row>
    <row r="36" ht="15.75" customHeight="1">
      <c r="A36" s="10">
        <v>42397.0</v>
      </c>
      <c r="B36">
        <v>35.0</v>
      </c>
      <c r="E36">
        <v>1305.0</v>
      </c>
      <c r="F36">
        <v>72.0</v>
      </c>
      <c r="G36">
        <v>1316.0</v>
      </c>
      <c r="H36">
        <v>88.0</v>
      </c>
      <c r="I36">
        <v>1230.5</v>
      </c>
      <c r="J36">
        <v>13.0</v>
      </c>
    </row>
    <row r="37" ht="15.75" customHeight="1">
      <c r="A37" s="10">
        <v>42415.0</v>
      </c>
      <c r="B37">
        <v>36.0</v>
      </c>
      <c r="E37">
        <v>1320.0</v>
      </c>
      <c r="F37">
        <v>63.0</v>
      </c>
      <c r="G37">
        <v>1343.0</v>
      </c>
      <c r="H37">
        <v>56.0</v>
      </c>
      <c r="I37">
        <v>1272.0</v>
      </c>
      <c r="J37">
        <v>41.5</v>
      </c>
    </row>
    <row r="38" ht="15.75" customHeight="1">
      <c r="A38" s="10">
        <v>42416.0</v>
      </c>
      <c r="B38">
        <v>37.0</v>
      </c>
      <c r="E38">
        <v>1254.0</v>
      </c>
      <c r="F38">
        <v>75.0</v>
      </c>
      <c r="G38">
        <v>1259.0</v>
      </c>
      <c r="H38">
        <v>69.0</v>
      </c>
      <c r="I38">
        <v>1184.5</v>
      </c>
      <c r="J38">
        <v>87.5</v>
      </c>
    </row>
    <row r="39" ht="15.75" customHeight="1">
      <c r="A39" s="10">
        <v>42453.0</v>
      </c>
      <c r="B39">
        <v>38.0</v>
      </c>
      <c r="E39">
        <v>1320.0</v>
      </c>
      <c r="F39">
        <v>80.0</v>
      </c>
      <c r="G39">
        <v>1317.0</v>
      </c>
      <c r="H39">
        <v>77.0</v>
      </c>
      <c r="I39">
        <v>1240.0</v>
      </c>
      <c r="J39">
        <v>55.5</v>
      </c>
    </row>
    <row r="40" ht="15.75" customHeight="1">
      <c r="A40" s="10">
        <v>42454.0</v>
      </c>
      <c r="B40">
        <v>39.0</v>
      </c>
      <c r="E40">
        <v>2125.0</v>
      </c>
      <c r="F40">
        <v>76.0</v>
      </c>
      <c r="G40">
        <v>2169.0</v>
      </c>
      <c r="H40">
        <v>106.0</v>
      </c>
      <c r="I40">
        <v>2056.0</v>
      </c>
      <c r="J40">
        <v>816.0</v>
      </c>
    </row>
    <row r="41" ht="15.75" customHeight="1">
      <c r="A41" s="10">
        <v>42486.0</v>
      </c>
      <c r="B41">
        <v>40.0</v>
      </c>
      <c r="E41">
        <v>1365.0</v>
      </c>
      <c r="F41">
        <v>46.0</v>
      </c>
      <c r="G41">
        <v>1342.0</v>
      </c>
      <c r="H41">
        <v>82.0</v>
      </c>
      <c r="I41">
        <v>1289.5</v>
      </c>
      <c r="J41">
        <v>766.5</v>
      </c>
    </row>
    <row r="42" ht="15.75" customHeight="1">
      <c r="A42" s="10">
        <v>42526.0</v>
      </c>
      <c r="B42">
        <v>41.0</v>
      </c>
      <c r="E42">
        <v>1822.0</v>
      </c>
      <c r="F42">
        <v>41.0</v>
      </c>
      <c r="G42">
        <v>1752.0</v>
      </c>
      <c r="H42">
        <v>43.0</v>
      </c>
      <c r="I42">
        <v>1745.0</v>
      </c>
      <c r="J42">
        <v>455.5</v>
      </c>
    </row>
    <row r="43" ht="15.75" customHeight="1">
      <c r="A43" s="10">
        <v>42514.0</v>
      </c>
      <c r="B43">
        <v>42.0</v>
      </c>
      <c r="E43">
        <v>953.0</v>
      </c>
      <c r="F43">
        <v>72.0</v>
      </c>
      <c r="G43">
        <v>1112.0</v>
      </c>
      <c r="H43">
        <v>70.0</v>
      </c>
      <c r="I43">
        <v>961.5</v>
      </c>
      <c r="J43">
        <v>783.5</v>
      </c>
    </row>
    <row r="44" ht="15.75" customHeight="1">
      <c r="A44" s="10">
        <v>42551.0</v>
      </c>
      <c r="B44">
        <v>43.0</v>
      </c>
      <c r="E44">
        <v>1362.0</v>
      </c>
      <c r="F44">
        <v>53.0</v>
      </c>
      <c r="G44">
        <v>1078.0</v>
      </c>
      <c r="H44">
        <v>65.0</v>
      </c>
      <c r="I44">
        <v>1161.0</v>
      </c>
      <c r="J44">
        <v>199.5</v>
      </c>
    </row>
    <row r="45" ht="15.75" customHeight="1">
      <c r="A45" s="10">
        <v>42580.0</v>
      </c>
      <c r="B45">
        <v>44.0</v>
      </c>
      <c r="E45">
        <v>1004.0</v>
      </c>
      <c r="F45">
        <v>47.0</v>
      </c>
      <c r="G45">
        <v>1054.0</v>
      </c>
      <c r="H45">
        <v>54.0</v>
      </c>
      <c r="I45">
        <v>978.5</v>
      </c>
      <c r="J45">
        <v>182.5</v>
      </c>
    </row>
    <row r="46" ht="15.75" customHeight="1">
      <c r="A46" s="10">
        <v>42625.0</v>
      </c>
      <c r="B46">
        <v>45.0</v>
      </c>
      <c r="E46">
        <v>1116.0</v>
      </c>
      <c r="F46">
        <v>37.0</v>
      </c>
      <c r="G46">
        <v>1092.0</v>
      </c>
      <c r="H46">
        <v>38.0</v>
      </c>
      <c r="I46">
        <v>1066.5</v>
      </c>
      <c r="J46">
        <v>88.0</v>
      </c>
    </row>
    <row r="47" ht="15.75" customHeight="1">
      <c r="A47" s="10">
        <v>42627.0</v>
      </c>
      <c r="B47">
        <v>46.0</v>
      </c>
      <c r="E47">
        <v>1055.0</v>
      </c>
      <c r="F47">
        <v>55.0</v>
      </c>
      <c r="G47">
        <v>1065.0</v>
      </c>
      <c r="H47">
        <v>64.0</v>
      </c>
      <c r="I47">
        <v>1000.5</v>
      </c>
      <c r="J47">
        <v>66.0</v>
      </c>
    </row>
    <row r="48" ht="15.75" customHeight="1">
      <c r="A48" s="10">
        <v>42661.0</v>
      </c>
      <c r="B48">
        <v>47.0</v>
      </c>
      <c r="E48">
        <v>1739.0</v>
      </c>
      <c r="F48">
        <v>64.0</v>
      </c>
      <c r="G48">
        <v>1731.0</v>
      </c>
      <c r="H48">
        <v>86.0</v>
      </c>
      <c r="I48">
        <v>1660.0</v>
      </c>
      <c r="J48">
        <v>659.5</v>
      </c>
    </row>
    <row r="49" ht="15.75" customHeight="1">
      <c r="A49" s="10">
        <v>42667.0</v>
      </c>
      <c r="B49">
        <v>48.0</v>
      </c>
      <c r="E49">
        <v>1432.0</v>
      </c>
      <c r="F49">
        <v>71.0</v>
      </c>
      <c r="G49">
        <v>1470.0</v>
      </c>
      <c r="H49">
        <v>87.0</v>
      </c>
      <c r="I49">
        <v>1372.0</v>
      </c>
      <c r="J49">
        <v>288.0</v>
      </c>
    </row>
    <row r="50" ht="15.75" customHeight="1">
      <c r="A50" s="10">
        <v>42670.0</v>
      </c>
      <c r="B50">
        <v>49.0</v>
      </c>
      <c r="E50">
        <v>1428.0</v>
      </c>
      <c r="F50">
        <v>58.0</v>
      </c>
      <c r="G50">
        <v>1414.0</v>
      </c>
      <c r="H50">
        <v>91.0</v>
      </c>
      <c r="I50">
        <v>1346.5</v>
      </c>
      <c r="J50">
        <v>25.5</v>
      </c>
    </row>
    <row r="51" ht="15.75" customHeight="1">
      <c r="A51" s="10">
        <v>42684.0</v>
      </c>
      <c r="B51">
        <v>50.0</v>
      </c>
      <c r="E51">
        <v>972.0</v>
      </c>
      <c r="F51">
        <v>76.0</v>
      </c>
      <c r="G51">
        <v>997.0</v>
      </c>
      <c r="H51">
        <v>90.0</v>
      </c>
      <c r="I51">
        <v>901.5</v>
      </c>
      <c r="J51">
        <v>445.0</v>
      </c>
    </row>
    <row r="52" ht="15.75" customHeight="1">
      <c r="A52" s="10">
        <v>42684.0</v>
      </c>
      <c r="B52">
        <v>51.0</v>
      </c>
      <c r="E52">
        <v>932.0</v>
      </c>
      <c r="F52">
        <v>79.0</v>
      </c>
      <c r="G52">
        <v>925.0</v>
      </c>
      <c r="H52">
        <v>77.0</v>
      </c>
      <c r="I52">
        <v>850.5</v>
      </c>
      <c r="J52">
        <v>51.0</v>
      </c>
    </row>
    <row r="53" ht="15.75" customHeight="1">
      <c r="A53" s="10">
        <v>42740.0</v>
      </c>
      <c r="B53">
        <v>52.0</v>
      </c>
      <c r="E53">
        <v>1012.0</v>
      </c>
      <c r="F53">
        <v>62.0</v>
      </c>
      <c r="G53">
        <v>1017.0</v>
      </c>
      <c r="H53">
        <v>68.0</v>
      </c>
      <c r="I53">
        <v>949.5</v>
      </c>
      <c r="J53">
        <v>99.0</v>
      </c>
    </row>
    <row r="54" ht="15.75" customHeight="1">
      <c r="A54" s="10">
        <v>42767.0</v>
      </c>
      <c r="B54">
        <v>53.0</v>
      </c>
      <c r="E54">
        <v>666.0</v>
      </c>
      <c r="F54">
        <v>70.0</v>
      </c>
      <c r="G54">
        <v>658.0</v>
      </c>
      <c r="H54">
        <v>75.0</v>
      </c>
      <c r="I54">
        <v>589.5</v>
      </c>
      <c r="J54">
        <v>360.0</v>
      </c>
    </row>
    <row r="55" ht="15.75" customHeight="1">
      <c r="A55" s="10">
        <v>42793.0</v>
      </c>
      <c r="B55">
        <v>54.0</v>
      </c>
      <c r="E55">
        <v>1729.0</v>
      </c>
      <c r="F55">
        <v>78.0</v>
      </c>
      <c r="G55">
        <v>1681.0</v>
      </c>
      <c r="H55">
        <v>85.0</v>
      </c>
      <c r="I55">
        <v>1623.5</v>
      </c>
      <c r="J55">
        <v>1034.0</v>
      </c>
    </row>
    <row r="56" ht="15.75" customHeight="1">
      <c r="A56" s="10">
        <v>42801.0</v>
      </c>
      <c r="B56">
        <v>55.0</v>
      </c>
      <c r="E56">
        <v>963.0</v>
      </c>
      <c r="F56">
        <v>68.0</v>
      </c>
      <c r="G56">
        <v>1033.0</v>
      </c>
      <c r="H56">
        <v>69.0</v>
      </c>
      <c r="I56">
        <v>929.5</v>
      </c>
      <c r="J56">
        <v>694.0</v>
      </c>
    </row>
    <row r="57" ht="15.75" customHeight="1">
      <c r="A57" s="10">
        <v>42823.0</v>
      </c>
      <c r="B57">
        <v>56.0</v>
      </c>
      <c r="E57">
        <v>612.0</v>
      </c>
      <c r="F57">
        <v>76.0</v>
      </c>
      <c r="G57">
        <v>670.0</v>
      </c>
      <c r="H57">
        <v>75.0</v>
      </c>
      <c r="I57">
        <v>565.5</v>
      </c>
      <c r="J57">
        <v>364.0</v>
      </c>
    </row>
    <row r="58" ht="15.75" customHeight="1">
      <c r="A58" s="10">
        <v>42838.0</v>
      </c>
      <c r="B58">
        <v>57.0</v>
      </c>
      <c r="E58">
        <v>1566.0</v>
      </c>
      <c r="F58">
        <v>58.0</v>
      </c>
      <c r="G58">
        <v>1550.0</v>
      </c>
      <c r="H58">
        <v>64.0</v>
      </c>
      <c r="I58">
        <v>1497.0</v>
      </c>
      <c r="J58">
        <v>931.5</v>
      </c>
    </row>
    <row r="59" ht="15.75" customHeight="1">
      <c r="A59" s="10">
        <v>42857.0</v>
      </c>
      <c r="B59">
        <v>58.0</v>
      </c>
      <c r="E59">
        <v>1735.0</v>
      </c>
      <c r="F59">
        <v>108.0</v>
      </c>
      <c r="G59">
        <v>1754.0</v>
      </c>
      <c r="H59">
        <v>126.0</v>
      </c>
      <c r="I59">
        <v>1627.5</v>
      </c>
      <c r="J59">
        <v>130.5</v>
      </c>
    </row>
    <row r="60" ht="15.75" customHeight="1">
      <c r="A60" s="10">
        <v>42863.0</v>
      </c>
      <c r="B60">
        <v>59.0</v>
      </c>
      <c r="E60">
        <v>941.0</v>
      </c>
      <c r="F60">
        <v>72.0</v>
      </c>
      <c r="G60">
        <v>1035.0</v>
      </c>
      <c r="H60">
        <v>78.0</v>
      </c>
      <c r="I60">
        <v>913.0</v>
      </c>
      <c r="J60">
        <v>714.5</v>
      </c>
    </row>
    <row r="61" ht="15.75" customHeight="1">
      <c r="A61" s="10">
        <v>42881.0</v>
      </c>
      <c r="B61">
        <v>60.0</v>
      </c>
      <c r="E61">
        <v>1259.0</v>
      </c>
      <c r="F61">
        <v>84.0</v>
      </c>
      <c r="G61">
        <v>1121.0</v>
      </c>
      <c r="H61">
        <v>83.0</v>
      </c>
      <c r="I61">
        <v>1106.5</v>
      </c>
      <c r="J61">
        <v>193.5</v>
      </c>
    </row>
    <row r="62" ht="15.75" customHeight="1">
      <c r="A62" s="10">
        <v>42901.0</v>
      </c>
      <c r="B62">
        <v>61.0</v>
      </c>
      <c r="E62">
        <v>1571.0</v>
      </c>
      <c r="F62">
        <v>57.0</v>
      </c>
      <c r="G62">
        <v>1742.0</v>
      </c>
      <c r="H62">
        <v>55.0</v>
      </c>
      <c r="I62">
        <v>1600.5</v>
      </c>
      <c r="J62">
        <v>494.0</v>
      </c>
    </row>
    <row r="63" ht="15.75" customHeight="1">
      <c r="A63" s="10">
        <v>42909.0</v>
      </c>
      <c r="B63">
        <v>62.0</v>
      </c>
      <c r="E63">
        <v>1957.0</v>
      </c>
      <c r="F63">
        <v>63.0</v>
      </c>
      <c r="G63">
        <v>1865.0</v>
      </c>
      <c r="H63">
        <v>53.0</v>
      </c>
      <c r="I63">
        <v>1853.0</v>
      </c>
      <c r="J63">
        <v>252.5</v>
      </c>
    </row>
    <row r="64" ht="15.75" customHeight="1">
      <c r="A64" s="10">
        <v>42909.0</v>
      </c>
      <c r="B64">
        <v>63.0</v>
      </c>
      <c r="E64">
        <v>1078.0</v>
      </c>
      <c r="F64">
        <v>66.0</v>
      </c>
      <c r="G64">
        <v>1693.0</v>
      </c>
      <c r="H64">
        <v>74.0</v>
      </c>
      <c r="I64">
        <v>1315.5</v>
      </c>
      <c r="J64">
        <v>537.5</v>
      </c>
    </row>
    <row r="65" ht="15.75" customHeight="1">
      <c r="A65" s="10">
        <v>42914.0</v>
      </c>
      <c r="B65">
        <v>64.0</v>
      </c>
      <c r="E65">
        <v>1245.0</v>
      </c>
      <c r="F65">
        <v>81.0</v>
      </c>
      <c r="G65">
        <v>1243.0</v>
      </c>
      <c r="H65">
        <v>74.0</v>
      </c>
      <c r="I65">
        <v>1166.5</v>
      </c>
      <c r="J65">
        <v>149.0</v>
      </c>
    </row>
    <row r="66" ht="15.75" customHeight="1">
      <c r="A66" s="10">
        <v>42923.0</v>
      </c>
      <c r="B66">
        <v>65.0</v>
      </c>
      <c r="E66">
        <v>1068.0</v>
      </c>
      <c r="F66">
        <v>114.0</v>
      </c>
      <c r="G66">
        <v>1117.0</v>
      </c>
      <c r="H66">
        <v>78.0</v>
      </c>
      <c r="I66">
        <v>996.5</v>
      </c>
      <c r="J66">
        <v>170.0</v>
      </c>
    </row>
    <row r="67" ht="15.75" customHeight="1">
      <c r="A67" s="10">
        <v>42923.0</v>
      </c>
      <c r="B67">
        <v>66.0</v>
      </c>
      <c r="E67">
        <v>1372.0</v>
      </c>
      <c r="F67">
        <v>73.0</v>
      </c>
      <c r="G67">
        <v>1357.0</v>
      </c>
      <c r="H67">
        <v>53.0</v>
      </c>
      <c r="I67">
        <v>1301.5</v>
      </c>
      <c r="J67">
        <v>305.0</v>
      </c>
    </row>
    <row r="68" ht="15.75" customHeight="1">
      <c r="A68" s="10">
        <v>43026.0</v>
      </c>
      <c r="B68">
        <v>67.0</v>
      </c>
      <c r="E68">
        <v>1400.0</v>
      </c>
      <c r="F68">
        <v>52.0</v>
      </c>
      <c r="G68">
        <v>1393.0</v>
      </c>
      <c r="H68">
        <v>53.0</v>
      </c>
      <c r="I68">
        <v>1344.0</v>
      </c>
      <c r="J68">
        <v>42.5</v>
      </c>
    </row>
    <row r="69" ht="15.75" customHeight="1">
      <c r="A69" s="10">
        <v>43061.0</v>
      </c>
      <c r="B69">
        <v>68.0</v>
      </c>
      <c r="E69">
        <v>775.0</v>
      </c>
      <c r="F69">
        <v>65.0</v>
      </c>
      <c r="G69">
        <v>927.0</v>
      </c>
      <c r="H69">
        <v>65.0</v>
      </c>
      <c r="I69">
        <v>786.0</v>
      </c>
      <c r="J69">
        <v>558.0</v>
      </c>
    </row>
    <row r="70" ht="15.75" customHeight="1">
      <c r="A70" s="10">
        <v>43074.0</v>
      </c>
      <c r="B70">
        <v>69.0</v>
      </c>
      <c r="E70">
        <v>1489.0</v>
      </c>
      <c r="F70">
        <v>89.0</v>
      </c>
      <c r="G70">
        <v>1430.0</v>
      </c>
      <c r="H70">
        <v>90.0</v>
      </c>
      <c r="I70">
        <v>1370.0</v>
      </c>
      <c r="J70">
        <v>584.0</v>
      </c>
    </row>
    <row r="71" ht="15.75" customHeight="1">
      <c r="A71" s="10">
        <v>43126.0</v>
      </c>
      <c r="B71">
        <v>70.0</v>
      </c>
      <c r="E71">
        <v>899.0</v>
      </c>
      <c r="F71">
        <v>73.0</v>
      </c>
      <c r="G71">
        <v>896.0</v>
      </c>
      <c r="H71">
        <v>70.0</v>
      </c>
      <c r="I71" s="18">
        <f t="shared" ref="I71:I93" si="1">AVERAGE((E71-F71),(G71-H71))</f>
        <v>826</v>
      </c>
      <c r="J71" s="18">
        <f t="shared" ref="J71:J93" si="2">ABS(I71-I70)</f>
        <v>544</v>
      </c>
    </row>
    <row r="72" ht="15.75" customHeight="1">
      <c r="A72" s="10">
        <v>43145.0</v>
      </c>
      <c r="B72">
        <v>71.0</v>
      </c>
      <c r="E72">
        <v>1062.0</v>
      </c>
      <c r="F72">
        <v>67.0</v>
      </c>
      <c r="G72">
        <v>1055.0</v>
      </c>
      <c r="H72">
        <v>60.0</v>
      </c>
      <c r="I72" s="18">
        <f t="shared" si="1"/>
        <v>995</v>
      </c>
      <c r="J72" s="18">
        <f t="shared" si="2"/>
        <v>169</v>
      </c>
    </row>
    <row r="73" ht="15.75" customHeight="1">
      <c r="A73" s="10">
        <v>43158.0</v>
      </c>
      <c r="B73">
        <v>72.0</v>
      </c>
      <c r="E73">
        <v>961.0</v>
      </c>
      <c r="F73">
        <v>74.0</v>
      </c>
      <c r="G73">
        <v>992.0</v>
      </c>
      <c r="H73">
        <v>94.0</v>
      </c>
      <c r="I73" s="18">
        <f t="shared" si="1"/>
        <v>892.5</v>
      </c>
      <c r="J73" s="18">
        <f t="shared" si="2"/>
        <v>102.5</v>
      </c>
    </row>
    <row r="74" ht="15.75" customHeight="1">
      <c r="A74" s="8">
        <v>43172.0</v>
      </c>
      <c r="B74">
        <v>73.0</v>
      </c>
      <c r="E74">
        <v>1628.0</v>
      </c>
      <c r="F74">
        <v>72.0</v>
      </c>
      <c r="G74">
        <v>1563.0</v>
      </c>
      <c r="H74">
        <v>74.0</v>
      </c>
      <c r="I74" s="18">
        <f t="shared" si="1"/>
        <v>1522.5</v>
      </c>
      <c r="J74" s="18">
        <f t="shared" si="2"/>
        <v>630</v>
      </c>
    </row>
    <row r="75" ht="15.75" customHeight="1">
      <c r="A75" s="10">
        <v>43180.0</v>
      </c>
      <c r="B75">
        <v>74.0</v>
      </c>
      <c r="E75">
        <v>803.0</v>
      </c>
      <c r="F75">
        <v>66.0</v>
      </c>
      <c r="G75">
        <v>812.0</v>
      </c>
      <c r="H75">
        <v>79.0</v>
      </c>
      <c r="I75" s="18">
        <f t="shared" si="1"/>
        <v>735</v>
      </c>
      <c r="J75" s="18">
        <f t="shared" si="2"/>
        <v>787.5</v>
      </c>
    </row>
    <row r="76" ht="15.75" customHeight="1">
      <c r="A76" s="10">
        <v>43195.0</v>
      </c>
      <c r="B76">
        <v>75.0</v>
      </c>
      <c r="E76">
        <v>999.0</v>
      </c>
      <c r="F76">
        <v>64.0</v>
      </c>
      <c r="G76">
        <v>1150.0</v>
      </c>
      <c r="H76">
        <v>59.0</v>
      </c>
      <c r="I76" s="18">
        <f t="shared" si="1"/>
        <v>1013</v>
      </c>
      <c r="J76" s="18">
        <f t="shared" si="2"/>
        <v>278</v>
      </c>
    </row>
    <row r="77" ht="15.75" customHeight="1">
      <c r="A77" s="20">
        <v>43223.0</v>
      </c>
      <c r="B77">
        <v>76.0</v>
      </c>
      <c r="C77" s="18" t="s">
        <v>46</v>
      </c>
      <c r="D77" s="18">
        <v>6065.0</v>
      </c>
      <c r="E77">
        <v>1046.0</v>
      </c>
      <c r="F77">
        <v>67.0</v>
      </c>
      <c r="G77">
        <v>925.0</v>
      </c>
      <c r="H77">
        <v>77.0</v>
      </c>
      <c r="I77" s="18">
        <f t="shared" si="1"/>
        <v>913.5</v>
      </c>
      <c r="J77" s="18">
        <f t="shared" si="2"/>
        <v>99.5</v>
      </c>
    </row>
    <row r="78" ht="15.75" customHeight="1">
      <c r="A78" s="20">
        <v>43224.0</v>
      </c>
      <c r="B78">
        <v>77.0</v>
      </c>
      <c r="C78" s="18" t="s">
        <v>46</v>
      </c>
      <c r="D78" s="18">
        <v>6065.0</v>
      </c>
      <c r="E78">
        <v>1705.0</v>
      </c>
      <c r="F78">
        <v>50.0</v>
      </c>
      <c r="G78">
        <v>1745.0</v>
      </c>
      <c r="H78">
        <v>57.0</v>
      </c>
      <c r="I78" s="18">
        <f t="shared" si="1"/>
        <v>1671.5</v>
      </c>
      <c r="J78" s="18">
        <f t="shared" si="2"/>
        <v>758</v>
      </c>
    </row>
    <row r="79" ht="15.75" customHeight="1">
      <c r="A79" s="10">
        <v>43285.0</v>
      </c>
      <c r="B79">
        <v>78.0</v>
      </c>
      <c r="C79" s="18" t="s">
        <v>46</v>
      </c>
      <c r="D79" s="18">
        <v>6065.0</v>
      </c>
      <c r="E79">
        <v>1377.0</v>
      </c>
      <c r="F79">
        <v>67.0</v>
      </c>
      <c r="G79">
        <v>1398.0</v>
      </c>
      <c r="H79">
        <v>65.0</v>
      </c>
      <c r="I79" s="18">
        <f t="shared" si="1"/>
        <v>1321.5</v>
      </c>
      <c r="J79" s="18">
        <f t="shared" si="2"/>
        <v>350</v>
      </c>
    </row>
    <row r="80" ht="15.75" customHeight="1">
      <c r="A80" s="10">
        <v>43294.0</v>
      </c>
      <c r="B80">
        <v>79.0</v>
      </c>
      <c r="C80" s="18" t="s">
        <v>46</v>
      </c>
      <c r="D80" s="18">
        <v>6065.0</v>
      </c>
      <c r="E80">
        <v>1101.0</v>
      </c>
      <c r="F80">
        <v>55.0</v>
      </c>
      <c r="G80">
        <v>1091.0</v>
      </c>
      <c r="H80">
        <v>65.0</v>
      </c>
      <c r="I80" s="18">
        <f t="shared" si="1"/>
        <v>1036</v>
      </c>
      <c r="J80" s="18">
        <f t="shared" si="2"/>
        <v>285.5</v>
      </c>
    </row>
    <row r="81" ht="15.75" customHeight="1">
      <c r="A81" s="50">
        <v>43308.0</v>
      </c>
      <c r="B81" s="9">
        <v>80.0</v>
      </c>
      <c r="C81" s="9" t="s">
        <v>46</v>
      </c>
      <c r="D81" s="9">
        <v>6065.0</v>
      </c>
      <c r="E81" s="9">
        <v>1355.0</v>
      </c>
      <c r="F81" s="9">
        <v>41.0</v>
      </c>
      <c r="G81" s="9">
        <v>1323.0</v>
      </c>
      <c r="H81" s="9">
        <v>39.0</v>
      </c>
      <c r="I81" s="18">
        <f t="shared" si="1"/>
        <v>1299</v>
      </c>
      <c r="J81" s="18">
        <f t="shared" si="2"/>
        <v>263</v>
      </c>
    </row>
    <row r="82" ht="15.75" customHeight="1">
      <c r="A82" s="16" t="s">
        <v>146</v>
      </c>
      <c r="B82" s="9">
        <v>81.0</v>
      </c>
      <c r="C82" s="9" t="s">
        <v>46</v>
      </c>
      <c r="D82" s="9">
        <v>6065.0</v>
      </c>
      <c r="E82" s="9">
        <v>1413.0</v>
      </c>
      <c r="F82" s="9">
        <v>66.0</v>
      </c>
      <c r="G82" s="9">
        <v>1424.0</v>
      </c>
      <c r="H82" s="9">
        <v>68.0</v>
      </c>
      <c r="I82" s="18">
        <f t="shared" si="1"/>
        <v>1351.5</v>
      </c>
      <c r="J82" s="18">
        <f t="shared" si="2"/>
        <v>52.5</v>
      </c>
    </row>
    <row r="83" ht="15.75" customHeight="1">
      <c r="A83" s="16" t="s">
        <v>55</v>
      </c>
      <c r="B83" s="9">
        <v>82.0</v>
      </c>
      <c r="C83" s="9" t="s">
        <v>46</v>
      </c>
      <c r="D83" s="9">
        <v>6065.0</v>
      </c>
      <c r="E83" s="9">
        <v>1431.0</v>
      </c>
      <c r="F83" s="9">
        <v>112.0</v>
      </c>
      <c r="G83" s="9">
        <v>1526.0</v>
      </c>
      <c r="H83" s="9">
        <v>90.0</v>
      </c>
      <c r="I83" s="18">
        <f t="shared" si="1"/>
        <v>1377.5</v>
      </c>
      <c r="J83" s="18">
        <f t="shared" si="2"/>
        <v>26</v>
      </c>
    </row>
    <row r="84" ht="15.75" customHeight="1">
      <c r="A84" s="8">
        <v>43230.0</v>
      </c>
      <c r="B84" s="9">
        <v>83.0</v>
      </c>
      <c r="C84" s="9" t="s">
        <v>46</v>
      </c>
      <c r="D84" s="9">
        <v>6065.0</v>
      </c>
      <c r="E84" s="9">
        <v>1285.0</v>
      </c>
      <c r="F84" s="9">
        <v>62.0</v>
      </c>
      <c r="G84" s="9">
        <v>1401.0</v>
      </c>
      <c r="H84" s="9">
        <v>64.0</v>
      </c>
      <c r="I84" s="18">
        <f t="shared" si="1"/>
        <v>1280</v>
      </c>
      <c r="J84" s="18">
        <f t="shared" si="2"/>
        <v>97.5</v>
      </c>
    </row>
    <row r="85" ht="15.75" customHeight="1">
      <c r="A85" s="8">
        <v>43383.0</v>
      </c>
      <c r="B85" s="9">
        <v>84.0</v>
      </c>
      <c r="C85" s="9" t="s">
        <v>46</v>
      </c>
      <c r="D85" s="9">
        <v>6065.0</v>
      </c>
      <c r="E85" s="9">
        <v>912.0</v>
      </c>
      <c r="F85" s="9">
        <v>69.0</v>
      </c>
      <c r="G85" s="9">
        <v>908.0</v>
      </c>
      <c r="H85" s="9">
        <v>72.0</v>
      </c>
      <c r="I85" s="18">
        <f t="shared" si="1"/>
        <v>839.5</v>
      </c>
      <c r="J85" s="18">
        <f t="shared" si="2"/>
        <v>440.5</v>
      </c>
    </row>
    <row r="86" ht="15.75" customHeight="1">
      <c r="A86" s="17" t="s">
        <v>58</v>
      </c>
      <c r="B86" s="9">
        <v>85.0</v>
      </c>
      <c r="C86" s="9" t="s">
        <v>46</v>
      </c>
      <c r="D86" s="9">
        <v>6065.0</v>
      </c>
      <c r="E86" s="9">
        <v>1456.0</v>
      </c>
      <c r="F86" s="9">
        <v>124.0</v>
      </c>
      <c r="G86" s="9">
        <v>1561.0</v>
      </c>
      <c r="H86" s="9">
        <v>94.0</v>
      </c>
      <c r="I86" s="18">
        <f t="shared" si="1"/>
        <v>1399.5</v>
      </c>
      <c r="J86" s="18">
        <f t="shared" si="2"/>
        <v>560</v>
      </c>
    </row>
    <row r="87" ht="15.75" customHeight="1">
      <c r="A87" s="17" t="s">
        <v>59</v>
      </c>
      <c r="B87" s="9">
        <v>86.0</v>
      </c>
      <c r="C87" s="9" t="s">
        <v>46</v>
      </c>
      <c r="D87" s="9">
        <v>6065.0</v>
      </c>
      <c r="E87" s="9">
        <v>1126.0</v>
      </c>
      <c r="F87" s="9">
        <v>81.0</v>
      </c>
      <c r="G87" s="9">
        <v>1215.0</v>
      </c>
      <c r="H87" s="9">
        <v>85.0</v>
      </c>
      <c r="I87" s="18">
        <f t="shared" si="1"/>
        <v>1087.5</v>
      </c>
      <c r="J87" s="18">
        <f t="shared" si="2"/>
        <v>312</v>
      </c>
    </row>
    <row r="88" ht="15.75" customHeight="1">
      <c r="A88" s="17" t="s">
        <v>59</v>
      </c>
      <c r="B88" s="9">
        <v>87.0</v>
      </c>
      <c r="C88" s="9" t="s">
        <v>46</v>
      </c>
      <c r="D88" s="9">
        <v>6065.0</v>
      </c>
      <c r="E88" s="9">
        <v>956.0</v>
      </c>
      <c r="F88" s="9">
        <v>51.0</v>
      </c>
      <c r="G88" s="9">
        <v>975.0</v>
      </c>
      <c r="H88" s="9">
        <v>58.0</v>
      </c>
      <c r="I88" s="18">
        <f t="shared" si="1"/>
        <v>911</v>
      </c>
      <c r="J88" s="18">
        <f t="shared" si="2"/>
        <v>176.5</v>
      </c>
    </row>
    <row r="89" ht="15.75" customHeight="1">
      <c r="A89" s="17" t="s">
        <v>59</v>
      </c>
      <c r="B89" s="9">
        <v>88.0</v>
      </c>
      <c r="C89" s="9" t="s">
        <v>46</v>
      </c>
      <c r="D89" s="9">
        <v>6065.0</v>
      </c>
      <c r="E89" s="9">
        <v>981.0</v>
      </c>
      <c r="F89" s="9">
        <v>50.0</v>
      </c>
      <c r="G89" s="9">
        <v>1006.0</v>
      </c>
      <c r="H89" s="9">
        <v>55.0</v>
      </c>
      <c r="I89" s="18">
        <f t="shared" si="1"/>
        <v>941</v>
      </c>
      <c r="J89" s="18">
        <f t="shared" si="2"/>
        <v>30</v>
      </c>
    </row>
    <row r="90" ht="15.75" customHeight="1">
      <c r="A90" s="17" t="s">
        <v>59</v>
      </c>
      <c r="B90" s="9">
        <v>89.0</v>
      </c>
      <c r="C90" s="9" t="s">
        <v>46</v>
      </c>
      <c r="D90" s="9">
        <v>6065.0</v>
      </c>
      <c r="E90" s="9">
        <v>996.0</v>
      </c>
      <c r="F90" s="9">
        <v>50.0</v>
      </c>
      <c r="G90" s="9">
        <v>1027.0</v>
      </c>
      <c r="H90" s="9">
        <v>58.0</v>
      </c>
      <c r="I90" s="18">
        <f t="shared" si="1"/>
        <v>957.5</v>
      </c>
      <c r="J90" s="18">
        <f t="shared" si="2"/>
        <v>16.5</v>
      </c>
    </row>
    <row r="91" ht="15.75" customHeight="1">
      <c r="A91" s="17" t="s">
        <v>59</v>
      </c>
      <c r="B91" s="9">
        <v>90.0</v>
      </c>
      <c r="C91" s="9" t="s">
        <v>46</v>
      </c>
      <c r="D91" s="9">
        <v>6065.0</v>
      </c>
      <c r="E91" s="9">
        <v>971.0</v>
      </c>
      <c r="F91" s="9">
        <v>5.0</v>
      </c>
      <c r="G91" s="9">
        <v>1034.0</v>
      </c>
      <c r="H91" s="9">
        <v>65.0</v>
      </c>
      <c r="I91" s="18">
        <f t="shared" si="1"/>
        <v>967.5</v>
      </c>
      <c r="J91" s="18">
        <f t="shared" si="2"/>
        <v>10</v>
      </c>
    </row>
    <row r="92" ht="15.75" customHeight="1">
      <c r="A92" s="8">
        <v>43354.0</v>
      </c>
      <c r="B92" s="9">
        <v>91.0</v>
      </c>
      <c r="C92" s="9" t="s">
        <v>46</v>
      </c>
      <c r="D92" s="9">
        <v>8111.0</v>
      </c>
      <c r="E92" s="9">
        <v>1462.0</v>
      </c>
      <c r="F92" s="9">
        <v>62.0</v>
      </c>
      <c r="G92" s="9">
        <v>1407.0</v>
      </c>
      <c r="H92" s="9">
        <v>31.0</v>
      </c>
      <c r="I92" s="18">
        <f t="shared" si="1"/>
        <v>1388</v>
      </c>
      <c r="J92" s="18">
        <f t="shared" si="2"/>
        <v>420.5</v>
      </c>
    </row>
    <row r="93" ht="15.75" customHeight="1">
      <c r="A93" s="17" t="s">
        <v>67</v>
      </c>
      <c r="B93" s="9">
        <v>92.0</v>
      </c>
      <c r="C93" s="9" t="s">
        <v>46</v>
      </c>
      <c r="D93" s="9">
        <v>8111.0</v>
      </c>
      <c r="E93" s="9">
        <v>1021.0</v>
      </c>
      <c r="F93" s="9">
        <v>65.0</v>
      </c>
      <c r="G93" s="9">
        <v>1170.0</v>
      </c>
      <c r="H93" s="9">
        <v>123.0</v>
      </c>
      <c r="I93" s="18">
        <f t="shared" si="1"/>
        <v>1001.5</v>
      </c>
      <c r="J93" s="18">
        <f t="shared" si="2"/>
        <v>386.5</v>
      </c>
    </row>
    <row r="94" ht="15.75" customHeight="1">
      <c r="A94" s="10"/>
      <c r="I94" s="18"/>
      <c r="J94" s="18"/>
    </row>
    <row r="95" ht="15.75" customHeight="1">
      <c r="A95" s="10"/>
      <c r="I95" s="18"/>
      <c r="J95" s="18"/>
    </row>
    <row r="96" ht="15.75" customHeight="1">
      <c r="A96" s="10"/>
      <c r="I96" s="18"/>
      <c r="J96" s="18"/>
    </row>
    <row r="97" ht="15.75" customHeight="1">
      <c r="A97" s="10"/>
      <c r="I97" s="18"/>
      <c r="J97" s="18"/>
    </row>
    <row r="98" ht="15.75" customHeight="1">
      <c r="A98" s="10"/>
      <c r="I98" s="18"/>
      <c r="J98" s="18"/>
    </row>
    <row r="99" ht="15.75" customHeight="1">
      <c r="A99" s="10"/>
      <c r="I99" s="18"/>
      <c r="J99" s="18"/>
    </row>
    <row r="100" ht="15.75" customHeight="1">
      <c r="A100" s="10"/>
      <c r="I100" s="18"/>
      <c r="J100" s="18"/>
    </row>
    <row r="101" ht="15.75" customHeight="1">
      <c r="A101" s="10"/>
      <c r="I101" s="18"/>
      <c r="J101" s="18"/>
    </row>
    <row r="102" ht="15.75" customHeight="1">
      <c r="A102" s="10"/>
      <c r="I102" s="18"/>
      <c r="J102" s="18"/>
    </row>
    <row r="103" ht="15.75" customHeight="1">
      <c r="A103" s="10"/>
      <c r="I103" s="18"/>
      <c r="J103" s="18"/>
    </row>
    <row r="104" ht="15.75" customHeight="1">
      <c r="A104" s="10"/>
      <c r="I104" s="18"/>
      <c r="J104" s="18"/>
    </row>
    <row r="105" ht="15.75" customHeight="1">
      <c r="A105" s="10"/>
      <c r="I105" s="18"/>
      <c r="J105" s="18"/>
    </row>
    <row r="106" ht="15.75" customHeight="1">
      <c r="A106" s="10"/>
      <c r="I106" s="18"/>
      <c r="J106" s="18"/>
    </row>
    <row r="107" ht="15.75" customHeight="1">
      <c r="A107" s="10"/>
      <c r="I107" s="18"/>
      <c r="J107" s="18"/>
    </row>
    <row r="108" ht="15.75" customHeight="1">
      <c r="A108" s="10"/>
      <c r="I108" s="18"/>
      <c r="J108" s="18"/>
    </row>
    <row r="109" ht="15.75" customHeight="1">
      <c r="A109" s="10"/>
      <c r="I109" s="18"/>
      <c r="J109" s="18"/>
    </row>
    <row r="110" ht="15.75" customHeight="1">
      <c r="A110" s="10"/>
      <c r="I110" s="18"/>
      <c r="J110" s="18"/>
    </row>
    <row r="111" ht="15.75" customHeight="1">
      <c r="A111" s="10"/>
      <c r="I111" s="18"/>
      <c r="J111" s="18"/>
    </row>
    <row r="112" ht="15.75" customHeight="1">
      <c r="A112" s="10"/>
      <c r="I112" s="18"/>
      <c r="J112" s="18"/>
    </row>
    <row r="113" ht="15.75" customHeight="1">
      <c r="A113" s="10"/>
      <c r="I113" s="18"/>
      <c r="J113" s="18"/>
    </row>
    <row r="114" ht="15.75" customHeight="1">
      <c r="A114" s="10"/>
      <c r="I114" s="18"/>
      <c r="J114" s="18"/>
    </row>
    <row r="115" ht="15.75" customHeight="1">
      <c r="A115" s="10"/>
      <c r="I115" s="18"/>
      <c r="J115" s="18"/>
    </row>
    <row r="116" ht="15.75" customHeight="1">
      <c r="A116" s="10"/>
      <c r="I116" s="18"/>
      <c r="J116" s="18"/>
    </row>
    <row r="117" ht="15.75" customHeight="1">
      <c r="A117" s="10"/>
      <c r="I117" s="18"/>
      <c r="J117" s="18"/>
    </row>
    <row r="118" ht="15.75" customHeight="1">
      <c r="A118" s="10"/>
      <c r="I118" s="18"/>
      <c r="J118" s="18"/>
    </row>
    <row r="119" ht="15.75" customHeight="1">
      <c r="A119" s="10"/>
    </row>
    <row r="120" ht="15.75" customHeight="1">
      <c r="A120" s="10"/>
    </row>
    <row r="121" ht="15.75" customHeight="1">
      <c r="A121" s="10"/>
    </row>
    <row r="122" ht="15.75" customHeight="1">
      <c r="A122" s="10"/>
    </row>
    <row r="123" ht="15.75" customHeight="1">
      <c r="A123" s="10"/>
    </row>
    <row r="124" ht="15.75" customHeight="1">
      <c r="A124" s="10"/>
    </row>
    <row r="125" ht="15.75" customHeight="1">
      <c r="A125" s="10"/>
    </row>
    <row r="126" ht="15.75" customHeight="1">
      <c r="A126" s="10"/>
    </row>
    <row r="127" ht="15.75" customHeight="1">
      <c r="A127" s="10"/>
    </row>
    <row r="128" ht="15.75" customHeight="1">
      <c r="A128" s="10"/>
    </row>
    <row r="129" ht="15.75" customHeight="1">
      <c r="A129" s="10"/>
    </row>
    <row r="130" ht="15.75" customHeight="1">
      <c r="A130" s="10"/>
    </row>
    <row r="131" ht="15.75" customHeight="1">
      <c r="A131" s="10"/>
    </row>
    <row r="132" ht="15.75" customHeight="1">
      <c r="A132" s="10"/>
    </row>
    <row r="133" ht="15.75" customHeight="1">
      <c r="A133" s="10"/>
    </row>
    <row r="134" ht="15.75" customHeight="1">
      <c r="A134" s="10"/>
    </row>
    <row r="135" ht="15.75" customHeight="1">
      <c r="A135" s="10"/>
    </row>
    <row r="136" ht="15.75" customHeight="1">
      <c r="A136" s="10"/>
    </row>
    <row r="137" ht="15.75" customHeight="1">
      <c r="A137" s="10"/>
    </row>
    <row r="138" ht="15.75" customHeight="1">
      <c r="A138" s="10"/>
    </row>
    <row r="139" ht="15.75" customHeight="1">
      <c r="A139" s="10"/>
    </row>
    <row r="140" ht="15.75" customHeight="1">
      <c r="A140" s="10"/>
    </row>
    <row r="141" ht="15.75" customHeight="1">
      <c r="A141" s="14"/>
    </row>
    <row r="142" ht="15.75" customHeight="1">
      <c r="A142" s="14"/>
    </row>
    <row r="143" ht="15.75" customHeight="1">
      <c r="A143" s="14"/>
    </row>
    <row r="144" ht="15.75" customHeight="1">
      <c r="A144" s="14"/>
    </row>
    <row r="145" ht="15.75" customHeight="1">
      <c r="A145" s="14"/>
    </row>
    <row r="146" ht="15.75" customHeight="1">
      <c r="A146" s="14"/>
    </row>
    <row r="147" ht="15.75" customHeight="1">
      <c r="A147" s="14"/>
    </row>
    <row r="148" ht="15.75" customHeight="1">
      <c r="A148" s="14"/>
    </row>
    <row r="149" ht="15.75" customHeight="1">
      <c r="A149" s="14"/>
    </row>
    <row r="150" ht="15.75" customHeight="1">
      <c r="A150" s="14"/>
    </row>
    <row r="151" ht="15.75" customHeight="1">
      <c r="A151" s="14"/>
    </row>
    <row r="152" ht="15.75" customHeight="1">
      <c r="A152" s="14"/>
    </row>
    <row r="153" ht="15.75" customHeight="1">
      <c r="A153" s="14"/>
    </row>
    <row r="154" ht="15.75" customHeight="1">
      <c r="A154" s="14"/>
    </row>
    <row r="155" ht="15.75" customHeight="1">
      <c r="A155" s="14"/>
    </row>
    <row r="156" ht="15.75" customHeight="1">
      <c r="A156" s="14"/>
    </row>
    <row r="157" ht="15.75" customHeight="1">
      <c r="A157" s="14"/>
    </row>
    <row r="158" ht="15.75" customHeight="1">
      <c r="A158" s="14"/>
    </row>
    <row r="159" ht="15.75" customHeight="1">
      <c r="A159" s="14"/>
    </row>
    <row r="160" ht="15.75" customHeight="1">
      <c r="A160" s="14"/>
    </row>
    <row r="161" ht="15.75" customHeight="1">
      <c r="A161" s="14"/>
    </row>
    <row r="162" ht="15.75" customHeight="1">
      <c r="A162" s="14"/>
    </row>
    <row r="163" ht="15.75" customHeight="1">
      <c r="A163" s="14"/>
    </row>
    <row r="164" ht="15.75" customHeight="1">
      <c r="A164" s="14"/>
    </row>
    <row r="165" ht="15.75" customHeight="1">
      <c r="A165" s="14"/>
    </row>
    <row r="166" ht="15.75" customHeight="1">
      <c r="A166" s="14"/>
    </row>
    <row r="167" ht="15.75" customHeight="1">
      <c r="A167" s="14"/>
    </row>
    <row r="168" ht="15.75" customHeight="1">
      <c r="A168" s="14"/>
    </row>
    <row r="169" ht="15.75" customHeight="1">
      <c r="A169" s="14"/>
    </row>
    <row r="170" ht="15.75" customHeight="1">
      <c r="A170" s="14"/>
    </row>
    <row r="171" ht="15.75" customHeight="1">
      <c r="A171" s="14"/>
    </row>
    <row r="172" ht="15.75" customHeight="1">
      <c r="A172" s="14"/>
    </row>
    <row r="173" ht="15.75" customHeight="1">
      <c r="A173" s="14"/>
    </row>
    <row r="174" ht="15.75" customHeight="1">
      <c r="A174" s="14"/>
    </row>
    <row r="175" ht="15.75" customHeight="1">
      <c r="A175" s="14"/>
    </row>
    <row r="176" ht="15.75" customHeight="1">
      <c r="A176" s="14"/>
    </row>
    <row r="177" ht="15.75" customHeight="1">
      <c r="A177" s="14"/>
    </row>
    <row r="178" ht="15.75" customHeight="1">
      <c r="A178" s="14"/>
    </row>
    <row r="179" ht="15.75" customHeight="1">
      <c r="A179" s="14"/>
    </row>
    <row r="180" ht="15.75" customHeight="1">
      <c r="A180" s="14"/>
    </row>
    <row r="181" ht="15.75" customHeight="1">
      <c r="A181" s="14"/>
    </row>
    <row r="182" ht="15.75" customHeight="1">
      <c r="A182" s="14"/>
    </row>
    <row r="183" ht="15.75" customHeight="1">
      <c r="A183" s="14"/>
    </row>
    <row r="184" ht="15.75" customHeight="1">
      <c r="A184" s="14"/>
    </row>
    <row r="185" ht="15.75" customHeight="1">
      <c r="A185" s="14"/>
    </row>
    <row r="186" ht="15.75" customHeight="1">
      <c r="A186" s="14"/>
    </row>
    <row r="187" ht="15.75" customHeight="1">
      <c r="A187" s="14"/>
    </row>
    <row r="188" ht="15.75" customHeight="1">
      <c r="A188" s="14"/>
    </row>
    <row r="189" ht="15.75" customHeight="1">
      <c r="A189" s="14"/>
    </row>
    <row r="190" ht="15.75" customHeight="1">
      <c r="A190" s="14"/>
    </row>
    <row r="191" ht="15.75" customHeight="1">
      <c r="A191" s="14"/>
    </row>
    <row r="192" ht="15.75" customHeight="1">
      <c r="A192" s="14"/>
    </row>
    <row r="193" ht="15.75" customHeight="1">
      <c r="A193" s="14"/>
    </row>
    <row r="194" ht="15.75" customHeight="1">
      <c r="A194" s="14"/>
    </row>
    <row r="195" ht="15.75" customHeight="1">
      <c r="A195" s="14"/>
    </row>
    <row r="196" ht="15.75" customHeight="1">
      <c r="A196" s="14"/>
    </row>
    <row r="197" ht="15.75" customHeight="1">
      <c r="A197" s="14"/>
    </row>
    <row r="198" ht="15.75" customHeight="1">
      <c r="A198" s="14"/>
    </row>
    <row r="199" ht="15.75" customHeight="1">
      <c r="A199" s="14"/>
    </row>
    <row r="200" ht="15.75" customHeight="1">
      <c r="A200" s="14"/>
    </row>
    <row r="201" ht="15.75" customHeight="1">
      <c r="A201" s="14"/>
    </row>
    <row r="202" ht="15.75" customHeight="1">
      <c r="A202" s="14"/>
    </row>
    <row r="203" ht="15.75" customHeight="1">
      <c r="A203" s="14"/>
    </row>
    <row r="204" ht="15.75" customHeight="1">
      <c r="A204" s="14"/>
    </row>
    <row r="205" ht="15.75" customHeight="1">
      <c r="A205" s="14"/>
    </row>
    <row r="206" ht="15.75" customHeight="1">
      <c r="A206" s="14"/>
    </row>
    <row r="207" ht="15.75" customHeight="1">
      <c r="A207" s="14"/>
    </row>
    <row r="208" ht="15.75" customHeight="1">
      <c r="A208" s="14"/>
    </row>
    <row r="209" ht="15.75" customHeight="1">
      <c r="A209" s="14"/>
    </row>
    <row r="210" ht="15.75" customHeight="1">
      <c r="A210" s="14"/>
    </row>
    <row r="211" ht="15.75" customHeight="1">
      <c r="A211" s="14"/>
    </row>
    <row r="212" ht="15.75" customHeight="1">
      <c r="A212" s="14"/>
    </row>
    <row r="213" ht="15.75" customHeight="1">
      <c r="A213" s="14"/>
    </row>
    <row r="214" ht="15.75" customHeight="1">
      <c r="A214" s="14"/>
    </row>
    <row r="215" ht="15.75" customHeight="1">
      <c r="A215" s="14"/>
    </row>
    <row r="216" ht="15.75" customHeight="1">
      <c r="A216" s="14"/>
    </row>
    <row r="217" ht="15.75" customHeight="1">
      <c r="A217" s="14"/>
    </row>
    <row r="218" ht="15.75" customHeight="1">
      <c r="A218" s="14"/>
    </row>
    <row r="219" ht="15.75" customHeight="1">
      <c r="A219" s="14"/>
    </row>
    <row r="220" ht="15.75" customHeight="1">
      <c r="A220" s="14"/>
    </row>
    <row r="221" ht="15.75" customHeight="1">
      <c r="A221" s="14"/>
    </row>
    <row r="222" ht="15.75" customHeight="1">
      <c r="A222" s="14"/>
    </row>
    <row r="223" ht="15.75" customHeight="1">
      <c r="A223" s="14"/>
    </row>
    <row r="224" ht="15.75" customHeight="1">
      <c r="A224" s="14"/>
    </row>
    <row r="225" ht="15.75" customHeight="1">
      <c r="A225" s="14"/>
    </row>
    <row r="226" ht="15.75" customHeight="1">
      <c r="A226" s="14"/>
    </row>
    <row r="227" ht="15.75" customHeight="1">
      <c r="A227" s="14"/>
    </row>
    <row r="228" ht="15.75" customHeight="1">
      <c r="A228" s="14"/>
    </row>
    <row r="229" ht="15.75" customHeight="1">
      <c r="A229" s="14"/>
    </row>
    <row r="230" ht="15.75" customHeight="1">
      <c r="A230" s="14"/>
    </row>
    <row r="231" ht="15.75" customHeight="1">
      <c r="A231" s="14"/>
    </row>
    <row r="232" ht="15.75" customHeight="1">
      <c r="A232" s="14"/>
    </row>
    <row r="233" ht="15.75" customHeight="1">
      <c r="A233" s="14"/>
    </row>
    <row r="234" ht="15.75" customHeight="1">
      <c r="A234" s="14"/>
    </row>
    <row r="235" ht="15.75" customHeight="1">
      <c r="A235" s="14"/>
    </row>
    <row r="236" ht="15.75" customHeight="1">
      <c r="A236" s="14"/>
    </row>
    <row r="237" ht="15.75" customHeight="1">
      <c r="A237" s="14"/>
    </row>
    <row r="238" ht="15.75" customHeight="1">
      <c r="A238" s="14"/>
    </row>
    <row r="239" ht="15.75" customHeight="1">
      <c r="A239" s="14"/>
    </row>
    <row r="240" ht="15.75" customHeight="1">
      <c r="A240" s="14"/>
    </row>
    <row r="241" ht="15.75" customHeight="1">
      <c r="A241" s="14"/>
    </row>
    <row r="242" ht="15.75" customHeight="1">
      <c r="A242" s="14"/>
    </row>
    <row r="243" ht="15.75" customHeight="1">
      <c r="A243" s="14"/>
    </row>
    <row r="244" ht="15.75" customHeight="1">
      <c r="A244" s="14"/>
    </row>
    <row r="245" ht="15.75" customHeight="1">
      <c r="A245" s="14"/>
    </row>
    <row r="246" ht="15.75" customHeight="1">
      <c r="A246" s="14"/>
    </row>
    <row r="247" ht="15.75" customHeight="1">
      <c r="A247" s="14"/>
    </row>
    <row r="248" ht="15.75" customHeight="1">
      <c r="A248" s="14"/>
    </row>
    <row r="249" ht="15.75" customHeight="1">
      <c r="A249" s="14"/>
    </row>
    <row r="250" ht="15.75" customHeight="1">
      <c r="A250" s="14"/>
    </row>
    <row r="251" ht="15.75" customHeight="1">
      <c r="A251" s="14"/>
    </row>
    <row r="252" ht="15.75" customHeight="1">
      <c r="A252" s="14"/>
    </row>
    <row r="253" ht="15.75" customHeight="1">
      <c r="A253" s="14"/>
    </row>
    <row r="254" ht="15.75" customHeight="1">
      <c r="A254" s="14"/>
    </row>
    <row r="255" ht="15.75" customHeight="1">
      <c r="A255" s="14"/>
    </row>
    <row r="256" ht="15.75" customHeight="1">
      <c r="A256" s="14"/>
    </row>
    <row r="257" ht="15.75" customHeight="1">
      <c r="A257" s="14"/>
    </row>
    <row r="258" ht="15.75" customHeight="1">
      <c r="A258" s="14"/>
    </row>
    <row r="259" ht="15.75" customHeight="1">
      <c r="A259" s="14"/>
    </row>
    <row r="260" ht="15.75" customHeight="1">
      <c r="A260" s="14"/>
    </row>
    <row r="261" ht="15.75" customHeight="1">
      <c r="A261" s="14"/>
    </row>
    <row r="262" ht="15.75" customHeight="1">
      <c r="A262" s="14"/>
    </row>
    <row r="263" ht="15.75" customHeight="1">
      <c r="A263" s="14"/>
    </row>
    <row r="264" ht="15.75" customHeight="1">
      <c r="A264" s="14"/>
    </row>
    <row r="265" ht="15.75" customHeight="1">
      <c r="A265" s="14"/>
    </row>
    <row r="266" ht="15.75" customHeight="1">
      <c r="A266" s="14"/>
    </row>
    <row r="267" ht="15.75" customHeight="1">
      <c r="A267" s="14"/>
    </row>
    <row r="268" ht="15.75" customHeight="1">
      <c r="A268" s="14"/>
    </row>
    <row r="269" ht="15.75" customHeight="1">
      <c r="A269" s="14"/>
    </row>
    <row r="270" ht="15.75" customHeight="1">
      <c r="A270" s="14"/>
    </row>
    <row r="271" ht="15.75" customHeight="1">
      <c r="A271" s="14"/>
    </row>
    <row r="272" ht="15.75" customHeight="1">
      <c r="A272" s="14"/>
    </row>
    <row r="273" ht="15.75" customHeight="1">
      <c r="A273" s="14"/>
    </row>
    <row r="274" ht="15.75" customHeight="1">
      <c r="A274" s="14"/>
    </row>
    <row r="275" ht="15.75" customHeight="1">
      <c r="A275" s="14"/>
    </row>
    <row r="276" ht="15.75" customHeight="1">
      <c r="A276" s="14"/>
    </row>
    <row r="277" ht="15.75" customHeight="1">
      <c r="A277" s="14"/>
    </row>
    <row r="278" ht="15.75" customHeight="1">
      <c r="A278" s="14"/>
    </row>
    <row r="279" ht="15.75" customHeight="1">
      <c r="A279" s="14"/>
    </row>
    <row r="280" ht="15.75" customHeight="1">
      <c r="A280" s="14"/>
    </row>
    <row r="281" ht="15.75" customHeight="1">
      <c r="A281" s="14"/>
    </row>
    <row r="282" ht="15.75" customHeight="1">
      <c r="A282" s="14"/>
    </row>
    <row r="283" ht="15.75" customHeight="1">
      <c r="A283" s="14"/>
    </row>
    <row r="284" ht="15.75" customHeight="1">
      <c r="A284" s="14"/>
    </row>
    <row r="285" ht="15.75" customHeight="1">
      <c r="A285" s="14"/>
    </row>
    <row r="286" ht="15.75" customHeight="1">
      <c r="A286" s="14"/>
    </row>
    <row r="287" ht="15.75" customHeight="1">
      <c r="A287" s="14"/>
    </row>
    <row r="288" ht="15.75" customHeight="1">
      <c r="A288" s="14"/>
    </row>
    <row r="289" ht="15.75" customHeight="1">
      <c r="A289" s="14"/>
    </row>
    <row r="290" ht="15.75" customHeight="1">
      <c r="A290" s="14"/>
    </row>
    <row r="291" ht="15.75" customHeight="1">
      <c r="A291" s="14"/>
    </row>
    <row r="292" ht="15.75" customHeight="1">
      <c r="A292" s="14"/>
    </row>
    <row r="293" ht="15.75" customHeight="1">
      <c r="A293" s="14"/>
    </row>
    <row r="294" ht="15.75" customHeight="1">
      <c r="A294" s="14"/>
    </row>
    <row r="295" ht="15.75" customHeight="1">
      <c r="A295" s="14"/>
    </row>
    <row r="296" ht="15.75" customHeight="1">
      <c r="A296" s="14"/>
    </row>
    <row r="297" ht="15.75" customHeight="1">
      <c r="A297" s="14"/>
    </row>
    <row r="298" ht="15.75" customHeight="1">
      <c r="A298" s="14"/>
    </row>
    <row r="299" ht="15.75" customHeight="1">
      <c r="A299" s="14"/>
    </row>
    <row r="300" ht="15.75" customHeight="1">
      <c r="A300" s="14"/>
    </row>
    <row r="301" ht="15.75" customHeight="1">
      <c r="A301" s="14"/>
    </row>
    <row r="302" ht="15.75" customHeight="1">
      <c r="A302" s="14"/>
    </row>
    <row r="303" ht="15.75" customHeight="1">
      <c r="A303" s="14"/>
    </row>
    <row r="304" ht="15.75" customHeight="1">
      <c r="A304" s="14"/>
    </row>
    <row r="305" ht="15.75" customHeight="1">
      <c r="A305" s="14"/>
    </row>
    <row r="306" ht="15.75" customHeight="1">
      <c r="A306" s="14"/>
    </row>
    <row r="307" ht="15.75" customHeight="1">
      <c r="A307" s="14"/>
    </row>
    <row r="308" ht="15.75" customHeight="1">
      <c r="A308" s="14"/>
    </row>
    <row r="309" ht="15.75" customHeight="1">
      <c r="A309" s="14"/>
    </row>
    <row r="310" ht="15.75" customHeight="1">
      <c r="A310" s="14"/>
    </row>
    <row r="311" ht="15.75" customHeight="1">
      <c r="A311" s="14"/>
    </row>
    <row r="312" ht="15.75" customHeight="1">
      <c r="A312" s="14"/>
    </row>
    <row r="313" ht="15.75" customHeight="1">
      <c r="A313" s="14"/>
    </row>
    <row r="314" ht="15.75" customHeight="1">
      <c r="A314" s="14"/>
    </row>
    <row r="315" ht="15.75" customHeight="1">
      <c r="A315" s="14"/>
    </row>
    <row r="316" ht="15.75" customHeight="1">
      <c r="A316" s="14"/>
    </row>
    <row r="317" ht="15.75" customHeight="1">
      <c r="A317" s="14"/>
    </row>
    <row r="318" ht="15.75" customHeight="1">
      <c r="A318" s="14"/>
    </row>
    <row r="319" ht="15.75" customHeight="1">
      <c r="A319" s="14"/>
    </row>
    <row r="320" ht="15.75" customHeight="1">
      <c r="A320" s="14"/>
    </row>
    <row r="321" ht="15.75" customHeight="1">
      <c r="A321" s="14"/>
    </row>
    <row r="322" ht="15.75" customHeight="1">
      <c r="A322" s="14"/>
    </row>
    <row r="323" ht="15.75" customHeight="1">
      <c r="A323" s="14"/>
    </row>
    <row r="324" ht="15.75" customHeight="1">
      <c r="A324" s="14"/>
    </row>
    <row r="325" ht="15.75" customHeight="1">
      <c r="A325" s="14"/>
    </row>
    <row r="326" ht="15.75" customHeight="1">
      <c r="A326" s="14"/>
    </row>
    <row r="327" ht="15.75" customHeight="1">
      <c r="A327" s="14"/>
    </row>
    <row r="328" ht="15.75" customHeight="1">
      <c r="A328" s="14"/>
    </row>
    <row r="329" ht="15.75" customHeight="1">
      <c r="A329" s="14"/>
    </row>
    <row r="330" ht="15.75" customHeight="1">
      <c r="A330" s="14"/>
    </row>
    <row r="331" ht="15.75" customHeight="1">
      <c r="A331" s="14"/>
    </row>
    <row r="332" ht="15.75" customHeight="1">
      <c r="A332" s="14"/>
    </row>
    <row r="333" ht="15.75" customHeight="1">
      <c r="A333" s="14"/>
    </row>
    <row r="334" ht="15.75" customHeight="1">
      <c r="A334" s="14"/>
    </row>
    <row r="335" ht="15.75" customHeight="1">
      <c r="A335" s="14"/>
    </row>
    <row r="336" ht="15.75" customHeight="1">
      <c r="A336" s="14"/>
    </row>
    <row r="337" ht="15.75" customHeight="1">
      <c r="A337" s="14"/>
    </row>
    <row r="338" ht="15.75" customHeight="1">
      <c r="A338" s="14"/>
    </row>
    <row r="339" ht="15.75" customHeight="1">
      <c r="A339" s="14"/>
    </row>
    <row r="340" ht="15.75" customHeight="1">
      <c r="A340" s="14"/>
    </row>
    <row r="341" ht="15.75" customHeight="1">
      <c r="A341" s="14"/>
    </row>
    <row r="342" ht="15.75" customHeight="1">
      <c r="A342" s="14"/>
    </row>
    <row r="343" ht="15.75" customHeight="1">
      <c r="A343" s="14"/>
    </row>
    <row r="344" ht="15.75" customHeight="1">
      <c r="A344" s="14"/>
    </row>
    <row r="345" ht="15.75" customHeight="1">
      <c r="A345" s="14"/>
    </row>
    <row r="346" ht="15.75" customHeight="1">
      <c r="A346" s="14"/>
    </row>
    <row r="347" ht="15.75" customHeight="1">
      <c r="A347" s="14"/>
    </row>
    <row r="348" ht="15.75" customHeight="1">
      <c r="A348" s="14"/>
    </row>
    <row r="349" ht="15.75" customHeight="1">
      <c r="A349" s="14"/>
    </row>
    <row r="350" ht="15.75" customHeight="1">
      <c r="A350" s="14"/>
    </row>
    <row r="351" ht="15.75" customHeight="1">
      <c r="A351" s="14"/>
    </row>
    <row r="352" ht="15.75" customHeight="1">
      <c r="A352" s="14"/>
    </row>
    <row r="353" ht="15.75" customHeight="1">
      <c r="A353" s="14"/>
    </row>
    <row r="354" ht="15.75" customHeight="1">
      <c r="A354" s="14"/>
    </row>
    <row r="355" ht="15.75" customHeight="1">
      <c r="A355" s="14"/>
    </row>
    <row r="356" ht="15.75" customHeight="1">
      <c r="A356" s="14"/>
    </row>
    <row r="357" ht="15.75" customHeight="1">
      <c r="A357" s="14"/>
    </row>
    <row r="358" ht="15.75" customHeight="1">
      <c r="A358" s="14"/>
    </row>
    <row r="359" ht="15.75" customHeight="1">
      <c r="A359" s="14"/>
    </row>
    <row r="360" ht="15.75" customHeight="1">
      <c r="A360" s="14"/>
    </row>
    <row r="361" ht="15.75" customHeight="1">
      <c r="A361" s="14"/>
    </row>
    <row r="362" ht="15.75" customHeight="1">
      <c r="A362" s="14"/>
    </row>
    <row r="363" ht="15.75" customHeight="1">
      <c r="A363" s="14"/>
    </row>
    <row r="364" ht="15.75" customHeight="1">
      <c r="A364" s="14"/>
    </row>
    <row r="365" ht="15.75" customHeight="1">
      <c r="A365" s="14"/>
    </row>
    <row r="366" ht="15.75" customHeight="1">
      <c r="A366" s="14"/>
    </row>
    <row r="367" ht="15.75" customHeight="1">
      <c r="A367" s="14"/>
    </row>
    <row r="368" ht="15.75" customHeight="1">
      <c r="A368" s="14"/>
    </row>
    <row r="369" ht="15.75" customHeight="1">
      <c r="A369" s="14"/>
    </row>
    <row r="370" ht="15.75" customHeight="1">
      <c r="A370" s="14"/>
    </row>
    <row r="371" ht="15.75" customHeight="1">
      <c r="A371" s="14"/>
    </row>
    <row r="372" ht="15.75" customHeight="1">
      <c r="A372" s="14"/>
    </row>
    <row r="373" ht="15.75" customHeight="1">
      <c r="A373" s="14"/>
    </row>
    <row r="374" ht="15.75" customHeight="1">
      <c r="A374" s="14"/>
    </row>
    <row r="375" ht="15.75" customHeight="1">
      <c r="A375" s="14"/>
    </row>
    <row r="376" ht="15.75" customHeight="1">
      <c r="A376" s="14"/>
    </row>
    <row r="377" ht="15.75" customHeight="1">
      <c r="A377" s="14"/>
    </row>
    <row r="378" ht="15.75" customHeight="1">
      <c r="A378" s="14"/>
    </row>
    <row r="379" ht="15.75" customHeight="1">
      <c r="A379" s="14"/>
    </row>
    <row r="380" ht="15.75" customHeight="1">
      <c r="A380" s="14"/>
    </row>
    <row r="381" ht="15.75" customHeight="1">
      <c r="A381" s="14"/>
    </row>
    <row r="382" ht="15.75" customHeight="1">
      <c r="A382" s="14"/>
    </row>
    <row r="383" ht="15.75" customHeight="1">
      <c r="A383" s="14"/>
    </row>
    <row r="384" ht="15.75" customHeight="1">
      <c r="A384" s="14"/>
    </row>
    <row r="385" ht="15.75" customHeight="1">
      <c r="A385" s="14"/>
    </row>
    <row r="386" ht="15.75" customHeight="1">
      <c r="A386" s="14"/>
    </row>
    <row r="387" ht="15.75" customHeight="1">
      <c r="A387" s="14"/>
    </row>
    <row r="388" ht="15.75" customHeight="1">
      <c r="A388" s="14"/>
    </row>
    <row r="389" ht="15.75" customHeight="1">
      <c r="A389" s="14"/>
    </row>
    <row r="390" ht="15.75" customHeight="1">
      <c r="A390" s="14"/>
    </row>
    <row r="391" ht="15.75" customHeight="1">
      <c r="A391" s="14"/>
    </row>
    <row r="392" ht="15.75" customHeight="1">
      <c r="A392" s="14"/>
    </row>
    <row r="393" ht="15.75" customHeight="1">
      <c r="A393" s="14"/>
    </row>
    <row r="394" ht="15.75" customHeight="1">
      <c r="A394" s="14"/>
    </row>
    <row r="395" ht="15.75" customHeight="1">
      <c r="A395" s="14"/>
    </row>
    <row r="396" ht="15.75" customHeight="1">
      <c r="A396" s="14"/>
    </row>
    <row r="397" ht="15.75" customHeight="1">
      <c r="A397" s="14"/>
    </row>
    <row r="398" ht="15.75" customHeight="1">
      <c r="A398" s="14"/>
    </row>
    <row r="399" ht="15.75" customHeight="1">
      <c r="A399" s="14"/>
    </row>
    <row r="400" ht="15.75" customHeight="1">
      <c r="A400" s="14"/>
    </row>
    <row r="401" ht="15.75" customHeight="1">
      <c r="A401" s="14"/>
    </row>
    <row r="402" ht="15.75" customHeight="1">
      <c r="A402" s="14"/>
    </row>
    <row r="403" ht="15.75" customHeight="1">
      <c r="A403" s="14"/>
    </row>
    <row r="404" ht="15.75" customHeight="1">
      <c r="A404" s="14"/>
    </row>
    <row r="405" ht="15.75" customHeight="1">
      <c r="A405" s="14"/>
    </row>
    <row r="406" ht="15.75" customHeight="1">
      <c r="A406" s="14"/>
    </row>
    <row r="407" ht="15.75" customHeight="1">
      <c r="A407" s="14"/>
    </row>
    <row r="408" ht="15.75" customHeight="1">
      <c r="A408" s="14"/>
    </row>
    <row r="409" ht="15.75" customHeight="1">
      <c r="A409" s="14"/>
    </row>
    <row r="410" ht="15.75" customHeight="1">
      <c r="A410" s="14"/>
    </row>
    <row r="411" ht="15.75" customHeight="1">
      <c r="A411" s="14"/>
    </row>
    <row r="412" ht="15.75" customHeight="1">
      <c r="A412" s="14"/>
    </row>
    <row r="413" ht="15.75" customHeight="1">
      <c r="A413" s="14"/>
    </row>
    <row r="414" ht="15.75" customHeight="1">
      <c r="A414" s="14"/>
    </row>
    <row r="415" ht="15.75" customHeight="1">
      <c r="A415" s="14"/>
    </row>
    <row r="416" ht="15.75" customHeight="1">
      <c r="A416" s="14"/>
    </row>
    <row r="417" ht="15.75" customHeight="1">
      <c r="A417" s="14"/>
    </row>
    <row r="418" ht="15.75" customHeight="1">
      <c r="A418" s="14"/>
    </row>
    <row r="419" ht="15.75" customHeight="1">
      <c r="A419" s="14"/>
    </row>
    <row r="420" ht="15.75" customHeight="1">
      <c r="A420" s="14"/>
    </row>
    <row r="421" ht="15.75" customHeight="1">
      <c r="A421" s="14"/>
    </row>
    <row r="422" ht="15.75" customHeight="1">
      <c r="A422" s="14"/>
    </row>
    <row r="423" ht="15.75" customHeight="1">
      <c r="A423" s="14"/>
    </row>
    <row r="424" ht="15.75" customHeight="1">
      <c r="A424" s="14"/>
    </row>
    <row r="425" ht="15.75" customHeight="1">
      <c r="A425" s="14"/>
    </row>
    <row r="426" ht="15.75" customHeight="1">
      <c r="A426" s="14"/>
    </row>
    <row r="427" ht="15.75" customHeight="1">
      <c r="A427" s="14"/>
    </row>
    <row r="428" ht="15.75" customHeight="1">
      <c r="A428" s="14"/>
    </row>
    <row r="429" ht="15.75" customHeight="1">
      <c r="A429" s="14"/>
    </row>
    <row r="430" ht="15.75" customHeight="1">
      <c r="A430" s="14"/>
    </row>
    <row r="431" ht="15.75" customHeight="1">
      <c r="A431" s="14"/>
    </row>
    <row r="432" ht="15.75" customHeight="1">
      <c r="A432" s="14"/>
    </row>
    <row r="433" ht="15.75" customHeight="1">
      <c r="A433" s="14"/>
    </row>
    <row r="434" ht="15.75" customHeight="1">
      <c r="A434" s="14"/>
    </row>
    <row r="435" ht="15.75" customHeight="1">
      <c r="A435" s="14"/>
    </row>
    <row r="436" ht="15.75" customHeight="1">
      <c r="A436" s="14"/>
    </row>
    <row r="437" ht="15.75" customHeight="1">
      <c r="A437" s="14"/>
    </row>
    <row r="438" ht="15.75" customHeight="1">
      <c r="A438" s="14"/>
    </row>
    <row r="439" ht="15.75" customHeight="1">
      <c r="A439" s="14"/>
    </row>
    <row r="440" ht="15.75" customHeight="1">
      <c r="A440" s="14"/>
    </row>
    <row r="441" ht="15.75" customHeight="1">
      <c r="A441" s="14"/>
    </row>
    <row r="442" ht="15.75" customHeight="1">
      <c r="A442" s="14"/>
    </row>
    <row r="443" ht="15.75" customHeight="1">
      <c r="A443" s="14"/>
    </row>
    <row r="444" ht="15.75" customHeight="1">
      <c r="A444" s="14"/>
    </row>
    <row r="445" ht="15.75" customHeight="1">
      <c r="A445" s="14"/>
    </row>
    <row r="446" ht="15.75" customHeight="1">
      <c r="A446" s="14"/>
    </row>
    <row r="447" ht="15.75" customHeight="1">
      <c r="A447" s="14"/>
    </row>
    <row r="448" ht="15.75" customHeight="1">
      <c r="A448" s="14"/>
    </row>
    <row r="449" ht="15.75" customHeight="1">
      <c r="A449" s="14"/>
    </row>
    <row r="450" ht="15.75" customHeight="1">
      <c r="A450" s="14"/>
    </row>
    <row r="451" ht="15.75" customHeight="1">
      <c r="A451" s="14"/>
    </row>
    <row r="452" ht="15.75" customHeight="1">
      <c r="A452" s="14"/>
    </row>
    <row r="453" ht="15.75" customHeight="1">
      <c r="A453" s="14"/>
    </row>
    <row r="454" ht="15.75" customHeight="1">
      <c r="A454" s="14"/>
    </row>
    <row r="455" ht="15.75" customHeight="1">
      <c r="A455" s="14"/>
    </row>
    <row r="456" ht="15.75" customHeight="1">
      <c r="A456" s="14"/>
    </row>
    <row r="457" ht="15.75" customHeight="1">
      <c r="A457" s="14"/>
    </row>
    <row r="458" ht="15.75" customHeight="1">
      <c r="A458" s="14"/>
    </row>
    <row r="459" ht="15.75" customHeight="1">
      <c r="A459" s="14"/>
    </row>
    <row r="460" ht="15.75" customHeight="1">
      <c r="A460" s="14"/>
    </row>
    <row r="461" ht="15.75" customHeight="1">
      <c r="A461" s="14"/>
    </row>
    <row r="462" ht="15.75" customHeight="1">
      <c r="A462" s="14"/>
    </row>
    <row r="463" ht="15.75" customHeight="1">
      <c r="A463" s="14"/>
    </row>
    <row r="464" ht="15.75" customHeight="1">
      <c r="A464" s="14"/>
    </row>
    <row r="465" ht="15.75" customHeight="1">
      <c r="A465" s="14"/>
    </row>
    <row r="466" ht="15.75" customHeight="1">
      <c r="A466" s="14"/>
    </row>
    <row r="467" ht="15.75" customHeight="1">
      <c r="A467" s="14"/>
    </row>
    <row r="468" ht="15.75" customHeight="1">
      <c r="A468" s="14"/>
    </row>
    <row r="469" ht="15.75" customHeight="1">
      <c r="A469" s="14"/>
    </row>
    <row r="470" ht="15.75" customHeight="1">
      <c r="A470" s="14"/>
    </row>
    <row r="471" ht="15.75" customHeight="1">
      <c r="A471" s="14"/>
    </row>
    <row r="472" ht="15.75" customHeight="1">
      <c r="A472" s="14"/>
    </row>
    <row r="473" ht="15.75" customHeight="1">
      <c r="A473" s="14"/>
    </row>
    <row r="474" ht="15.75" customHeight="1">
      <c r="A474" s="14"/>
    </row>
    <row r="475" ht="15.75" customHeight="1">
      <c r="A475" s="14"/>
    </row>
    <row r="476" ht="15.75" customHeight="1">
      <c r="A476" s="14"/>
    </row>
    <row r="477" ht="15.75" customHeight="1">
      <c r="A477" s="14"/>
    </row>
    <row r="478" ht="15.75" customHeight="1">
      <c r="A478" s="14"/>
    </row>
    <row r="479" ht="15.75" customHeight="1">
      <c r="A479" s="14"/>
    </row>
    <row r="480" ht="15.75" customHeight="1">
      <c r="A480" s="14"/>
    </row>
    <row r="481" ht="15.75" customHeight="1">
      <c r="A481" s="14"/>
    </row>
    <row r="482" ht="15.75" customHeight="1">
      <c r="A482" s="14"/>
    </row>
    <row r="483" ht="15.75" customHeight="1">
      <c r="A483" s="14"/>
    </row>
    <row r="484" ht="15.75" customHeight="1">
      <c r="A484" s="14"/>
    </row>
    <row r="485" ht="15.75" customHeight="1">
      <c r="A485" s="14"/>
    </row>
    <row r="486" ht="15.75" customHeight="1">
      <c r="A486" s="14"/>
    </row>
    <row r="487" ht="15.75" customHeight="1">
      <c r="A487" s="14"/>
    </row>
    <row r="488" ht="15.75" customHeight="1">
      <c r="A488" s="14"/>
    </row>
    <row r="489" ht="15.75" customHeight="1">
      <c r="A489" s="14"/>
    </row>
    <row r="490" ht="15.75" customHeight="1">
      <c r="A490" s="14"/>
    </row>
    <row r="491" ht="15.75" customHeight="1">
      <c r="A491" s="14"/>
    </row>
    <row r="492" ht="15.75" customHeight="1">
      <c r="A492" s="14"/>
    </row>
    <row r="493" ht="15.75" customHeight="1">
      <c r="A493" s="14"/>
    </row>
    <row r="494" ht="15.75" customHeight="1">
      <c r="A494" s="14"/>
    </row>
    <row r="495" ht="15.75" customHeight="1">
      <c r="A495" s="14"/>
    </row>
    <row r="496" ht="15.75" customHeight="1">
      <c r="A496" s="14"/>
    </row>
    <row r="497" ht="15.75" customHeight="1">
      <c r="A497" s="14"/>
    </row>
    <row r="498" ht="15.75" customHeight="1">
      <c r="A498" s="14"/>
    </row>
    <row r="499" ht="15.75" customHeight="1">
      <c r="A499" s="14"/>
    </row>
    <row r="500" ht="15.75" customHeight="1">
      <c r="A500" s="14"/>
    </row>
    <row r="501" ht="15.75" customHeight="1">
      <c r="A501" s="14"/>
    </row>
    <row r="502" ht="15.75" customHeight="1">
      <c r="A502" s="14"/>
    </row>
    <row r="503" ht="15.75" customHeight="1">
      <c r="A503" s="14"/>
    </row>
    <row r="504" ht="15.75" customHeight="1">
      <c r="A504" s="14"/>
    </row>
    <row r="505" ht="15.75" customHeight="1">
      <c r="A505" s="14"/>
    </row>
    <row r="506" ht="15.75" customHeight="1">
      <c r="A506" s="14"/>
    </row>
    <row r="507" ht="15.75" customHeight="1">
      <c r="A507" s="14"/>
    </row>
    <row r="508" ht="15.75" customHeight="1">
      <c r="A508" s="14"/>
    </row>
    <row r="509" ht="15.75" customHeight="1">
      <c r="A509" s="14"/>
    </row>
    <row r="510" ht="15.75" customHeight="1">
      <c r="A510" s="14"/>
    </row>
    <row r="511" ht="15.75" customHeight="1">
      <c r="A511" s="14"/>
    </row>
    <row r="512" ht="15.75" customHeight="1">
      <c r="A512" s="14"/>
    </row>
    <row r="513" ht="15.75" customHeight="1">
      <c r="A513" s="14"/>
    </row>
    <row r="514" ht="15.75" customHeight="1">
      <c r="A514" s="14"/>
    </row>
    <row r="515" ht="15.75" customHeight="1">
      <c r="A515" s="14"/>
    </row>
    <row r="516" ht="15.75" customHeight="1">
      <c r="A516" s="14"/>
    </row>
    <row r="517" ht="15.75" customHeight="1">
      <c r="A517" s="14"/>
    </row>
    <row r="518" ht="15.75" customHeight="1">
      <c r="A518" s="14"/>
    </row>
    <row r="519" ht="15.75" customHeight="1">
      <c r="A519" s="14"/>
    </row>
    <row r="520" ht="15.75" customHeight="1">
      <c r="A520" s="14"/>
    </row>
    <row r="521" ht="15.75" customHeight="1">
      <c r="A521" s="14"/>
    </row>
    <row r="522" ht="15.75" customHeight="1">
      <c r="A522" s="14"/>
    </row>
    <row r="523" ht="15.75" customHeight="1">
      <c r="A523" s="14"/>
    </row>
    <row r="524" ht="15.75" customHeight="1">
      <c r="A524" s="14"/>
    </row>
    <row r="525" ht="15.75" customHeight="1">
      <c r="A525" s="14"/>
    </row>
    <row r="526" ht="15.75" customHeight="1">
      <c r="A526" s="14"/>
    </row>
    <row r="527" ht="15.75" customHeight="1">
      <c r="A527" s="14"/>
    </row>
    <row r="528" ht="15.75" customHeight="1">
      <c r="A528" s="14"/>
    </row>
    <row r="529" ht="15.75" customHeight="1">
      <c r="A529" s="14"/>
    </row>
    <row r="530" ht="15.75" customHeight="1">
      <c r="A530" s="14"/>
    </row>
    <row r="531" ht="15.75" customHeight="1">
      <c r="A531" s="14"/>
    </row>
    <row r="532" ht="15.75" customHeight="1">
      <c r="A532" s="14"/>
    </row>
    <row r="533" ht="15.75" customHeight="1">
      <c r="A533" s="14"/>
    </row>
    <row r="534" ht="15.75" customHeight="1">
      <c r="A534" s="14"/>
    </row>
    <row r="535" ht="15.75" customHeight="1">
      <c r="A535" s="14"/>
    </row>
    <row r="536" ht="15.75" customHeight="1">
      <c r="A536" s="14"/>
    </row>
    <row r="537" ht="15.75" customHeight="1">
      <c r="A537" s="14"/>
    </row>
    <row r="538" ht="15.75" customHeight="1">
      <c r="A538" s="14"/>
    </row>
    <row r="539" ht="15.75" customHeight="1">
      <c r="A539" s="14"/>
    </row>
    <row r="540" ht="15.75" customHeight="1">
      <c r="A540" s="14"/>
    </row>
    <row r="541" ht="15.75" customHeight="1">
      <c r="A541" s="14"/>
    </row>
    <row r="542" ht="15.75" customHeight="1">
      <c r="A542" s="14"/>
    </row>
    <row r="543" ht="15.75" customHeight="1">
      <c r="A543" s="14"/>
    </row>
    <row r="544" ht="15.75" customHeight="1">
      <c r="A544" s="14"/>
    </row>
    <row r="545" ht="15.75" customHeight="1">
      <c r="A545" s="14"/>
    </row>
    <row r="546" ht="15.75" customHeight="1">
      <c r="A546" s="14"/>
    </row>
    <row r="547" ht="15.75" customHeight="1">
      <c r="A547" s="14"/>
    </row>
    <row r="548" ht="15.75" customHeight="1">
      <c r="A548" s="14"/>
    </row>
    <row r="549" ht="15.75" customHeight="1">
      <c r="A549" s="14"/>
    </row>
    <row r="550" ht="15.75" customHeight="1">
      <c r="A550" s="14"/>
    </row>
    <row r="551" ht="15.75" customHeight="1">
      <c r="A551" s="14"/>
    </row>
    <row r="552" ht="15.75" customHeight="1">
      <c r="A552" s="14"/>
    </row>
    <row r="553" ht="15.75" customHeight="1">
      <c r="A553" s="14"/>
    </row>
    <row r="554" ht="15.75" customHeight="1">
      <c r="A554" s="14"/>
    </row>
    <row r="555" ht="15.75" customHeight="1">
      <c r="A555" s="14"/>
    </row>
    <row r="556" ht="15.75" customHeight="1">
      <c r="A556" s="14"/>
    </row>
    <row r="557" ht="15.75" customHeight="1">
      <c r="A557" s="14"/>
    </row>
    <row r="558" ht="15.75" customHeight="1">
      <c r="A558" s="14"/>
    </row>
    <row r="559" ht="15.75" customHeight="1">
      <c r="A559" s="14"/>
    </row>
    <row r="560" ht="15.75" customHeight="1">
      <c r="A560" s="14"/>
    </row>
    <row r="561" ht="15.75" customHeight="1">
      <c r="A561" s="14"/>
    </row>
    <row r="562" ht="15.75" customHeight="1">
      <c r="A562" s="14"/>
    </row>
    <row r="563" ht="15.75" customHeight="1">
      <c r="A563" s="14"/>
    </row>
    <row r="564" ht="15.75" customHeight="1">
      <c r="A564" s="14"/>
    </row>
    <row r="565" ht="15.75" customHeight="1">
      <c r="A565" s="14"/>
    </row>
    <row r="566" ht="15.75" customHeight="1">
      <c r="A566" s="14"/>
    </row>
    <row r="567" ht="15.75" customHeight="1">
      <c r="A567" s="14"/>
    </row>
    <row r="568" ht="15.75" customHeight="1">
      <c r="A568" s="14"/>
    </row>
    <row r="569" ht="15.75" customHeight="1">
      <c r="A569" s="14"/>
    </row>
    <row r="570" ht="15.75" customHeight="1">
      <c r="A570" s="14"/>
    </row>
    <row r="571" ht="15.75" customHeight="1">
      <c r="A571" s="14"/>
    </row>
    <row r="572" ht="15.75" customHeight="1">
      <c r="A572" s="14"/>
    </row>
    <row r="573" ht="15.75" customHeight="1">
      <c r="A573" s="14"/>
    </row>
    <row r="574" ht="15.75" customHeight="1">
      <c r="A574" s="14"/>
    </row>
    <row r="575" ht="15.75" customHeight="1">
      <c r="A575" s="14"/>
    </row>
    <row r="576" ht="15.75" customHeight="1">
      <c r="A576" s="14"/>
    </row>
    <row r="577" ht="15.75" customHeight="1">
      <c r="A577" s="14"/>
    </row>
    <row r="578" ht="15.75" customHeight="1">
      <c r="A578" s="14"/>
    </row>
    <row r="579" ht="15.75" customHeight="1">
      <c r="A579" s="14"/>
    </row>
    <row r="580" ht="15.75" customHeight="1">
      <c r="A580" s="14"/>
    </row>
    <row r="581" ht="15.75" customHeight="1">
      <c r="A581" s="14"/>
    </row>
    <row r="582" ht="15.75" customHeight="1">
      <c r="A582" s="14"/>
    </row>
    <row r="583" ht="15.75" customHeight="1">
      <c r="A583" s="14"/>
    </row>
    <row r="584" ht="15.75" customHeight="1">
      <c r="A584" s="14"/>
    </row>
    <row r="585" ht="15.75" customHeight="1">
      <c r="A585" s="14"/>
    </row>
    <row r="586" ht="15.75" customHeight="1">
      <c r="A586" s="14"/>
    </row>
    <row r="587" ht="15.75" customHeight="1">
      <c r="A587" s="14"/>
    </row>
    <row r="588" ht="15.75" customHeight="1">
      <c r="A588" s="14"/>
    </row>
    <row r="589" ht="15.75" customHeight="1">
      <c r="A589" s="14"/>
    </row>
    <row r="590" ht="15.75" customHeight="1">
      <c r="A590" s="14"/>
    </row>
    <row r="591" ht="15.75" customHeight="1">
      <c r="A591" s="14"/>
    </row>
    <row r="592" ht="15.75" customHeight="1">
      <c r="A592" s="14"/>
    </row>
    <row r="593" ht="15.75" customHeight="1">
      <c r="A593" s="14"/>
    </row>
    <row r="594" ht="15.75" customHeight="1">
      <c r="A594" s="14"/>
    </row>
    <row r="595" ht="15.75" customHeight="1">
      <c r="A595" s="14"/>
    </row>
    <row r="596" ht="15.75" customHeight="1">
      <c r="A596" s="14"/>
    </row>
    <row r="597" ht="15.75" customHeight="1">
      <c r="A597" s="14"/>
    </row>
    <row r="598" ht="15.75" customHeight="1">
      <c r="A598" s="14"/>
    </row>
    <row r="599" ht="15.75" customHeight="1">
      <c r="A599" s="14"/>
    </row>
    <row r="600" ht="15.75" customHeight="1">
      <c r="A600" s="14"/>
    </row>
    <row r="601" ht="15.75" customHeight="1">
      <c r="A601" s="14"/>
    </row>
    <row r="602" ht="15.75" customHeight="1">
      <c r="A602" s="14"/>
    </row>
    <row r="603" ht="15.75" customHeight="1">
      <c r="A603" s="14"/>
    </row>
    <row r="604" ht="15.75" customHeight="1">
      <c r="A604" s="14"/>
    </row>
    <row r="605" ht="15.75" customHeight="1">
      <c r="A605" s="14"/>
    </row>
    <row r="606" ht="15.75" customHeight="1">
      <c r="A606" s="14"/>
    </row>
    <row r="607" ht="15.75" customHeight="1">
      <c r="A607" s="14"/>
    </row>
    <row r="608" ht="15.75" customHeight="1">
      <c r="A608" s="14"/>
    </row>
    <row r="609" ht="15.75" customHeight="1">
      <c r="A609" s="14"/>
    </row>
    <row r="610" ht="15.75" customHeight="1">
      <c r="A610" s="14"/>
    </row>
    <row r="611" ht="15.75" customHeight="1">
      <c r="A611" s="14"/>
    </row>
    <row r="612" ht="15.75" customHeight="1">
      <c r="A612" s="14"/>
    </row>
    <row r="613" ht="15.75" customHeight="1">
      <c r="A613" s="14"/>
    </row>
    <row r="614" ht="15.75" customHeight="1">
      <c r="A614" s="14"/>
    </row>
    <row r="615" ht="15.75" customHeight="1">
      <c r="A615" s="14"/>
    </row>
    <row r="616" ht="15.75" customHeight="1">
      <c r="A616" s="14"/>
    </row>
    <row r="617" ht="15.75" customHeight="1">
      <c r="A617" s="14"/>
    </row>
    <row r="618" ht="15.75" customHeight="1">
      <c r="A618" s="14"/>
    </row>
    <row r="619" ht="15.75" customHeight="1">
      <c r="A619" s="14"/>
    </row>
    <row r="620" ht="15.75" customHeight="1">
      <c r="A620" s="14"/>
    </row>
    <row r="621" ht="15.75" customHeight="1">
      <c r="A621" s="14"/>
    </row>
    <row r="622" ht="15.75" customHeight="1">
      <c r="A622" s="14"/>
    </row>
    <row r="623" ht="15.75" customHeight="1">
      <c r="A623" s="14"/>
    </row>
    <row r="624" ht="15.75" customHeight="1">
      <c r="A624" s="14"/>
    </row>
    <row r="625" ht="15.75" customHeight="1">
      <c r="A625" s="14"/>
    </row>
    <row r="626" ht="15.75" customHeight="1">
      <c r="A626" s="14"/>
    </row>
    <row r="627" ht="15.75" customHeight="1">
      <c r="A627" s="14"/>
    </row>
    <row r="628" ht="15.75" customHeight="1">
      <c r="A628" s="14"/>
    </row>
    <row r="629" ht="15.75" customHeight="1">
      <c r="A629" s="14"/>
    </row>
    <row r="630" ht="15.75" customHeight="1">
      <c r="A630" s="14"/>
    </row>
    <row r="631" ht="15.75" customHeight="1">
      <c r="A631" s="14"/>
    </row>
    <row r="632" ht="15.75" customHeight="1">
      <c r="A632" s="14"/>
    </row>
    <row r="633" ht="15.75" customHeight="1">
      <c r="A633" s="14"/>
    </row>
    <row r="634" ht="15.75" customHeight="1">
      <c r="A634" s="14"/>
    </row>
    <row r="635" ht="15.75" customHeight="1">
      <c r="A635" s="14"/>
    </row>
    <row r="636" ht="15.75" customHeight="1">
      <c r="A636" s="14"/>
    </row>
    <row r="637" ht="15.75" customHeight="1">
      <c r="A637" s="14"/>
    </row>
    <row r="638" ht="15.75" customHeight="1">
      <c r="A638" s="14"/>
    </row>
    <row r="639" ht="15.75" customHeight="1">
      <c r="A639" s="14"/>
    </row>
    <row r="640" ht="15.75" customHeight="1">
      <c r="A640" s="14"/>
    </row>
    <row r="641" ht="15.75" customHeight="1">
      <c r="A641" s="14"/>
    </row>
    <row r="642" ht="15.75" customHeight="1">
      <c r="A642" s="14"/>
    </row>
    <row r="643" ht="15.75" customHeight="1">
      <c r="A643" s="14"/>
    </row>
    <row r="644" ht="15.75" customHeight="1">
      <c r="A644" s="14"/>
    </row>
    <row r="645" ht="15.75" customHeight="1">
      <c r="A645" s="14"/>
    </row>
    <row r="646" ht="15.75" customHeight="1">
      <c r="A646" s="14"/>
    </row>
    <row r="647" ht="15.75" customHeight="1">
      <c r="A647" s="14"/>
    </row>
    <row r="648" ht="15.75" customHeight="1">
      <c r="A648" s="14"/>
    </row>
    <row r="649" ht="15.75" customHeight="1">
      <c r="A649" s="14"/>
    </row>
    <row r="650" ht="15.75" customHeight="1">
      <c r="A650" s="14"/>
    </row>
    <row r="651" ht="15.75" customHeight="1">
      <c r="A651" s="14"/>
    </row>
    <row r="652" ht="15.75" customHeight="1">
      <c r="A652" s="14"/>
    </row>
    <row r="653" ht="15.75" customHeight="1">
      <c r="A653" s="14"/>
    </row>
    <row r="654" ht="15.75" customHeight="1">
      <c r="A654" s="14"/>
    </row>
    <row r="655" ht="15.75" customHeight="1">
      <c r="A655" s="14"/>
    </row>
    <row r="656" ht="15.75" customHeight="1">
      <c r="A656" s="14"/>
    </row>
    <row r="657" ht="15.75" customHeight="1">
      <c r="A657" s="14"/>
    </row>
    <row r="658" ht="15.75" customHeight="1">
      <c r="A658" s="14"/>
    </row>
    <row r="659" ht="15.75" customHeight="1">
      <c r="A659" s="14"/>
    </row>
    <row r="660" ht="15.75" customHeight="1">
      <c r="A660" s="14"/>
    </row>
    <row r="661" ht="15.75" customHeight="1">
      <c r="A661" s="14"/>
    </row>
    <row r="662" ht="15.75" customHeight="1">
      <c r="A662" s="14"/>
    </row>
    <row r="663" ht="15.75" customHeight="1">
      <c r="A663" s="14"/>
    </row>
    <row r="664" ht="15.75" customHeight="1">
      <c r="A664" s="14"/>
    </row>
    <row r="665" ht="15.75" customHeight="1">
      <c r="A665" s="14"/>
    </row>
    <row r="666" ht="15.75" customHeight="1">
      <c r="A666" s="14"/>
    </row>
    <row r="667" ht="15.75" customHeight="1">
      <c r="A667" s="14"/>
    </row>
    <row r="668" ht="15.75" customHeight="1">
      <c r="A668" s="14"/>
    </row>
    <row r="669" ht="15.75" customHeight="1">
      <c r="A669" s="14"/>
    </row>
    <row r="670" ht="15.75" customHeight="1">
      <c r="A670" s="14"/>
    </row>
    <row r="671" ht="15.75" customHeight="1">
      <c r="A671" s="14"/>
    </row>
    <row r="672" ht="15.75" customHeight="1">
      <c r="A672" s="14"/>
    </row>
    <row r="673" ht="15.75" customHeight="1">
      <c r="A673" s="14"/>
    </row>
    <row r="674" ht="15.75" customHeight="1">
      <c r="A674" s="14"/>
    </row>
    <row r="675" ht="15.75" customHeight="1">
      <c r="A675" s="14"/>
    </row>
    <row r="676" ht="15.75" customHeight="1">
      <c r="A676" s="14"/>
    </row>
    <row r="677" ht="15.75" customHeight="1">
      <c r="A677" s="14"/>
    </row>
    <row r="678" ht="15.75" customHeight="1">
      <c r="A678" s="14"/>
    </row>
    <row r="679" ht="15.75" customHeight="1">
      <c r="A679" s="14"/>
    </row>
    <row r="680" ht="15.75" customHeight="1">
      <c r="A680" s="14"/>
    </row>
    <row r="681" ht="15.75" customHeight="1">
      <c r="A681" s="14"/>
    </row>
    <row r="682" ht="15.75" customHeight="1">
      <c r="A682" s="14"/>
    </row>
    <row r="683" ht="15.75" customHeight="1">
      <c r="A683" s="14"/>
    </row>
    <row r="684" ht="15.75" customHeight="1">
      <c r="A684" s="14"/>
    </row>
    <row r="685" ht="15.75" customHeight="1">
      <c r="A685" s="14"/>
    </row>
    <row r="686" ht="15.75" customHeight="1">
      <c r="A686" s="14"/>
    </row>
    <row r="687" ht="15.75" customHeight="1">
      <c r="A687" s="14"/>
    </row>
    <row r="688" ht="15.75" customHeight="1">
      <c r="A688" s="14"/>
    </row>
    <row r="689" ht="15.75" customHeight="1">
      <c r="A689" s="14"/>
    </row>
    <row r="690" ht="15.75" customHeight="1">
      <c r="A690" s="14"/>
    </row>
    <row r="691" ht="15.75" customHeight="1">
      <c r="A691" s="14"/>
    </row>
    <row r="692" ht="15.75" customHeight="1">
      <c r="A692" s="14"/>
    </row>
    <row r="693" ht="15.75" customHeight="1">
      <c r="A693" s="14"/>
    </row>
    <row r="694" ht="15.75" customHeight="1">
      <c r="A694" s="14"/>
    </row>
    <row r="695" ht="15.75" customHeight="1">
      <c r="A695" s="14"/>
    </row>
    <row r="696" ht="15.75" customHeight="1">
      <c r="A696" s="14"/>
    </row>
    <row r="697" ht="15.75" customHeight="1">
      <c r="A697" s="14"/>
    </row>
    <row r="698" ht="15.75" customHeight="1">
      <c r="A698" s="14"/>
    </row>
    <row r="699" ht="15.75" customHeight="1">
      <c r="A699" s="14"/>
    </row>
    <row r="700" ht="15.75" customHeight="1">
      <c r="A700" s="14"/>
    </row>
    <row r="701" ht="15.75" customHeight="1">
      <c r="A701" s="14"/>
    </row>
    <row r="702" ht="15.75" customHeight="1">
      <c r="A702" s="14"/>
    </row>
    <row r="703" ht="15.75" customHeight="1">
      <c r="A703" s="14"/>
    </row>
    <row r="704" ht="15.75" customHeight="1">
      <c r="A704" s="14"/>
    </row>
    <row r="705" ht="15.75" customHeight="1">
      <c r="A705" s="14"/>
    </row>
    <row r="706" ht="15.75" customHeight="1">
      <c r="A706" s="14"/>
    </row>
    <row r="707" ht="15.75" customHeight="1">
      <c r="A707" s="14"/>
    </row>
    <row r="708" ht="15.75" customHeight="1">
      <c r="A708" s="14"/>
    </row>
    <row r="709" ht="15.75" customHeight="1">
      <c r="A709" s="14"/>
    </row>
    <row r="710" ht="15.75" customHeight="1">
      <c r="A710" s="14"/>
    </row>
    <row r="711" ht="15.75" customHeight="1">
      <c r="A711" s="14"/>
    </row>
    <row r="712" ht="15.75" customHeight="1">
      <c r="A712" s="14"/>
    </row>
    <row r="713" ht="15.75" customHeight="1">
      <c r="A713" s="14"/>
    </row>
    <row r="714" ht="15.75" customHeight="1">
      <c r="A714" s="14"/>
    </row>
    <row r="715" ht="15.75" customHeight="1">
      <c r="A715" s="14"/>
    </row>
    <row r="716" ht="15.75" customHeight="1">
      <c r="A716" s="14"/>
    </row>
    <row r="717" ht="15.75" customHeight="1">
      <c r="A717" s="14"/>
    </row>
    <row r="718" ht="15.75" customHeight="1">
      <c r="A718" s="14"/>
    </row>
    <row r="719" ht="15.75" customHeight="1">
      <c r="A719" s="14"/>
    </row>
    <row r="720" ht="15.75" customHeight="1">
      <c r="A720" s="14"/>
    </row>
    <row r="721" ht="15.75" customHeight="1">
      <c r="A721" s="14"/>
    </row>
    <row r="722" ht="15.75" customHeight="1">
      <c r="A722" s="14"/>
    </row>
    <row r="723" ht="15.75" customHeight="1">
      <c r="A723" s="14"/>
    </row>
    <row r="724" ht="15.75" customHeight="1">
      <c r="A724" s="14"/>
    </row>
    <row r="725" ht="15.75" customHeight="1">
      <c r="A725" s="14"/>
    </row>
    <row r="726" ht="15.75" customHeight="1">
      <c r="A726" s="14"/>
    </row>
    <row r="727" ht="15.75" customHeight="1">
      <c r="A727" s="14"/>
    </row>
    <row r="728" ht="15.75" customHeight="1">
      <c r="A728" s="14"/>
    </row>
    <row r="729" ht="15.75" customHeight="1">
      <c r="A729" s="14"/>
    </row>
    <row r="730" ht="15.75" customHeight="1">
      <c r="A730" s="14"/>
    </row>
    <row r="731" ht="15.75" customHeight="1">
      <c r="A731" s="14"/>
    </row>
    <row r="732" ht="15.75" customHeight="1">
      <c r="A732" s="14"/>
    </row>
    <row r="733" ht="15.75" customHeight="1">
      <c r="A733" s="14"/>
    </row>
    <row r="734" ht="15.75" customHeight="1">
      <c r="A734" s="14"/>
    </row>
    <row r="735" ht="15.75" customHeight="1">
      <c r="A735" s="14"/>
    </row>
    <row r="736" ht="15.75" customHeight="1">
      <c r="A736" s="14"/>
    </row>
    <row r="737" ht="15.75" customHeight="1">
      <c r="A737" s="14"/>
    </row>
    <row r="738" ht="15.75" customHeight="1">
      <c r="A738" s="14"/>
    </row>
    <row r="739" ht="15.75" customHeight="1">
      <c r="A739" s="14"/>
    </row>
    <row r="740" ht="15.75" customHeight="1">
      <c r="A740" s="14"/>
    </row>
    <row r="741" ht="15.75" customHeight="1">
      <c r="A741" s="14"/>
    </row>
    <row r="742" ht="15.75" customHeight="1">
      <c r="A742" s="14"/>
    </row>
    <row r="743" ht="15.75" customHeight="1">
      <c r="A743" s="14"/>
    </row>
    <row r="744" ht="15.75" customHeight="1">
      <c r="A744" s="14"/>
    </row>
    <row r="745" ht="15.75" customHeight="1">
      <c r="A745" s="14"/>
    </row>
    <row r="746" ht="15.75" customHeight="1">
      <c r="A746" s="14"/>
    </row>
    <row r="747" ht="15.75" customHeight="1">
      <c r="A747" s="14"/>
    </row>
    <row r="748" ht="15.75" customHeight="1">
      <c r="A748" s="14"/>
    </row>
    <row r="749" ht="15.75" customHeight="1">
      <c r="A749" s="14"/>
    </row>
    <row r="750" ht="15.75" customHeight="1">
      <c r="A750" s="14"/>
    </row>
    <row r="751" ht="15.75" customHeight="1">
      <c r="A751" s="14"/>
    </row>
    <row r="752" ht="15.75" customHeight="1">
      <c r="A752" s="14"/>
    </row>
    <row r="753" ht="15.75" customHeight="1">
      <c r="A753" s="14"/>
    </row>
    <row r="754" ht="15.75" customHeight="1">
      <c r="A754" s="14"/>
    </row>
    <row r="755" ht="15.75" customHeight="1">
      <c r="A755" s="14"/>
    </row>
    <row r="756" ht="15.75" customHeight="1">
      <c r="A756" s="14"/>
    </row>
    <row r="757" ht="15.75" customHeight="1">
      <c r="A757" s="14"/>
    </row>
    <row r="758" ht="15.75" customHeight="1">
      <c r="A758" s="14"/>
    </row>
    <row r="759" ht="15.75" customHeight="1">
      <c r="A759" s="14"/>
    </row>
    <row r="760" ht="15.75" customHeight="1">
      <c r="A760" s="14"/>
    </row>
    <row r="761" ht="15.75" customHeight="1">
      <c r="A761" s="14"/>
    </row>
    <row r="762" ht="15.75" customHeight="1">
      <c r="A762" s="14"/>
    </row>
    <row r="763" ht="15.75" customHeight="1">
      <c r="A763" s="14"/>
    </row>
    <row r="764" ht="15.75" customHeight="1">
      <c r="A764" s="14"/>
    </row>
    <row r="765" ht="15.75" customHeight="1">
      <c r="A765" s="14"/>
    </row>
    <row r="766" ht="15.75" customHeight="1">
      <c r="A766" s="14"/>
    </row>
    <row r="767" ht="15.75" customHeight="1">
      <c r="A767" s="14"/>
    </row>
    <row r="768" ht="15.75" customHeight="1">
      <c r="A768" s="14"/>
    </row>
    <row r="769" ht="15.75" customHeight="1">
      <c r="A769" s="14"/>
    </row>
    <row r="770" ht="15.75" customHeight="1">
      <c r="A770" s="14"/>
    </row>
    <row r="771" ht="15.75" customHeight="1">
      <c r="A771" s="14"/>
    </row>
    <row r="772" ht="15.75" customHeight="1">
      <c r="A772" s="14"/>
    </row>
    <row r="773" ht="15.75" customHeight="1">
      <c r="A773" s="14"/>
    </row>
    <row r="774" ht="15.75" customHeight="1">
      <c r="A774" s="14"/>
    </row>
    <row r="775" ht="15.75" customHeight="1">
      <c r="A775" s="14"/>
    </row>
    <row r="776" ht="15.75" customHeight="1">
      <c r="A776" s="14"/>
    </row>
    <row r="777" ht="15.75" customHeight="1">
      <c r="A777" s="14"/>
    </row>
    <row r="778" ht="15.75" customHeight="1">
      <c r="A778" s="14"/>
    </row>
    <row r="779" ht="15.75" customHeight="1">
      <c r="A779" s="14"/>
    </row>
    <row r="780" ht="15.75" customHeight="1">
      <c r="A780" s="14"/>
    </row>
    <row r="781" ht="15.75" customHeight="1">
      <c r="A781" s="14"/>
    </row>
    <row r="782" ht="15.75" customHeight="1">
      <c r="A782" s="14"/>
    </row>
    <row r="783" ht="15.75" customHeight="1">
      <c r="A783" s="14"/>
    </row>
    <row r="784" ht="15.75" customHeight="1">
      <c r="A784" s="14"/>
    </row>
    <row r="785" ht="15.75" customHeight="1">
      <c r="A785" s="14"/>
    </row>
    <row r="786" ht="15.75" customHeight="1">
      <c r="A786" s="14"/>
    </row>
    <row r="787" ht="15.75" customHeight="1">
      <c r="A787" s="14"/>
    </row>
    <row r="788" ht="15.75" customHeight="1">
      <c r="A788" s="14"/>
    </row>
    <row r="789" ht="15.75" customHeight="1">
      <c r="A789" s="14"/>
    </row>
    <row r="790" ht="15.75" customHeight="1">
      <c r="A790" s="14"/>
    </row>
    <row r="791" ht="15.75" customHeight="1">
      <c r="A791" s="14"/>
    </row>
    <row r="792" ht="15.75" customHeight="1">
      <c r="A792" s="14"/>
    </row>
    <row r="793" ht="15.75" customHeight="1">
      <c r="A793" s="14"/>
    </row>
    <row r="794" ht="15.75" customHeight="1">
      <c r="A794" s="14"/>
    </row>
    <row r="795" ht="15.75" customHeight="1">
      <c r="A795" s="14"/>
    </row>
    <row r="796" ht="15.75" customHeight="1">
      <c r="A796" s="14"/>
    </row>
    <row r="797" ht="15.75" customHeight="1">
      <c r="A797" s="14"/>
    </row>
    <row r="798" ht="15.75" customHeight="1">
      <c r="A798" s="14"/>
    </row>
    <row r="799" ht="15.75" customHeight="1">
      <c r="A799" s="14"/>
    </row>
    <row r="800" ht="15.75" customHeight="1">
      <c r="A800" s="14"/>
    </row>
    <row r="801" ht="15.75" customHeight="1">
      <c r="A801" s="14"/>
    </row>
    <row r="802" ht="15.75" customHeight="1">
      <c r="A802" s="14"/>
    </row>
    <row r="803" ht="15.75" customHeight="1">
      <c r="A803" s="14"/>
    </row>
    <row r="804" ht="15.75" customHeight="1">
      <c r="A804" s="14"/>
    </row>
    <row r="805" ht="15.75" customHeight="1">
      <c r="A805" s="14"/>
    </row>
    <row r="806" ht="15.75" customHeight="1">
      <c r="A806" s="14"/>
    </row>
    <row r="807" ht="15.75" customHeight="1">
      <c r="A807" s="14"/>
    </row>
    <row r="808" ht="15.75" customHeight="1">
      <c r="A808" s="14"/>
    </row>
    <row r="809" ht="15.75" customHeight="1">
      <c r="A809" s="14"/>
    </row>
    <row r="810" ht="15.75" customHeight="1">
      <c r="A810" s="14"/>
    </row>
    <row r="811" ht="15.75" customHeight="1">
      <c r="A811" s="14"/>
    </row>
    <row r="812" ht="15.75" customHeight="1">
      <c r="A812" s="14"/>
    </row>
    <row r="813" ht="15.75" customHeight="1">
      <c r="A813" s="14"/>
    </row>
    <row r="814" ht="15.75" customHeight="1">
      <c r="A814" s="14"/>
    </row>
    <row r="815" ht="15.75" customHeight="1">
      <c r="A815" s="14"/>
    </row>
    <row r="816" ht="15.75" customHeight="1">
      <c r="A816" s="14"/>
    </row>
    <row r="817" ht="15.75" customHeight="1">
      <c r="A817" s="14"/>
    </row>
    <row r="818" ht="15.75" customHeight="1">
      <c r="A818" s="14"/>
    </row>
    <row r="819" ht="15.75" customHeight="1">
      <c r="A819" s="14"/>
    </row>
    <row r="820" ht="15.75" customHeight="1">
      <c r="A820" s="14"/>
    </row>
    <row r="821" ht="15.75" customHeight="1">
      <c r="A821" s="14"/>
    </row>
    <row r="822" ht="15.75" customHeight="1">
      <c r="A822" s="14"/>
    </row>
    <row r="823" ht="15.75" customHeight="1">
      <c r="A823" s="14"/>
    </row>
    <row r="824" ht="15.75" customHeight="1">
      <c r="A824" s="14"/>
    </row>
    <row r="825" ht="15.75" customHeight="1">
      <c r="A825" s="14"/>
    </row>
    <row r="826" ht="15.75" customHeight="1">
      <c r="A826" s="14"/>
    </row>
    <row r="827" ht="15.75" customHeight="1">
      <c r="A827" s="14"/>
    </row>
    <row r="828" ht="15.75" customHeight="1">
      <c r="A828" s="14"/>
    </row>
    <row r="829" ht="15.75" customHeight="1">
      <c r="A829" s="14"/>
    </row>
    <row r="830" ht="15.75" customHeight="1">
      <c r="A830" s="14"/>
    </row>
    <row r="831" ht="15.75" customHeight="1">
      <c r="A831" s="14"/>
    </row>
    <row r="832" ht="15.75" customHeight="1">
      <c r="A832" s="14"/>
    </row>
    <row r="833" ht="15.75" customHeight="1">
      <c r="A833" s="14"/>
    </row>
    <row r="834" ht="15.75" customHeight="1">
      <c r="A834" s="14"/>
    </row>
    <row r="835" ht="15.75" customHeight="1">
      <c r="A835" s="14"/>
    </row>
    <row r="836" ht="15.75" customHeight="1">
      <c r="A836" s="14"/>
    </row>
    <row r="837" ht="15.75" customHeight="1">
      <c r="A837" s="14"/>
    </row>
    <row r="838" ht="15.75" customHeight="1">
      <c r="A838" s="14"/>
    </row>
    <row r="839" ht="15.75" customHeight="1">
      <c r="A839" s="14"/>
    </row>
    <row r="840" ht="15.75" customHeight="1">
      <c r="A840" s="14"/>
    </row>
    <row r="841" ht="15.75" customHeight="1">
      <c r="A841" s="14"/>
    </row>
    <row r="842" ht="15.75" customHeight="1">
      <c r="A842" s="14"/>
    </row>
    <row r="843" ht="15.75" customHeight="1">
      <c r="A843" s="14"/>
    </row>
    <row r="844" ht="15.75" customHeight="1">
      <c r="A844" s="14"/>
    </row>
    <row r="845" ht="15.75" customHeight="1">
      <c r="A845" s="14"/>
    </row>
    <row r="846" ht="15.75" customHeight="1">
      <c r="A846" s="14"/>
    </row>
    <row r="847" ht="15.75" customHeight="1">
      <c r="A847" s="14"/>
    </row>
    <row r="848" ht="15.75" customHeight="1">
      <c r="A848" s="14"/>
    </row>
    <row r="849" ht="15.75" customHeight="1">
      <c r="A849" s="14"/>
    </row>
    <row r="850" ht="15.75" customHeight="1">
      <c r="A850" s="14"/>
    </row>
    <row r="851" ht="15.75" customHeight="1">
      <c r="A851" s="14"/>
    </row>
    <row r="852" ht="15.75" customHeight="1">
      <c r="A852" s="14"/>
    </row>
    <row r="853" ht="15.75" customHeight="1">
      <c r="A853" s="14"/>
    </row>
    <row r="854" ht="15.75" customHeight="1">
      <c r="A854" s="14"/>
    </row>
    <row r="855" ht="15.75" customHeight="1">
      <c r="A855" s="14"/>
    </row>
    <row r="856" ht="15.75" customHeight="1">
      <c r="A856" s="14"/>
    </row>
    <row r="857" ht="15.75" customHeight="1">
      <c r="A857" s="14"/>
    </row>
    <row r="858" ht="15.75" customHeight="1">
      <c r="A858" s="14"/>
    </row>
    <row r="859" ht="15.75" customHeight="1">
      <c r="A859" s="14"/>
    </row>
    <row r="860" ht="15.75" customHeight="1">
      <c r="A860" s="14"/>
    </row>
    <row r="861" ht="15.75" customHeight="1">
      <c r="A861" s="14"/>
    </row>
    <row r="862" ht="15.75" customHeight="1">
      <c r="A862" s="14"/>
    </row>
    <row r="863" ht="15.75" customHeight="1">
      <c r="A863" s="14"/>
    </row>
    <row r="864" ht="15.75" customHeight="1">
      <c r="A864" s="14"/>
    </row>
    <row r="865" ht="15.75" customHeight="1">
      <c r="A865" s="14"/>
    </row>
    <row r="866" ht="15.75" customHeight="1">
      <c r="A866" s="14"/>
    </row>
    <row r="867" ht="15.75" customHeight="1">
      <c r="A867" s="14"/>
    </row>
    <row r="868" ht="15.75" customHeight="1">
      <c r="A868" s="14"/>
    </row>
    <row r="869" ht="15.75" customHeight="1">
      <c r="A869" s="14"/>
    </row>
    <row r="870" ht="15.75" customHeight="1">
      <c r="A870" s="14"/>
    </row>
    <row r="871" ht="15.75" customHeight="1">
      <c r="A871" s="14"/>
    </row>
    <row r="872" ht="15.75" customHeight="1">
      <c r="A872" s="14"/>
    </row>
    <row r="873" ht="15.75" customHeight="1">
      <c r="A873" s="14"/>
    </row>
    <row r="874" ht="15.75" customHeight="1">
      <c r="A874" s="14"/>
    </row>
    <row r="875" ht="15.75" customHeight="1">
      <c r="A875" s="14"/>
    </row>
    <row r="876" ht="15.75" customHeight="1">
      <c r="A876" s="14"/>
    </row>
    <row r="877" ht="15.75" customHeight="1">
      <c r="A877" s="14"/>
    </row>
    <row r="878" ht="15.75" customHeight="1">
      <c r="A878" s="14"/>
    </row>
    <row r="879" ht="15.75" customHeight="1">
      <c r="A879" s="14"/>
    </row>
    <row r="880" ht="15.75" customHeight="1">
      <c r="A880" s="14"/>
    </row>
    <row r="881" ht="15.75" customHeight="1">
      <c r="A881" s="14"/>
    </row>
    <row r="882" ht="15.75" customHeight="1">
      <c r="A882" s="14"/>
    </row>
    <row r="883" ht="15.75" customHeight="1">
      <c r="A883" s="14"/>
    </row>
    <row r="884" ht="15.75" customHeight="1">
      <c r="A884" s="14"/>
    </row>
    <row r="885" ht="15.75" customHeight="1">
      <c r="A885" s="14"/>
    </row>
    <row r="886" ht="15.75" customHeight="1">
      <c r="A886" s="14"/>
    </row>
    <row r="887" ht="15.75" customHeight="1">
      <c r="A887" s="14"/>
    </row>
    <row r="888" ht="15.75" customHeight="1">
      <c r="A888" s="14"/>
    </row>
    <row r="889" ht="15.75" customHeight="1">
      <c r="A889" s="14"/>
    </row>
    <row r="890" ht="15.75" customHeight="1">
      <c r="A890" s="14"/>
    </row>
    <row r="891" ht="15.75" customHeight="1">
      <c r="A891" s="14"/>
    </row>
    <row r="892" ht="15.75" customHeight="1">
      <c r="A892" s="14"/>
    </row>
    <row r="893" ht="15.75" customHeight="1">
      <c r="A893" s="14"/>
    </row>
    <row r="894" ht="15.75" customHeight="1">
      <c r="A894" s="14"/>
    </row>
    <row r="895" ht="15.75" customHeight="1">
      <c r="A895" s="14"/>
    </row>
    <row r="896" ht="15.75" customHeight="1">
      <c r="A896" s="14"/>
    </row>
    <row r="897" ht="15.75" customHeight="1">
      <c r="A897" s="14"/>
    </row>
    <row r="898" ht="15.75" customHeight="1">
      <c r="A898" s="14"/>
    </row>
    <row r="899" ht="15.75" customHeight="1">
      <c r="A899" s="14"/>
    </row>
    <row r="900" ht="15.75" customHeight="1">
      <c r="A900" s="14"/>
    </row>
    <row r="901" ht="15.75" customHeight="1">
      <c r="A901" s="14"/>
    </row>
    <row r="902" ht="15.75" customHeight="1">
      <c r="A902" s="14"/>
    </row>
    <row r="903" ht="15.75" customHeight="1">
      <c r="A903" s="14"/>
    </row>
    <row r="904" ht="15.75" customHeight="1">
      <c r="A904" s="14"/>
    </row>
    <row r="905" ht="15.75" customHeight="1">
      <c r="A905" s="14"/>
    </row>
    <row r="906" ht="15.75" customHeight="1">
      <c r="A906" s="14"/>
    </row>
    <row r="907" ht="15.75" customHeight="1">
      <c r="A907" s="14"/>
    </row>
    <row r="908" ht="15.75" customHeight="1">
      <c r="A908" s="14"/>
    </row>
    <row r="909" ht="15.75" customHeight="1">
      <c r="A909" s="14"/>
    </row>
    <row r="910" ht="15.75" customHeight="1">
      <c r="A910" s="14"/>
    </row>
    <row r="911" ht="15.75" customHeight="1">
      <c r="A911" s="14"/>
    </row>
    <row r="912" ht="15.75" customHeight="1">
      <c r="A912" s="14"/>
    </row>
    <row r="913" ht="15.75" customHeight="1">
      <c r="A913" s="14"/>
    </row>
    <row r="914" ht="15.75" customHeight="1">
      <c r="A914" s="14"/>
    </row>
    <row r="915" ht="15.75" customHeight="1">
      <c r="A915" s="14"/>
    </row>
    <row r="916" ht="15.75" customHeight="1">
      <c r="A916" s="14"/>
    </row>
    <row r="917" ht="15.75" customHeight="1">
      <c r="A917" s="14"/>
    </row>
    <row r="918" ht="15.75" customHeight="1">
      <c r="A918" s="14"/>
    </row>
    <row r="919" ht="15.75" customHeight="1">
      <c r="A919" s="14"/>
    </row>
    <row r="920" ht="15.75" customHeight="1">
      <c r="A920" s="14"/>
    </row>
    <row r="921" ht="15.75" customHeight="1">
      <c r="A921" s="14"/>
    </row>
    <row r="922" ht="15.75" customHeight="1">
      <c r="A922" s="14"/>
    </row>
    <row r="923" ht="15.75" customHeight="1">
      <c r="A923" s="14"/>
    </row>
    <row r="924" ht="15.75" customHeight="1">
      <c r="A924" s="14"/>
    </row>
    <row r="925" ht="15.75" customHeight="1">
      <c r="A925" s="14"/>
    </row>
    <row r="926" ht="15.75" customHeight="1">
      <c r="A926" s="14"/>
    </row>
    <row r="927" ht="15.75" customHeight="1">
      <c r="A927" s="14"/>
    </row>
    <row r="928" ht="15.75" customHeight="1">
      <c r="A928" s="14"/>
    </row>
    <row r="929" ht="15.75" customHeight="1">
      <c r="A929" s="14"/>
    </row>
    <row r="930" ht="15.75" customHeight="1">
      <c r="A930" s="14"/>
    </row>
    <row r="931" ht="15.75" customHeight="1">
      <c r="A931" s="14"/>
    </row>
    <row r="932" ht="15.75" customHeight="1">
      <c r="A932" s="14"/>
    </row>
    <row r="933" ht="15.75" customHeight="1">
      <c r="A933" s="14"/>
    </row>
    <row r="934" ht="15.75" customHeight="1">
      <c r="A934" s="14"/>
    </row>
    <row r="935" ht="15.75" customHeight="1">
      <c r="A935" s="14"/>
    </row>
    <row r="936" ht="15.75" customHeight="1">
      <c r="A936" s="14"/>
    </row>
    <row r="937" ht="15.75" customHeight="1">
      <c r="A937" s="14"/>
    </row>
    <row r="938" ht="15.75" customHeight="1">
      <c r="A938" s="14"/>
    </row>
    <row r="939" ht="15.75" customHeight="1">
      <c r="A939" s="14"/>
    </row>
    <row r="940" ht="15.75" customHeight="1">
      <c r="A940" s="14"/>
    </row>
    <row r="941" ht="15.75" customHeight="1">
      <c r="A941" s="14"/>
    </row>
    <row r="942" ht="15.75" customHeight="1">
      <c r="A942" s="14"/>
    </row>
    <row r="943" ht="15.75" customHeight="1">
      <c r="A943" s="14"/>
    </row>
    <row r="944" ht="15.75" customHeight="1">
      <c r="A944" s="14"/>
    </row>
    <row r="945" ht="15.75" customHeight="1">
      <c r="A945" s="14"/>
    </row>
    <row r="946" ht="15.75" customHeight="1">
      <c r="A946" s="14"/>
    </row>
    <row r="947" ht="15.75" customHeight="1">
      <c r="A947" s="14"/>
    </row>
    <row r="948" ht="15.75" customHeight="1">
      <c r="A948" s="14"/>
    </row>
    <row r="949" ht="15.75" customHeight="1">
      <c r="A949" s="14"/>
    </row>
    <row r="950" ht="15.75" customHeight="1">
      <c r="A950" s="14"/>
    </row>
    <row r="951" ht="15.75" customHeight="1">
      <c r="A951" s="14"/>
    </row>
    <row r="952" ht="15.75" customHeight="1">
      <c r="A952" s="14"/>
    </row>
    <row r="953" ht="15.75" customHeight="1">
      <c r="A953" s="14"/>
    </row>
    <row r="954" ht="15.75" customHeight="1">
      <c r="A954" s="14"/>
    </row>
    <row r="955" ht="15.75" customHeight="1">
      <c r="A955" s="14"/>
    </row>
    <row r="956" ht="15.75" customHeight="1">
      <c r="A956" s="14"/>
    </row>
    <row r="957" ht="15.75" customHeight="1">
      <c r="A957" s="14"/>
    </row>
    <row r="958" ht="15.75" customHeight="1">
      <c r="A958" s="14"/>
    </row>
    <row r="959" ht="15.75" customHeight="1">
      <c r="A959" s="14"/>
    </row>
    <row r="960" ht="15.75" customHeight="1">
      <c r="A960" s="14"/>
    </row>
    <row r="961" ht="15.75" customHeight="1">
      <c r="A961" s="14"/>
    </row>
    <row r="962" ht="15.75" customHeight="1">
      <c r="A962" s="14"/>
    </row>
    <row r="963" ht="15.75" customHeight="1">
      <c r="A963" s="14"/>
    </row>
    <row r="964" ht="15.75" customHeight="1">
      <c r="A964" s="14"/>
    </row>
    <row r="965" ht="15.75" customHeight="1">
      <c r="A965" s="14"/>
    </row>
    <row r="966" ht="15.75" customHeight="1">
      <c r="A966" s="14"/>
    </row>
    <row r="967" ht="15.75" customHeight="1">
      <c r="A967" s="14"/>
    </row>
    <row r="968" ht="15.75" customHeight="1">
      <c r="A968" s="14"/>
    </row>
    <row r="969" ht="15.75" customHeight="1">
      <c r="A969" s="14"/>
    </row>
    <row r="970" ht="15.75" customHeight="1">
      <c r="A970" s="14"/>
    </row>
    <row r="971" ht="15.75" customHeight="1">
      <c r="A971" s="14"/>
    </row>
    <row r="972" ht="15.75" customHeight="1">
      <c r="A972" s="14"/>
    </row>
    <row r="973" ht="15.75" customHeight="1">
      <c r="A973" s="14"/>
    </row>
    <row r="974" ht="15.75" customHeight="1">
      <c r="A974" s="14"/>
    </row>
    <row r="975" ht="15.75" customHeight="1">
      <c r="A975" s="14"/>
    </row>
    <row r="976" ht="15.75" customHeight="1">
      <c r="A976" s="14"/>
    </row>
    <row r="977" ht="15.75" customHeight="1">
      <c r="A977" s="14"/>
    </row>
    <row r="978" ht="15.75" customHeight="1">
      <c r="A978" s="14"/>
    </row>
    <row r="979" ht="15.75" customHeight="1">
      <c r="A979" s="14"/>
    </row>
    <row r="980" ht="15.75" customHeight="1">
      <c r="A980" s="14"/>
    </row>
    <row r="981" ht="15.75" customHeight="1">
      <c r="A981" s="14"/>
    </row>
    <row r="982" ht="15.75" customHeight="1">
      <c r="A982" s="14"/>
    </row>
    <row r="983" ht="15.75" customHeight="1">
      <c r="A983" s="14"/>
    </row>
    <row r="984" ht="15.75" customHeight="1">
      <c r="A984" s="14"/>
    </row>
    <row r="985" ht="15.75" customHeight="1">
      <c r="A985" s="14"/>
    </row>
    <row r="986" ht="15.75" customHeight="1">
      <c r="A986" s="14"/>
    </row>
    <row r="987" ht="15.75" customHeight="1">
      <c r="A987" s="14"/>
    </row>
    <row r="988" ht="15.75" customHeight="1">
      <c r="A988" s="14"/>
    </row>
    <row r="989" ht="15.75" customHeight="1">
      <c r="A989" s="14"/>
    </row>
    <row r="990" ht="15.75" customHeight="1">
      <c r="A990" s="14"/>
    </row>
    <row r="991" ht="15.75" customHeight="1">
      <c r="A991" s="14"/>
    </row>
    <row r="992" ht="15.75" customHeight="1">
      <c r="A992" s="14"/>
    </row>
    <row r="993" ht="15.75" customHeight="1">
      <c r="A993" s="14"/>
    </row>
    <row r="994" ht="15.75" customHeight="1">
      <c r="A994" s="14"/>
    </row>
    <row r="995" ht="15.75" customHeight="1">
      <c r="A995" s="14"/>
    </row>
    <row r="996" ht="15.75" customHeight="1">
      <c r="A996" s="14"/>
    </row>
    <row r="997" ht="15.75" customHeight="1">
      <c r="A997" s="14"/>
    </row>
    <row r="998" ht="15.75" customHeight="1">
      <c r="A998" s="14"/>
    </row>
    <row r="999" ht="15.75" customHeight="1">
      <c r="A999" s="14"/>
    </row>
    <row r="1000" ht="15.75" customHeight="1">
      <c r="A1000" s="14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6" width="8.0"/>
  </cols>
  <sheetData>
    <row r="1">
      <c r="A1" s="26" t="s">
        <v>0</v>
      </c>
      <c r="B1" s="27" t="s">
        <v>1</v>
      </c>
      <c r="C1" s="27" t="s">
        <v>2</v>
      </c>
      <c r="D1" s="27" t="s">
        <v>3</v>
      </c>
      <c r="E1" s="27" t="s">
        <v>220</v>
      </c>
      <c r="F1" s="4" t="s">
        <v>221</v>
      </c>
      <c r="G1" s="4" t="s">
        <v>222</v>
      </c>
      <c r="H1" s="4" t="s">
        <v>223</v>
      </c>
      <c r="I1" s="4" t="s">
        <v>8</v>
      </c>
      <c r="J1" s="4" t="s">
        <v>9</v>
      </c>
    </row>
    <row r="2">
      <c r="A2" s="42">
        <v>41717.0</v>
      </c>
      <c r="B2">
        <v>1.0</v>
      </c>
      <c r="E2" s="18">
        <v>61.0</v>
      </c>
      <c r="F2" s="18">
        <v>52.0</v>
      </c>
      <c r="G2" s="18">
        <v>63.0</v>
      </c>
      <c r="H2" s="18">
        <v>55.0</v>
      </c>
      <c r="I2">
        <f t="shared" ref="I2:I92" si="1">AVERAGE((E2-F2),(G2-H2))</f>
        <v>8.5</v>
      </c>
    </row>
    <row r="3">
      <c r="A3" s="42">
        <v>41733.0</v>
      </c>
      <c r="B3">
        <v>2.0</v>
      </c>
      <c r="E3" s="18">
        <v>56.0</v>
      </c>
      <c r="F3" s="18">
        <v>48.0</v>
      </c>
      <c r="G3" s="18">
        <v>54.0</v>
      </c>
      <c r="H3" s="18">
        <v>60.0</v>
      </c>
      <c r="I3">
        <f t="shared" si="1"/>
        <v>1</v>
      </c>
      <c r="J3" s="18">
        <f t="shared" ref="J3:J93" si="2">ABS(I3-I2)</f>
        <v>7.5</v>
      </c>
    </row>
    <row r="4">
      <c r="A4" s="42">
        <v>41740.0</v>
      </c>
      <c r="B4">
        <v>3.0</v>
      </c>
      <c r="E4" s="18">
        <v>157.0</v>
      </c>
      <c r="F4" s="18">
        <v>172.0</v>
      </c>
      <c r="G4" s="18">
        <v>284.0</v>
      </c>
      <c r="H4" s="18">
        <v>202.0</v>
      </c>
      <c r="I4">
        <f t="shared" si="1"/>
        <v>33.5</v>
      </c>
      <c r="J4" s="18">
        <f t="shared" si="2"/>
        <v>32.5</v>
      </c>
    </row>
    <row r="5">
      <c r="A5" s="42">
        <v>41764.0</v>
      </c>
      <c r="B5">
        <v>4.0</v>
      </c>
      <c r="E5" s="18">
        <v>174.0</v>
      </c>
      <c r="F5" s="18">
        <v>159.0</v>
      </c>
      <c r="G5" s="18">
        <v>173.0</v>
      </c>
      <c r="H5" s="18">
        <v>150.0</v>
      </c>
      <c r="I5">
        <f t="shared" si="1"/>
        <v>19</v>
      </c>
      <c r="J5" s="18">
        <f t="shared" si="2"/>
        <v>14.5</v>
      </c>
    </row>
    <row r="6">
      <c r="A6" s="42">
        <v>41779.0</v>
      </c>
      <c r="B6">
        <v>5.0</v>
      </c>
      <c r="E6" s="18">
        <v>77.0</v>
      </c>
      <c r="F6" s="18">
        <v>53.0</v>
      </c>
      <c r="G6" s="18">
        <v>57.0</v>
      </c>
      <c r="H6" s="18">
        <v>54.0</v>
      </c>
      <c r="I6">
        <f t="shared" si="1"/>
        <v>13.5</v>
      </c>
      <c r="J6" s="18">
        <f t="shared" si="2"/>
        <v>5.5</v>
      </c>
    </row>
    <row r="7">
      <c r="A7" s="42">
        <v>41779.0</v>
      </c>
      <c r="B7">
        <v>6.0</v>
      </c>
      <c r="E7" s="18">
        <v>74.0</v>
      </c>
      <c r="F7" s="18">
        <v>49.0</v>
      </c>
      <c r="G7" s="18">
        <v>55.0</v>
      </c>
      <c r="H7" s="18">
        <v>51.0</v>
      </c>
      <c r="I7">
        <f t="shared" si="1"/>
        <v>14.5</v>
      </c>
      <c r="J7" s="18">
        <f t="shared" si="2"/>
        <v>1</v>
      </c>
    </row>
    <row r="8">
      <c r="A8" s="42">
        <v>41779.0</v>
      </c>
      <c r="B8">
        <v>7.0</v>
      </c>
      <c r="E8" s="18">
        <v>118.0</v>
      </c>
      <c r="F8" s="18">
        <v>91.0</v>
      </c>
      <c r="G8" s="18">
        <v>146.0</v>
      </c>
      <c r="H8" s="18">
        <v>88.0</v>
      </c>
      <c r="I8">
        <f t="shared" si="1"/>
        <v>42.5</v>
      </c>
      <c r="J8" s="18">
        <f t="shared" si="2"/>
        <v>28</v>
      </c>
    </row>
    <row r="9">
      <c r="A9" s="42">
        <v>41803.0</v>
      </c>
      <c r="B9">
        <v>8.0</v>
      </c>
      <c r="E9" s="18">
        <v>380.0</v>
      </c>
      <c r="F9" s="18">
        <v>371.0</v>
      </c>
      <c r="G9" s="18">
        <v>266.0</v>
      </c>
      <c r="H9" s="18">
        <v>258.0</v>
      </c>
      <c r="I9">
        <f t="shared" si="1"/>
        <v>8.5</v>
      </c>
      <c r="J9" s="18">
        <f t="shared" si="2"/>
        <v>34</v>
      </c>
    </row>
    <row r="10">
      <c r="A10" s="42">
        <v>41849.0</v>
      </c>
      <c r="B10">
        <v>9.0</v>
      </c>
      <c r="E10" s="18">
        <v>142.0</v>
      </c>
      <c r="F10" s="18">
        <v>199.0</v>
      </c>
      <c r="G10" s="18">
        <v>106.0</v>
      </c>
      <c r="H10" s="18">
        <v>152.0</v>
      </c>
      <c r="I10">
        <f t="shared" si="1"/>
        <v>-51.5</v>
      </c>
      <c r="J10" s="18">
        <f t="shared" si="2"/>
        <v>60</v>
      </c>
    </row>
    <row r="11">
      <c r="A11" s="42">
        <v>41871.0</v>
      </c>
      <c r="B11">
        <v>10.0</v>
      </c>
      <c r="E11" s="18">
        <v>397.0</v>
      </c>
      <c r="F11" s="18">
        <v>228.0</v>
      </c>
      <c r="G11" s="18">
        <v>230.0</v>
      </c>
      <c r="H11" s="18">
        <v>285.0</v>
      </c>
      <c r="I11">
        <f t="shared" si="1"/>
        <v>57</v>
      </c>
      <c r="J11" s="18">
        <f t="shared" si="2"/>
        <v>108.5</v>
      </c>
    </row>
    <row r="12">
      <c r="A12" s="42">
        <v>41921.0</v>
      </c>
      <c r="B12">
        <v>11.0</v>
      </c>
      <c r="E12" s="18">
        <v>46.0</v>
      </c>
      <c r="F12" s="18">
        <v>54.0</v>
      </c>
      <c r="G12" s="18">
        <v>35.0</v>
      </c>
      <c r="H12" s="18">
        <v>47.0</v>
      </c>
      <c r="I12">
        <f t="shared" si="1"/>
        <v>-10</v>
      </c>
      <c r="J12" s="18">
        <f t="shared" si="2"/>
        <v>67</v>
      </c>
    </row>
    <row r="13">
      <c r="A13" s="42">
        <v>41926.0</v>
      </c>
      <c r="B13">
        <v>12.0</v>
      </c>
      <c r="E13" s="18">
        <v>40.0</v>
      </c>
      <c r="F13" s="18">
        <v>48.0</v>
      </c>
      <c r="G13" s="18">
        <v>57.0</v>
      </c>
      <c r="H13" s="18">
        <v>58.0</v>
      </c>
      <c r="I13">
        <f t="shared" si="1"/>
        <v>-4.5</v>
      </c>
      <c r="J13" s="18">
        <f t="shared" si="2"/>
        <v>5.5</v>
      </c>
    </row>
    <row r="14">
      <c r="A14" s="42">
        <v>41926.0</v>
      </c>
      <c r="B14">
        <v>13.0</v>
      </c>
      <c r="E14" s="18">
        <v>41.0</v>
      </c>
      <c r="F14" s="18">
        <v>49.0</v>
      </c>
      <c r="G14" s="18">
        <v>55.0</v>
      </c>
      <c r="H14" s="18">
        <v>59.0</v>
      </c>
      <c r="I14">
        <f t="shared" si="1"/>
        <v>-6</v>
      </c>
      <c r="J14" s="18">
        <f t="shared" si="2"/>
        <v>1.5</v>
      </c>
    </row>
    <row r="15">
      <c r="A15" s="42">
        <v>41928.0</v>
      </c>
      <c r="B15">
        <v>14.0</v>
      </c>
      <c r="E15" s="18">
        <v>79.0</v>
      </c>
      <c r="F15" s="18">
        <v>67.0</v>
      </c>
      <c r="G15" s="18">
        <v>87.0</v>
      </c>
      <c r="H15" s="18">
        <v>78.0</v>
      </c>
      <c r="I15">
        <f t="shared" si="1"/>
        <v>10.5</v>
      </c>
      <c r="J15" s="18">
        <f t="shared" si="2"/>
        <v>16.5</v>
      </c>
    </row>
    <row r="16">
      <c r="A16" s="42">
        <v>41947.0</v>
      </c>
      <c r="B16">
        <v>15.0</v>
      </c>
      <c r="E16" s="18">
        <v>144.0</v>
      </c>
      <c r="F16" s="18">
        <v>60.0</v>
      </c>
      <c r="G16" s="18">
        <v>126.0</v>
      </c>
      <c r="H16" s="18">
        <v>232.0</v>
      </c>
      <c r="I16">
        <f t="shared" si="1"/>
        <v>-11</v>
      </c>
      <c r="J16" s="18">
        <f t="shared" si="2"/>
        <v>21.5</v>
      </c>
    </row>
    <row r="17">
      <c r="A17" s="42">
        <v>41962.0</v>
      </c>
      <c r="B17">
        <v>16.0</v>
      </c>
      <c r="E17" s="18">
        <v>261.0</v>
      </c>
      <c r="F17" s="18">
        <v>189.0</v>
      </c>
      <c r="G17" s="18">
        <v>255.0</v>
      </c>
      <c r="H17" s="18">
        <v>616.0</v>
      </c>
      <c r="I17">
        <f t="shared" si="1"/>
        <v>-144.5</v>
      </c>
      <c r="J17" s="18">
        <f t="shared" si="2"/>
        <v>133.5</v>
      </c>
    </row>
    <row r="18">
      <c r="A18" s="42">
        <v>41971.0</v>
      </c>
      <c r="B18">
        <v>17.0</v>
      </c>
      <c r="E18" s="18">
        <v>106.0</v>
      </c>
      <c r="F18" s="18">
        <v>75.0</v>
      </c>
      <c r="G18" s="18">
        <v>63.0</v>
      </c>
      <c r="H18" s="18">
        <v>88.0</v>
      </c>
      <c r="I18">
        <f t="shared" si="1"/>
        <v>3</v>
      </c>
      <c r="J18" s="18">
        <f t="shared" si="2"/>
        <v>147.5</v>
      </c>
    </row>
    <row r="19">
      <c r="A19" s="42">
        <v>41990.0</v>
      </c>
      <c r="B19">
        <v>18.0</v>
      </c>
      <c r="E19" s="18">
        <v>224.0</v>
      </c>
      <c r="F19" s="18">
        <v>244.0</v>
      </c>
      <c r="G19" s="18">
        <v>232.0</v>
      </c>
      <c r="H19" s="18">
        <v>260.0</v>
      </c>
      <c r="I19">
        <f t="shared" si="1"/>
        <v>-24</v>
      </c>
      <c r="J19" s="18">
        <f t="shared" si="2"/>
        <v>27</v>
      </c>
    </row>
    <row r="20">
      <c r="A20" s="42">
        <v>41996.0</v>
      </c>
      <c r="B20">
        <v>19.0</v>
      </c>
      <c r="E20" s="18">
        <v>78.0</v>
      </c>
      <c r="F20" s="18">
        <v>88.0</v>
      </c>
      <c r="G20" s="18">
        <v>64.0</v>
      </c>
      <c r="H20" s="18">
        <v>88.0</v>
      </c>
      <c r="I20">
        <f t="shared" si="1"/>
        <v>-17</v>
      </c>
      <c r="J20" s="18">
        <f t="shared" si="2"/>
        <v>7</v>
      </c>
    </row>
    <row r="21" ht="15.75" customHeight="1">
      <c r="A21" s="42">
        <v>42034.0</v>
      </c>
      <c r="B21">
        <v>20.0</v>
      </c>
      <c r="E21" s="18">
        <v>75.0</v>
      </c>
      <c r="F21" s="18">
        <v>89.0</v>
      </c>
      <c r="G21" s="18">
        <v>86.0</v>
      </c>
      <c r="H21" s="18">
        <v>110.0</v>
      </c>
      <c r="I21">
        <f t="shared" si="1"/>
        <v>-19</v>
      </c>
      <c r="J21" s="18">
        <f t="shared" si="2"/>
        <v>2</v>
      </c>
    </row>
    <row r="22" ht="15.75" customHeight="1">
      <c r="A22" s="42">
        <v>42047.0</v>
      </c>
      <c r="B22">
        <v>21.0</v>
      </c>
      <c r="E22" s="18">
        <v>148.0</v>
      </c>
      <c r="F22" s="18">
        <v>119.0</v>
      </c>
      <c r="G22" s="18">
        <v>110.0</v>
      </c>
      <c r="H22" s="18">
        <v>100.0</v>
      </c>
      <c r="I22">
        <f t="shared" si="1"/>
        <v>19.5</v>
      </c>
      <c r="J22" s="18">
        <f t="shared" si="2"/>
        <v>38.5</v>
      </c>
    </row>
    <row r="23" ht="15.75" customHeight="1">
      <c r="A23" s="42">
        <v>42062.0</v>
      </c>
      <c r="B23">
        <v>22.0</v>
      </c>
      <c r="E23" s="18">
        <v>103.0</v>
      </c>
      <c r="F23" s="18">
        <v>215.0</v>
      </c>
      <c r="G23" s="18">
        <v>280.0</v>
      </c>
      <c r="H23" s="18">
        <v>173.0</v>
      </c>
      <c r="I23">
        <f t="shared" si="1"/>
        <v>-2.5</v>
      </c>
      <c r="J23" s="18">
        <f t="shared" si="2"/>
        <v>22</v>
      </c>
    </row>
    <row r="24" ht="15.75" customHeight="1">
      <c r="A24" s="42">
        <v>42139.0</v>
      </c>
      <c r="B24">
        <v>23.0</v>
      </c>
      <c r="E24" s="18">
        <v>191.0</v>
      </c>
      <c r="F24" s="18">
        <v>176.0</v>
      </c>
      <c r="G24" s="18">
        <v>182.0</v>
      </c>
      <c r="H24" s="18">
        <v>185.0</v>
      </c>
      <c r="I24">
        <f t="shared" si="1"/>
        <v>6</v>
      </c>
      <c r="J24" s="18">
        <f t="shared" si="2"/>
        <v>8.5</v>
      </c>
    </row>
    <row r="25" ht="15.75" customHeight="1">
      <c r="A25" s="42">
        <v>42213.0</v>
      </c>
      <c r="B25">
        <v>24.0</v>
      </c>
      <c r="E25" s="18">
        <v>222.0</v>
      </c>
      <c r="F25" s="18">
        <v>227.0</v>
      </c>
      <c r="G25" s="18">
        <v>259.0</v>
      </c>
      <c r="H25" s="18">
        <v>198.0</v>
      </c>
      <c r="I25">
        <f t="shared" si="1"/>
        <v>28</v>
      </c>
      <c r="J25" s="18">
        <f t="shared" si="2"/>
        <v>22</v>
      </c>
    </row>
    <row r="26" ht="15.75" customHeight="1">
      <c r="A26" s="42">
        <v>42264.0</v>
      </c>
      <c r="B26">
        <v>25.0</v>
      </c>
      <c r="E26" s="18">
        <v>137.0</v>
      </c>
      <c r="F26" s="18">
        <v>116.0</v>
      </c>
      <c r="G26" s="18">
        <v>139.0</v>
      </c>
      <c r="H26" s="18">
        <v>156.0</v>
      </c>
      <c r="I26">
        <f t="shared" si="1"/>
        <v>2</v>
      </c>
      <c r="J26" s="18">
        <f t="shared" si="2"/>
        <v>26</v>
      </c>
    </row>
    <row r="27" ht="15.75" customHeight="1">
      <c r="A27" s="42">
        <v>42264.0</v>
      </c>
      <c r="B27">
        <v>26.0</v>
      </c>
      <c r="E27" s="18">
        <v>133.0</v>
      </c>
      <c r="F27" s="18">
        <v>116.0</v>
      </c>
      <c r="G27" s="18">
        <v>131.0</v>
      </c>
      <c r="H27" s="18">
        <v>141.0</v>
      </c>
      <c r="I27">
        <f t="shared" si="1"/>
        <v>3.5</v>
      </c>
      <c r="J27" s="18">
        <f t="shared" si="2"/>
        <v>1.5</v>
      </c>
    </row>
    <row r="28" ht="15.75" customHeight="1">
      <c r="A28" s="42">
        <v>42278.0</v>
      </c>
      <c r="B28">
        <v>27.0</v>
      </c>
      <c r="E28" s="18">
        <v>51.0</v>
      </c>
      <c r="F28" s="18">
        <v>53.0</v>
      </c>
      <c r="G28" s="18">
        <v>52.0</v>
      </c>
      <c r="H28" s="18">
        <v>54.0</v>
      </c>
      <c r="I28">
        <f t="shared" si="1"/>
        <v>-2</v>
      </c>
      <c r="J28" s="18">
        <f t="shared" si="2"/>
        <v>5.5</v>
      </c>
    </row>
    <row r="29" ht="15.75" customHeight="1">
      <c r="A29" s="42">
        <v>42298.0</v>
      </c>
      <c r="B29">
        <v>28.0</v>
      </c>
      <c r="E29" s="18">
        <v>75.0</v>
      </c>
      <c r="F29" s="18">
        <v>69.0</v>
      </c>
      <c r="G29" s="18">
        <v>66.0</v>
      </c>
      <c r="H29" s="18">
        <v>69.0</v>
      </c>
      <c r="I29">
        <f t="shared" si="1"/>
        <v>1.5</v>
      </c>
      <c r="J29" s="18">
        <f t="shared" si="2"/>
        <v>3.5</v>
      </c>
    </row>
    <row r="30" ht="15.75" customHeight="1">
      <c r="A30" s="42">
        <v>42305.0</v>
      </c>
      <c r="B30">
        <v>29.0</v>
      </c>
      <c r="E30" s="18">
        <v>56.0</v>
      </c>
      <c r="F30" s="18">
        <v>60.0</v>
      </c>
      <c r="G30" s="18">
        <v>56.0</v>
      </c>
      <c r="H30" s="18">
        <v>55.0</v>
      </c>
      <c r="I30">
        <f t="shared" si="1"/>
        <v>-1.5</v>
      </c>
      <c r="J30" s="18">
        <f t="shared" si="2"/>
        <v>3</v>
      </c>
    </row>
    <row r="31" ht="15.75" customHeight="1">
      <c r="A31" s="42">
        <v>42314.0</v>
      </c>
      <c r="B31">
        <v>30.0</v>
      </c>
      <c r="E31" s="18">
        <v>37.0</v>
      </c>
      <c r="F31" s="18">
        <v>46.0</v>
      </c>
      <c r="G31" s="18">
        <v>70.0</v>
      </c>
      <c r="H31" s="18">
        <v>50.0</v>
      </c>
      <c r="I31">
        <f t="shared" si="1"/>
        <v>5.5</v>
      </c>
      <c r="J31" s="18">
        <f t="shared" si="2"/>
        <v>7</v>
      </c>
    </row>
    <row r="32" ht="15.75" customHeight="1">
      <c r="A32" s="42">
        <v>42319.0</v>
      </c>
      <c r="B32">
        <v>31.0</v>
      </c>
      <c r="E32" s="18">
        <v>43.0</v>
      </c>
      <c r="F32" s="18">
        <v>48.0</v>
      </c>
      <c r="G32" s="18">
        <v>48.0</v>
      </c>
      <c r="H32" s="18">
        <v>57.0</v>
      </c>
      <c r="I32">
        <f t="shared" si="1"/>
        <v>-7</v>
      </c>
      <c r="J32" s="18">
        <f t="shared" si="2"/>
        <v>12.5</v>
      </c>
    </row>
    <row r="33" ht="15.75" customHeight="1">
      <c r="A33" s="42">
        <v>42328.0</v>
      </c>
      <c r="B33">
        <v>32.0</v>
      </c>
      <c r="E33" s="18">
        <v>306.0</v>
      </c>
      <c r="F33" s="18">
        <v>202.0</v>
      </c>
      <c r="G33" s="18">
        <v>297.0</v>
      </c>
      <c r="H33" s="18">
        <v>239.0</v>
      </c>
      <c r="I33">
        <f t="shared" si="1"/>
        <v>81</v>
      </c>
      <c r="J33" s="18">
        <f t="shared" si="2"/>
        <v>88</v>
      </c>
    </row>
    <row r="34" ht="15.75" customHeight="1">
      <c r="A34" s="42">
        <v>42356.0</v>
      </c>
      <c r="B34">
        <v>33.0</v>
      </c>
      <c r="E34" s="18">
        <v>60.0</v>
      </c>
      <c r="F34" s="18">
        <v>66.0</v>
      </c>
      <c r="G34" s="18">
        <v>62.0</v>
      </c>
      <c r="H34" s="18">
        <v>64.0</v>
      </c>
      <c r="I34">
        <f t="shared" si="1"/>
        <v>-4</v>
      </c>
      <c r="J34" s="18">
        <f t="shared" si="2"/>
        <v>85</v>
      </c>
    </row>
    <row r="35" ht="15.75" customHeight="1">
      <c r="A35" s="42">
        <v>42391.0</v>
      </c>
      <c r="B35">
        <v>34.0</v>
      </c>
      <c r="E35" s="18">
        <v>81.0</v>
      </c>
      <c r="F35" s="18">
        <v>76.0</v>
      </c>
      <c r="G35" s="18">
        <v>69.0</v>
      </c>
      <c r="H35" s="18">
        <v>83.0</v>
      </c>
      <c r="I35">
        <f t="shared" si="1"/>
        <v>-4.5</v>
      </c>
      <c r="J35" s="18">
        <f t="shared" si="2"/>
        <v>0.5</v>
      </c>
    </row>
    <row r="36" ht="15.75" customHeight="1">
      <c r="A36" s="42">
        <v>42397.0</v>
      </c>
      <c r="B36">
        <v>35.0</v>
      </c>
      <c r="E36" s="18">
        <v>66.0</v>
      </c>
      <c r="F36" s="18">
        <v>90.0</v>
      </c>
      <c r="G36" s="18">
        <v>80.0</v>
      </c>
      <c r="H36" s="18">
        <v>72.0</v>
      </c>
      <c r="I36">
        <f t="shared" si="1"/>
        <v>-8</v>
      </c>
      <c r="J36" s="18">
        <f t="shared" si="2"/>
        <v>3.5</v>
      </c>
    </row>
    <row r="37" ht="15.75" customHeight="1">
      <c r="A37" s="42">
        <v>42415.0</v>
      </c>
      <c r="B37">
        <v>36.0</v>
      </c>
      <c r="E37" s="18">
        <v>37.0</v>
      </c>
      <c r="F37" s="18">
        <v>51.0</v>
      </c>
      <c r="G37" s="18">
        <v>39.0</v>
      </c>
      <c r="H37" s="18">
        <v>51.0</v>
      </c>
      <c r="I37">
        <f t="shared" si="1"/>
        <v>-13</v>
      </c>
      <c r="J37" s="18">
        <f t="shared" si="2"/>
        <v>5</v>
      </c>
    </row>
    <row r="38" ht="15.75" customHeight="1">
      <c r="A38" s="42">
        <v>42416.0</v>
      </c>
      <c r="B38">
        <v>37.0</v>
      </c>
      <c r="E38" s="18">
        <v>63.0</v>
      </c>
      <c r="F38" s="18">
        <v>70.0</v>
      </c>
      <c r="G38" s="18">
        <v>53.0</v>
      </c>
      <c r="H38" s="18">
        <v>65.0</v>
      </c>
      <c r="I38">
        <f t="shared" si="1"/>
        <v>-9.5</v>
      </c>
      <c r="J38" s="18">
        <f t="shared" si="2"/>
        <v>3.5</v>
      </c>
    </row>
    <row r="39" ht="15.75" customHeight="1">
      <c r="A39" s="42">
        <v>42453.0</v>
      </c>
      <c r="B39">
        <v>38.0</v>
      </c>
      <c r="E39" s="18">
        <v>75.0</v>
      </c>
      <c r="F39" s="18">
        <v>70.0</v>
      </c>
      <c r="G39" s="18">
        <v>75.0</v>
      </c>
      <c r="H39" s="18">
        <v>77.0</v>
      </c>
      <c r="I39">
        <f t="shared" si="1"/>
        <v>1.5</v>
      </c>
      <c r="J39" s="18">
        <f t="shared" si="2"/>
        <v>11</v>
      </c>
    </row>
    <row r="40" ht="15.75" customHeight="1">
      <c r="A40" s="42">
        <v>42454.0</v>
      </c>
      <c r="B40">
        <v>39.0</v>
      </c>
      <c r="E40" s="18">
        <v>85.0</v>
      </c>
      <c r="F40" s="18">
        <v>73.0</v>
      </c>
      <c r="G40" s="18">
        <v>78.0</v>
      </c>
      <c r="H40" s="18">
        <v>68.0</v>
      </c>
      <c r="I40">
        <f t="shared" si="1"/>
        <v>11</v>
      </c>
      <c r="J40" s="18">
        <f t="shared" si="2"/>
        <v>9.5</v>
      </c>
    </row>
    <row r="41" ht="15.75" customHeight="1">
      <c r="A41" s="42">
        <v>42486.0</v>
      </c>
      <c r="B41">
        <v>40.0</v>
      </c>
      <c r="E41" s="18">
        <v>38.0</v>
      </c>
      <c r="F41" s="18">
        <v>43.0</v>
      </c>
      <c r="G41" s="18">
        <v>38.0</v>
      </c>
      <c r="H41" s="18">
        <v>45.0</v>
      </c>
      <c r="I41">
        <f t="shared" si="1"/>
        <v>-6</v>
      </c>
      <c r="J41" s="18">
        <f t="shared" si="2"/>
        <v>17</v>
      </c>
    </row>
    <row r="42" ht="15.75" customHeight="1">
      <c r="A42" s="42">
        <v>42526.0</v>
      </c>
      <c r="B42">
        <v>41.0</v>
      </c>
      <c r="E42" s="18">
        <v>50.0</v>
      </c>
      <c r="F42" s="18">
        <v>51.0</v>
      </c>
      <c r="G42" s="18">
        <v>68.0</v>
      </c>
      <c r="H42" s="18">
        <v>42.0</v>
      </c>
      <c r="I42">
        <f t="shared" si="1"/>
        <v>12.5</v>
      </c>
      <c r="J42" s="18">
        <f t="shared" si="2"/>
        <v>18.5</v>
      </c>
    </row>
    <row r="43" ht="15.75" customHeight="1">
      <c r="A43" s="42">
        <v>42514.0</v>
      </c>
      <c r="B43">
        <v>42.0</v>
      </c>
      <c r="E43" s="18">
        <v>53.0</v>
      </c>
      <c r="F43" s="18">
        <v>53.0</v>
      </c>
      <c r="G43" s="18">
        <v>57.0</v>
      </c>
      <c r="H43" s="18">
        <v>56.0</v>
      </c>
      <c r="I43">
        <f t="shared" si="1"/>
        <v>0.5</v>
      </c>
      <c r="J43" s="18">
        <f t="shared" si="2"/>
        <v>12</v>
      </c>
    </row>
    <row r="44" ht="15.75" customHeight="1">
      <c r="A44" s="42">
        <v>42551.0</v>
      </c>
      <c r="B44">
        <v>43.0</v>
      </c>
      <c r="E44" s="18">
        <v>48.0</v>
      </c>
      <c r="F44" s="18">
        <v>42.0</v>
      </c>
      <c r="G44" s="18">
        <v>52.0</v>
      </c>
      <c r="H44" s="18">
        <v>44.0</v>
      </c>
      <c r="I44">
        <f t="shared" si="1"/>
        <v>7</v>
      </c>
      <c r="J44" s="18">
        <f t="shared" si="2"/>
        <v>6.5</v>
      </c>
    </row>
    <row r="45" ht="15.75" customHeight="1">
      <c r="A45" s="42">
        <v>42580.0</v>
      </c>
      <c r="B45">
        <v>44.0</v>
      </c>
      <c r="E45" s="18">
        <v>46.0</v>
      </c>
      <c r="F45" s="18">
        <v>88.0</v>
      </c>
      <c r="G45" s="18">
        <v>49.0</v>
      </c>
      <c r="H45" s="18">
        <v>54.0</v>
      </c>
      <c r="I45">
        <f t="shared" si="1"/>
        <v>-23.5</v>
      </c>
      <c r="J45" s="18">
        <f t="shared" si="2"/>
        <v>30.5</v>
      </c>
    </row>
    <row r="46" ht="15.75" customHeight="1">
      <c r="A46" s="42">
        <v>42625.0</v>
      </c>
      <c r="B46">
        <v>45.0</v>
      </c>
      <c r="E46" s="18">
        <v>35.0</v>
      </c>
      <c r="F46" s="18">
        <v>34.0</v>
      </c>
      <c r="G46" s="18">
        <v>36.0</v>
      </c>
      <c r="H46" s="18">
        <v>35.0</v>
      </c>
      <c r="I46">
        <f t="shared" si="1"/>
        <v>1</v>
      </c>
      <c r="J46" s="18">
        <f t="shared" si="2"/>
        <v>24.5</v>
      </c>
    </row>
    <row r="47" ht="15.75" customHeight="1">
      <c r="A47" s="42">
        <v>42627.0</v>
      </c>
      <c r="B47">
        <v>46.0</v>
      </c>
      <c r="E47" s="18">
        <v>111.0</v>
      </c>
      <c r="F47" s="18">
        <v>79.0</v>
      </c>
      <c r="G47" s="18">
        <v>54.0</v>
      </c>
      <c r="H47" s="18">
        <v>78.0</v>
      </c>
      <c r="I47">
        <f t="shared" si="1"/>
        <v>4</v>
      </c>
      <c r="J47" s="18">
        <f t="shared" si="2"/>
        <v>3</v>
      </c>
    </row>
    <row r="48" ht="15.75" customHeight="1">
      <c r="A48" s="42">
        <v>42661.0</v>
      </c>
      <c r="B48">
        <v>47.0</v>
      </c>
      <c r="E48" s="18">
        <v>76.0</v>
      </c>
      <c r="F48" s="18">
        <v>71.0</v>
      </c>
      <c r="G48" s="18">
        <v>88.0</v>
      </c>
      <c r="H48" s="18">
        <v>74.0</v>
      </c>
      <c r="I48">
        <f t="shared" si="1"/>
        <v>9.5</v>
      </c>
      <c r="J48" s="18">
        <f t="shared" si="2"/>
        <v>5.5</v>
      </c>
    </row>
    <row r="49" ht="15.75" customHeight="1">
      <c r="A49" s="42">
        <v>42667.0</v>
      </c>
      <c r="B49">
        <v>48.0</v>
      </c>
      <c r="E49" s="18">
        <v>55.0</v>
      </c>
      <c r="F49" s="18">
        <v>62.0</v>
      </c>
      <c r="G49" s="18">
        <v>59.0</v>
      </c>
      <c r="H49" s="18">
        <v>58.0</v>
      </c>
      <c r="I49">
        <f t="shared" si="1"/>
        <v>-3</v>
      </c>
      <c r="J49" s="18">
        <f t="shared" si="2"/>
        <v>12.5</v>
      </c>
    </row>
    <row r="50" ht="15.75" customHeight="1">
      <c r="A50" s="42">
        <v>42670.0</v>
      </c>
      <c r="B50">
        <v>49.0</v>
      </c>
      <c r="E50" s="18">
        <v>57.0</v>
      </c>
      <c r="F50" s="18">
        <v>57.0</v>
      </c>
      <c r="G50" s="18">
        <v>56.0</v>
      </c>
      <c r="H50" s="18">
        <v>53.0</v>
      </c>
      <c r="I50">
        <f t="shared" si="1"/>
        <v>1.5</v>
      </c>
      <c r="J50" s="18">
        <f t="shared" si="2"/>
        <v>4.5</v>
      </c>
    </row>
    <row r="51" ht="15.75" customHeight="1">
      <c r="A51" s="42">
        <v>42684.0</v>
      </c>
      <c r="B51">
        <v>50.0</v>
      </c>
      <c r="E51" s="18">
        <v>57.0</v>
      </c>
      <c r="F51" s="18">
        <v>79.0</v>
      </c>
      <c r="G51" s="18">
        <v>56.0</v>
      </c>
      <c r="H51" s="18">
        <v>73.0</v>
      </c>
      <c r="I51">
        <f t="shared" si="1"/>
        <v>-19.5</v>
      </c>
      <c r="J51" s="18">
        <f t="shared" si="2"/>
        <v>21</v>
      </c>
    </row>
    <row r="52" ht="15.75" customHeight="1">
      <c r="A52" s="42">
        <v>42684.0</v>
      </c>
      <c r="B52">
        <v>51.0</v>
      </c>
      <c r="E52" s="18">
        <v>115.0</v>
      </c>
      <c r="F52" s="18">
        <v>89.0</v>
      </c>
      <c r="G52" s="18">
        <v>76.0</v>
      </c>
      <c r="H52" s="18">
        <v>90.0</v>
      </c>
      <c r="I52">
        <f t="shared" si="1"/>
        <v>6</v>
      </c>
      <c r="J52" s="18">
        <f t="shared" si="2"/>
        <v>25.5</v>
      </c>
    </row>
    <row r="53" ht="15.75" customHeight="1">
      <c r="A53" s="42">
        <v>42740.0</v>
      </c>
      <c r="B53">
        <v>52.0</v>
      </c>
      <c r="E53" s="18">
        <v>55.0</v>
      </c>
      <c r="F53" s="18">
        <v>57.0</v>
      </c>
      <c r="G53" s="18">
        <v>55.0</v>
      </c>
      <c r="H53" s="18">
        <v>60.0</v>
      </c>
      <c r="I53">
        <f t="shared" si="1"/>
        <v>-3.5</v>
      </c>
      <c r="J53" s="18">
        <f t="shared" si="2"/>
        <v>9.5</v>
      </c>
    </row>
    <row r="54" ht="15.75" customHeight="1">
      <c r="A54" s="42">
        <v>42767.0</v>
      </c>
      <c r="B54">
        <v>53.0</v>
      </c>
      <c r="E54" s="18">
        <v>59.0</v>
      </c>
      <c r="F54" s="18">
        <v>67.0</v>
      </c>
      <c r="G54" s="18">
        <v>62.0</v>
      </c>
      <c r="H54" s="18">
        <v>69.0</v>
      </c>
      <c r="I54">
        <f t="shared" si="1"/>
        <v>-7.5</v>
      </c>
      <c r="J54" s="18">
        <f t="shared" si="2"/>
        <v>4</v>
      </c>
    </row>
    <row r="55" ht="15.75" customHeight="1">
      <c r="A55" s="42">
        <v>42793.0</v>
      </c>
      <c r="B55">
        <v>54.0</v>
      </c>
      <c r="E55" s="18">
        <v>74.0</v>
      </c>
      <c r="F55" s="18">
        <v>79.0</v>
      </c>
      <c r="G55" s="18">
        <v>75.0</v>
      </c>
      <c r="H55" s="18">
        <v>77.0</v>
      </c>
      <c r="I55">
        <f t="shared" si="1"/>
        <v>-3.5</v>
      </c>
      <c r="J55" s="18">
        <f t="shared" si="2"/>
        <v>4</v>
      </c>
    </row>
    <row r="56" ht="15.75" customHeight="1">
      <c r="A56" s="42">
        <v>42801.0</v>
      </c>
      <c r="B56">
        <v>55.0</v>
      </c>
      <c r="E56" s="18">
        <v>67.0</v>
      </c>
      <c r="F56" s="18">
        <v>68.0</v>
      </c>
      <c r="G56" s="18">
        <v>67.0</v>
      </c>
      <c r="H56" s="18">
        <v>63.0</v>
      </c>
      <c r="I56">
        <f t="shared" si="1"/>
        <v>1.5</v>
      </c>
      <c r="J56" s="18">
        <f t="shared" si="2"/>
        <v>5</v>
      </c>
    </row>
    <row r="57" ht="15.75" customHeight="1">
      <c r="A57" s="42">
        <v>42823.0</v>
      </c>
      <c r="B57">
        <v>56.0</v>
      </c>
      <c r="E57" s="18">
        <v>60.0</v>
      </c>
      <c r="F57" s="18">
        <v>61.0</v>
      </c>
      <c r="G57" s="18">
        <v>60.0</v>
      </c>
      <c r="H57" s="18">
        <v>62.0</v>
      </c>
      <c r="I57">
        <f t="shared" si="1"/>
        <v>-1.5</v>
      </c>
      <c r="J57" s="18">
        <f t="shared" si="2"/>
        <v>3</v>
      </c>
    </row>
    <row r="58" ht="15.75" customHeight="1">
      <c r="A58" s="42">
        <v>42838.0</v>
      </c>
      <c r="B58">
        <v>57.0</v>
      </c>
      <c r="E58" s="18">
        <v>64.0</v>
      </c>
      <c r="F58" s="18">
        <v>58.0</v>
      </c>
      <c r="G58" s="18">
        <v>115.0</v>
      </c>
      <c r="H58" s="18">
        <v>53.0</v>
      </c>
      <c r="I58">
        <f t="shared" si="1"/>
        <v>34</v>
      </c>
      <c r="J58" s="18">
        <f t="shared" si="2"/>
        <v>35.5</v>
      </c>
    </row>
    <row r="59" ht="15.75" customHeight="1">
      <c r="A59" s="42">
        <v>42857.0</v>
      </c>
      <c r="B59">
        <v>58.0</v>
      </c>
      <c r="E59" s="18">
        <v>105.0</v>
      </c>
      <c r="F59" s="18">
        <v>98.0</v>
      </c>
      <c r="G59" s="18">
        <v>105.0</v>
      </c>
      <c r="H59" s="18">
        <v>82.0</v>
      </c>
      <c r="I59">
        <f t="shared" si="1"/>
        <v>15</v>
      </c>
      <c r="J59" s="18">
        <f t="shared" si="2"/>
        <v>19</v>
      </c>
    </row>
    <row r="60" ht="15.75" customHeight="1">
      <c r="A60" s="42">
        <v>42863.0</v>
      </c>
      <c r="B60">
        <v>59.0</v>
      </c>
      <c r="E60" s="18">
        <v>70.0</v>
      </c>
      <c r="F60" s="18">
        <v>73.0</v>
      </c>
      <c r="G60" s="18">
        <v>63.0</v>
      </c>
      <c r="H60" s="18">
        <v>78.0</v>
      </c>
      <c r="I60">
        <f t="shared" si="1"/>
        <v>-9</v>
      </c>
      <c r="J60" s="18">
        <f t="shared" si="2"/>
        <v>24</v>
      </c>
    </row>
    <row r="61" ht="15.75" customHeight="1">
      <c r="A61" s="42">
        <v>42881.0</v>
      </c>
      <c r="B61">
        <v>60.0</v>
      </c>
      <c r="E61" s="18">
        <v>79.0</v>
      </c>
      <c r="F61" s="18">
        <v>81.0</v>
      </c>
      <c r="G61" s="18">
        <v>63.0</v>
      </c>
      <c r="H61" s="18">
        <v>74.0</v>
      </c>
      <c r="I61">
        <f t="shared" si="1"/>
        <v>-6.5</v>
      </c>
      <c r="J61" s="18">
        <f t="shared" si="2"/>
        <v>2.5</v>
      </c>
    </row>
    <row r="62" ht="15.75" customHeight="1">
      <c r="A62" s="42">
        <v>42901.0</v>
      </c>
      <c r="B62">
        <v>61.0</v>
      </c>
      <c r="E62" s="18">
        <v>43.0</v>
      </c>
      <c r="F62" s="18">
        <v>46.0</v>
      </c>
      <c r="G62" s="18">
        <v>42.0</v>
      </c>
      <c r="H62" s="18">
        <v>48.0</v>
      </c>
      <c r="I62">
        <f t="shared" si="1"/>
        <v>-4.5</v>
      </c>
      <c r="J62" s="18">
        <f t="shared" si="2"/>
        <v>2</v>
      </c>
    </row>
    <row r="63" ht="15.75" customHeight="1">
      <c r="A63" s="42">
        <v>42909.0</v>
      </c>
      <c r="B63">
        <v>62.0</v>
      </c>
      <c r="E63" s="18">
        <v>53.0</v>
      </c>
      <c r="F63" s="18">
        <v>53.0</v>
      </c>
      <c r="G63" s="18">
        <v>52.0</v>
      </c>
      <c r="H63" s="18">
        <v>49.0</v>
      </c>
      <c r="I63">
        <f t="shared" si="1"/>
        <v>1.5</v>
      </c>
      <c r="J63" s="18">
        <f t="shared" si="2"/>
        <v>6</v>
      </c>
    </row>
    <row r="64" ht="15.75" customHeight="1">
      <c r="A64" s="42">
        <v>42909.0</v>
      </c>
      <c r="B64">
        <v>63.0</v>
      </c>
      <c r="E64" s="18">
        <v>53.0</v>
      </c>
      <c r="F64" s="18">
        <v>81.0</v>
      </c>
      <c r="G64" s="18">
        <v>58.0</v>
      </c>
      <c r="H64" s="18">
        <v>83.0</v>
      </c>
      <c r="I64">
        <f t="shared" si="1"/>
        <v>-26.5</v>
      </c>
      <c r="J64" s="18">
        <f t="shared" si="2"/>
        <v>28</v>
      </c>
    </row>
    <row r="65" ht="15.75" customHeight="1">
      <c r="A65" s="42">
        <v>42914.0</v>
      </c>
      <c r="B65">
        <v>64.0</v>
      </c>
      <c r="E65" s="18">
        <v>67.0</v>
      </c>
      <c r="F65" s="18">
        <v>86.0</v>
      </c>
      <c r="G65" s="18">
        <v>67.0</v>
      </c>
      <c r="H65" s="18">
        <v>81.0</v>
      </c>
      <c r="I65">
        <f t="shared" si="1"/>
        <v>-16.5</v>
      </c>
      <c r="J65" s="18">
        <f t="shared" si="2"/>
        <v>10</v>
      </c>
    </row>
    <row r="66" ht="15.75" customHeight="1">
      <c r="A66" s="42">
        <v>42923.0</v>
      </c>
      <c r="B66">
        <v>65.0</v>
      </c>
      <c r="E66" s="18">
        <v>60.0</v>
      </c>
      <c r="F66" s="18">
        <v>72.0</v>
      </c>
      <c r="G66" s="18">
        <v>79.0</v>
      </c>
      <c r="H66" s="18">
        <v>89.0</v>
      </c>
      <c r="I66">
        <f t="shared" si="1"/>
        <v>-11</v>
      </c>
      <c r="J66" s="18">
        <f t="shared" si="2"/>
        <v>5.5</v>
      </c>
    </row>
    <row r="67" ht="15.75" customHeight="1">
      <c r="A67" s="42">
        <v>42923.0</v>
      </c>
      <c r="B67">
        <v>66.0</v>
      </c>
      <c r="E67" s="18">
        <v>53.0</v>
      </c>
      <c r="F67" s="18">
        <v>63.0</v>
      </c>
      <c r="G67" s="18">
        <v>52.0</v>
      </c>
      <c r="H67" s="18">
        <v>77.0</v>
      </c>
      <c r="I67">
        <f t="shared" si="1"/>
        <v>-17.5</v>
      </c>
      <c r="J67" s="18">
        <f t="shared" si="2"/>
        <v>6.5</v>
      </c>
    </row>
    <row r="68" ht="15.75" customHeight="1">
      <c r="A68" s="42">
        <v>43026.0</v>
      </c>
      <c r="B68">
        <v>67.0</v>
      </c>
      <c r="E68" s="18">
        <v>42.0</v>
      </c>
      <c r="F68" s="18">
        <v>44.0</v>
      </c>
      <c r="G68" s="18">
        <v>42.0</v>
      </c>
      <c r="H68" s="18">
        <v>48.0</v>
      </c>
      <c r="I68">
        <f t="shared" si="1"/>
        <v>-4</v>
      </c>
      <c r="J68" s="18">
        <f t="shared" si="2"/>
        <v>13.5</v>
      </c>
    </row>
    <row r="69" ht="15.75" customHeight="1">
      <c r="A69" s="42">
        <v>43061.0</v>
      </c>
      <c r="B69">
        <v>68.0</v>
      </c>
      <c r="E69" s="18">
        <v>59.0</v>
      </c>
      <c r="F69" s="18">
        <v>63.0</v>
      </c>
      <c r="G69" s="18">
        <v>66.0</v>
      </c>
      <c r="H69" s="18">
        <v>60.0</v>
      </c>
      <c r="I69">
        <f t="shared" si="1"/>
        <v>1</v>
      </c>
      <c r="J69" s="18">
        <f t="shared" si="2"/>
        <v>5</v>
      </c>
    </row>
    <row r="70" ht="15.75" customHeight="1">
      <c r="A70" s="42">
        <v>43074.0</v>
      </c>
      <c r="B70">
        <v>69.0</v>
      </c>
      <c r="E70" s="18">
        <v>95.0</v>
      </c>
      <c r="F70" s="18">
        <v>71.0</v>
      </c>
      <c r="G70" s="18">
        <v>71.0</v>
      </c>
      <c r="H70" s="18">
        <v>96.0</v>
      </c>
      <c r="I70">
        <f t="shared" si="1"/>
        <v>-0.5</v>
      </c>
      <c r="J70" s="18">
        <f t="shared" si="2"/>
        <v>1.5</v>
      </c>
    </row>
    <row r="71" ht="15.75" customHeight="1">
      <c r="A71" s="42">
        <v>43126.0</v>
      </c>
      <c r="B71">
        <v>70.0</v>
      </c>
      <c r="E71" s="18">
        <v>103.0</v>
      </c>
      <c r="F71" s="18">
        <v>61.0</v>
      </c>
      <c r="G71" s="18">
        <v>77.0</v>
      </c>
      <c r="H71" s="18">
        <v>66.0</v>
      </c>
      <c r="I71">
        <f t="shared" si="1"/>
        <v>26.5</v>
      </c>
      <c r="J71" s="18">
        <f t="shared" si="2"/>
        <v>27</v>
      </c>
    </row>
    <row r="72" ht="15.75" customHeight="1">
      <c r="A72" s="42">
        <v>43145.0</v>
      </c>
      <c r="B72">
        <v>71.0</v>
      </c>
      <c r="E72" s="18">
        <v>77.0</v>
      </c>
      <c r="F72" s="18">
        <v>60.0</v>
      </c>
      <c r="G72" s="18">
        <v>64.0</v>
      </c>
      <c r="H72" s="18">
        <v>72.0</v>
      </c>
      <c r="I72">
        <f t="shared" si="1"/>
        <v>4.5</v>
      </c>
      <c r="J72" s="18">
        <f t="shared" si="2"/>
        <v>22</v>
      </c>
    </row>
    <row r="73" ht="15.75" customHeight="1">
      <c r="A73" s="42">
        <v>43158.0</v>
      </c>
      <c r="B73">
        <v>72.0</v>
      </c>
      <c r="E73" s="18">
        <v>84.0</v>
      </c>
      <c r="F73" s="18">
        <v>80.0</v>
      </c>
      <c r="G73" s="18">
        <v>66.0</v>
      </c>
      <c r="H73" s="18">
        <v>76.0</v>
      </c>
      <c r="I73">
        <f t="shared" si="1"/>
        <v>-3</v>
      </c>
      <c r="J73" s="18">
        <f t="shared" si="2"/>
        <v>7.5</v>
      </c>
    </row>
    <row r="74" ht="15.75" customHeight="1">
      <c r="A74" s="42">
        <v>42807.0</v>
      </c>
      <c r="B74">
        <v>73.0</v>
      </c>
      <c r="E74" s="18">
        <v>117.0</v>
      </c>
      <c r="F74" s="18">
        <v>76.0</v>
      </c>
      <c r="G74" s="18">
        <v>88.0</v>
      </c>
      <c r="H74" s="18">
        <v>79.0</v>
      </c>
      <c r="I74">
        <f t="shared" si="1"/>
        <v>25</v>
      </c>
      <c r="J74" s="18">
        <f t="shared" si="2"/>
        <v>28</v>
      </c>
    </row>
    <row r="75" ht="15.75" customHeight="1">
      <c r="A75" s="42">
        <v>43180.0</v>
      </c>
      <c r="B75">
        <v>74.0</v>
      </c>
      <c r="E75" s="18">
        <v>65.0</v>
      </c>
      <c r="F75" s="18">
        <v>65.0</v>
      </c>
      <c r="G75" s="18">
        <v>53.0</v>
      </c>
      <c r="H75" s="18">
        <v>67.0</v>
      </c>
      <c r="I75">
        <f t="shared" si="1"/>
        <v>-7</v>
      </c>
      <c r="J75" s="18">
        <f t="shared" si="2"/>
        <v>32</v>
      </c>
    </row>
    <row r="76" ht="15.75" customHeight="1">
      <c r="A76" s="42">
        <v>43195.0</v>
      </c>
      <c r="B76">
        <v>75.0</v>
      </c>
      <c r="E76" s="18">
        <v>60.0</v>
      </c>
      <c r="F76" s="18">
        <v>61.0</v>
      </c>
      <c r="G76" s="18">
        <v>53.0</v>
      </c>
      <c r="H76" s="18">
        <v>72.0</v>
      </c>
      <c r="I76">
        <f t="shared" si="1"/>
        <v>-10</v>
      </c>
      <c r="J76" s="18">
        <f t="shared" si="2"/>
        <v>3</v>
      </c>
    </row>
    <row r="77" ht="15.75" customHeight="1">
      <c r="A77" s="42">
        <v>43223.0</v>
      </c>
      <c r="B77">
        <v>76.0</v>
      </c>
      <c r="C77" s="18" t="s">
        <v>46</v>
      </c>
      <c r="D77" s="18">
        <v>6065.0</v>
      </c>
      <c r="E77" s="18">
        <v>57.0</v>
      </c>
      <c r="F77" s="18">
        <v>64.0</v>
      </c>
      <c r="G77" s="18">
        <v>64.0</v>
      </c>
      <c r="H77" s="18">
        <v>63.0</v>
      </c>
      <c r="I77">
        <f t="shared" si="1"/>
        <v>-3</v>
      </c>
      <c r="J77" s="18">
        <f t="shared" si="2"/>
        <v>7</v>
      </c>
    </row>
    <row r="78" ht="15.75" customHeight="1">
      <c r="A78" s="42">
        <v>43224.0</v>
      </c>
      <c r="B78">
        <v>77.0</v>
      </c>
      <c r="C78" s="18" t="s">
        <v>46</v>
      </c>
      <c r="D78" s="18">
        <v>6065.0</v>
      </c>
      <c r="E78" s="18">
        <v>78.0</v>
      </c>
      <c r="F78" s="18">
        <v>58.0</v>
      </c>
      <c r="G78" s="18">
        <v>56.0</v>
      </c>
      <c r="H78" s="18">
        <v>50.0</v>
      </c>
      <c r="I78">
        <f t="shared" si="1"/>
        <v>13</v>
      </c>
      <c r="J78" s="18">
        <f t="shared" si="2"/>
        <v>16</v>
      </c>
    </row>
    <row r="79" ht="15.75" customHeight="1">
      <c r="A79" s="42">
        <v>43285.0</v>
      </c>
      <c r="B79">
        <v>78.0</v>
      </c>
      <c r="C79" s="18" t="s">
        <v>46</v>
      </c>
      <c r="D79" s="18">
        <v>6065.0</v>
      </c>
      <c r="E79" s="18">
        <v>79.0</v>
      </c>
      <c r="F79" s="18">
        <v>68.0</v>
      </c>
      <c r="G79" s="18">
        <v>76.0</v>
      </c>
      <c r="H79" s="18">
        <v>58.0</v>
      </c>
      <c r="I79">
        <f t="shared" si="1"/>
        <v>14.5</v>
      </c>
      <c r="J79" s="18">
        <f t="shared" si="2"/>
        <v>1.5</v>
      </c>
    </row>
    <row r="80" ht="15.75" customHeight="1">
      <c r="A80" s="42">
        <v>43294.0</v>
      </c>
      <c r="B80">
        <v>79.0</v>
      </c>
      <c r="C80" s="18" t="s">
        <v>46</v>
      </c>
      <c r="D80" s="18">
        <v>6065.0</v>
      </c>
      <c r="E80" s="18">
        <v>49.0</v>
      </c>
      <c r="F80" s="18">
        <v>34.0</v>
      </c>
      <c r="G80" s="18">
        <v>67.0</v>
      </c>
      <c r="H80" s="18">
        <v>25.0</v>
      </c>
      <c r="I80">
        <f t="shared" si="1"/>
        <v>28.5</v>
      </c>
      <c r="J80" s="18">
        <f t="shared" si="2"/>
        <v>14</v>
      </c>
    </row>
    <row r="81" ht="15.75" customHeight="1">
      <c r="A81" s="44">
        <v>43308.0</v>
      </c>
      <c r="B81" s="9">
        <v>80.0</v>
      </c>
      <c r="C81" s="9" t="s">
        <v>46</v>
      </c>
      <c r="D81" s="9">
        <v>6065.0</v>
      </c>
      <c r="E81" s="23">
        <v>37.0</v>
      </c>
      <c r="F81" s="23">
        <v>65.0</v>
      </c>
      <c r="G81" s="23">
        <v>51.0</v>
      </c>
      <c r="H81" s="23">
        <v>69.0</v>
      </c>
      <c r="I81">
        <f t="shared" si="1"/>
        <v>-23</v>
      </c>
      <c r="J81" s="18">
        <f t="shared" si="2"/>
        <v>51.5</v>
      </c>
    </row>
    <row r="82" ht="15.75" customHeight="1">
      <c r="A82" s="23" t="s">
        <v>146</v>
      </c>
      <c r="B82" s="9">
        <v>81.0</v>
      </c>
      <c r="C82" s="9" t="s">
        <v>46</v>
      </c>
      <c r="D82" s="9">
        <v>6065.0</v>
      </c>
      <c r="E82" s="23">
        <v>65.0</v>
      </c>
      <c r="F82" s="23">
        <v>59.0</v>
      </c>
      <c r="G82" s="23">
        <v>72.0</v>
      </c>
      <c r="H82" s="23">
        <v>61.0</v>
      </c>
      <c r="I82">
        <f t="shared" si="1"/>
        <v>8.5</v>
      </c>
      <c r="J82" s="18">
        <f t="shared" si="2"/>
        <v>31.5</v>
      </c>
    </row>
    <row r="83" ht="15.75" customHeight="1">
      <c r="A83" s="23" t="s">
        <v>55</v>
      </c>
      <c r="B83" s="9">
        <v>82.0</v>
      </c>
      <c r="C83" s="9" t="s">
        <v>46</v>
      </c>
      <c r="D83" s="9">
        <v>6065.0</v>
      </c>
      <c r="E83" s="23">
        <v>69.0</v>
      </c>
      <c r="F83" s="23">
        <v>90.0</v>
      </c>
      <c r="G83" s="23">
        <v>73.0</v>
      </c>
      <c r="H83" s="23">
        <v>122.0</v>
      </c>
      <c r="I83">
        <f t="shared" si="1"/>
        <v>-35</v>
      </c>
      <c r="J83" s="18">
        <f t="shared" si="2"/>
        <v>43.5</v>
      </c>
    </row>
    <row r="84" ht="15.75" customHeight="1">
      <c r="A84" s="44">
        <v>43230.0</v>
      </c>
      <c r="B84" s="9">
        <v>83.0</v>
      </c>
      <c r="C84" s="9" t="s">
        <v>46</v>
      </c>
      <c r="D84" s="9">
        <v>6065.0</v>
      </c>
      <c r="E84" s="23">
        <v>57.0</v>
      </c>
      <c r="F84" s="23">
        <v>59.0</v>
      </c>
      <c r="G84" s="23">
        <v>62.0</v>
      </c>
      <c r="H84" s="23">
        <v>59.0</v>
      </c>
      <c r="I84">
        <f t="shared" si="1"/>
        <v>0.5</v>
      </c>
      <c r="J84" s="18">
        <f t="shared" si="2"/>
        <v>35.5</v>
      </c>
    </row>
    <row r="85" ht="15.75" customHeight="1">
      <c r="A85" s="44">
        <v>43383.0</v>
      </c>
      <c r="B85" s="9">
        <v>84.0</v>
      </c>
      <c r="C85" s="9" t="s">
        <v>46</v>
      </c>
      <c r="D85" s="9">
        <v>6065.0</v>
      </c>
      <c r="E85" s="23">
        <v>61.0</v>
      </c>
      <c r="F85" s="23">
        <v>78.0</v>
      </c>
      <c r="G85" s="23">
        <v>68.0</v>
      </c>
      <c r="H85" s="23">
        <v>67.0</v>
      </c>
      <c r="I85">
        <f t="shared" si="1"/>
        <v>-8</v>
      </c>
      <c r="J85" s="18">
        <f t="shared" si="2"/>
        <v>8.5</v>
      </c>
    </row>
    <row r="86" ht="15.75" customHeight="1">
      <c r="A86" s="23" t="s">
        <v>58</v>
      </c>
      <c r="B86" s="9">
        <v>85.0</v>
      </c>
      <c r="C86" s="9" t="s">
        <v>46</v>
      </c>
      <c r="D86" s="9">
        <v>6065.0</v>
      </c>
      <c r="E86" s="23">
        <v>62.0</v>
      </c>
      <c r="F86" s="23">
        <v>49.0</v>
      </c>
      <c r="G86" s="23">
        <v>53.0</v>
      </c>
      <c r="H86" s="23">
        <v>58.0</v>
      </c>
      <c r="I86">
        <f t="shared" si="1"/>
        <v>4</v>
      </c>
      <c r="J86" s="18">
        <f t="shared" si="2"/>
        <v>12</v>
      </c>
    </row>
    <row r="87" ht="15.75" customHeight="1">
      <c r="A87" s="23" t="s">
        <v>59</v>
      </c>
      <c r="B87" s="9">
        <v>86.0</v>
      </c>
      <c r="C87" s="9" t="s">
        <v>46</v>
      </c>
      <c r="D87" s="9">
        <v>6065.0</v>
      </c>
      <c r="E87" s="23">
        <v>35.0</v>
      </c>
      <c r="F87" s="23">
        <v>53.0</v>
      </c>
      <c r="G87" s="23">
        <v>32.0</v>
      </c>
      <c r="H87" s="23">
        <v>61.0</v>
      </c>
      <c r="I87">
        <f t="shared" si="1"/>
        <v>-23.5</v>
      </c>
      <c r="J87" s="18">
        <f t="shared" si="2"/>
        <v>27.5</v>
      </c>
    </row>
    <row r="88" ht="15.75" customHeight="1">
      <c r="A88" s="23" t="s">
        <v>156</v>
      </c>
      <c r="B88" s="9">
        <v>87.0</v>
      </c>
      <c r="C88" s="9" t="s">
        <v>46</v>
      </c>
      <c r="D88" s="9">
        <v>6065.0</v>
      </c>
      <c r="E88" s="23">
        <v>46.0</v>
      </c>
      <c r="F88" s="23">
        <v>47.0</v>
      </c>
      <c r="G88" s="23">
        <v>39.0</v>
      </c>
      <c r="H88" s="23">
        <v>49.0</v>
      </c>
      <c r="I88">
        <f t="shared" si="1"/>
        <v>-5.5</v>
      </c>
      <c r="J88" s="18">
        <f t="shared" si="2"/>
        <v>18</v>
      </c>
    </row>
    <row r="89" ht="15.75" customHeight="1">
      <c r="A89" s="23" t="s">
        <v>156</v>
      </c>
      <c r="B89" s="9">
        <v>88.0</v>
      </c>
      <c r="C89" s="9" t="s">
        <v>46</v>
      </c>
      <c r="D89" s="9">
        <v>6065.0</v>
      </c>
      <c r="E89" s="23">
        <v>41.0</v>
      </c>
      <c r="F89" s="23">
        <v>70.0</v>
      </c>
      <c r="G89" s="23">
        <v>39.0</v>
      </c>
      <c r="H89" s="23">
        <v>54.0</v>
      </c>
      <c r="I89">
        <f t="shared" si="1"/>
        <v>-22</v>
      </c>
      <c r="J89" s="18">
        <f t="shared" si="2"/>
        <v>16.5</v>
      </c>
    </row>
    <row r="90" ht="15.75" customHeight="1">
      <c r="A90" s="23" t="s">
        <v>156</v>
      </c>
      <c r="B90" s="9">
        <v>89.0</v>
      </c>
      <c r="C90" s="9" t="s">
        <v>46</v>
      </c>
      <c r="D90" s="9">
        <v>6065.0</v>
      </c>
      <c r="E90" s="23">
        <v>48.0</v>
      </c>
      <c r="F90" s="23">
        <v>48.0</v>
      </c>
      <c r="G90" s="23">
        <v>60.0</v>
      </c>
      <c r="H90" s="23">
        <v>50.0</v>
      </c>
      <c r="I90">
        <f t="shared" si="1"/>
        <v>5</v>
      </c>
      <c r="J90" s="18">
        <f t="shared" si="2"/>
        <v>27</v>
      </c>
    </row>
    <row r="91" ht="15.75" customHeight="1">
      <c r="A91" s="23" t="s">
        <v>156</v>
      </c>
      <c r="B91" s="9">
        <v>90.0</v>
      </c>
      <c r="C91" s="9" t="s">
        <v>46</v>
      </c>
      <c r="D91" s="9">
        <v>6065.0</v>
      </c>
      <c r="E91" s="23">
        <v>54.0</v>
      </c>
      <c r="F91" s="23">
        <v>52.0</v>
      </c>
      <c r="G91" s="23">
        <v>45.0</v>
      </c>
      <c r="H91" s="23">
        <v>58.0</v>
      </c>
      <c r="I91">
        <f t="shared" si="1"/>
        <v>-5.5</v>
      </c>
      <c r="J91" s="18">
        <f t="shared" si="2"/>
        <v>10.5</v>
      </c>
    </row>
    <row r="92" ht="15.75" customHeight="1">
      <c r="A92" s="44">
        <v>43354.0</v>
      </c>
      <c r="B92" s="9">
        <v>90.0</v>
      </c>
      <c r="C92" s="9" t="s">
        <v>46</v>
      </c>
      <c r="D92" s="9">
        <v>8111.0</v>
      </c>
      <c r="E92" s="23">
        <v>54.0</v>
      </c>
      <c r="F92" s="23">
        <v>30.0</v>
      </c>
      <c r="G92" s="23">
        <v>55.0</v>
      </c>
      <c r="H92" s="23">
        <v>50.0</v>
      </c>
      <c r="I92">
        <f t="shared" si="1"/>
        <v>14.5</v>
      </c>
      <c r="J92" s="18">
        <f t="shared" si="2"/>
        <v>20</v>
      </c>
    </row>
    <row r="93" ht="15.75" customHeight="1">
      <c r="A93" s="23" t="s">
        <v>67</v>
      </c>
      <c r="B93" s="9">
        <v>92.0</v>
      </c>
      <c r="C93" s="9" t="s">
        <v>46</v>
      </c>
      <c r="D93" s="9">
        <v>8111.0</v>
      </c>
      <c r="E93" s="23">
        <v>118.0</v>
      </c>
      <c r="F93" s="23">
        <v>98.0</v>
      </c>
      <c r="G93" s="23">
        <v>83.0</v>
      </c>
      <c r="H93" s="23">
        <v>78.0</v>
      </c>
      <c r="J93" s="18">
        <f t="shared" si="2"/>
        <v>14.5</v>
      </c>
    </row>
    <row r="94" ht="15.75" customHeight="1">
      <c r="A94" s="42"/>
      <c r="E94" s="18"/>
      <c r="F94" s="18"/>
      <c r="G94" s="18"/>
      <c r="H94" s="18"/>
      <c r="J94" s="18"/>
    </row>
    <row r="95" ht="15.75" customHeight="1">
      <c r="A95" s="42"/>
      <c r="E95" s="18"/>
      <c r="F95" s="18"/>
      <c r="G95" s="18"/>
      <c r="H95" s="18"/>
      <c r="J95" s="18"/>
    </row>
    <row r="96" ht="15.75" customHeight="1">
      <c r="A96" s="42"/>
      <c r="E96" s="18"/>
      <c r="F96" s="18"/>
      <c r="G96" s="18"/>
      <c r="H96" s="18"/>
      <c r="J96" s="18"/>
    </row>
    <row r="97" ht="15.75" customHeight="1">
      <c r="A97" s="42"/>
      <c r="E97" s="18"/>
      <c r="F97" s="18"/>
      <c r="G97" s="18"/>
      <c r="H97" s="18"/>
      <c r="I97" s="18"/>
      <c r="J97" s="18"/>
    </row>
    <row r="98" ht="15.75" customHeight="1">
      <c r="A98" s="42"/>
      <c r="E98" s="18"/>
      <c r="F98" s="18"/>
      <c r="G98" s="18"/>
      <c r="H98" s="18"/>
      <c r="I98" s="18"/>
      <c r="J98" s="18"/>
    </row>
    <row r="99" ht="15.75" customHeight="1">
      <c r="A99" s="42"/>
      <c r="E99" s="18"/>
      <c r="F99" s="18"/>
      <c r="G99" s="18"/>
      <c r="H99" s="18"/>
      <c r="I99" s="18"/>
      <c r="J99" s="18"/>
    </row>
    <row r="100" ht="15.75" customHeight="1">
      <c r="A100" s="42"/>
      <c r="E100" s="18"/>
      <c r="F100" s="18"/>
      <c r="G100" s="18"/>
      <c r="H100" s="18"/>
      <c r="I100" s="18"/>
      <c r="J100" s="18"/>
    </row>
    <row r="101" ht="15.75" customHeight="1">
      <c r="A101" s="42"/>
      <c r="E101" s="18"/>
      <c r="F101" s="18"/>
      <c r="G101" s="18"/>
      <c r="H101" s="18"/>
      <c r="I101" s="18"/>
      <c r="J101" s="18"/>
    </row>
    <row r="102" ht="15.75" customHeight="1">
      <c r="A102" s="42"/>
      <c r="E102" s="18"/>
      <c r="F102" s="18"/>
      <c r="G102" s="18"/>
      <c r="H102" s="18"/>
      <c r="I102" s="18"/>
      <c r="J102" s="18"/>
    </row>
    <row r="103" ht="15.75" customHeight="1">
      <c r="A103" s="42"/>
      <c r="E103" s="18"/>
      <c r="F103" s="18"/>
      <c r="G103" s="18"/>
      <c r="H103" s="18"/>
      <c r="I103" s="18"/>
      <c r="J103" s="18"/>
    </row>
    <row r="104" ht="15.75" customHeight="1">
      <c r="A104" s="42"/>
      <c r="E104" s="18"/>
      <c r="F104" s="18"/>
      <c r="G104" s="18"/>
      <c r="H104" s="18"/>
      <c r="I104" s="18"/>
      <c r="J104" s="18"/>
    </row>
    <row r="105" ht="15.75" customHeight="1">
      <c r="A105" s="42"/>
      <c r="E105" s="18"/>
      <c r="F105" s="18"/>
      <c r="G105" s="18"/>
      <c r="H105" s="18"/>
      <c r="I105" s="18"/>
      <c r="J105" s="18"/>
    </row>
    <row r="106" ht="15.75" customHeight="1">
      <c r="A106" s="42"/>
      <c r="E106" s="18"/>
      <c r="F106" s="18"/>
      <c r="G106" s="18"/>
      <c r="H106" s="18"/>
      <c r="I106" s="18"/>
      <c r="J106" s="18"/>
    </row>
    <row r="107" ht="15.75" customHeight="1">
      <c r="A107" s="42"/>
      <c r="E107" s="18"/>
      <c r="F107" s="18"/>
      <c r="G107" s="18"/>
      <c r="H107" s="18"/>
      <c r="I107" s="18"/>
      <c r="J107" s="18"/>
    </row>
    <row r="108" ht="15.75" customHeight="1">
      <c r="A108" s="42"/>
      <c r="E108" s="18"/>
      <c r="F108" s="18"/>
      <c r="G108" s="18"/>
      <c r="H108" s="18"/>
      <c r="I108" s="18"/>
      <c r="J108" s="18"/>
    </row>
    <row r="109" ht="15.75" customHeight="1">
      <c r="A109" s="42"/>
      <c r="E109" s="18"/>
      <c r="F109" s="18"/>
      <c r="G109" s="18"/>
      <c r="H109" s="18"/>
      <c r="I109" s="18"/>
      <c r="J109" s="18"/>
    </row>
    <row r="110" ht="15.75" customHeight="1">
      <c r="A110" s="42"/>
      <c r="E110" s="18"/>
      <c r="F110" s="18"/>
      <c r="G110" s="18"/>
      <c r="H110" s="18"/>
      <c r="I110" s="18"/>
      <c r="J110" s="18"/>
    </row>
    <row r="111" ht="15.75" customHeight="1">
      <c r="A111" s="42"/>
      <c r="E111" s="18"/>
      <c r="F111" s="18"/>
      <c r="G111" s="18"/>
      <c r="H111" s="18"/>
      <c r="I111" s="18"/>
      <c r="J111" s="18"/>
    </row>
    <row r="112" ht="15.75" customHeight="1">
      <c r="A112" s="42"/>
      <c r="E112" s="18"/>
      <c r="F112" s="18"/>
      <c r="G112" s="18"/>
      <c r="H112" s="18"/>
      <c r="I112" s="18"/>
      <c r="J112" s="18"/>
    </row>
    <row r="113" ht="15.75" customHeight="1">
      <c r="A113" s="42"/>
      <c r="E113" s="18"/>
      <c r="F113" s="18"/>
      <c r="G113" s="18"/>
      <c r="H113" s="18"/>
      <c r="I113" s="18"/>
      <c r="J113" s="18"/>
    </row>
    <row r="114" ht="15.75" customHeight="1">
      <c r="A114" s="42"/>
      <c r="E114" s="18"/>
      <c r="F114" s="18"/>
      <c r="G114" s="18"/>
      <c r="H114" s="18"/>
      <c r="I114" s="18"/>
      <c r="J114" s="18"/>
    </row>
    <row r="115" ht="15.75" customHeight="1">
      <c r="A115" s="42"/>
      <c r="E115" s="18"/>
      <c r="F115" s="18"/>
      <c r="G115" s="18"/>
      <c r="H115" s="18"/>
      <c r="I115" s="18"/>
      <c r="J115" s="18"/>
    </row>
    <row r="116" ht="15.75" customHeight="1">
      <c r="A116" s="42"/>
      <c r="E116" s="18"/>
      <c r="F116" s="18"/>
      <c r="G116" s="18"/>
      <c r="H116" s="18"/>
      <c r="I116" s="18"/>
      <c r="J116" s="18"/>
    </row>
    <row r="117" ht="15.75" customHeight="1">
      <c r="A117" s="42"/>
      <c r="E117" s="18"/>
      <c r="F117" s="18"/>
      <c r="G117" s="18"/>
      <c r="H117" s="18"/>
      <c r="I117" s="18"/>
      <c r="J117" s="18"/>
    </row>
    <row r="118" ht="15.75" customHeight="1">
      <c r="A118" s="42"/>
      <c r="E118" s="18"/>
      <c r="F118" s="18"/>
      <c r="G118" s="18"/>
      <c r="H118" s="18"/>
      <c r="I118" s="18"/>
      <c r="J118" s="18"/>
    </row>
    <row r="119" ht="15.75" customHeight="1">
      <c r="A119" s="42"/>
      <c r="E119" s="18"/>
      <c r="F119" s="18"/>
      <c r="G119" s="18"/>
      <c r="H119" s="18"/>
      <c r="J119" s="18"/>
    </row>
    <row r="120" ht="15.75" customHeight="1">
      <c r="A120" s="42"/>
      <c r="E120" s="18"/>
      <c r="F120" s="18"/>
      <c r="G120" s="18"/>
      <c r="H120" s="18"/>
      <c r="J120" s="18"/>
    </row>
    <row r="121" ht="15.75" customHeight="1">
      <c r="A121" s="42"/>
      <c r="E121" s="18"/>
      <c r="F121" s="18"/>
      <c r="G121" s="18"/>
      <c r="H121" s="18"/>
      <c r="J121" s="18"/>
    </row>
    <row r="122" ht="15.75" customHeight="1">
      <c r="A122" s="42"/>
      <c r="E122" s="18"/>
      <c r="F122" s="18"/>
      <c r="G122" s="18"/>
      <c r="H122" s="18"/>
      <c r="J122" s="18"/>
    </row>
    <row r="123" ht="15.75" customHeight="1">
      <c r="A123" s="42"/>
      <c r="E123" s="18"/>
      <c r="F123" s="18"/>
      <c r="G123" s="18"/>
      <c r="H123" s="18"/>
      <c r="J123" s="18"/>
    </row>
    <row r="124" ht="15.75" customHeight="1">
      <c r="A124" s="42"/>
      <c r="E124" s="18"/>
      <c r="F124" s="18"/>
      <c r="G124" s="18"/>
      <c r="H124" s="18"/>
      <c r="J124" s="18"/>
    </row>
    <row r="125" ht="15.75" customHeight="1">
      <c r="A125" s="42"/>
      <c r="E125" s="18"/>
      <c r="F125" s="18"/>
      <c r="G125" s="18"/>
      <c r="H125" s="18"/>
      <c r="J125" s="18"/>
    </row>
    <row r="126" ht="15.75" customHeight="1">
      <c r="A126" s="42"/>
      <c r="E126" s="18"/>
      <c r="F126" s="18"/>
      <c r="G126" s="18"/>
      <c r="H126" s="18"/>
      <c r="J126" s="18"/>
    </row>
    <row r="127" ht="15.75" customHeight="1">
      <c r="A127" s="42"/>
      <c r="E127" s="18"/>
      <c r="F127" s="18"/>
      <c r="G127" s="18"/>
      <c r="H127" s="18"/>
      <c r="J127" s="18"/>
    </row>
    <row r="128" ht="15.75" customHeight="1">
      <c r="A128" s="42"/>
      <c r="E128" s="18"/>
      <c r="F128" s="18"/>
      <c r="G128" s="18"/>
      <c r="H128" s="18"/>
      <c r="J128" s="18"/>
    </row>
    <row r="129" ht="15.75" customHeight="1">
      <c r="A129" s="42"/>
      <c r="E129" s="18"/>
      <c r="F129" s="18"/>
      <c r="G129" s="18"/>
      <c r="H129" s="18"/>
      <c r="J129" s="18"/>
    </row>
    <row r="130" ht="15.75" customHeight="1">
      <c r="A130" s="42"/>
      <c r="E130" s="18"/>
      <c r="F130" s="18"/>
      <c r="G130" s="18"/>
      <c r="H130" s="18"/>
      <c r="J130" s="18"/>
    </row>
    <row r="131" ht="15.75" customHeight="1">
      <c r="A131" s="42"/>
      <c r="E131" s="18"/>
      <c r="F131" s="18"/>
      <c r="G131" s="18"/>
      <c r="H131" s="18"/>
      <c r="J131" s="18"/>
    </row>
    <row r="132" ht="15.75" customHeight="1">
      <c r="A132" s="42"/>
      <c r="E132" s="18"/>
      <c r="F132" s="18"/>
      <c r="G132" s="18"/>
      <c r="H132" s="18"/>
      <c r="J132" s="18"/>
    </row>
    <row r="133" ht="15.75" customHeight="1">
      <c r="A133" s="42"/>
      <c r="E133" s="18"/>
      <c r="F133" s="18"/>
      <c r="G133" s="18"/>
      <c r="H133" s="18"/>
      <c r="J133" s="18"/>
    </row>
    <row r="134" ht="15.75" customHeight="1">
      <c r="A134" s="42"/>
      <c r="E134" s="18"/>
      <c r="F134" s="18"/>
      <c r="G134" s="18"/>
      <c r="H134" s="18"/>
      <c r="J134" s="18"/>
    </row>
    <row r="135" ht="15.75" customHeight="1">
      <c r="A135" s="42"/>
      <c r="E135" s="18"/>
      <c r="F135" s="18"/>
      <c r="G135" s="18"/>
      <c r="H135" s="18"/>
      <c r="J135" s="18"/>
    </row>
    <row r="136" ht="15.75" customHeight="1">
      <c r="A136" s="42"/>
      <c r="E136" s="18"/>
      <c r="F136" s="18"/>
      <c r="G136" s="18"/>
      <c r="H136" s="18"/>
      <c r="J136" s="18"/>
    </row>
    <row r="137" ht="15.75" customHeight="1">
      <c r="A137" s="42"/>
      <c r="E137" s="18"/>
      <c r="F137" s="18"/>
      <c r="G137" s="18"/>
      <c r="H137" s="18"/>
      <c r="J137" s="18"/>
    </row>
    <row r="138" ht="15.75" customHeight="1">
      <c r="A138" s="42"/>
      <c r="E138" s="18"/>
      <c r="F138" s="18"/>
      <c r="G138" s="18"/>
      <c r="H138" s="18"/>
      <c r="J138" s="18"/>
    </row>
    <row r="139" ht="15.75" customHeight="1">
      <c r="A139" s="42"/>
      <c r="E139" s="18"/>
      <c r="F139" s="18"/>
      <c r="G139" s="18"/>
      <c r="H139" s="18"/>
      <c r="J139" s="18"/>
    </row>
    <row r="140" ht="15.75" customHeight="1">
      <c r="A140" s="42"/>
      <c r="E140" s="18"/>
      <c r="F140" s="18"/>
      <c r="G140" s="18"/>
      <c r="H140" s="18"/>
      <c r="J140" s="18"/>
    </row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