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MUo-and-vaccination\data\"/>
    </mc:Choice>
  </mc:AlternateContent>
  <xr:revisionPtr revIDLastSave="0" documentId="13_ncr:1_{3D671B84-CB5B-473D-909F-39A76A9C845A}" xr6:coauthVersionLast="36" xr6:coauthVersionMax="45" xr10:uidLastSave="{00000000-0000-0000-0000-000000000000}"/>
  <bookViews>
    <workbookView xWindow="0" yWindow="0" windowWidth="21570" windowHeight="7980" xr2:uid="{39E6EFC2-37D1-D747-BCA8-BB0E311A9AC1}"/>
  </bookViews>
  <sheets>
    <sheet name="Sheet1" sheetId="1" r:id="rId1"/>
  </sheets>
  <definedNames>
    <definedName name="_xlnm._FilterDatabase" localSheetId="0" hidden="1">Sheet1!$A$1:$U$64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4" i="1" l="1"/>
  <c r="M63" i="1"/>
  <c r="M62" i="1"/>
  <c r="M61" i="1"/>
  <c r="M60" i="1"/>
  <c r="M59" i="1"/>
  <c r="M58" i="1"/>
  <c r="M57" i="1"/>
  <c r="M56" i="1" l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</calcChain>
</file>

<file path=xl/sharedStrings.xml><?xml version="1.0" encoding="utf-8"?>
<sst xmlns="http://schemas.openxmlformats.org/spreadsheetml/2006/main" count="607" uniqueCount="290">
  <si>
    <t>UT245941</t>
  </si>
  <si>
    <t>Granulomatous Meningoencephalitis (GME)</t>
  </si>
  <si>
    <t>28/01/2013</t>
  </si>
  <si>
    <t>Leptospirosis</t>
  </si>
  <si>
    <t>UT262193</t>
  </si>
  <si>
    <t>Meningoencephalitis of Unknown Origin (MEUO)</t>
  </si>
  <si>
    <t>24/07/2015</t>
  </si>
  <si>
    <t>22/04/2015</t>
  </si>
  <si>
    <t>DAPP, Lepto, Rabies (3 year)</t>
  </si>
  <si>
    <t>UT260322</t>
  </si>
  <si>
    <t>DAPP, Rabies (1 year)</t>
  </si>
  <si>
    <t>UT257645</t>
  </si>
  <si>
    <t>13/10/2014</t>
  </si>
  <si>
    <t xml:space="preserve">DHPP (Pfizer) </t>
  </si>
  <si>
    <t>UT253537</t>
  </si>
  <si>
    <t>20/06/2014</t>
  </si>
  <si>
    <t>Bordetella (BronchoShield)</t>
  </si>
  <si>
    <t>UT296905</t>
  </si>
  <si>
    <t>DHP, Rabies (3 yr), Parvo</t>
  </si>
  <si>
    <t>UT218832</t>
  </si>
  <si>
    <t>17/12/2010</t>
  </si>
  <si>
    <t>15/01/2010</t>
  </si>
  <si>
    <t>DHPP, Bordetella, Rabies (1 year)</t>
  </si>
  <si>
    <t>UT239218</t>
  </si>
  <si>
    <t>20/04/2013</t>
  </si>
  <si>
    <t>24/01/2012</t>
  </si>
  <si>
    <t>DHPP, Bordatella, Lepto, Rabies</t>
  </si>
  <si>
    <t>UT261938</t>
  </si>
  <si>
    <t>16/07/2015</t>
  </si>
  <si>
    <t>DHP</t>
  </si>
  <si>
    <t>UT250675</t>
  </si>
  <si>
    <t>21/06/2014</t>
  </si>
  <si>
    <t>23/09/2013</t>
  </si>
  <si>
    <t>Rabies, DHPP</t>
  </si>
  <si>
    <t>UT243596</t>
  </si>
  <si>
    <t>Necrotizing Meningoencephalitis (NME)</t>
  </si>
  <si>
    <t>26/04/2013</t>
  </si>
  <si>
    <t>18491, Canine</t>
  </si>
  <si>
    <t>Meningoencephalitis of unknown origin (MUO)</t>
  </si>
  <si>
    <t>PUPPY</t>
  </si>
  <si>
    <t>DHPPIL</t>
  </si>
  <si>
    <t>JRT</t>
  </si>
  <si>
    <t>NM</t>
  </si>
  <si>
    <t>S</t>
  </si>
  <si>
    <t>20320, Canine</t>
  </si>
  <si>
    <t>Granulomatous meningoencephalitis (GME)</t>
  </si>
  <si>
    <t>KC bordetella/Parainfluencia</t>
  </si>
  <si>
    <t>Border terrier</t>
  </si>
  <si>
    <t>NF</t>
  </si>
  <si>
    <t>PCR</t>
  </si>
  <si>
    <t>20389,Canine</t>
  </si>
  <si>
    <t>NOBIVAC DHP, NOBIVAC LEPTO2</t>
  </si>
  <si>
    <t>18707, Canine</t>
  </si>
  <si>
    <t>chihuahua</t>
  </si>
  <si>
    <t>N</t>
  </si>
  <si>
    <t>Y</t>
  </si>
  <si>
    <t>27053,Canine</t>
  </si>
  <si>
    <t>Eurican DHPPI, Leptospirosis</t>
  </si>
  <si>
    <t>French bulldog</t>
  </si>
  <si>
    <t>M</t>
  </si>
  <si>
    <t>PCR DYST</t>
  </si>
  <si>
    <t>30474, Canine</t>
  </si>
  <si>
    <t>Lepto 2</t>
  </si>
  <si>
    <t>Chihuahua</t>
  </si>
  <si>
    <t>30694,Canine</t>
  </si>
  <si>
    <t>Puppy</t>
  </si>
  <si>
    <t>Annual Boster</t>
  </si>
  <si>
    <t>F</t>
  </si>
  <si>
    <t>31175,Canine</t>
  </si>
  <si>
    <t>Not known</t>
  </si>
  <si>
    <t>Great dane</t>
  </si>
  <si>
    <t>31906,Canine</t>
  </si>
  <si>
    <t>Kennel cough boster</t>
  </si>
  <si>
    <t>WHWT</t>
  </si>
  <si>
    <t>31453, canine</t>
  </si>
  <si>
    <t>32618, canine</t>
  </si>
  <si>
    <t>Pug</t>
  </si>
  <si>
    <t>32620, canine</t>
  </si>
  <si>
    <t>32801, canine</t>
  </si>
  <si>
    <t>Nobivac Lepto 4</t>
  </si>
  <si>
    <t>33257,canine</t>
  </si>
  <si>
    <t>non vaccinated in the 2-3 previous years</t>
  </si>
  <si>
    <t>NOBIVAC DHPPI, L2,KC</t>
  </si>
  <si>
    <t>xB</t>
  </si>
  <si>
    <t>33365, canine</t>
  </si>
  <si>
    <t>meningoencephalitis of unknown origin (MUO)</t>
  </si>
  <si>
    <t>Cocker spaniel</t>
  </si>
  <si>
    <t>33400, canine</t>
  </si>
  <si>
    <t>Nobivac Lepto 4,KC</t>
  </si>
  <si>
    <t>33481,canine</t>
  </si>
  <si>
    <t>Canigen Lepto 2</t>
  </si>
  <si>
    <t>Poodle</t>
  </si>
  <si>
    <t>33887,canine</t>
  </si>
  <si>
    <t>DHPL</t>
  </si>
  <si>
    <t>Papillon</t>
  </si>
  <si>
    <t>33923, canine</t>
  </si>
  <si>
    <t>DAPPI+LC</t>
  </si>
  <si>
    <t>34032, canine</t>
  </si>
  <si>
    <t>No data</t>
  </si>
  <si>
    <t>31671, canine</t>
  </si>
  <si>
    <t>granulomatous meningoencephalitis (GME)</t>
  </si>
  <si>
    <t>DHPPL</t>
  </si>
  <si>
    <t>34371, canine</t>
  </si>
  <si>
    <t>Novibac Lepto 4</t>
  </si>
  <si>
    <t>Bichon frise</t>
  </si>
  <si>
    <t>PCR D+S</t>
  </si>
  <si>
    <t>34597, canine</t>
  </si>
  <si>
    <t>DHPPI</t>
  </si>
  <si>
    <t>34749, canine</t>
  </si>
  <si>
    <t>Lepto 4</t>
  </si>
  <si>
    <t>Shetland sheepdog</t>
  </si>
  <si>
    <t>34828, canine</t>
  </si>
  <si>
    <t>Novibac DHP, KC, Lepto 4</t>
  </si>
  <si>
    <t>34961, canine</t>
  </si>
  <si>
    <t>Canigen PIL</t>
  </si>
  <si>
    <t>36315, canine</t>
  </si>
  <si>
    <t>necrotising meningoencephalitic (NME)</t>
  </si>
  <si>
    <t>Pomeranian</t>
  </si>
  <si>
    <t>36357, canine</t>
  </si>
  <si>
    <t>Xb</t>
  </si>
  <si>
    <t>36279, canine</t>
  </si>
  <si>
    <t>36558, canine</t>
  </si>
  <si>
    <t>34831, canine</t>
  </si>
  <si>
    <t>Shitzu</t>
  </si>
  <si>
    <t>36692, canine</t>
  </si>
  <si>
    <t>no data</t>
  </si>
  <si>
    <t>S + to distemper with PCR N</t>
  </si>
  <si>
    <t>37443,canine</t>
  </si>
  <si>
    <t>Da2ppil</t>
  </si>
  <si>
    <t>bichon frise</t>
  </si>
  <si>
    <t>37455, canine</t>
  </si>
  <si>
    <t>NOBIVAC DHPPI, KC</t>
  </si>
  <si>
    <t>cocker spaniel</t>
  </si>
  <si>
    <t>PCR +D</t>
  </si>
  <si>
    <t>39178,canine</t>
  </si>
  <si>
    <t>Vanguard Lepto</t>
  </si>
  <si>
    <t>39230,canine</t>
  </si>
  <si>
    <t>vanguard Lepto</t>
  </si>
  <si>
    <t>Border collie</t>
  </si>
  <si>
    <t>PCR Crypto</t>
  </si>
  <si>
    <t>40223, canine</t>
  </si>
  <si>
    <t>Veriscan l4+KC</t>
  </si>
  <si>
    <t>39709, Canine</t>
  </si>
  <si>
    <t>Vanguard lepto</t>
  </si>
  <si>
    <t>39626,Canine</t>
  </si>
  <si>
    <t>Lepto</t>
  </si>
  <si>
    <t>s</t>
  </si>
  <si>
    <t>39492, Canine</t>
  </si>
  <si>
    <t>Kennel cough</t>
  </si>
  <si>
    <t>39421,canine</t>
  </si>
  <si>
    <t>No more inf</t>
  </si>
  <si>
    <t>Nobivac Lepto 2</t>
  </si>
  <si>
    <t>34282,canine</t>
  </si>
  <si>
    <t>DHPL4</t>
  </si>
  <si>
    <t>39057,canine</t>
  </si>
  <si>
    <t>daschound</t>
  </si>
  <si>
    <t>41181, canine</t>
  </si>
  <si>
    <t>Vac-Lepto 4</t>
  </si>
  <si>
    <t>Multifocal T2 hyperintensities on mesencephalon and right occipital lobe. Possible encephalitis</t>
  </si>
  <si>
    <t>*</t>
  </si>
  <si>
    <t>Lymphocytic pleocytosis</t>
  </si>
  <si>
    <t>Multifocal mesencepahlic/pontine T2 hypersintensities.Non-haemorrhagic infarcts, focal inflammatory disease</t>
  </si>
  <si>
    <t>T2 hyperintensity left thalamus, caudate nucleus and subcotical and deep white matter. Probable encephalitis</t>
  </si>
  <si>
    <t>mixed pleocitosis</t>
  </si>
  <si>
    <t>T2 hyperintensity left dorsalbrainstem, subcortical white matter on the R frontal and aprietal lobes and the periveternicaular white matter adjacent to the lef tlater ventricle. Probable encephalitis</t>
  </si>
  <si>
    <t>Multifocal T2 hyperintensities and mil cortical atrophy</t>
  </si>
  <si>
    <t>Normal</t>
  </si>
  <si>
    <t xml:space="preserve"> Already on inmunosupressive therapy</t>
  </si>
  <si>
    <t>Multifocal T2 hyperintensitues on the brain</t>
  </si>
  <si>
    <t>97% small lymphocytes and 3% normal CNS macrophagues</t>
  </si>
  <si>
    <t>encephalitis and optic neuritis</t>
  </si>
  <si>
    <t>no pleocytosis</t>
  </si>
  <si>
    <t>Small T2 hyperintesities right msencepahlon and cerebellar vermis, haematoma, mild focal myositis</t>
  </si>
  <si>
    <t>Lymphocitic pleocytosis,moderate</t>
  </si>
  <si>
    <t>Multifocal intra-axial areas of high T2</t>
  </si>
  <si>
    <t>Lymphocitic pleocytosis,moderate to marked</t>
  </si>
  <si>
    <t>Probable cerebelitis</t>
  </si>
  <si>
    <t>Mixed pleocytosis, mild</t>
  </si>
  <si>
    <t>Frontal lobes hyperintensities, cervical intramedullary hyperintesities</t>
  </si>
  <si>
    <t>albumicocytologic dissociation.</t>
  </si>
  <si>
    <t>Abnormal pachymeningeal enchacement</t>
  </si>
  <si>
    <t>right dorsolateral frontotemporal lobe T2 hyperintesity</t>
  </si>
  <si>
    <t>Lymphocitic pleocytosis,marked</t>
  </si>
  <si>
    <t>Multifocal irregular ill defined areas of T2 hyperintensity cerebrum, thalamus, and brainstem</t>
  </si>
  <si>
    <t>Mixed pleocytosis, moderated</t>
  </si>
  <si>
    <t>T2 hyperintensities thalamic lesions</t>
  </si>
  <si>
    <t>Mononuclear pleocytosis, mild</t>
  </si>
  <si>
    <t>multiple intraxial necrotic leisons</t>
  </si>
  <si>
    <t>Mixed pleocytosis, marked</t>
  </si>
  <si>
    <t>multifocal intraxial brainstem lesions</t>
  </si>
  <si>
    <t>Multifocal T2 hyperintensityes left cerebrum</t>
  </si>
  <si>
    <t>monocuclear pleacytosis, mild</t>
  </si>
  <si>
    <t>Bilateral T2 hyperintensity within caudate nuclei, thalmus, mesencephalon, braisnte,, cerebellu, and rostral whote matter</t>
  </si>
  <si>
    <t>mixed pleocytosis, mild</t>
  </si>
  <si>
    <t>Multifocal cystic (some hamehrragic) lesions cerebrum, probable intramedulalry C2C3 T2 hyperintensity</t>
  </si>
  <si>
    <t>Multifocal T2 hyperintensities optic nerves, chiasm, thalamus, left brainstem and cerebellar peduncle</t>
  </si>
  <si>
    <t>Lymphocytic pleocytosis,moderate</t>
  </si>
  <si>
    <t>T2 hyperintensity brasitem,AAO overlaping, COM</t>
  </si>
  <si>
    <t>Chiari like malformation</t>
  </si>
  <si>
    <t>Extensive forebrain mass, left sided.</t>
  </si>
  <si>
    <t>T2W multifocal intra-axial hyperintensites on the frontal lobes</t>
  </si>
  <si>
    <t>lymohocitic pleocytosis, mild</t>
  </si>
  <si>
    <t>T2w multifocal hyperintensities within cerebrum, thalamus, hipocampus and brainstem</t>
  </si>
  <si>
    <t>T2*W multifocal hyperintensity in both cerebrum</t>
  </si>
  <si>
    <t>mild lymphocytic pleocytosis</t>
  </si>
  <si>
    <t>Chiari like malformation and syringomyelia</t>
  </si>
  <si>
    <t>Multifocal areas of T2 hyperintensities in bith ceebral hemispheres</t>
  </si>
  <si>
    <t>Small lynmphocytes</t>
  </si>
  <si>
    <t>T2 hyperintensity within thalamus, ectending caudally into tostral mesencpehlaon</t>
  </si>
  <si>
    <t>Monocuclear pleacytosis, mild</t>
  </si>
  <si>
    <t>Multifocal intraciarl and cervical prenchymal changes</t>
  </si>
  <si>
    <t>82% small lymphocytes and 18% large mononuclear cella</t>
  </si>
  <si>
    <t>Encephalitis with optic neuritis</t>
  </si>
  <si>
    <t>Neutrophilic pleocytosis</t>
  </si>
  <si>
    <t>Large focal T2 hyperintensity within the right side of the brainstem</t>
  </si>
  <si>
    <t>Abnormal meningeal enhancement and thhickening</t>
  </si>
  <si>
    <t>T2 hyperintensity rostral cerebrum</t>
  </si>
  <si>
    <t>Lymphocyttic pleocytosis, milds</t>
  </si>
  <si>
    <t>Meningeal and multifocal intramedulary enhancement T2</t>
  </si>
  <si>
    <t>Mononuclear pleocytosis</t>
  </si>
  <si>
    <t>Intramedullary T2 hyperintensity with multifocal enhancement</t>
  </si>
  <si>
    <t>Lymphocytic pleocytosis, moderate</t>
  </si>
  <si>
    <t>Multifocal areas T2 Hyperintese brainstem</t>
  </si>
  <si>
    <t>Mixed pleocytosis (predominance of lymphocytes)</t>
  </si>
  <si>
    <t>33240,Canine</t>
  </si>
  <si>
    <t>NO more history</t>
  </si>
  <si>
    <t>NOBIVAC DHP, NOBIVAC LEPTO4</t>
  </si>
  <si>
    <t>34464, canine</t>
  </si>
  <si>
    <t>No more history</t>
  </si>
  <si>
    <t>34820, canine</t>
  </si>
  <si>
    <t>Necrotising meningoencephalitic (NME)</t>
  </si>
  <si>
    <t>KC and Lepto 4</t>
  </si>
  <si>
    <t>35032, canine</t>
  </si>
  <si>
    <t>no more information</t>
  </si>
  <si>
    <t>Novibac KC,Lepto 4 and KC</t>
  </si>
  <si>
    <t>37488, canine</t>
  </si>
  <si>
    <t>No more information</t>
  </si>
  <si>
    <t>novibac lepto 2</t>
  </si>
  <si>
    <t>37555,canine</t>
  </si>
  <si>
    <t>40677,canine</t>
  </si>
  <si>
    <t>Novibac KC</t>
  </si>
  <si>
    <t>39479,Canine</t>
  </si>
  <si>
    <t>no more history</t>
  </si>
  <si>
    <t>Anual booster</t>
  </si>
  <si>
    <t>Diffuse right forebrain sifnal change</t>
  </si>
  <si>
    <t>SBT</t>
  </si>
  <si>
    <t>T2W hyperintensity cerebrum, mesencephalum, brainstem</t>
  </si>
  <si>
    <t>Bilateral T2 hyperintensities crotical anf subcortical changes</t>
  </si>
  <si>
    <t>not enoguh s</t>
  </si>
  <si>
    <t>not enough</t>
  </si>
  <si>
    <t>Haemorrhage</t>
  </si>
  <si>
    <t>Large intraxial mass with leptomeningeal involvement</t>
  </si>
  <si>
    <t>Multifocal areas of T2 hyperintensity wihtin the cortical grey matter and subcortical white matter cerebrum</t>
  </si>
  <si>
    <t>T2 hyperintensoty within left cingulum, mild patchy areas of spinal cord and white matter T2 hyperintensity</t>
  </si>
  <si>
    <t>lymohocitic pleocytosis, marked</t>
  </si>
  <si>
    <t>Maltese</t>
  </si>
  <si>
    <t>Boston T</t>
  </si>
  <si>
    <t>Multifocal areas of poorly marginated T2W hyperintensity withihn the deep matter</t>
  </si>
  <si>
    <t>Irregular poorly amrginated T2 hyperintenisty centered within the pons and mesencheplaon</t>
  </si>
  <si>
    <t>Springer spa</t>
  </si>
  <si>
    <t>T2 hyperintensity within the meninges cortex</t>
  </si>
  <si>
    <t>Ow stopped med but Y</t>
  </si>
  <si>
    <t>Mutlifocal areas of ill definded intramedullary T2 hyperintensity</t>
  </si>
  <si>
    <t>Multifocal T2 hyperintenisites</t>
  </si>
  <si>
    <t>T2 ill defined hyperintense lesions</t>
  </si>
  <si>
    <t>No remarkable</t>
  </si>
  <si>
    <t>illdefnied areas of T2 hypertineisites</t>
  </si>
  <si>
    <t>id</t>
  </si>
  <si>
    <t>diagnosis</t>
  </si>
  <si>
    <t>dbirth</t>
  </si>
  <si>
    <t>ddiagnosis</t>
  </si>
  <si>
    <t>dlastvacc</t>
  </si>
  <si>
    <t>vaccine</t>
  </si>
  <si>
    <t>breed</t>
  </si>
  <si>
    <t>sec</t>
  </si>
  <si>
    <t>ageatdiag</t>
  </si>
  <si>
    <t>mri</t>
  </si>
  <si>
    <t>csfprot</t>
  </si>
  <si>
    <t>csfCk</t>
  </si>
  <si>
    <t>csfRBC</t>
  </si>
  <si>
    <t>CSFNucleat</t>
  </si>
  <si>
    <t>citology</t>
  </si>
  <si>
    <t>csfpcrsero</t>
  </si>
  <si>
    <t>ResImmSup</t>
  </si>
  <si>
    <t>vacc1bef</t>
  </si>
  <si>
    <t>vacc2bef</t>
  </si>
  <si>
    <t>vacc3bef</t>
  </si>
  <si>
    <t>MUO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</si>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</sst>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 (Body)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4" fontId="0" fillId="0" borderId="2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1" xfId="0" applyNumberFormat="1" applyBorder="1"/>
    <xf numFmtId="14" fontId="0" fillId="0" borderId="0" xfId="0" applyNumberFormat="1"/>
    <xf numFmtId="0" fontId="4" fillId="0" borderId="0" xfId="0" applyFont="1"/>
    <xf numFmtId="14" fontId="0" fillId="0" borderId="4" xfId="0" applyNumberForma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4" xfId="0" applyNumberFormat="1" applyBorder="1"/>
    <xf numFmtId="14" fontId="0" fillId="0" borderId="6" xfId="0" applyNumberFormat="1" applyBorder="1"/>
    <xf numFmtId="0" fontId="0" fillId="0" borderId="0" xfId="0" applyFill="1"/>
    <xf numFmtId="0" fontId="5" fillId="3" borderId="0" xfId="0" applyFont="1" applyFill="1"/>
    <xf numFmtId="0" fontId="6" fillId="3" borderId="0" xfId="0" applyFont="1" applyFill="1"/>
    <xf numFmtId="0" fontId="6" fillId="4" borderId="2" xfId="0" applyFont="1" applyFill="1" applyBorder="1"/>
    <xf numFmtId="14" fontId="6" fillId="4" borderId="0" xfId="0" applyNumberFormat="1" applyFont="1" applyFill="1"/>
    <xf numFmtId="0" fontId="6" fillId="4" borderId="0" xfId="0" applyFont="1" applyFill="1"/>
    <xf numFmtId="0" fontId="0" fillId="4" borderId="0" xfId="0" applyFont="1" applyFill="1"/>
    <xf numFmtId="14" fontId="0" fillId="0" borderId="0" xfId="0" applyNumberFormat="1" applyFill="1"/>
    <xf numFmtId="0" fontId="4" fillId="0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6" fillId="4" borderId="0" xfId="0" applyNumberFormat="1" applyFont="1" applyFill="1" applyAlignment="1">
      <alignment horizontal="left"/>
    </xf>
    <xf numFmtId="0" fontId="0" fillId="0" borderId="0" xfId="0" applyBorder="1"/>
    <xf numFmtId="164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E482-91CB-C447-BDFA-D2417E437075}">
  <dimension ref="A1:U66"/>
  <sheetViews>
    <sheetView tabSelected="1" topLeftCell="L1" zoomScale="89" zoomScaleNormal="89" workbookViewId="0">
      <selection activeCell="V1" sqref="V1:BB1048576"/>
    </sheetView>
  </sheetViews>
  <sheetFormatPr defaultColWidth="11" defaultRowHeight="15.75"/>
  <cols>
    <col min="1" max="1" width="18" customWidth="1"/>
    <col min="2" max="2" width="43.125" customWidth="1"/>
    <col min="3" max="3" width="25.375" customWidth="1"/>
    <col min="7" max="7" width="17.5" bestFit="1" customWidth="1"/>
    <col min="8" max="8" width="34.375" bestFit="1" customWidth="1"/>
    <col min="9" max="9" width="11.125" bestFit="1" customWidth="1"/>
    <col min="10" max="10" width="28.5" bestFit="1" customWidth="1"/>
    <col min="11" max="11" width="16.375" bestFit="1" customWidth="1"/>
    <col min="12" max="12" width="3.75" bestFit="1" customWidth="1"/>
    <col min="13" max="13" width="11.875" bestFit="1" customWidth="1"/>
    <col min="14" max="14" width="34.5" customWidth="1"/>
    <col min="19" max="19" width="13.625" customWidth="1"/>
    <col min="20" max="21" width="10.875" style="13"/>
  </cols>
  <sheetData>
    <row r="1" spans="1:21" s="23" customFormat="1" ht="15">
      <c r="A1" s="22" t="s">
        <v>267</v>
      </c>
      <c r="B1" s="23" t="s">
        <v>268</v>
      </c>
      <c r="C1" s="23" t="s">
        <v>287</v>
      </c>
      <c r="D1" s="24" t="s">
        <v>269</v>
      </c>
      <c r="E1" s="25" t="s">
        <v>270</v>
      </c>
      <c r="F1" s="26" t="s">
        <v>271</v>
      </c>
      <c r="G1" s="23" t="s">
        <v>284</v>
      </c>
      <c r="H1" s="23" t="s">
        <v>285</v>
      </c>
      <c r="I1" s="23" t="s">
        <v>286</v>
      </c>
      <c r="J1" s="25" t="s">
        <v>272</v>
      </c>
      <c r="K1" s="23" t="s">
        <v>273</v>
      </c>
      <c r="L1" s="23" t="s">
        <v>274</v>
      </c>
      <c r="M1" s="23" t="s">
        <v>275</v>
      </c>
      <c r="N1" s="23" t="s">
        <v>276</v>
      </c>
      <c r="O1" s="23" t="s">
        <v>277</v>
      </c>
      <c r="P1" s="24" t="s">
        <v>278</v>
      </c>
      <c r="Q1" s="23" t="s">
        <v>279</v>
      </c>
      <c r="R1" s="23" t="s">
        <v>280</v>
      </c>
      <c r="S1" s="24" t="s">
        <v>281</v>
      </c>
      <c r="T1" s="27" t="s">
        <v>282</v>
      </c>
      <c r="U1" s="27" t="s">
        <v>283</v>
      </c>
    </row>
    <row r="2" spans="1:21">
      <c r="A2" s="1" t="s">
        <v>0</v>
      </c>
      <c r="B2" s="2" t="s">
        <v>1</v>
      </c>
      <c r="C2" s="29" t="s">
        <v>289</v>
      </c>
      <c r="E2" s="30">
        <v>41559</v>
      </c>
      <c r="F2" s="30" t="s">
        <v>2</v>
      </c>
      <c r="J2" s="2" t="s">
        <v>3</v>
      </c>
    </row>
    <row r="3" spans="1:21">
      <c r="A3" s="1" t="s">
        <v>4</v>
      </c>
      <c r="B3" s="2" t="s">
        <v>5</v>
      </c>
      <c r="C3" s="29" t="s">
        <v>289</v>
      </c>
      <c r="E3" s="30" t="s">
        <v>6</v>
      </c>
      <c r="F3" s="30" t="s">
        <v>7</v>
      </c>
      <c r="J3" s="2" t="s">
        <v>8</v>
      </c>
    </row>
    <row r="4" spans="1:21">
      <c r="A4" s="1" t="s">
        <v>9</v>
      </c>
      <c r="B4" s="2" t="s">
        <v>1</v>
      </c>
      <c r="C4" s="29" t="s">
        <v>289</v>
      </c>
      <c r="E4" s="30">
        <v>42010</v>
      </c>
      <c r="F4" s="30">
        <v>42067</v>
      </c>
      <c r="J4" s="2" t="s">
        <v>10</v>
      </c>
    </row>
    <row r="5" spans="1:21">
      <c r="A5" s="1" t="s">
        <v>11</v>
      </c>
      <c r="B5" s="2" t="s">
        <v>1</v>
      </c>
      <c r="C5" s="29" t="s">
        <v>289</v>
      </c>
      <c r="E5" s="30">
        <v>42311</v>
      </c>
      <c r="F5" s="30" t="s">
        <v>12</v>
      </c>
      <c r="J5" s="2" t="s">
        <v>13</v>
      </c>
    </row>
    <row r="6" spans="1:21">
      <c r="A6" s="1" t="s">
        <v>14</v>
      </c>
      <c r="B6" s="2" t="s">
        <v>5</v>
      </c>
      <c r="C6" s="29" t="s">
        <v>289</v>
      </c>
      <c r="E6" s="3">
        <v>41900</v>
      </c>
      <c r="F6" s="30" t="s">
        <v>15</v>
      </c>
      <c r="J6" s="2" t="s">
        <v>16</v>
      </c>
    </row>
    <row r="7" spans="1:21">
      <c r="A7" s="1" t="s">
        <v>17</v>
      </c>
      <c r="B7" s="2" t="s">
        <v>1</v>
      </c>
      <c r="C7" s="29" t="s">
        <v>289</v>
      </c>
      <c r="E7" s="30">
        <v>42126</v>
      </c>
      <c r="F7" s="30">
        <v>42186</v>
      </c>
      <c r="J7" s="2" t="s">
        <v>18</v>
      </c>
    </row>
    <row r="8" spans="1:21">
      <c r="A8" s="1" t="s">
        <v>19</v>
      </c>
      <c r="B8" s="2" t="s">
        <v>5</v>
      </c>
      <c r="C8" s="29" t="s">
        <v>289</v>
      </c>
      <c r="E8" s="30" t="s">
        <v>20</v>
      </c>
      <c r="F8" s="30" t="s">
        <v>21</v>
      </c>
      <c r="J8" s="2" t="s">
        <v>22</v>
      </c>
    </row>
    <row r="9" spans="1:21">
      <c r="A9" s="1" t="s">
        <v>23</v>
      </c>
      <c r="B9" s="2" t="s">
        <v>1</v>
      </c>
      <c r="C9" s="29" t="s">
        <v>289</v>
      </c>
      <c r="E9" s="30" t="s">
        <v>24</v>
      </c>
      <c r="F9" s="30" t="s">
        <v>25</v>
      </c>
      <c r="J9" s="2" t="s">
        <v>26</v>
      </c>
    </row>
    <row r="10" spans="1:21">
      <c r="A10" s="1" t="s">
        <v>27</v>
      </c>
      <c r="B10" s="2" t="s">
        <v>1</v>
      </c>
      <c r="C10" s="29" t="s">
        <v>289</v>
      </c>
      <c r="E10" s="30" t="s">
        <v>28</v>
      </c>
      <c r="F10" s="30">
        <v>42198</v>
      </c>
      <c r="J10" s="2" t="s">
        <v>29</v>
      </c>
    </row>
    <row r="11" spans="1:21">
      <c r="A11" s="1" t="s">
        <v>30</v>
      </c>
      <c r="B11" s="2" t="s">
        <v>1</v>
      </c>
      <c r="C11" s="29" t="s">
        <v>289</v>
      </c>
      <c r="E11" s="30" t="s">
        <v>31</v>
      </c>
      <c r="F11" s="30" t="s">
        <v>32</v>
      </c>
      <c r="J11" s="2" t="s">
        <v>33</v>
      </c>
    </row>
    <row r="12" spans="1:21">
      <c r="A12" s="1" t="s">
        <v>34</v>
      </c>
      <c r="B12" s="2" t="s">
        <v>35</v>
      </c>
      <c r="C12" s="29" t="s">
        <v>289</v>
      </c>
      <c r="E12" s="30">
        <v>41434</v>
      </c>
      <c r="F12" s="30" t="s">
        <v>36</v>
      </c>
      <c r="J12" s="2" t="s">
        <v>33</v>
      </c>
    </row>
    <row r="13" spans="1:21">
      <c r="A13" s="2" t="s">
        <v>37</v>
      </c>
      <c r="B13" t="s">
        <v>38</v>
      </c>
      <c r="C13" t="s">
        <v>288</v>
      </c>
      <c r="D13" s="30">
        <v>41707</v>
      </c>
      <c r="E13" s="30">
        <v>42219</v>
      </c>
      <c r="F13" s="30">
        <v>42156</v>
      </c>
      <c r="G13" s="3">
        <v>41794</v>
      </c>
      <c r="H13" s="3">
        <v>41780</v>
      </c>
      <c r="I13" s="2" t="s">
        <v>39</v>
      </c>
      <c r="J13" s="1" t="s">
        <v>40</v>
      </c>
      <c r="K13" t="s">
        <v>41</v>
      </c>
      <c r="L13" t="s">
        <v>42</v>
      </c>
      <c r="M13">
        <f>(E13-D13)/365</f>
        <v>1.4027397260273973</v>
      </c>
      <c r="N13" s="13" t="s">
        <v>158</v>
      </c>
      <c r="O13" s="13">
        <v>19</v>
      </c>
      <c r="P13" s="13">
        <v>8</v>
      </c>
      <c r="Q13" s="13">
        <v>10</v>
      </c>
      <c r="R13" s="13" t="s">
        <v>159</v>
      </c>
      <c r="S13" s="13" t="s">
        <v>160</v>
      </c>
      <c r="T13" s="13" t="s">
        <v>43</v>
      </c>
    </row>
    <row r="14" spans="1:21">
      <c r="A14" s="2" t="s">
        <v>44</v>
      </c>
      <c r="B14" t="s">
        <v>45</v>
      </c>
      <c r="C14" s="29" t="s">
        <v>289</v>
      </c>
      <c r="D14" s="30">
        <v>40526</v>
      </c>
      <c r="E14" s="30">
        <v>42352</v>
      </c>
      <c r="F14" s="30">
        <v>40872</v>
      </c>
      <c r="G14" s="3">
        <v>40578</v>
      </c>
      <c r="H14" s="3">
        <v>40561</v>
      </c>
      <c r="I14" s="2" t="s">
        <v>39</v>
      </c>
      <c r="J14" s="1" t="s">
        <v>46</v>
      </c>
      <c r="K14" t="s">
        <v>47</v>
      </c>
      <c r="L14" t="s">
        <v>48</v>
      </c>
      <c r="M14">
        <f t="shared" ref="M14:M64" si="0">(E14-D14)/365</f>
        <v>5.0027397260273974</v>
      </c>
      <c r="N14" s="13" t="s">
        <v>161</v>
      </c>
      <c r="O14" s="13">
        <v>13</v>
      </c>
      <c r="P14" s="13">
        <v>74</v>
      </c>
      <c r="Q14" s="13">
        <v>2</v>
      </c>
      <c r="R14" s="13">
        <v>10</v>
      </c>
      <c r="S14" s="13" t="s">
        <v>160</v>
      </c>
      <c r="U14" s="13" t="s">
        <v>55</v>
      </c>
    </row>
    <row r="15" spans="1:21">
      <c r="A15" s="2" t="s">
        <v>50</v>
      </c>
      <c r="B15" t="s">
        <v>38</v>
      </c>
      <c r="C15" t="s">
        <v>288</v>
      </c>
      <c r="D15" s="30">
        <v>40723</v>
      </c>
      <c r="E15" s="30">
        <v>42369</v>
      </c>
      <c r="F15" s="30">
        <v>42221</v>
      </c>
      <c r="G15" s="3">
        <v>41856</v>
      </c>
      <c r="H15" s="3">
        <v>41499</v>
      </c>
      <c r="I15" s="3">
        <v>41134</v>
      </c>
      <c r="J15" s="1" t="s">
        <v>51</v>
      </c>
      <c r="K15" t="s">
        <v>41</v>
      </c>
      <c r="L15" t="s">
        <v>42</v>
      </c>
      <c r="M15">
        <f t="shared" si="0"/>
        <v>4.5095890410958903</v>
      </c>
      <c r="N15" s="13" t="s">
        <v>162</v>
      </c>
      <c r="O15" s="13">
        <v>35</v>
      </c>
      <c r="P15" s="13">
        <v>138</v>
      </c>
      <c r="Q15" s="13">
        <v>1216</v>
      </c>
      <c r="R15" s="13">
        <v>62</v>
      </c>
      <c r="S15" s="13" t="s">
        <v>163</v>
      </c>
      <c r="T15" s="13" t="s">
        <v>49</v>
      </c>
      <c r="U15" s="13" t="s">
        <v>55</v>
      </c>
    </row>
    <row r="16" spans="1:21">
      <c r="A16" s="2" t="s">
        <v>52</v>
      </c>
      <c r="B16" t="s">
        <v>45</v>
      </c>
      <c r="C16" s="29" t="s">
        <v>289</v>
      </c>
      <c r="D16" s="30">
        <v>41314</v>
      </c>
      <c r="E16" s="30">
        <v>42255</v>
      </c>
      <c r="F16" s="30">
        <v>42157</v>
      </c>
      <c r="G16" s="3">
        <v>41759</v>
      </c>
      <c r="H16" s="3">
        <v>41401</v>
      </c>
      <c r="I16" s="3">
        <v>41372</v>
      </c>
      <c r="J16" s="1" t="s">
        <v>40</v>
      </c>
      <c r="K16" t="s">
        <v>53</v>
      </c>
      <c r="L16" t="s">
        <v>48</v>
      </c>
      <c r="M16">
        <f t="shared" si="0"/>
        <v>2.5780821917808221</v>
      </c>
      <c r="N16" s="13" t="s">
        <v>164</v>
      </c>
      <c r="O16" s="13">
        <v>25</v>
      </c>
      <c r="P16" s="13">
        <v>32</v>
      </c>
      <c r="Q16" s="13">
        <v>170</v>
      </c>
      <c r="R16" s="13">
        <v>2</v>
      </c>
      <c r="S16" s="13" t="s">
        <v>163</v>
      </c>
      <c r="T16" s="13" t="s">
        <v>54</v>
      </c>
    </row>
    <row r="17" spans="1:21">
      <c r="A17" s="2" t="s">
        <v>56</v>
      </c>
      <c r="B17" t="s">
        <v>38</v>
      </c>
      <c r="C17" t="s">
        <v>288</v>
      </c>
      <c r="D17" s="30">
        <v>40277</v>
      </c>
      <c r="E17" s="30">
        <v>42601</v>
      </c>
      <c r="F17" s="30">
        <v>42482</v>
      </c>
      <c r="G17" s="3">
        <v>42088</v>
      </c>
      <c r="H17" s="3">
        <v>41682</v>
      </c>
      <c r="I17" s="3">
        <v>41666</v>
      </c>
      <c r="J17" s="1" t="s">
        <v>57</v>
      </c>
      <c r="K17" t="s">
        <v>58</v>
      </c>
      <c r="L17" t="s">
        <v>59</v>
      </c>
      <c r="M17">
        <f t="shared" si="0"/>
        <v>6.3671232876712329</v>
      </c>
      <c r="N17" s="13" t="s">
        <v>165</v>
      </c>
      <c r="O17" s="13">
        <v>24</v>
      </c>
      <c r="P17" s="13">
        <v>14</v>
      </c>
      <c r="Q17" s="13">
        <v>0</v>
      </c>
      <c r="R17" s="13">
        <v>2</v>
      </c>
      <c r="S17" s="13" t="s">
        <v>166</v>
      </c>
      <c r="T17" s="13" t="s">
        <v>60</v>
      </c>
      <c r="U17" s="13" t="s">
        <v>167</v>
      </c>
    </row>
    <row r="18" spans="1:21">
      <c r="A18" s="2" t="s">
        <v>61</v>
      </c>
      <c r="B18" t="s">
        <v>38</v>
      </c>
      <c r="C18" t="s">
        <v>288</v>
      </c>
      <c r="D18" s="30">
        <v>41781</v>
      </c>
      <c r="E18" s="30">
        <v>42671</v>
      </c>
      <c r="F18" s="30">
        <v>42559</v>
      </c>
      <c r="G18" s="3">
        <v>42544</v>
      </c>
      <c r="H18" s="3">
        <v>41878</v>
      </c>
      <c r="I18" s="3">
        <v>41864</v>
      </c>
      <c r="J18" s="1" t="s">
        <v>62</v>
      </c>
      <c r="K18" t="s">
        <v>63</v>
      </c>
      <c r="L18" t="s">
        <v>42</v>
      </c>
      <c r="M18">
        <f t="shared" si="0"/>
        <v>2.4383561643835616</v>
      </c>
      <c r="N18" s="13" t="s">
        <v>168</v>
      </c>
      <c r="O18" s="13">
        <v>23</v>
      </c>
      <c r="P18" s="13">
        <v>270</v>
      </c>
      <c r="Q18" s="13">
        <v>20</v>
      </c>
      <c r="R18" s="13">
        <v>5</v>
      </c>
      <c r="S18" s="13" t="s">
        <v>169</v>
      </c>
      <c r="T18" s="13" t="s">
        <v>49</v>
      </c>
    </row>
    <row r="19" spans="1:21">
      <c r="A19" s="2" t="s">
        <v>64</v>
      </c>
      <c r="B19" t="s">
        <v>45</v>
      </c>
      <c r="C19" s="29" t="s">
        <v>289</v>
      </c>
      <c r="D19" s="30">
        <v>42157</v>
      </c>
      <c r="E19" s="30">
        <v>42710</v>
      </c>
      <c r="F19" s="30">
        <v>42598</v>
      </c>
      <c r="G19" s="3">
        <v>42269</v>
      </c>
      <c r="H19" s="2" t="s">
        <v>65</v>
      </c>
      <c r="I19" s="2"/>
      <c r="J19" s="1" t="s">
        <v>66</v>
      </c>
      <c r="K19" t="s">
        <v>58</v>
      </c>
      <c r="L19" t="s">
        <v>67</v>
      </c>
      <c r="M19">
        <f t="shared" si="0"/>
        <v>1.515068493150685</v>
      </c>
      <c r="N19" s="13" t="s">
        <v>170</v>
      </c>
      <c r="O19" s="13">
        <v>17</v>
      </c>
      <c r="P19" s="13">
        <v>15</v>
      </c>
      <c r="Q19" s="13">
        <v>130</v>
      </c>
      <c r="R19" s="13">
        <v>3</v>
      </c>
      <c r="S19" s="13" t="s">
        <v>171</v>
      </c>
      <c r="T19" s="13" t="s">
        <v>49</v>
      </c>
    </row>
    <row r="20" spans="1:21">
      <c r="A20" s="2" t="s">
        <v>68</v>
      </c>
      <c r="B20" t="s">
        <v>38</v>
      </c>
      <c r="C20" t="s">
        <v>288</v>
      </c>
      <c r="D20" s="30">
        <v>41263</v>
      </c>
      <c r="E20" s="30">
        <v>42783</v>
      </c>
      <c r="F20" s="30">
        <v>42085</v>
      </c>
      <c r="G20" s="3">
        <v>41694</v>
      </c>
      <c r="H20" s="3">
        <v>41324</v>
      </c>
      <c r="I20" s="3">
        <v>41302</v>
      </c>
      <c r="J20" s="1" t="s">
        <v>69</v>
      </c>
      <c r="K20" t="s">
        <v>70</v>
      </c>
      <c r="L20" t="s">
        <v>67</v>
      </c>
      <c r="M20">
        <f t="shared" si="0"/>
        <v>4.1643835616438354</v>
      </c>
      <c r="N20" s="13" t="s">
        <v>172</v>
      </c>
      <c r="O20" s="13">
        <v>378</v>
      </c>
      <c r="P20" s="13">
        <v>17</v>
      </c>
      <c r="Q20" s="13">
        <v>70000</v>
      </c>
      <c r="R20" s="13">
        <v>800</v>
      </c>
      <c r="S20" s="13" t="s">
        <v>173</v>
      </c>
      <c r="T20" s="13" t="s">
        <v>49</v>
      </c>
      <c r="U20" s="13" t="s">
        <v>55</v>
      </c>
    </row>
    <row r="21" spans="1:21">
      <c r="A21" s="2" t="s">
        <v>71</v>
      </c>
      <c r="B21" t="s">
        <v>38</v>
      </c>
      <c r="C21" t="s">
        <v>288</v>
      </c>
      <c r="D21" s="30">
        <v>39693</v>
      </c>
      <c r="E21" s="30">
        <v>42880</v>
      </c>
      <c r="F21" s="30">
        <v>42751</v>
      </c>
      <c r="G21" s="3">
        <v>42377</v>
      </c>
      <c r="H21" s="3">
        <v>42020</v>
      </c>
      <c r="I21" s="3">
        <v>41655</v>
      </c>
      <c r="J21" s="1" t="s">
        <v>72</v>
      </c>
      <c r="K21" t="s">
        <v>73</v>
      </c>
      <c r="L21" t="s">
        <v>48</v>
      </c>
      <c r="M21">
        <f t="shared" si="0"/>
        <v>8.7315068493150694</v>
      </c>
      <c r="N21" s="13" t="s">
        <v>174</v>
      </c>
      <c r="O21" s="13">
        <v>127</v>
      </c>
      <c r="P21" s="13">
        <v>58</v>
      </c>
      <c r="Q21" s="13">
        <v>1</v>
      </c>
      <c r="R21" s="13">
        <v>540</v>
      </c>
      <c r="S21" s="13" t="s">
        <v>175</v>
      </c>
      <c r="T21" s="13" t="s">
        <v>49</v>
      </c>
    </row>
    <row r="22" spans="1:21">
      <c r="A22" s="2" t="s">
        <v>74</v>
      </c>
      <c r="B22" t="s">
        <v>38</v>
      </c>
      <c r="C22" t="s">
        <v>288</v>
      </c>
      <c r="D22" s="30">
        <v>40403</v>
      </c>
      <c r="E22" s="30">
        <v>42898</v>
      </c>
      <c r="F22" s="30">
        <v>40851</v>
      </c>
      <c r="G22" s="3">
        <v>40479</v>
      </c>
      <c r="H22" s="3">
        <v>40465</v>
      </c>
      <c r="I22" s="2" t="s">
        <v>39</v>
      </c>
      <c r="J22" s="1" t="s">
        <v>3</v>
      </c>
      <c r="K22" t="s">
        <v>73</v>
      </c>
      <c r="L22" t="s">
        <v>48</v>
      </c>
      <c r="M22">
        <f t="shared" si="0"/>
        <v>6.8356164383561646</v>
      </c>
      <c r="N22" s="13" t="s">
        <v>176</v>
      </c>
      <c r="O22" s="13">
        <v>94</v>
      </c>
      <c r="P22" s="13">
        <v>97</v>
      </c>
      <c r="Q22" s="13">
        <v>3840</v>
      </c>
      <c r="R22" s="13" t="s">
        <v>159</v>
      </c>
      <c r="S22" s="13" t="s">
        <v>177</v>
      </c>
      <c r="T22" s="13" t="s">
        <v>54</v>
      </c>
    </row>
    <row r="23" spans="1:21">
      <c r="A23" s="2" t="s">
        <v>75</v>
      </c>
      <c r="B23" t="s">
        <v>38</v>
      </c>
      <c r="C23" t="s">
        <v>288</v>
      </c>
      <c r="D23" s="30">
        <v>40603</v>
      </c>
      <c r="E23" s="30">
        <v>42962</v>
      </c>
      <c r="F23" s="30">
        <v>42906</v>
      </c>
      <c r="G23" s="3">
        <v>42541</v>
      </c>
      <c r="H23" s="3">
        <v>42191</v>
      </c>
      <c r="I23" s="3">
        <v>41834</v>
      </c>
      <c r="J23" s="1" t="s">
        <v>3</v>
      </c>
      <c r="K23" t="s">
        <v>76</v>
      </c>
      <c r="L23" t="s">
        <v>48</v>
      </c>
      <c r="M23">
        <f t="shared" si="0"/>
        <v>6.463013698630137</v>
      </c>
      <c r="N23" s="13" t="s">
        <v>178</v>
      </c>
      <c r="O23" s="13">
        <v>29</v>
      </c>
      <c r="P23" s="13">
        <v>2</v>
      </c>
      <c r="Q23" s="13">
        <v>280</v>
      </c>
      <c r="R23" s="13">
        <v>1</v>
      </c>
      <c r="S23" s="13" t="s">
        <v>179</v>
      </c>
      <c r="T23" s="13" t="s">
        <v>49</v>
      </c>
    </row>
    <row r="24" spans="1:21">
      <c r="A24" s="2" t="s">
        <v>77</v>
      </c>
      <c r="B24" t="s">
        <v>38</v>
      </c>
      <c r="C24" t="s">
        <v>288</v>
      </c>
      <c r="D24" s="30">
        <v>42330</v>
      </c>
      <c r="E24" s="30">
        <v>42969</v>
      </c>
      <c r="F24" s="30">
        <v>42766</v>
      </c>
      <c r="G24" s="3">
        <v>42439</v>
      </c>
      <c r="H24" s="3">
        <v>42416</v>
      </c>
      <c r="I24" s="3">
        <v>42402</v>
      </c>
      <c r="J24" s="1" t="s">
        <v>51</v>
      </c>
      <c r="K24" t="s">
        <v>53</v>
      </c>
      <c r="L24" t="s">
        <v>59</v>
      </c>
      <c r="M24">
        <f t="shared" si="0"/>
        <v>1.7506849315068493</v>
      </c>
      <c r="N24" s="13" t="s">
        <v>180</v>
      </c>
      <c r="O24" s="13">
        <v>45</v>
      </c>
      <c r="P24" s="13">
        <v>139</v>
      </c>
      <c r="Q24" s="13">
        <v>34</v>
      </c>
      <c r="R24" s="13" t="s">
        <v>159</v>
      </c>
      <c r="S24" s="13" t="s">
        <v>177</v>
      </c>
      <c r="T24" s="13" t="s">
        <v>49</v>
      </c>
      <c r="U24" s="13" t="s">
        <v>55</v>
      </c>
    </row>
    <row r="25" spans="1:21">
      <c r="A25" s="2" t="s">
        <v>78</v>
      </c>
      <c r="B25" t="s">
        <v>38</v>
      </c>
      <c r="C25" t="s">
        <v>288</v>
      </c>
      <c r="D25" s="30">
        <v>42791</v>
      </c>
      <c r="E25" s="30">
        <v>42984</v>
      </c>
      <c r="F25" s="30">
        <v>42895</v>
      </c>
      <c r="G25" s="3">
        <v>42868</v>
      </c>
      <c r="H25" s="2" t="s">
        <v>39</v>
      </c>
      <c r="I25" s="2"/>
      <c r="J25" s="1" t="s">
        <v>79</v>
      </c>
      <c r="K25" t="s">
        <v>76</v>
      </c>
      <c r="L25" t="s">
        <v>59</v>
      </c>
      <c r="M25">
        <f>(E25-D25)/365</f>
        <v>0.52876712328767128</v>
      </c>
      <c r="N25" s="13" t="s">
        <v>181</v>
      </c>
      <c r="O25" s="13">
        <v>148</v>
      </c>
      <c r="P25" s="13">
        <v>47</v>
      </c>
      <c r="Q25" s="13">
        <v>2</v>
      </c>
      <c r="R25" s="13">
        <v>292</v>
      </c>
      <c r="S25" s="13" t="s">
        <v>182</v>
      </c>
      <c r="T25" s="13" t="s">
        <v>49</v>
      </c>
    </row>
    <row r="26" spans="1:21">
      <c r="A26" s="2" t="s">
        <v>80</v>
      </c>
      <c r="B26" t="s">
        <v>45</v>
      </c>
      <c r="C26" s="29" t="s">
        <v>289</v>
      </c>
      <c r="D26" s="30">
        <v>40437</v>
      </c>
      <c r="E26" s="30">
        <v>43039</v>
      </c>
      <c r="F26" s="30">
        <v>42066</v>
      </c>
      <c r="G26" s="3">
        <v>42045</v>
      </c>
      <c r="H26" s="2" t="s">
        <v>81</v>
      </c>
      <c r="I26" s="2"/>
      <c r="J26" s="1" t="s">
        <v>82</v>
      </c>
      <c r="K26" t="s">
        <v>83</v>
      </c>
      <c r="L26" t="s">
        <v>48</v>
      </c>
      <c r="M26">
        <f t="shared" si="0"/>
        <v>7.1287671232876715</v>
      </c>
      <c r="N26" s="13" t="s">
        <v>183</v>
      </c>
      <c r="O26" s="13">
        <v>65</v>
      </c>
      <c r="P26" s="13">
        <v>94</v>
      </c>
      <c r="Q26" s="13">
        <v>1</v>
      </c>
      <c r="R26" s="13">
        <v>295</v>
      </c>
      <c r="S26" s="13" t="s">
        <v>184</v>
      </c>
      <c r="T26" s="13" t="s">
        <v>54</v>
      </c>
      <c r="U26" s="13" t="s">
        <v>54</v>
      </c>
    </row>
    <row r="27" spans="1:21">
      <c r="A27" s="2" t="s">
        <v>84</v>
      </c>
      <c r="B27" t="s">
        <v>85</v>
      </c>
      <c r="C27" t="s">
        <v>288</v>
      </c>
      <c r="D27" s="30">
        <v>42184</v>
      </c>
      <c r="E27" s="30">
        <v>43052</v>
      </c>
      <c r="F27" s="30">
        <v>42991</v>
      </c>
      <c r="G27" s="3">
        <v>42962</v>
      </c>
      <c r="H27" s="3">
        <v>42272</v>
      </c>
      <c r="I27" s="3">
        <v>42258</v>
      </c>
      <c r="J27" s="1" t="s">
        <v>79</v>
      </c>
      <c r="K27" t="s">
        <v>86</v>
      </c>
      <c r="L27" t="s">
        <v>48</v>
      </c>
      <c r="M27">
        <f t="shared" si="0"/>
        <v>2.3780821917808219</v>
      </c>
      <c r="N27" s="13" t="s">
        <v>185</v>
      </c>
      <c r="O27" s="13">
        <v>24</v>
      </c>
      <c r="P27" s="13">
        <v>7</v>
      </c>
      <c r="Q27" s="13">
        <v>1</v>
      </c>
      <c r="R27" s="13">
        <v>37</v>
      </c>
      <c r="S27" s="13" t="s">
        <v>186</v>
      </c>
      <c r="T27" s="13" t="s">
        <v>49</v>
      </c>
      <c r="U27" s="13" t="s">
        <v>55</v>
      </c>
    </row>
    <row r="28" spans="1:21">
      <c r="A28" s="2" t="s">
        <v>87</v>
      </c>
      <c r="B28" t="s">
        <v>85</v>
      </c>
      <c r="C28" t="s">
        <v>288</v>
      </c>
      <c r="D28" s="30">
        <v>42110</v>
      </c>
      <c r="E28" s="30">
        <v>43053</v>
      </c>
      <c r="F28" s="30">
        <v>42963</v>
      </c>
      <c r="G28" s="3">
        <v>42573</v>
      </c>
      <c r="H28" s="3">
        <v>42205</v>
      </c>
      <c r="I28" s="3">
        <v>42191</v>
      </c>
      <c r="J28" s="1" t="s">
        <v>88</v>
      </c>
      <c r="K28" t="s">
        <v>76</v>
      </c>
      <c r="L28" t="s">
        <v>59</v>
      </c>
      <c r="M28">
        <f t="shared" si="0"/>
        <v>2.5835616438356164</v>
      </c>
      <c r="N28" s="13" t="s">
        <v>187</v>
      </c>
      <c r="O28" s="13">
        <v>480</v>
      </c>
      <c r="P28" s="13">
        <v>186</v>
      </c>
      <c r="Q28" s="13">
        <v>130000</v>
      </c>
      <c r="R28" s="13">
        <v>4700</v>
      </c>
      <c r="S28" s="13" t="s">
        <v>188</v>
      </c>
      <c r="T28" s="13" t="s">
        <v>54</v>
      </c>
    </row>
    <row r="29" spans="1:21">
      <c r="A29" s="2" t="s">
        <v>89</v>
      </c>
      <c r="B29" t="s">
        <v>85</v>
      </c>
      <c r="C29" t="s">
        <v>288</v>
      </c>
      <c r="D29" s="30">
        <v>40844</v>
      </c>
      <c r="E29" s="30">
        <v>43063</v>
      </c>
      <c r="F29" s="30">
        <v>42789</v>
      </c>
      <c r="G29" s="3">
        <v>42423</v>
      </c>
      <c r="H29" s="3">
        <v>42045</v>
      </c>
      <c r="I29" s="3">
        <v>41695</v>
      </c>
      <c r="J29" s="1" t="s">
        <v>90</v>
      </c>
      <c r="K29" t="s">
        <v>91</v>
      </c>
      <c r="L29" t="s">
        <v>48</v>
      </c>
      <c r="M29">
        <f t="shared" si="0"/>
        <v>6.0794520547945208</v>
      </c>
      <c r="N29" s="13" t="s">
        <v>189</v>
      </c>
      <c r="O29" s="13">
        <v>54</v>
      </c>
      <c r="P29" s="13">
        <v>74</v>
      </c>
      <c r="Q29" s="13">
        <v>1</v>
      </c>
      <c r="R29" s="13">
        <v>51</v>
      </c>
      <c r="S29" s="13" t="s">
        <v>184</v>
      </c>
    </row>
    <row r="30" spans="1:21">
      <c r="A30" s="2" t="s">
        <v>92</v>
      </c>
      <c r="B30" t="s">
        <v>38</v>
      </c>
      <c r="C30" t="s">
        <v>288</v>
      </c>
      <c r="D30" s="30">
        <v>41264</v>
      </c>
      <c r="E30" s="30">
        <v>43114</v>
      </c>
      <c r="F30" s="30">
        <v>43097</v>
      </c>
      <c r="G30" s="3">
        <v>42737</v>
      </c>
      <c r="H30" s="3">
        <v>42366</v>
      </c>
      <c r="I30" s="3">
        <v>41994</v>
      </c>
      <c r="J30" s="1" t="s">
        <v>93</v>
      </c>
      <c r="K30" t="s">
        <v>94</v>
      </c>
      <c r="L30" t="s">
        <v>59</v>
      </c>
      <c r="M30">
        <f t="shared" si="0"/>
        <v>5.0684931506849313</v>
      </c>
      <c r="N30" s="13" t="s">
        <v>190</v>
      </c>
      <c r="O30" s="13">
        <v>22</v>
      </c>
      <c r="P30" s="13">
        <v>34</v>
      </c>
      <c r="Q30" s="13">
        <v>1</v>
      </c>
      <c r="R30" s="13">
        <v>2</v>
      </c>
      <c r="S30" s="13" t="s">
        <v>191</v>
      </c>
      <c r="T30" s="13" t="s">
        <v>49</v>
      </c>
    </row>
    <row r="31" spans="1:21">
      <c r="A31" s="2" t="s">
        <v>95</v>
      </c>
      <c r="B31" t="s">
        <v>38</v>
      </c>
      <c r="C31" t="s">
        <v>288</v>
      </c>
      <c r="D31" s="30">
        <v>39868</v>
      </c>
      <c r="E31" s="30">
        <v>43118</v>
      </c>
      <c r="F31" s="30">
        <v>40367</v>
      </c>
      <c r="G31" s="3">
        <v>39947</v>
      </c>
      <c r="H31" s="3">
        <v>39933</v>
      </c>
      <c r="I31" s="2" t="s">
        <v>39</v>
      </c>
      <c r="J31" s="1" t="s">
        <v>96</v>
      </c>
      <c r="K31" t="s">
        <v>83</v>
      </c>
      <c r="L31" t="s">
        <v>59</v>
      </c>
      <c r="M31">
        <f t="shared" si="0"/>
        <v>8.9041095890410951</v>
      </c>
      <c r="N31" s="13" t="s">
        <v>192</v>
      </c>
      <c r="O31" s="13">
        <v>191</v>
      </c>
      <c r="P31" s="13">
        <v>79</v>
      </c>
      <c r="Q31" s="13">
        <v>15</v>
      </c>
      <c r="R31" s="13">
        <v>27</v>
      </c>
      <c r="S31" s="13" t="s">
        <v>193</v>
      </c>
      <c r="T31" s="13" t="s">
        <v>49</v>
      </c>
    </row>
    <row r="32" spans="1:21">
      <c r="A32" s="2" t="s">
        <v>97</v>
      </c>
      <c r="B32" t="s">
        <v>38</v>
      </c>
      <c r="C32" t="s">
        <v>288</v>
      </c>
      <c r="D32" s="30">
        <v>42642</v>
      </c>
      <c r="E32" s="30">
        <v>43131</v>
      </c>
      <c r="F32" s="30">
        <v>43113</v>
      </c>
      <c r="G32" s="3">
        <v>42732</v>
      </c>
      <c r="H32" s="3">
        <v>42726</v>
      </c>
      <c r="I32" s="2" t="s">
        <v>98</v>
      </c>
      <c r="J32" s="1" t="s">
        <v>72</v>
      </c>
      <c r="K32" t="s">
        <v>83</v>
      </c>
      <c r="L32" t="s">
        <v>67</v>
      </c>
      <c r="M32">
        <f t="shared" si="0"/>
        <v>1.3397260273972602</v>
      </c>
      <c r="N32" s="13" t="s">
        <v>194</v>
      </c>
      <c r="O32" s="13">
        <v>75</v>
      </c>
      <c r="P32" s="13">
        <v>17</v>
      </c>
      <c r="Q32" s="13">
        <v>1</v>
      </c>
      <c r="R32" s="13">
        <v>4680</v>
      </c>
      <c r="S32" s="13" t="s">
        <v>193</v>
      </c>
      <c r="T32" s="13" t="s">
        <v>49</v>
      </c>
    </row>
    <row r="33" spans="1:21">
      <c r="A33" s="2" t="s">
        <v>99</v>
      </c>
      <c r="B33" t="s">
        <v>100</v>
      </c>
      <c r="C33" s="29" t="s">
        <v>289</v>
      </c>
      <c r="D33" s="30">
        <v>42788</v>
      </c>
      <c r="E33" s="30">
        <v>43129</v>
      </c>
      <c r="F33" s="30">
        <v>42872</v>
      </c>
      <c r="G33" s="3">
        <v>42858</v>
      </c>
      <c r="H33" s="3">
        <v>42828</v>
      </c>
      <c r="I33" s="2" t="s">
        <v>39</v>
      </c>
      <c r="J33" s="1" t="s">
        <v>101</v>
      </c>
      <c r="K33" t="s">
        <v>53</v>
      </c>
      <c r="L33" t="s">
        <v>67</v>
      </c>
      <c r="M33">
        <f t="shared" si="0"/>
        <v>0.9342465753424658</v>
      </c>
      <c r="N33" s="13" t="s">
        <v>198</v>
      </c>
      <c r="O33" s="13">
        <v>39</v>
      </c>
      <c r="P33" s="13">
        <v>282</v>
      </c>
      <c r="Q33" s="13">
        <v>325</v>
      </c>
      <c r="R33" s="13">
        <v>8</v>
      </c>
      <c r="S33" s="13" t="s">
        <v>160</v>
      </c>
      <c r="T33" s="13" t="s">
        <v>49</v>
      </c>
    </row>
    <row r="34" spans="1:21">
      <c r="A34" s="2" t="s">
        <v>102</v>
      </c>
      <c r="B34" t="s">
        <v>100</v>
      </c>
      <c r="C34" s="29" t="s">
        <v>289</v>
      </c>
      <c r="D34" s="30">
        <v>41455</v>
      </c>
      <c r="E34" s="30">
        <v>43168</v>
      </c>
      <c r="F34" s="30">
        <v>43088</v>
      </c>
      <c r="G34" s="3">
        <v>42342</v>
      </c>
      <c r="H34" s="3">
        <v>41976</v>
      </c>
      <c r="I34" s="3">
        <v>41948</v>
      </c>
      <c r="J34" s="1" t="s">
        <v>103</v>
      </c>
      <c r="K34" t="s">
        <v>104</v>
      </c>
      <c r="L34" t="s">
        <v>42</v>
      </c>
      <c r="M34">
        <f t="shared" si="0"/>
        <v>4.6931506849315072</v>
      </c>
      <c r="N34" s="13" t="s">
        <v>195</v>
      </c>
      <c r="O34" s="13">
        <v>73</v>
      </c>
      <c r="P34" s="13">
        <v>39</v>
      </c>
      <c r="Q34" s="13">
        <v>168</v>
      </c>
      <c r="R34" s="13">
        <v>32</v>
      </c>
      <c r="S34" s="13" t="s">
        <v>196</v>
      </c>
      <c r="T34" s="13" t="s">
        <v>105</v>
      </c>
      <c r="U34" s="13" t="s">
        <v>55</v>
      </c>
    </row>
    <row r="35" spans="1:21">
      <c r="A35" s="2" t="s">
        <v>106</v>
      </c>
      <c r="B35" t="s">
        <v>38</v>
      </c>
      <c r="C35" t="s">
        <v>288</v>
      </c>
      <c r="D35" s="30">
        <v>41398</v>
      </c>
      <c r="E35" s="30">
        <v>43199</v>
      </c>
      <c r="F35" s="30">
        <v>41460</v>
      </c>
      <c r="G35" s="3">
        <v>41445</v>
      </c>
      <c r="H35" s="2" t="s">
        <v>39</v>
      </c>
      <c r="I35" s="2"/>
      <c r="J35" s="1" t="s">
        <v>107</v>
      </c>
      <c r="K35" t="s">
        <v>53</v>
      </c>
      <c r="L35" t="s">
        <v>42</v>
      </c>
      <c r="M35">
        <f t="shared" si="0"/>
        <v>4.934246575342466</v>
      </c>
      <c r="N35" s="13" t="s">
        <v>197</v>
      </c>
      <c r="O35" s="13">
        <v>33</v>
      </c>
      <c r="P35" s="13">
        <v>5</v>
      </c>
      <c r="Q35" s="13">
        <v>18</v>
      </c>
      <c r="R35" s="13">
        <v>16</v>
      </c>
      <c r="S35" s="13" t="s">
        <v>177</v>
      </c>
      <c r="T35" s="13" t="s">
        <v>49</v>
      </c>
      <c r="U35" s="13" t="s">
        <v>55</v>
      </c>
    </row>
    <row r="36" spans="1:21">
      <c r="A36" s="2" t="s">
        <v>108</v>
      </c>
      <c r="B36" t="s">
        <v>100</v>
      </c>
      <c r="C36" s="29" t="s">
        <v>289</v>
      </c>
      <c r="D36" s="30">
        <v>40543</v>
      </c>
      <c r="E36" s="30">
        <v>43216</v>
      </c>
      <c r="F36" s="30">
        <v>43040</v>
      </c>
      <c r="G36" s="3">
        <v>43032</v>
      </c>
      <c r="H36" s="3">
        <v>42654</v>
      </c>
      <c r="I36" s="3">
        <v>42289</v>
      </c>
      <c r="J36" s="1" t="s">
        <v>109</v>
      </c>
      <c r="K36" t="s">
        <v>110</v>
      </c>
      <c r="L36" t="s">
        <v>59</v>
      </c>
      <c r="M36">
        <f t="shared" si="0"/>
        <v>7.3232876712328769</v>
      </c>
      <c r="N36" s="13" t="s">
        <v>199</v>
      </c>
      <c r="O36" s="13">
        <v>144</v>
      </c>
      <c r="P36" s="13">
        <v>9</v>
      </c>
      <c r="Q36" s="13">
        <v>260</v>
      </c>
      <c r="R36" s="13" t="s">
        <v>159</v>
      </c>
      <c r="S36" s="13" t="s">
        <v>177</v>
      </c>
      <c r="T36" s="13" t="s">
        <v>54</v>
      </c>
      <c r="U36" s="13" t="s">
        <v>55</v>
      </c>
    </row>
    <row r="37" spans="1:21">
      <c r="A37" s="2" t="s">
        <v>111</v>
      </c>
      <c r="B37" t="s">
        <v>85</v>
      </c>
      <c r="C37" t="s">
        <v>288</v>
      </c>
      <c r="D37" s="30">
        <v>42590</v>
      </c>
      <c r="E37" s="30">
        <v>43241</v>
      </c>
      <c r="F37" s="30">
        <v>43075</v>
      </c>
      <c r="G37" s="3">
        <v>42739</v>
      </c>
      <c r="H37" s="3">
        <v>42684</v>
      </c>
      <c r="I37" s="3">
        <v>42656</v>
      </c>
      <c r="J37" s="1" t="s">
        <v>112</v>
      </c>
      <c r="K37" t="s">
        <v>53</v>
      </c>
      <c r="L37" t="s">
        <v>42</v>
      </c>
      <c r="M37">
        <f t="shared" si="0"/>
        <v>1.7835616438356163</v>
      </c>
      <c r="N37" s="13" t="s">
        <v>200</v>
      </c>
      <c r="O37" s="13">
        <v>30</v>
      </c>
      <c r="P37" s="13">
        <v>40</v>
      </c>
      <c r="Q37" s="13">
        <v>440</v>
      </c>
      <c r="R37" s="13">
        <v>1</v>
      </c>
      <c r="S37" s="13" t="s">
        <v>201</v>
      </c>
      <c r="T37" s="13" t="s">
        <v>54</v>
      </c>
      <c r="U37" s="13" t="s">
        <v>55</v>
      </c>
    </row>
    <row r="38" spans="1:21">
      <c r="A38" s="2" t="s">
        <v>113</v>
      </c>
      <c r="B38" t="s">
        <v>85</v>
      </c>
      <c r="C38" t="s">
        <v>288</v>
      </c>
      <c r="D38" s="30">
        <v>41811</v>
      </c>
      <c r="E38" s="30">
        <v>43242</v>
      </c>
      <c r="F38" s="30">
        <v>42634</v>
      </c>
      <c r="G38" s="3">
        <v>42254</v>
      </c>
      <c r="H38" s="3">
        <v>41916</v>
      </c>
      <c r="I38" s="3">
        <v>41871</v>
      </c>
      <c r="J38" s="1" t="s">
        <v>114</v>
      </c>
      <c r="K38" t="s">
        <v>41</v>
      </c>
      <c r="L38" t="s">
        <v>42</v>
      </c>
      <c r="M38">
        <f t="shared" si="0"/>
        <v>3.9205479452054797</v>
      </c>
      <c r="N38" s="13" t="s">
        <v>202</v>
      </c>
      <c r="O38" s="13">
        <v>24</v>
      </c>
      <c r="P38" s="13">
        <v>38</v>
      </c>
      <c r="Q38" s="13">
        <v>1</v>
      </c>
      <c r="R38" s="13">
        <v>155</v>
      </c>
      <c r="S38" s="13" t="s">
        <v>196</v>
      </c>
      <c r="T38" s="13" t="s">
        <v>54</v>
      </c>
      <c r="U38" s="13" t="s">
        <v>55</v>
      </c>
    </row>
    <row r="39" spans="1:21">
      <c r="A39" s="2" t="s">
        <v>115</v>
      </c>
      <c r="B39" t="s">
        <v>116</v>
      </c>
      <c r="C39" s="29" t="s">
        <v>289</v>
      </c>
      <c r="D39" s="30">
        <v>41294</v>
      </c>
      <c r="E39" s="30">
        <v>43283</v>
      </c>
      <c r="F39" s="30">
        <v>43010</v>
      </c>
      <c r="G39" s="3">
        <v>42613</v>
      </c>
      <c r="H39" s="3">
        <v>42240</v>
      </c>
      <c r="I39" s="3">
        <v>42207</v>
      </c>
      <c r="J39" s="1" t="s">
        <v>3</v>
      </c>
      <c r="K39" t="s">
        <v>117</v>
      </c>
      <c r="L39" t="s">
        <v>42</v>
      </c>
      <c r="M39">
        <f t="shared" si="0"/>
        <v>5.4493150684931511</v>
      </c>
      <c r="N39" s="13" t="s">
        <v>203</v>
      </c>
      <c r="O39" s="13">
        <v>63</v>
      </c>
      <c r="P39" s="13">
        <v>62</v>
      </c>
      <c r="Q39" s="13">
        <v>440</v>
      </c>
      <c r="R39" s="13">
        <v>16</v>
      </c>
      <c r="S39" s="13" t="s">
        <v>204</v>
      </c>
      <c r="T39" s="13" t="s">
        <v>105</v>
      </c>
    </row>
    <row r="40" spans="1:21">
      <c r="A40" s="2" t="s">
        <v>118</v>
      </c>
      <c r="B40" t="s">
        <v>85</v>
      </c>
      <c r="C40" t="s">
        <v>288</v>
      </c>
      <c r="D40" s="30">
        <v>41556</v>
      </c>
      <c r="E40" s="30">
        <v>43286</v>
      </c>
      <c r="F40" s="30">
        <v>43235</v>
      </c>
      <c r="G40" s="3">
        <v>42851</v>
      </c>
      <c r="H40" s="3">
        <v>41946</v>
      </c>
      <c r="I40" s="3">
        <v>41632</v>
      </c>
      <c r="J40" s="1" t="s">
        <v>51</v>
      </c>
      <c r="K40" t="s">
        <v>119</v>
      </c>
      <c r="L40" t="s">
        <v>48</v>
      </c>
      <c r="M40">
        <f t="shared" si="0"/>
        <v>4.7397260273972606</v>
      </c>
      <c r="N40" s="13" t="s">
        <v>205</v>
      </c>
      <c r="O40" s="13">
        <v>163</v>
      </c>
      <c r="P40" s="13">
        <v>35</v>
      </c>
      <c r="Q40" s="13">
        <v>20</v>
      </c>
      <c r="R40" s="13">
        <v>468</v>
      </c>
      <c r="S40" s="13" t="s">
        <v>196</v>
      </c>
      <c r="T40" s="13" t="s">
        <v>105</v>
      </c>
    </row>
    <row r="41" spans="1:21">
      <c r="A41" s="2" t="s">
        <v>120</v>
      </c>
      <c r="B41" t="s">
        <v>85</v>
      </c>
      <c r="C41" t="s">
        <v>288</v>
      </c>
      <c r="D41" s="30">
        <v>41250</v>
      </c>
      <c r="E41" s="30">
        <v>43287</v>
      </c>
      <c r="F41" s="30">
        <v>43173</v>
      </c>
      <c r="G41" s="3">
        <v>42801</v>
      </c>
      <c r="H41" s="3">
        <v>42422</v>
      </c>
      <c r="I41" s="3">
        <v>42048</v>
      </c>
      <c r="J41" s="1" t="s">
        <v>93</v>
      </c>
      <c r="K41" t="s">
        <v>83</v>
      </c>
      <c r="L41" t="s">
        <v>48</v>
      </c>
      <c r="M41">
        <f t="shared" si="0"/>
        <v>5.580821917808219</v>
      </c>
      <c r="N41" s="13" t="s">
        <v>206</v>
      </c>
      <c r="O41" s="13">
        <v>27</v>
      </c>
      <c r="P41" s="13">
        <v>44</v>
      </c>
      <c r="Q41" s="13">
        <v>1</v>
      </c>
      <c r="R41" s="13">
        <v>1</v>
      </c>
      <c r="S41" s="13" t="s">
        <v>207</v>
      </c>
      <c r="T41" s="13" t="s">
        <v>43</v>
      </c>
    </row>
    <row r="42" spans="1:21">
      <c r="A42" s="2" t="s">
        <v>121</v>
      </c>
      <c r="B42" t="s">
        <v>100</v>
      </c>
      <c r="C42" s="29" t="s">
        <v>289</v>
      </c>
      <c r="D42" s="30">
        <v>42699</v>
      </c>
      <c r="E42" s="30">
        <v>43311</v>
      </c>
      <c r="F42" s="30">
        <v>42797</v>
      </c>
      <c r="G42" s="3">
        <v>42781</v>
      </c>
      <c r="H42" s="3">
        <v>42767</v>
      </c>
      <c r="I42" s="2" t="s">
        <v>39</v>
      </c>
      <c r="J42" s="1" t="s">
        <v>3</v>
      </c>
      <c r="K42" t="s">
        <v>53</v>
      </c>
      <c r="L42" t="s">
        <v>67</v>
      </c>
      <c r="M42">
        <f t="shared" si="0"/>
        <v>1.6767123287671233</v>
      </c>
      <c r="N42" s="13" t="s">
        <v>208</v>
      </c>
      <c r="O42" s="13">
        <v>80</v>
      </c>
      <c r="P42" s="13">
        <v>20</v>
      </c>
      <c r="Q42" s="13">
        <v>2700</v>
      </c>
      <c r="R42" s="13">
        <v>9</v>
      </c>
      <c r="S42" s="13" t="s">
        <v>209</v>
      </c>
      <c r="T42" s="13" t="s">
        <v>105</v>
      </c>
    </row>
    <row r="43" spans="1:21">
      <c r="A43" s="2" t="s">
        <v>122</v>
      </c>
      <c r="B43" t="s">
        <v>85</v>
      </c>
      <c r="C43" t="s">
        <v>288</v>
      </c>
      <c r="D43" s="30">
        <v>41444</v>
      </c>
      <c r="E43" s="30">
        <v>43224</v>
      </c>
      <c r="F43" s="30">
        <v>42955</v>
      </c>
      <c r="G43" s="3">
        <v>42591</v>
      </c>
      <c r="H43" s="3">
        <v>42223</v>
      </c>
      <c r="I43" s="3">
        <v>41873</v>
      </c>
      <c r="J43" s="1" t="s">
        <v>112</v>
      </c>
      <c r="K43" t="s">
        <v>123</v>
      </c>
      <c r="L43" t="s">
        <v>42</v>
      </c>
      <c r="M43">
        <f t="shared" si="0"/>
        <v>4.8767123287671232</v>
      </c>
      <c r="N43" s="13" t="s">
        <v>210</v>
      </c>
      <c r="O43" s="13">
        <v>119</v>
      </c>
      <c r="P43" s="13">
        <v>116</v>
      </c>
      <c r="Q43" s="13">
        <v>2</v>
      </c>
      <c r="R43" s="13">
        <v>332</v>
      </c>
      <c r="S43" s="13" t="s">
        <v>211</v>
      </c>
      <c r="T43" s="13" t="s">
        <v>105</v>
      </c>
    </row>
    <row r="44" spans="1:21">
      <c r="A44" s="2" t="s">
        <v>124</v>
      </c>
      <c r="B44" t="s">
        <v>100</v>
      </c>
      <c r="C44" s="29" t="s">
        <v>289</v>
      </c>
      <c r="D44" s="30">
        <v>42699</v>
      </c>
      <c r="E44" s="30">
        <v>43327</v>
      </c>
      <c r="F44" s="30">
        <v>43203</v>
      </c>
      <c r="G44" s="3">
        <v>42822</v>
      </c>
      <c r="H44" s="3">
        <v>42794</v>
      </c>
      <c r="I44" s="2" t="s">
        <v>125</v>
      </c>
      <c r="J44" s="1" t="s">
        <v>93</v>
      </c>
      <c r="K44" t="s">
        <v>58</v>
      </c>
      <c r="L44" t="s">
        <v>42</v>
      </c>
      <c r="M44">
        <f t="shared" si="0"/>
        <v>1.7205479452054795</v>
      </c>
      <c r="N44" s="13" t="s">
        <v>212</v>
      </c>
      <c r="O44" s="13">
        <v>59</v>
      </c>
      <c r="P44" s="13">
        <v>66</v>
      </c>
      <c r="Q44" s="13">
        <v>1240</v>
      </c>
      <c r="R44" s="13">
        <v>12</v>
      </c>
      <c r="S44" s="13" t="s">
        <v>213</v>
      </c>
      <c r="T44" s="13" t="s">
        <v>126</v>
      </c>
    </row>
    <row r="45" spans="1:21">
      <c r="A45" s="2" t="s">
        <v>127</v>
      </c>
      <c r="B45" t="s">
        <v>85</v>
      </c>
      <c r="C45" t="s">
        <v>288</v>
      </c>
      <c r="D45" s="30">
        <v>39055</v>
      </c>
      <c r="E45" s="30">
        <v>43424</v>
      </c>
      <c r="F45" s="30">
        <v>39988</v>
      </c>
      <c r="G45" s="3">
        <v>39517</v>
      </c>
      <c r="H45" s="3">
        <v>39134</v>
      </c>
      <c r="I45" s="3">
        <v>39118</v>
      </c>
      <c r="J45" s="1" t="s">
        <v>128</v>
      </c>
      <c r="K45" t="s">
        <v>129</v>
      </c>
      <c r="L45" t="s">
        <v>42</v>
      </c>
      <c r="M45">
        <f t="shared" si="0"/>
        <v>11.96986301369863</v>
      </c>
      <c r="N45" s="13" t="s">
        <v>214</v>
      </c>
      <c r="O45" s="13">
        <v>287</v>
      </c>
      <c r="P45" s="13">
        <v>25</v>
      </c>
      <c r="Q45" s="13">
        <v>110</v>
      </c>
      <c r="R45" s="13" t="s">
        <v>159</v>
      </c>
      <c r="S45" s="13" t="s">
        <v>209</v>
      </c>
      <c r="T45" s="13" t="s">
        <v>49</v>
      </c>
      <c r="U45" s="13" t="s">
        <v>54</v>
      </c>
    </row>
    <row r="46" spans="1:21">
      <c r="A46" s="2" t="s">
        <v>130</v>
      </c>
      <c r="B46" t="s">
        <v>85</v>
      </c>
      <c r="C46" t="s">
        <v>288</v>
      </c>
      <c r="D46" s="30">
        <v>41256</v>
      </c>
      <c r="E46" s="30">
        <v>43432</v>
      </c>
      <c r="F46" s="30">
        <v>41348</v>
      </c>
      <c r="G46" s="3">
        <v>41334</v>
      </c>
      <c r="H46" s="2" t="s">
        <v>39</v>
      </c>
      <c r="I46" s="2"/>
      <c r="J46" s="1" t="s">
        <v>131</v>
      </c>
      <c r="K46" t="s">
        <v>132</v>
      </c>
      <c r="L46" t="s">
        <v>48</v>
      </c>
      <c r="M46">
        <f t="shared" si="0"/>
        <v>5.9616438356164387</v>
      </c>
      <c r="N46" s="13" t="s">
        <v>215</v>
      </c>
      <c r="O46" s="13">
        <v>110</v>
      </c>
      <c r="P46" s="13">
        <v>12</v>
      </c>
      <c r="Q46" s="13">
        <v>4</v>
      </c>
      <c r="R46" s="13">
        <v>223</v>
      </c>
      <c r="S46" s="13" t="s">
        <v>196</v>
      </c>
      <c r="T46" s="13" t="s">
        <v>133</v>
      </c>
      <c r="U46" s="13" t="s">
        <v>55</v>
      </c>
    </row>
    <row r="47" spans="1:21">
      <c r="A47" s="2" t="s">
        <v>134</v>
      </c>
      <c r="B47" t="s">
        <v>85</v>
      </c>
      <c r="C47" t="s">
        <v>288</v>
      </c>
      <c r="D47" s="30">
        <v>42207</v>
      </c>
      <c r="E47" s="30">
        <v>43517</v>
      </c>
      <c r="F47" s="30">
        <v>43375</v>
      </c>
      <c r="G47" s="3">
        <v>43014</v>
      </c>
      <c r="H47" s="3">
        <v>42651</v>
      </c>
      <c r="I47" s="3">
        <v>42307</v>
      </c>
      <c r="J47" s="1" t="s">
        <v>135</v>
      </c>
      <c r="K47" t="s">
        <v>76</v>
      </c>
      <c r="L47" t="s">
        <v>48</v>
      </c>
      <c r="M47">
        <f t="shared" si="0"/>
        <v>3.5890410958904111</v>
      </c>
      <c r="N47" s="13" t="s">
        <v>216</v>
      </c>
      <c r="O47" s="13">
        <v>37</v>
      </c>
      <c r="P47" s="13">
        <v>8</v>
      </c>
      <c r="Q47" s="13">
        <v>228</v>
      </c>
      <c r="R47" s="13">
        <v>7</v>
      </c>
      <c r="S47" s="13" t="s">
        <v>217</v>
      </c>
      <c r="T47" s="13" t="s">
        <v>54</v>
      </c>
      <c r="U47" s="13" t="s">
        <v>261</v>
      </c>
    </row>
    <row r="48" spans="1:21">
      <c r="A48" s="2" t="s">
        <v>136</v>
      </c>
      <c r="B48" t="s">
        <v>85</v>
      </c>
      <c r="C48" t="s">
        <v>288</v>
      </c>
      <c r="D48" s="30">
        <v>39808</v>
      </c>
      <c r="E48" s="30">
        <v>43523</v>
      </c>
      <c r="F48" s="30">
        <v>43010</v>
      </c>
      <c r="G48" s="3">
        <v>42624</v>
      </c>
      <c r="H48" s="3">
        <v>42261</v>
      </c>
      <c r="I48" s="3">
        <v>41929</v>
      </c>
      <c r="J48" s="1" t="s">
        <v>137</v>
      </c>
      <c r="K48" t="s">
        <v>138</v>
      </c>
      <c r="L48" t="s">
        <v>42</v>
      </c>
      <c r="M48">
        <f t="shared" si="0"/>
        <v>10.178082191780822</v>
      </c>
      <c r="N48" s="13" t="s">
        <v>218</v>
      </c>
      <c r="O48" s="13">
        <v>349</v>
      </c>
      <c r="P48" s="13">
        <v>291</v>
      </c>
      <c r="Q48" s="13">
        <v>0</v>
      </c>
      <c r="R48" s="13">
        <v>1520</v>
      </c>
      <c r="S48" s="13" t="s">
        <v>219</v>
      </c>
      <c r="T48" s="13" t="s">
        <v>139</v>
      </c>
      <c r="U48" s="13" t="s">
        <v>55</v>
      </c>
    </row>
    <row r="49" spans="1:21">
      <c r="A49" s="2" t="s">
        <v>140</v>
      </c>
      <c r="B49" t="s">
        <v>38</v>
      </c>
      <c r="C49" t="s">
        <v>288</v>
      </c>
      <c r="D49" s="30">
        <v>41517</v>
      </c>
      <c r="E49" s="30">
        <v>43671</v>
      </c>
      <c r="F49" s="30">
        <v>43377</v>
      </c>
      <c r="G49" s="3">
        <v>42996</v>
      </c>
      <c r="H49" s="3">
        <v>42653</v>
      </c>
      <c r="I49" s="3">
        <v>42622</v>
      </c>
      <c r="J49" s="1" t="s">
        <v>141</v>
      </c>
      <c r="K49" t="s">
        <v>123</v>
      </c>
      <c r="L49" t="s">
        <v>48</v>
      </c>
      <c r="M49">
        <f t="shared" si="0"/>
        <v>5.9013698630136986</v>
      </c>
      <c r="N49" s="13" t="s">
        <v>260</v>
      </c>
      <c r="O49" s="13">
        <v>17</v>
      </c>
      <c r="P49" s="13">
        <v>59</v>
      </c>
      <c r="Q49" s="13">
        <v>0</v>
      </c>
      <c r="R49" s="13">
        <v>24</v>
      </c>
      <c r="S49" s="13" t="s">
        <v>254</v>
      </c>
      <c r="T49" s="13" t="s">
        <v>54</v>
      </c>
      <c r="U49" s="13" t="s">
        <v>55</v>
      </c>
    </row>
    <row r="50" spans="1:21">
      <c r="A50" s="2" t="s">
        <v>142</v>
      </c>
      <c r="B50" t="s">
        <v>38</v>
      </c>
      <c r="C50" t="s">
        <v>288</v>
      </c>
      <c r="D50" s="30">
        <v>39537</v>
      </c>
      <c r="E50" s="30">
        <v>43590</v>
      </c>
      <c r="F50" s="30">
        <v>43404</v>
      </c>
      <c r="G50" s="3">
        <v>43039</v>
      </c>
      <c r="H50" s="3">
        <v>42718</v>
      </c>
      <c r="I50" s="3">
        <v>42313</v>
      </c>
      <c r="J50" s="1" t="s">
        <v>143</v>
      </c>
      <c r="K50" t="s">
        <v>123</v>
      </c>
      <c r="L50" t="s">
        <v>42</v>
      </c>
      <c r="M50">
        <f t="shared" si="0"/>
        <v>11.104109589041096</v>
      </c>
      <c r="N50" s="13" t="s">
        <v>262</v>
      </c>
      <c r="O50" s="13">
        <v>497</v>
      </c>
      <c r="P50" s="13">
        <v>68</v>
      </c>
      <c r="Q50" s="13">
        <v>20</v>
      </c>
      <c r="R50" s="13">
        <v>1935</v>
      </c>
      <c r="S50" s="13" t="s">
        <v>177</v>
      </c>
      <c r="T50" s="13" t="s">
        <v>49</v>
      </c>
      <c r="U50" s="13" t="s">
        <v>55</v>
      </c>
    </row>
    <row r="51" spans="1:21">
      <c r="A51" s="2" t="s">
        <v>144</v>
      </c>
      <c r="B51" t="s">
        <v>38</v>
      </c>
      <c r="C51" t="s">
        <v>288</v>
      </c>
      <c r="D51" s="30">
        <v>42198</v>
      </c>
      <c r="E51" s="30">
        <v>43586</v>
      </c>
      <c r="F51" s="30">
        <v>43382</v>
      </c>
      <c r="G51" s="3">
        <v>43019</v>
      </c>
      <c r="H51" s="3">
        <v>42634</v>
      </c>
      <c r="I51" s="3">
        <v>42277</v>
      </c>
      <c r="J51" s="1" t="s">
        <v>145</v>
      </c>
      <c r="K51" t="s">
        <v>73</v>
      </c>
      <c r="L51" t="s">
        <v>48</v>
      </c>
      <c r="M51">
        <f t="shared" si="0"/>
        <v>3.8027397260273972</v>
      </c>
      <c r="N51" s="13" t="s">
        <v>263</v>
      </c>
      <c r="O51" s="13">
        <v>72</v>
      </c>
      <c r="P51" s="13">
        <v>127</v>
      </c>
      <c r="Q51" s="13">
        <v>6380</v>
      </c>
      <c r="R51" s="13">
        <v>27</v>
      </c>
      <c r="S51" s="13" t="s">
        <v>177</v>
      </c>
      <c r="T51" s="13" t="s">
        <v>146</v>
      </c>
      <c r="U51" s="13" t="s">
        <v>55</v>
      </c>
    </row>
    <row r="52" spans="1:21">
      <c r="A52" s="2" t="s">
        <v>147</v>
      </c>
      <c r="B52" t="s">
        <v>38</v>
      </c>
      <c r="C52" t="s">
        <v>288</v>
      </c>
      <c r="D52" s="30">
        <v>40973</v>
      </c>
      <c r="E52" s="30">
        <v>43560</v>
      </c>
      <c r="F52" s="30">
        <v>43439</v>
      </c>
      <c r="G52" s="3">
        <v>43251</v>
      </c>
      <c r="H52" s="3">
        <v>43069</v>
      </c>
      <c r="I52" s="3">
        <v>42901</v>
      </c>
      <c r="J52" s="1" t="s">
        <v>148</v>
      </c>
      <c r="K52" t="s">
        <v>117</v>
      </c>
      <c r="L52" t="s">
        <v>42</v>
      </c>
      <c r="M52">
        <f t="shared" si="0"/>
        <v>7.087671232876712</v>
      </c>
      <c r="N52" s="13" t="s">
        <v>264</v>
      </c>
      <c r="O52" s="13">
        <v>1058</v>
      </c>
      <c r="P52" s="13">
        <v>217</v>
      </c>
      <c r="Q52" s="13">
        <v>1100</v>
      </c>
      <c r="R52" s="13">
        <v>640</v>
      </c>
      <c r="S52" s="13" t="s">
        <v>254</v>
      </c>
      <c r="T52" s="13" t="s">
        <v>133</v>
      </c>
      <c r="U52" s="21" t="s">
        <v>55</v>
      </c>
    </row>
    <row r="53" spans="1:21">
      <c r="A53" s="4" t="s">
        <v>149</v>
      </c>
      <c r="B53" s="5" t="s">
        <v>85</v>
      </c>
      <c r="C53" t="s">
        <v>288</v>
      </c>
      <c r="D53" s="30">
        <v>42628</v>
      </c>
      <c r="E53" s="30">
        <v>43551</v>
      </c>
      <c r="F53" s="30">
        <v>43447</v>
      </c>
      <c r="G53" s="3">
        <v>43307</v>
      </c>
      <c r="H53" s="3">
        <v>43074</v>
      </c>
      <c r="I53" s="3" t="s">
        <v>150</v>
      </c>
      <c r="J53" s="6" t="s">
        <v>151</v>
      </c>
      <c r="K53" t="s">
        <v>58</v>
      </c>
      <c r="L53" s="7" t="s">
        <v>42</v>
      </c>
      <c r="M53">
        <f t="shared" si="0"/>
        <v>2.5287671232876714</v>
      </c>
      <c r="N53" t="s">
        <v>220</v>
      </c>
      <c r="O53">
        <v>133</v>
      </c>
      <c r="P53">
        <v>20</v>
      </c>
      <c r="Q53">
        <v>13</v>
      </c>
      <c r="R53">
        <v>152</v>
      </c>
      <c r="S53" t="s">
        <v>221</v>
      </c>
      <c r="T53" s="20" t="s">
        <v>54</v>
      </c>
      <c r="U53" s="21" t="s">
        <v>55</v>
      </c>
    </row>
    <row r="54" spans="1:21">
      <c r="A54" s="4" t="s">
        <v>152</v>
      </c>
      <c r="B54" s="5" t="s">
        <v>85</v>
      </c>
      <c r="C54" t="s">
        <v>288</v>
      </c>
      <c r="D54" s="30">
        <v>41518</v>
      </c>
      <c r="E54" s="30">
        <v>43553</v>
      </c>
      <c r="F54" s="30">
        <v>43360</v>
      </c>
      <c r="G54" s="3">
        <v>42978</v>
      </c>
      <c r="H54" s="3">
        <v>42943</v>
      </c>
      <c r="I54" s="3" t="s">
        <v>150</v>
      </c>
      <c r="J54" s="6" t="s">
        <v>153</v>
      </c>
      <c r="K54" s="8" t="s">
        <v>53</v>
      </c>
      <c r="L54" s="8" t="s">
        <v>42</v>
      </c>
      <c r="M54">
        <f t="shared" si="0"/>
        <v>5.5753424657534243</v>
      </c>
      <c r="N54" t="s">
        <v>222</v>
      </c>
      <c r="O54">
        <v>55</v>
      </c>
      <c r="P54">
        <v>279</v>
      </c>
      <c r="Q54">
        <v>1000</v>
      </c>
      <c r="R54">
        <v>15</v>
      </c>
      <c r="S54" t="s">
        <v>223</v>
      </c>
      <c r="T54" s="21" t="s">
        <v>133</v>
      </c>
      <c r="U54" s="21" t="s">
        <v>55</v>
      </c>
    </row>
    <row r="55" spans="1:21">
      <c r="A55" s="4" t="s">
        <v>154</v>
      </c>
      <c r="B55" s="5" t="s">
        <v>85</v>
      </c>
      <c r="C55" t="s">
        <v>288</v>
      </c>
      <c r="D55" s="30">
        <v>42113</v>
      </c>
      <c r="E55" s="30">
        <v>43504</v>
      </c>
      <c r="F55" s="30">
        <v>43472</v>
      </c>
      <c r="G55" s="3">
        <v>43040</v>
      </c>
      <c r="H55" s="3">
        <v>42619</v>
      </c>
      <c r="I55" s="3" t="s">
        <v>150</v>
      </c>
      <c r="J55" s="6" t="s">
        <v>3</v>
      </c>
      <c r="K55" s="8" t="s">
        <v>155</v>
      </c>
      <c r="L55" s="8" t="s">
        <v>42</v>
      </c>
      <c r="M55">
        <f t="shared" si="0"/>
        <v>3.8109589041095893</v>
      </c>
      <c r="N55" t="s">
        <v>265</v>
      </c>
      <c r="O55">
        <v>14</v>
      </c>
      <c r="P55">
        <v>12</v>
      </c>
      <c r="Q55">
        <v>18</v>
      </c>
      <c r="R55">
        <v>64</v>
      </c>
      <c r="S55" t="s">
        <v>254</v>
      </c>
      <c r="T55" s="21" t="s">
        <v>43</v>
      </c>
      <c r="U55" s="13" t="s">
        <v>55</v>
      </c>
    </row>
    <row r="56" spans="1:21">
      <c r="A56" s="9" t="s">
        <v>156</v>
      </c>
      <c r="B56" s="10" t="s">
        <v>38</v>
      </c>
      <c r="C56" t="s">
        <v>288</v>
      </c>
      <c r="D56" s="30">
        <v>40422</v>
      </c>
      <c r="E56" s="30">
        <v>43812</v>
      </c>
      <c r="F56" s="30">
        <v>43438</v>
      </c>
      <c r="G56" s="11">
        <v>43074</v>
      </c>
      <c r="H56" s="11">
        <v>42717</v>
      </c>
      <c r="I56" s="11" t="s">
        <v>150</v>
      </c>
      <c r="J56" s="12" t="s">
        <v>157</v>
      </c>
      <c r="K56" s="8" t="s">
        <v>41</v>
      </c>
      <c r="L56" s="8" t="s">
        <v>48</v>
      </c>
      <c r="M56">
        <f t="shared" si="0"/>
        <v>9.287671232876713</v>
      </c>
      <c r="N56" t="s">
        <v>266</v>
      </c>
      <c r="O56">
        <v>183</v>
      </c>
      <c r="P56">
        <v>75</v>
      </c>
      <c r="Q56">
        <v>3</v>
      </c>
      <c r="R56">
        <v>860</v>
      </c>
      <c r="S56" t="s">
        <v>188</v>
      </c>
      <c r="T56" s="21" t="s">
        <v>54</v>
      </c>
      <c r="U56" s="13" t="s">
        <v>55</v>
      </c>
    </row>
    <row r="57" spans="1:21" s="15" customFormat="1">
      <c r="A57" s="16" t="s">
        <v>224</v>
      </c>
      <c r="B57" s="16" t="s">
        <v>38</v>
      </c>
      <c r="C57" t="s">
        <v>288</v>
      </c>
      <c r="D57" s="30">
        <v>42240</v>
      </c>
      <c r="E57" s="30">
        <v>43035</v>
      </c>
      <c r="F57" s="30">
        <v>42790</v>
      </c>
      <c r="G57" s="18" t="s">
        <v>225</v>
      </c>
      <c r="H57" s="18"/>
      <c r="I57" s="18"/>
      <c r="J57" s="16" t="s">
        <v>226</v>
      </c>
      <c r="K57" s="18" t="s">
        <v>245</v>
      </c>
      <c r="L57" s="18" t="s">
        <v>42</v>
      </c>
      <c r="M57" s="18">
        <f t="shared" si="0"/>
        <v>2.1780821917808217</v>
      </c>
      <c r="N57" s="19" t="s">
        <v>244</v>
      </c>
      <c r="O57" s="19">
        <v>122</v>
      </c>
      <c r="P57" s="19">
        <v>8</v>
      </c>
      <c r="Q57" s="19">
        <v>1</v>
      </c>
      <c r="R57" s="19">
        <v>460</v>
      </c>
      <c r="S57" s="19" t="s">
        <v>184</v>
      </c>
      <c r="T57" s="18" t="s">
        <v>49</v>
      </c>
      <c r="U57" s="18" t="s">
        <v>55</v>
      </c>
    </row>
    <row r="58" spans="1:21" s="14" customFormat="1">
      <c r="A58" s="16" t="s">
        <v>227</v>
      </c>
      <c r="B58" s="16" t="s">
        <v>38</v>
      </c>
      <c r="C58" t="s">
        <v>288</v>
      </c>
      <c r="D58" s="30">
        <v>42096</v>
      </c>
      <c r="E58" s="30">
        <v>43180</v>
      </c>
      <c r="F58" s="30">
        <v>42544</v>
      </c>
      <c r="G58" s="17" t="s">
        <v>228</v>
      </c>
      <c r="H58" s="18"/>
      <c r="I58" s="18"/>
      <c r="J58" s="16" t="s">
        <v>101</v>
      </c>
      <c r="K58" s="18" t="s">
        <v>86</v>
      </c>
      <c r="L58" s="18" t="s">
        <v>59</v>
      </c>
      <c r="M58" s="18">
        <f t="shared" si="0"/>
        <v>2.9698630136986299</v>
      </c>
      <c r="N58" s="19" t="s">
        <v>246</v>
      </c>
      <c r="O58" s="19">
        <v>53</v>
      </c>
      <c r="P58" s="19">
        <v>98</v>
      </c>
      <c r="Q58" s="19">
        <v>1</v>
      </c>
      <c r="R58" s="19">
        <v>18</v>
      </c>
      <c r="S58" s="19" t="s">
        <v>193</v>
      </c>
      <c r="T58" s="18" t="s">
        <v>54</v>
      </c>
      <c r="U58" s="18" t="s">
        <v>55</v>
      </c>
    </row>
    <row r="59" spans="1:21" s="14" customFormat="1">
      <c r="A59" s="16" t="s">
        <v>229</v>
      </c>
      <c r="B59" s="16" t="s">
        <v>230</v>
      </c>
      <c r="C59" s="29" t="s">
        <v>289</v>
      </c>
      <c r="D59" s="30">
        <v>41761</v>
      </c>
      <c r="E59" s="30">
        <v>43222</v>
      </c>
      <c r="F59" s="30">
        <v>42534</v>
      </c>
      <c r="G59" s="28">
        <v>42167</v>
      </c>
      <c r="H59" s="18" t="s">
        <v>228</v>
      </c>
      <c r="I59" s="18"/>
      <c r="J59" s="16" t="s">
        <v>231</v>
      </c>
      <c r="K59" s="18" t="s">
        <v>255</v>
      </c>
      <c r="L59" s="18" t="s">
        <v>48</v>
      </c>
      <c r="M59" s="18">
        <f t="shared" si="0"/>
        <v>4.0027397260273974</v>
      </c>
      <c r="N59" s="19" t="s">
        <v>247</v>
      </c>
      <c r="O59" s="19" t="s">
        <v>248</v>
      </c>
      <c r="P59" s="19" t="s">
        <v>249</v>
      </c>
      <c r="Q59" s="19">
        <v>5320</v>
      </c>
      <c r="R59" s="19">
        <v>6</v>
      </c>
      <c r="S59" s="19" t="s">
        <v>250</v>
      </c>
      <c r="T59" s="18" t="s">
        <v>105</v>
      </c>
      <c r="U59" s="18" t="s">
        <v>55</v>
      </c>
    </row>
    <row r="60" spans="1:21" s="14" customFormat="1">
      <c r="A60" s="16" t="s">
        <v>232</v>
      </c>
      <c r="B60" s="16" t="s">
        <v>85</v>
      </c>
      <c r="C60" t="s">
        <v>288</v>
      </c>
      <c r="D60" s="30">
        <v>39356</v>
      </c>
      <c r="E60" s="30">
        <v>43249</v>
      </c>
      <c r="F60" s="30">
        <v>42961</v>
      </c>
      <c r="G60" s="18" t="s">
        <v>233</v>
      </c>
      <c r="H60" s="18"/>
      <c r="I60" s="18"/>
      <c r="J60" s="16" t="s">
        <v>234</v>
      </c>
      <c r="K60" s="18" t="s">
        <v>73</v>
      </c>
      <c r="L60" s="18" t="s">
        <v>42</v>
      </c>
      <c r="M60" s="18">
        <f t="shared" si="0"/>
        <v>10.665753424657535</v>
      </c>
      <c r="N60" s="19" t="s">
        <v>251</v>
      </c>
      <c r="O60" s="19">
        <v>23</v>
      </c>
      <c r="P60" s="19">
        <v>50</v>
      </c>
      <c r="Q60" s="19">
        <v>1</v>
      </c>
      <c r="R60" s="19" t="s">
        <v>159</v>
      </c>
      <c r="S60" s="19" t="s">
        <v>193</v>
      </c>
      <c r="T60" s="18" t="s">
        <v>54</v>
      </c>
      <c r="U60" s="18" t="s">
        <v>55</v>
      </c>
    </row>
    <row r="61" spans="1:21" s="14" customFormat="1">
      <c r="A61" s="16" t="s">
        <v>235</v>
      </c>
      <c r="B61" s="16" t="s">
        <v>85</v>
      </c>
      <c r="C61" t="s">
        <v>288</v>
      </c>
      <c r="D61" s="30">
        <v>43261</v>
      </c>
      <c r="E61" s="30">
        <v>43427</v>
      </c>
      <c r="F61" s="30">
        <v>43318</v>
      </c>
      <c r="G61" s="18" t="s">
        <v>236</v>
      </c>
      <c r="H61" s="18"/>
      <c r="I61" s="18"/>
      <c r="J61" s="16" t="s">
        <v>237</v>
      </c>
      <c r="K61" s="18" t="s">
        <v>91</v>
      </c>
      <c r="L61" s="18" t="s">
        <v>67</v>
      </c>
      <c r="M61" s="18">
        <f t="shared" si="0"/>
        <v>0.45479452054794522</v>
      </c>
      <c r="N61" s="19" t="s">
        <v>252</v>
      </c>
      <c r="O61" s="19">
        <v>32</v>
      </c>
      <c r="P61" s="19">
        <v>27</v>
      </c>
      <c r="Q61" s="19">
        <v>2</v>
      </c>
      <c r="R61" s="19">
        <v>40</v>
      </c>
      <c r="S61" s="19" t="s">
        <v>201</v>
      </c>
      <c r="T61" s="18"/>
      <c r="U61" s="18" t="s">
        <v>55</v>
      </c>
    </row>
    <row r="62" spans="1:21" s="14" customFormat="1">
      <c r="A62" s="16" t="s">
        <v>238</v>
      </c>
      <c r="B62" s="16" t="s">
        <v>85</v>
      </c>
      <c r="C62" t="s">
        <v>288</v>
      </c>
      <c r="D62" s="30">
        <v>42095</v>
      </c>
      <c r="E62" s="30">
        <v>43437</v>
      </c>
      <c r="F62" s="30">
        <v>43215</v>
      </c>
      <c r="G62" s="17">
        <v>43187</v>
      </c>
      <c r="H62" s="18" t="s">
        <v>228</v>
      </c>
      <c r="I62" s="18"/>
      <c r="J62" s="16" t="s">
        <v>79</v>
      </c>
      <c r="K62" s="18" t="s">
        <v>73</v>
      </c>
      <c r="L62" s="18" t="s">
        <v>67</v>
      </c>
      <c r="M62" s="18">
        <f t="shared" si="0"/>
        <v>3.6767123287671235</v>
      </c>
      <c r="N62" s="19" t="s">
        <v>253</v>
      </c>
      <c r="O62" s="19">
        <v>207</v>
      </c>
      <c r="P62" s="19">
        <v>312</v>
      </c>
      <c r="Q62" s="19">
        <v>160</v>
      </c>
      <c r="R62" s="19">
        <v>1280</v>
      </c>
      <c r="S62" s="19" t="s">
        <v>254</v>
      </c>
      <c r="T62" s="18"/>
      <c r="U62" s="18" t="s">
        <v>55</v>
      </c>
    </row>
    <row r="63" spans="1:21" s="14" customFormat="1">
      <c r="A63" s="16" t="s">
        <v>239</v>
      </c>
      <c r="B63" s="16" t="s">
        <v>38</v>
      </c>
      <c r="C63" t="s">
        <v>288</v>
      </c>
      <c r="D63" s="30">
        <v>43430</v>
      </c>
      <c r="E63" s="30">
        <v>43740</v>
      </c>
      <c r="F63" s="30">
        <v>43630</v>
      </c>
      <c r="G63" s="18" t="s">
        <v>225</v>
      </c>
      <c r="H63" s="18"/>
      <c r="I63" s="18"/>
      <c r="J63" s="16" t="s">
        <v>240</v>
      </c>
      <c r="K63" s="18" t="s">
        <v>256</v>
      </c>
      <c r="L63" s="18" t="s">
        <v>59</v>
      </c>
      <c r="M63" s="18">
        <f t="shared" si="0"/>
        <v>0.84931506849315064</v>
      </c>
      <c r="N63" s="18" t="s">
        <v>257</v>
      </c>
      <c r="O63" s="18">
        <v>29</v>
      </c>
      <c r="P63" s="18">
        <v>36</v>
      </c>
      <c r="Q63" s="18">
        <v>11</v>
      </c>
      <c r="R63" s="18">
        <v>2</v>
      </c>
      <c r="S63" s="18" t="s">
        <v>201</v>
      </c>
      <c r="T63" s="18" t="s">
        <v>49</v>
      </c>
      <c r="U63" s="18" t="s">
        <v>55</v>
      </c>
    </row>
    <row r="64" spans="1:21" s="14" customFormat="1">
      <c r="A64" s="16" t="s">
        <v>241</v>
      </c>
      <c r="B64" s="16" t="s">
        <v>38</v>
      </c>
      <c r="C64" t="s">
        <v>288</v>
      </c>
      <c r="D64" s="30">
        <v>42463</v>
      </c>
      <c r="E64" s="30">
        <v>43558</v>
      </c>
      <c r="F64" s="30">
        <v>42929</v>
      </c>
      <c r="G64" s="17">
        <v>42545</v>
      </c>
      <c r="H64" s="18" t="s">
        <v>242</v>
      </c>
      <c r="I64" s="18"/>
      <c r="J64" s="16" t="s">
        <v>243</v>
      </c>
      <c r="K64" s="18" t="s">
        <v>259</v>
      </c>
      <c r="L64" s="18" t="s">
        <v>67</v>
      </c>
      <c r="M64" s="18">
        <f t="shared" si="0"/>
        <v>3</v>
      </c>
      <c r="N64" s="18" t="s">
        <v>258</v>
      </c>
      <c r="O64" s="18">
        <v>64</v>
      </c>
      <c r="P64" s="18">
        <v>406</v>
      </c>
      <c r="Q64" s="18">
        <v>127</v>
      </c>
      <c r="R64" s="18">
        <v>13</v>
      </c>
      <c r="S64" s="18" t="s">
        <v>163</v>
      </c>
      <c r="T64" s="18" t="s">
        <v>105</v>
      </c>
      <c r="U64" s="18" t="s">
        <v>55</v>
      </c>
    </row>
    <row r="66" spans="1:19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TRANQUILLO VITO</cp:lastModifiedBy>
  <dcterms:created xsi:type="dcterms:W3CDTF">2020-06-22T20:37:11Z</dcterms:created>
  <dcterms:modified xsi:type="dcterms:W3CDTF">2022-02-23T08:31:04Z</dcterms:modified>
</cp:coreProperties>
</file>