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itechnika Poznanska\Sem6\PRow\projekt\"/>
    </mc:Choice>
  </mc:AlternateContent>
  <xr:revisionPtr revIDLastSave="0" documentId="13_ncr:1_{3EB691D7-3357-4D12-8BA4-9D0ACD6F0A6F}" xr6:coauthVersionLast="47" xr6:coauthVersionMax="47" xr10:uidLastSave="{00000000-0000-0000-0000-000000000000}"/>
  <bookViews>
    <workbookView xWindow="5745" yWindow="1845" windowWidth="28770" windowHeight="15450" xr2:uid="{83CB3F11-926B-4A09-A0CC-3A4AA631080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" i="1" l="1"/>
  <c r="H56" i="1"/>
  <c r="H57" i="1"/>
  <c r="H58" i="1"/>
  <c r="H59" i="1"/>
  <c r="H60" i="1"/>
  <c r="H54" i="1"/>
  <c r="V50" i="1"/>
  <c r="V51" i="1"/>
  <c r="V52" i="1"/>
  <c r="V53" i="1"/>
  <c r="V54" i="1"/>
  <c r="V55" i="1"/>
  <c r="V49" i="1"/>
  <c r="V40" i="1"/>
  <c r="V41" i="1"/>
  <c r="V42" i="1"/>
  <c r="V43" i="1"/>
  <c r="V44" i="1"/>
  <c r="V45" i="1"/>
  <c r="V46" i="1"/>
</calcChain>
</file>

<file path=xl/sharedStrings.xml><?xml version="1.0" encoding="utf-8"?>
<sst xmlns="http://schemas.openxmlformats.org/spreadsheetml/2006/main" count="41" uniqueCount="11">
  <si>
    <t>Merge Sort</t>
  </si>
  <si>
    <t>Threads</t>
  </si>
  <si>
    <t>n</t>
  </si>
  <si>
    <t>time</t>
  </si>
  <si>
    <t>OpenMP</t>
  </si>
  <si>
    <t>Cuda</t>
  </si>
  <si>
    <t>Sequence</t>
  </si>
  <si>
    <t>Quick Sort</t>
  </si>
  <si>
    <t>seq</t>
  </si>
  <si>
    <t>par</t>
  </si>
  <si>
    <t>zaleznosc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</si>
</sst>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</a:t>
            </a:r>
            <a:br>
              <a:rPr lang="ru-RU" baseline="0"/>
            </a:br>
            <a:r>
              <a:rPr lang="pl-PL" sz="900" baseline="0"/>
              <a:t>Zależność czasu od danych wejściowych i liczby wątków</a:t>
            </a:r>
            <a:r>
              <a:rPr lang="en-US" sz="900" baseline="0"/>
              <a:t> </a:t>
            </a:r>
            <a:endParaRPr lang="ru-RU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9309416294144792E-2"/>
          <c:y val="0.18825269489400026"/>
          <c:w val="0.95519904392354416"/>
          <c:h val="0.54829780995250765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Лист1!$B$12:$B$18</c:f>
              <c:numCache>
                <c:formatCode>General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500000000</c:v>
                </c:pt>
                <c:pt idx="6">
                  <c:v>1000000000</c:v>
                </c:pt>
              </c:numCache>
            </c:numRef>
          </c:cat>
          <c:val>
            <c:numRef>
              <c:f>Лист1!$C$12:$C$18</c:f>
              <c:numCache>
                <c:formatCode>General</c:formatCode>
                <c:ptCount val="7"/>
                <c:pt idx="0">
                  <c:v>4.0000000000000002E-4</c:v>
                </c:pt>
                <c:pt idx="1">
                  <c:v>4.4000000000000003E-3</c:v>
                </c:pt>
                <c:pt idx="2">
                  <c:v>5.4899999999999997E-2</c:v>
                </c:pt>
                <c:pt idx="3">
                  <c:v>0.6583</c:v>
                </c:pt>
                <c:pt idx="4">
                  <c:v>7.7518000000000002</c:v>
                </c:pt>
                <c:pt idx="5">
                  <c:v>41.474299999999999</c:v>
                </c:pt>
                <c:pt idx="6">
                  <c:v>86.784800000000004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0-44E8-93D4-8618C23070D7}"/>
            </c:ext>
          </c:extLst>
        </c:ser>
        <c:ser>
          <c:idx val="1"/>
          <c:order val="1"/>
          <c:tx>
            <c:v>2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Лист1!$B$12:$B$18</c:f>
              <c:numCache>
                <c:formatCode>General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500000000</c:v>
                </c:pt>
                <c:pt idx="6">
                  <c:v>1000000000</c:v>
                </c:pt>
              </c:numCache>
            </c:numRef>
          </c:cat>
          <c:val>
            <c:numRef>
              <c:f>Лист1!$D$12:$D$18</c:f>
              <c:numCache>
                <c:formatCode>General</c:formatCode>
                <c:ptCount val="7"/>
                <c:pt idx="0">
                  <c:v>5.0000000000000001E-4</c:v>
                </c:pt>
                <c:pt idx="1">
                  <c:v>3.3E-3</c:v>
                </c:pt>
                <c:pt idx="2">
                  <c:v>3.1E-2</c:v>
                </c:pt>
                <c:pt idx="3">
                  <c:v>0.35349999999999998</c:v>
                </c:pt>
                <c:pt idx="4">
                  <c:v>4.0914999999999999</c:v>
                </c:pt>
                <c:pt idx="5">
                  <c:v>22.962199999999999</c:v>
                </c:pt>
                <c:pt idx="6">
                  <c:v>45.568399999999997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0-44E8-93D4-8618C23070D7}"/>
            </c:ext>
          </c:extLst>
        </c:ser>
        <c:ser>
          <c:idx val="2"/>
          <c:order val="2"/>
          <c:tx>
            <c:v>4 Thread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Лист1!$B$12:$B$18</c:f>
              <c:numCache>
                <c:formatCode>General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500000000</c:v>
                </c:pt>
                <c:pt idx="6">
                  <c:v>1000000000</c:v>
                </c:pt>
              </c:numCache>
            </c:numRef>
          </c:cat>
          <c:val>
            <c:numRef>
              <c:f>Лист1!$E$12:$E$18</c:f>
              <c:numCache>
                <c:formatCode>General</c:formatCode>
                <c:ptCount val="7"/>
                <c:pt idx="0">
                  <c:v>2.0999999999999999E-3</c:v>
                </c:pt>
                <c:pt idx="1">
                  <c:v>6.7000000000000002E-3</c:v>
                </c:pt>
                <c:pt idx="2">
                  <c:v>1.8800000000000001E-2</c:v>
                </c:pt>
                <c:pt idx="3">
                  <c:v>0.21210000000000001</c:v>
                </c:pt>
                <c:pt idx="4">
                  <c:v>2.3237000000000001</c:v>
                </c:pt>
                <c:pt idx="5">
                  <c:v>13.306800000000001</c:v>
                </c:pt>
                <c:pt idx="6">
                  <c:v>26.3384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0-44E8-93D4-8618C23070D7}"/>
            </c:ext>
          </c:extLst>
        </c:ser>
        <c:ser>
          <c:idx val="3"/>
          <c:order val="3"/>
          <c:tx>
            <c:v>8 Thread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Лист1!$B$12:$B$18</c:f>
              <c:numCache>
                <c:formatCode>General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500000000</c:v>
                </c:pt>
                <c:pt idx="6">
                  <c:v>1000000000</c:v>
                </c:pt>
              </c:numCache>
            </c:numRef>
          </c:cat>
          <c:val>
            <c:numRef>
              <c:f>Лист1!$F$12:$F$18</c:f>
              <c:numCache>
                <c:formatCode>General</c:formatCode>
                <c:ptCount val="7"/>
                <c:pt idx="0">
                  <c:v>4.1999999999999997E-3</c:v>
                </c:pt>
                <c:pt idx="1">
                  <c:v>1.3599999999999999E-2</c:v>
                </c:pt>
                <c:pt idx="2">
                  <c:v>2.0199999999999999E-2</c:v>
                </c:pt>
                <c:pt idx="3">
                  <c:v>0.16739999999999999</c:v>
                </c:pt>
                <c:pt idx="4">
                  <c:v>1.6091</c:v>
                </c:pt>
                <c:pt idx="5">
                  <c:v>8.9351000000000003</c:v>
                </c:pt>
                <c:pt idx="6">
                  <c:v>19.041399999999999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0-44E8-93D4-8618C23070D7}"/>
            </c:ext>
          </c:extLst>
        </c:ser>
        <c:ser>
          <c:idx val="4"/>
          <c:order val="4"/>
          <c:tx>
            <c:v>12 Thread 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Лист1!$B$12:$B$18</c:f>
              <c:numCache>
                <c:formatCode>General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500000000</c:v>
                </c:pt>
                <c:pt idx="6">
                  <c:v>1000000000</c:v>
                </c:pt>
              </c:numCache>
            </c:numRef>
          </c:cat>
          <c:val>
            <c:numRef>
              <c:f>Лист1!$G$12:$G$18</c:f>
              <c:numCache>
                <c:formatCode>General</c:formatCode>
                <c:ptCount val="7"/>
                <c:pt idx="0">
                  <c:v>8.5000000000000006E-3</c:v>
                </c:pt>
                <c:pt idx="1">
                  <c:v>6.3E-3</c:v>
                </c:pt>
                <c:pt idx="2">
                  <c:v>2.2800000000000001E-2</c:v>
                </c:pt>
                <c:pt idx="3">
                  <c:v>0.1575</c:v>
                </c:pt>
                <c:pt idx="4">
                  <c:v>1.6284000000000001</c:v>
                </c:pt>
                <c:pt idx="5">
                  <c:v>9.1966000000000001</c:v>
                </c:pt>
                <c:pt idx="6">
                  <c:v>19.527200000000001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C0-44E8-93D4-8618C2307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528672"/>
        <c:axId val="343549792"/>
      </c:lineChart>
      <c:catAx>
        <c:axId val="34352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549792"/>
        <c:crosses val="autoZero"/>
        <c:auto val="1"/>
        <c:lblAlgn val="ctr"/>
        <c:lblOffset val="100"/>
        <c:noMultiLvlLbl val="0"/>
      </c:catAx>
      <c:valAx>
        <c:axId val="3435497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34352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</a:t>
            </a:r>
            <a:r>
              <a:rPr lang="pl-PL" baseline="0"/>
              <a:t> Sort Ts(n)/Tr(p,n)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 = 12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Лист1!$R$49:$R$55</c:f>
              <c:numCache>
                <c:formatCode>General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500000000</c:v>
                </c:pt>
                <c:pt idx="6">
                  <c:v>1000000000</c:v>
                </c:pt>
              </c:numCache>
            </c:numRef>
          </c:cat>
          <c:val>
            <c:numRef>
              <c:f>Лист1!$V$49:$V$55</c:f>
              <c:numCache>
                <c:formatCode>General</c:formatCode>
                <c:ptCount val="7"/>
                <c:pt idx="0">
                  <c:v>0.28571428571428575</c:v>
                </c:pt>
                <c:pt idx="1">
                  <c:v>0.55952380952380953</c:v>
                </c:pt>
                <c:pt idx="2">
                  <c:v>2.0725806451612905</c:v>
                </c:pt>
                <c:pt idx="3">
                  <c:v>4.273188405797101</c:v>
                </c:pt>
                <c:pt idx="4">
                  <c:v>5.9732954024043323</c:v>
                </c:pt>
                <c:pt idx="5">
                  <c:v>6.1845585544771833</c:v>
                </c:pt>
                <c:pt idx="6">
                  <c:v>6.1025018402105031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6-4A07-82A5-9935E5E10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64864"/>
        <c:axId val="603766784"/>
      </c:lineChart>
      <c:catAx>
        <c:axId val="60376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766784"/>
        <c:crosses val="autoZero"/>
        <c:auto val="1"/>
        <c:lblAlgn val="ctr"/>
        <c:lblOffset val="100"/>
        <c:noMultiLvlLbl val="0"/>
      </c:catAx>
      <c:valAx>
        <c:axId val="6037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7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882299715462922"/>
          <c:y val="0.88946704578594338"/>
          <c:w val="0.1563917786151459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Merge Sort</a:t>
            </a:r>
            <a:br>
              <a:rPr lang="pl-PL" sz="4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pl-PL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czasu Cuda i Sequence</a:t>
            </a:r>
            <a:endParaRPr lang="ru-RU" sz="10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Лист1!$B$54:$B$60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500000000</c:v>
                </c:pt>
              </c:numCache>
            </c:numRef>
          </c:cat>
          <c:val>
            <c:numRef>
              <c:f>Лист1!$C$54:$C$60</c:f>
              <c:numCache>
                <c:formatCode>General</c:formatCode>
                <c:ptCount val="7"/>
                <c:pt idx="0">
                  <c:v>5.0000000000000004E-6</c:v>
                </c:pt>
                <c:pt idx="1">
                  <c:v>5.0000000000000004E-6</c:v>
                </c:pt>
                <c:pt idx="2">
                  <c:v>3.8999999999999999E-5</c:v>
                </c:pt>
                <c:pt idx="3">
                  <c:v>6.3999999999999997E-5</c:v>
                </c:pt>
                <c:pt idx="4">
                  <c:v>2.6699999999999998E-4</c:v>
                </c:pt>
                <c:pt idx="5">
                  <c:v>2.4090000000000001E-3</c:v>
                </c:pt>
                <c:pt idx="6">
                  <c:v>1.2952999999999999E-2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D-4A8B-84C5-BEE71059E2E4}"/>
            </c:ext>
          </c:extLst>
        </c:ser>
        <c:ser>
          <c:idx val="1"/>
          <c:order val="1"/>
          <c:tx>
            <c:v>Sequence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Лист1!$B$54:$B$60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500000000</c:v>
                </c:pt>
              </c:numCache>
            </c:numRef>
          </c:cat>
          <c:val>
            <c:numRef>
              <c:f>Лист1!$F$54:$F$60</c:f>
              <c:numCache>
                <c:formatCode>General</c:formatCode>
                <c:ptCount val="7"/>
                <c:pt idx="0">
                  <c:v>5.0000000000000004E-6</c:v>
                </c:pt>
                <c:pt idx="1">
                  <c:v>2.9999999999999997E-4</c:v>
                </c:pt>
                <c:pt idx="2">
                  <c:v>4.7000000000000002E-3</c:v>
                </c:pt>
                <c:pt idx="3">
                  <c:v>6.3E-2</c:v>
                </c:pt>
                <c:pt idx="4">
                  <c:v>0.66349999999999998</c:v>
                </c:pt>
                <c:pt idx="5">
                  <c:v>7.8423999999999996</c:v>
                </c:pt>
                <c:pt idx="6">
                  <c:v>43.575800000000001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D-4A8B-84C5-BEE71059E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53344"/>
        <c:axId val="553050464"/>
      </c:lineChart>
      <c:catAx>
        <c:axId val="55305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050464"/>
        <c:crosses val="autoZero"/>
        <c:auto val="1"/>
        <c:lblAlgn val="ctr"/>
        <c:lblOffset val="100"/>
        <c:noMultiLvlLbl val="0"/>
      </c:catAx>
      <c:valAx>
        <c:axId val="5530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czas(s)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0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Merge Sort Ts(n)/Tr(p,n) (CUDA)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Лист1!$E$54:$E$60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500000000</c:v>
                </c:pt>
              </c:numCache>
            </c:numRef>
          </c:cat>
          <c:val>
            <c:numRef>
              <c:f>Лист1!$H$54:$H$60</c:f>
              <c:numCache>
                <c:formatCode>General</c:formatCode>
                <c:ptCount val="7"/>
                <c:pt idx="0">
                  <c:v>1</c:v>
                </c:pt>
                <c:pt idx="1">
                  <c:v>59.999999999999993</c:v>
                </c:pt>
                <c:pt idx="2">
                  <c:v>120.51282051282053</c:v>
                </c:pt>
                <c:pt idx="3">
                  <c:v>984.375</c:v>
                </c:pt>
                <c:pt idx="4">
                  <c:v>2485.0187265917602</c:v>
                </c:pt>
                <c:pt idx="5">
                  <c:v>3255.4586965545868</c:v>
                </c:pt>
                <c:pt idx="6">
                  <c:v>3364.1473017833709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2-436A-B27A-A49503915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171248"/>
        <c:axId val="597171728"/>
      </c:lineChart>
      <c:catAx>
        <c:axId val="59717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7171728"/>
        <c:crosses val="autoZero"/>
        <c:auto val="1"/>
        <c:lblAlgn val="ctr"/>
        <c:lblOffset val="100"/>
        <c:noMultiLvlLbl val="0"/>
      </c:catAx>
      <c:valAx>
        <c:axId val="5971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717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 Sort</a:t>
            </a:r>
            <a:br>
              <a:rPr lang="pl-PL"/>
            </a:br>
            <a:r>
              <a:rPr lang="pl-PL" sz="1000"/>
              <a:t>Zależność czasu od OpenMP i Sequence</a:t>
            </a:r>
            <a:endParaRPr lang="ru-RU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Лист1!$B$42:$B$48</c:f>
              <c:numCache>
                <c:formatCode>General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500000000</c:v>
                </c:pt>
                <c:pt idx="6">
                  <c:v>1000000000</c:v>
                </c:pt>
              </c:numCache>
            </c:numRef>
          </c:cat>
          <c:val>
            <c:numRef>
              <c:f>Лист1!$C$42:$C$48</c:f>
              <c:numCache>
                <c:formatCode>General</c:formatCode>
                <c:ptCount val="7"/>
                <c:pt idx="0">
                  <c:v>4.0000000000000002E-4</c:v>
                </c:pt>
                <c:pt idx="1">
                  <c:v>4.5999999999999999E-3</c:v>
                </c:pt>
                <c:pt idx="2">
                  <c:v>5.7000000000000002E-2</c:v>
                </c:pt>
                <c:pt idx="3">
                  <c:v>0.67920000000000003</c:v>
                </c:pt>
                <c:pt idx="4">
                  <c:v>7.7714999999999996</c:v>
                </c:pt>
                <c:pt idx="5">
                  <c:v>42.2746</c:v>
                </c:pt>
                <c:pt idx="6">
                  <c:v>88.624200000000002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15-447F-90CB-619402C8AAC1}"/>
            </c:ext>
          </c:extLst>
        </c:ser>
        <c:ser>
          <c:idx val="1"/>
          <c:order val="1"/>
          <c:tx>
            <c:v>OpenMP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Лист1!$B$42:$B$48</c:f>
              <c:numCache>
                <c:formatCode>General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500000000</c:v>
                </c:pt>
                <c:pt idx="6">
                  <c:v>1000000000</c:v>
                </c:pt>
              </c:numCache>
            </c:numRef>
          </c:cat>
          <c:val>
            <c:numRef>
              <c:f>Лист1!$G$24:$G$30</c:f>
              <c:numCache>
                <c:formatCode>General</c:formatCode>
                <c:ptCount val="7"/>
                <c:pt idx="0">
                  <c:v>1.4E-3</c:v>
                </c:pt>
                <c:pt idx="1">
                  <c:v>8.3999999999999995E-3</c:v>
                </c:pt>
                <c:pt idx="2">
                  <c:v>2.4799999999999999E-2</c:v>
                </c:pt>
                <c:pt idx="3">
                  <c:v>0.13800000000000001</c:v>
                </c:pt>
                <c:pt idx="4">
                  <c:v>1.0896999999999999</c:v>
                </c:pt>
                <c:pt idx="5">
                  <c:v>5.7390999999999996</c:v>
                </c:pt>
                <c:pt idx="6">
                  <c:v>11.8193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15-447F-90CB-619402C8A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98080"/>
        <c:axId val="86695744"/>
      </c:lineChart>
      <c:catAx>
        <c:axId val="9509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695744"/>
        <c:crossesAt val="0"/>
        <c:auto val="1"/>
        <c:lblAlgn val="ctr"/>
        <c:lblOffset val="100"/>
        <c:noMultiLvlLbl val="0"/>
      </c:catAx>
      <c:valAx>
        <c:axId val="866957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czas(s)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950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Quick Sort</a:t>
            </a:r>
            <a:b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pl-PL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czasu od danych wejściowych i liczby wątków</a:t>
            </a: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endParaRPr lang="ru-RU" sz="10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Лист1!$B$42:$B$48</c:f>
              <c:numCache>
                <c:formatCode>General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500000000</c:v>
                </c:pt>
                <c:pt idx="6">
                  <c:v>1000000000</c:v>
                </c:pt>
              </c:numCache>
            </c:numRef>
          </c:cat>
          <c:val>
            <c:numRef>
              <c:f>Лист1!$C$24:$C$30</c:f>
              <c:numCache>
                <c:formatCode>General</c:formatCode>
                <c:ptCount val="7"/>
                <c:pt idx="0">
                  <c:v>4.0000000000000002E-4</c:v>
                </c:pt>
                <c:pt idx="1">
                  <c:v>5.1999999999999998E-3</c:v>
                </c:pt>
                <c:pt idx="2">
                  <c:v>5.45E-2</c:v>
                </c:pt>
                <c:pt idx="3">
                  <c:v>0.61560000000000004</c:v>
                </c:pt>
                <c:pt idx="4">
                  <c:v>6.8022</c:v>
                </c:pt>
                <c:pt idx="5">
                  <c:v>36.841900000000003</c:v>
                </c:pt>
                <c:pt idx="6">
                  <c:v>74.613100000000003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9-4401-BA33-9EAC9CE9D93D}"/>
            </c:ext>
          </c:extLst>
        </c:ser>
        <c:ser>
          <c:idx val="1"/>
          <c:order val="1"/>
          <c:tx>
            <c:v>2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Лист1!$B$42:$B$48</c:f>
              <c:numCache>
                <c:formatCode>General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500000000</c:v>
                </c:pt>
                <c:pt idx="6">
                  <c:v>1000000000</c:v>
                </c:pt>
              </c:numCache>
            </c:numRef>
          </c:cat>
          <c:val>
            <c:numRef>
              <c:f>Лист1!$D$24:$D$30</c:f>
              <c:numCache>
                <c:formatCode>General</c:formatCode>
                <c:ptCount val="7"/>
                <c:pt idx="0">
                  <c:v>4.0000000000000002E-4</c:v>
                </c:pt>
                <c:pt idx="1">
                  <c:v>3.3E-3</c:v>
                </c:pt>
                <c:pt idx="2">
                  <c:v>2.7400000000000001E-2</c:v>
                </c:pt>
                <c:pt idx="3">
                  <c:v>0.31840000000000002</c:v>
                </c:pt>
                <c:pt idx="4">
                  <c:v>3.4712000000000001</c:v>
                </c:pt>
                <c:pt idx="5">
                  <c:v>18.991</c:v>
                </c:pt>
                <c:pt idx="6">
                  <c:v>38.253500000000003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9-4401-BA33-9EAC9CE9D93D}"/>
            </c:ext>
          </c:extLst>
        </c:ser>
        <c:ser>
          <c:idx val="2"/>
          <c:order val="2"/>
          <c:tx>
            <c:v>4 Thread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Лист1!$B$42:$B$48</c:f>
              <c:numCache>
                <c:formatCode>General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500000000</c:v>
                </c:pt>
                <c:pt idx="6">
                  <c:v>1000000000</c:v>
                </c:pt>
              </c:numCache>
            </c:numRef>
          </c:cat>
          <c:val>
            <c:numRef>
              <c:f>Лист1!$E$24:$E$30</c:f>
              <c:numCache>
                <c:formatCode>General</c:formatCode>
                <c:ptCount val="7"/>
                <c:pt idx="0">
                  <c:v>8.0000000000000004E-4</c:v>
                </c:pt>
                <c:pt idx="1">
                  <c:v>2.3E-3</c:v>
                </c:pt>
                <c:pt idx="2">
                  <c:v>1.61E-2</c:v>
                </c:pt>
                <c:pt idx="3">
                  <c:v>0.17530000000000001</c:v>
                </c:pt>
                <c:pt idx="4">
                  <c:v>1.9762999999999999</c:v>
                </c:pt>
                <c:pt idx="5">
                  <c:v>10.4276</c:v>
                </c:pt>
                <c:pt idx="6">
                  <c:v>20.8462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29-4401-BA33-9EAC9CE9D93D}"/>
            </c:ext>
          </c:extLst>
        </c:ser>
        <c:ser>
          <c:idx val="3"/>
          <c:order val="3"/>
          <c:tx>
            <c:v>8 Thread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Лист1!$B$42:$B$48</c:f>
              <c:numCache>
                <c:formatCode>General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500000000</c:v>
                </c:pt>
                <c:pt idx="6">
                  <c:v>1000000000</c:v>
                </c:pt>
              </c:numCache>
            </c:numRef>
          </c:cat>
          <c:val>
            <c:numRef>
              <c:f>Лист1!$F$24:$F$30</c:f>
              <c:numCache>
                <c:formatCode>General</c:formatCode>
                <c:ptCount val="7"/>
                <c:pt idx="0">
                  <c:v>8.9999999999999998E-4</c:v>
                </c:pt>
                <c:pt idx="1">
                  <c:v>5.3E-3</c:v>
                </c:pt>
                <c:pt idx="2">
                  <c:v>1.8499999999999999E-2</c:v>
                </c:pt>
                <c:pt idx="3">
                  <c:v>0.12</c:v>
                </c:pt>
                <c:pt idx="4">
                  <c:v>1.2759</c:v>
                </c:pt>
                <c:pt idx="5">
                  <c:v>6.5316000000000001</c:v>
                </c:pt>
                <c:pt idx="6">
                  <c:v>13.756399999999999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29-4401-BA33-9EAC9CE9D93D}"/>
            </c:ext>
          </c:extLst>
        </c:ser>
        <c:ser>
          <c:idx val="4"/>
          <c:order val="4"/>
          <c:tx>
            <c:v>12 Thread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Лист1!$B$42:$B$48</c:f>
              <c:numCache>
                <c:formatCode>General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500000000</c:v>
                </c:pt>
                <c:pt idx="6">
                  <c:v>1000000000</c:v>
                </c:pt>
              </c:numCache>
            </c:numRef>
          </c:cat>
          <c:val>
            <c:numRef>
              <c:f>Лист1!$G$24:$G$30</c:f>
              <c:numCache>
                <c:formatCode>General</c:formatCode>
                <c:ptCount val="7"/>
                <c:pt idx="0">
                  <c:v>1.4E-3</c:v>
                </c:pt>
                <c:pt idx="1">
                  <c:v>8.3999999999999995E-3</c:v>
                </c:pt>
                <c:pt idx="2">
                  <c:v>2.4799999999999999E-2</c:v>
                </c:pt>
                <c:pt idx="3">
                  <c:v>0.13800000000000001</c:v>
                </c:pt>
                <c:pt idx="4">
                  <c:v>1.0896999999999999</c:v>
                </c:pt>
                <c:pt idx="5">
                  <c:v>5.7390999999999996</c:v>
                </c:pt>
                <c:pt idx="6">
                  <c:v>11.8193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29-4401-BA33-9EAC9CE9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55264"/>
        <c:axId val="603756224"/>
      </c:lineChart>
      <c:catAx>
        <c:axId val="60375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756224"/>
        <c:crosses val="autoZero"/>
        <c:auto val="1"/>
        <c:lblAlgn val="ctr"/>
        <c:lblOffset val="100"/>
        <c:noMultiLvlLbl val="0"/>
      </c:catAx>
      <c:valAx>
        <c:axId val="6037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czas(s)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75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Quick</a:t>
            </a:r>
            <a:r>
              <a:rPr lang="pl-PL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Sort</a:t>
            </a:r>
            <a:br>
              <a:rPr lang="pl-PL"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pl-PL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czasu od OpenMP i Sequence</a:t>
            </a:r>
            <a:endParaRPr lang="ru-RU" sz="10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Лист1!$F$42:$F$48</c:f>
              <c:numCache>
                <c:formatCode>General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500000000</c:v>
                </c:pt>
                <c:pt idx="6">
                  <c:v>1000000000</c:v>
                </c:pt>
              </c:numCache>
            </c:numRef>
          </c:cat>
          <c:val>
            <c:numRef>
              <c:f>Лист1!$G$42:$G$48</c:f>
              <c:numCache>
                <c:formatCode>General</c:formatCode>
                <c:ptCount val="7"/>
                <c:pt idx="0">
                  <c:v>4.0000000000000002E-4</c:v>
                </c:pt>
                <c:pt idx="1">
                  <c:v>4.7000000000000002E-3</c:v>
                </c:pt>
                <c:pt idx="2">
                  <c:v>5.1400000000000001E-2</c:v>
                </c:pt>
                <c:pt idx="3">
                  <c:v>0.5897</c:v>
                </c:pt>
                <c:pt idx="4">
                  <c:v>6.5091000000000001</c:v>
                </c:pt>
                <c:pt idx="5">
                  <c:v>35.4938</c:v>
                </c:pt>
                <c:pt idx="6">
                  <c:v>72.127300000000005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2-4AC3-999F-06D7520020D9}"/>
            </c:ext>
          </c:extLst>
        </c:ser>
        <c:ser>
          <c:idx val="1"/>
          <c:order val="1"/>
          <c:tx>
            <c:v>OpenMP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Лист1!$F$42:$F$48</c:f>
              <c:numCache>
                <c:formatCode>General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500000000</c:v>
                </c:pt>
                <c:pt idx="6">
                  <c:v>1000000000</c:v>
                </c:pt>
              </c:numCache>
            </c:numRef>
          </c:cat>
          <c:val>
            <c:numRef>
              <c:f>Лист1!$G$24:$G$30</c:f>
              <c:numCache>
                <c:formatCode>General</c:formatCode>
                <c:ptCount val="7"/>
                <c:pt idx="0">
                  <c:v>1.4E-3</c:v>
                </c:pt>
                <c:pt idx="1">
                  <c:v>8.3999999999999995E-3</c:v>
                </c:pt>
                <c:pt idx="2">
                  <c:v>2.4799999999999999E-2</c:v>
                </c:pt>
                <c:pt idx="3">
                  <c:v>0.13800000000000001</c:v>
                </c:pt>
                <c:pt idx="4">
                  <c:v>1.0896999999999999</c:v>
                </c:pt>
                <c:pt idx="5">
                  <c:v>5.7390999999999996</c:v>
                </c:pt>
                <c:pt idx="6">
                  <c:v>11.8193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2-4AC3-999F-06D752002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64384"/>
        <c:axId val="603748064"/>
      </c:lineChart>
      <c:catAx>
        <c:axId val="60376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748064"/>
        <c:crosses val="autoZero"/>
        <c:auto val="1"/>
        <c:lblAlgn val="ctr"/>
        <c:lblOffset val="100"/>
        <c:noMultiLvlLbl val="0"/>
      </c:catAx>
      <c:valAx>
        <c:axId val="6037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czas(s)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76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</a:t>
            </a:r>
            <a:r>
              <a:rPr lang="pl-PL" baseline="0"/>
              <a:t> Sort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6814004811898513"/>
          <c:h val="0.62271617089530473"/>
        </c:manualLayout>
      </c:layout>
      <c:barChart>
        <c:barDir val="bar"/>
        <c:grouping val="clustered"/>
        <c:varyColors val="0"/>
        <c:ser>
          <c:idx val="1"/>
          <c:order val="0"/>
          <c:tx>
            <c:v>n = 100000000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Лист1!$C$23:$G$23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Лист1!$C$28:$G$28</c:f>
              <c:numCache>
                <c:formatCode>General</c:formatCode>
                <c:ptCount val="5"/>
                <c:pt idx="0">
                  <c:v>6.8022</c:v>
                </c:pt>
                <c:pt idx="1">
                  <c:v>3.4712000000000001</c:v>
                </c:pt>
                <c:pt idx="2">
                  <c:v>1.9762999999999999</c:v>
                </c:pt>
                <c:pt idx="3">
                  <c:v>1.2759</c:v>
                </c:pt>
                <c:pt idx="4">
                  <c:v>1.0896999999999999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16-4282-A0F6-061C3EC23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3763904"/>
        <c:axId val="603757664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Лист1!$C$29:$G$29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36.841900000000003</c:v>
                      </c:pt>
                      <c:pt idx="1">
                        <c:v>18.991</c:v>
                      </c:pt>
                      <c:pt idx="2">
                        <c:v>10.4276</c:v>
                      </c:pt>
                      <c:pt idx="3">
                        <c:v>6.5316000000000001</c:v>
                      </c:pt>
                      <c:pt idx="4">
                        <c:v>5.7390999999999996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6716-4282-A0F6-061C3EC23A1E}"/>
                  </c:ext>
                </c:extLst>
              </c15:ser>
            </c15:filteredBarSeries>
          </c:ext>
        </c:extLst>
      </c:barChart>
      <c:catAx>
        <c:axId val="603763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757664"/>
        <c:crosses val="autoZero"/>
        <c:auto val="1"/>
        <c:lblAlgn val="ctr"/>
        <c:lblOffset val="100"/>
        <c:noMultiLvlLbl val="0"/>
      </c:catAx>
      <c:valAx>
        <c:axId val="60375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76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681955380577437"/>
          <c:y val="0.90453786394623092"/>
          <c:w val="0.20275377611891737"/>
          <c:h val="7.5630768101498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Merge Sort</a:t>
            </a:r>
          </a:p>
          <a:p>
            <a:pPr>
              <a:defRPr/>
            </a:pP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870603674540682"/>
          <c:y val="0.25083333333333335"/>
          <c:w val="0.84440507436570433"/>
          <c:h val="0.53028506853309998"/>
        </c:manualLayout>
      </c:layout>
      <c:barChart>
        <c:barDir val="bar"/>
        <c:grouping val="clustered"/>
        <c:varyColors val="0"/>
        <c:ser>
          <c:idx val="0"/>
          <c:order val="0"/>
          <c:tx>
            <c:v>n = 100000000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Лист1!$C$11:$G$11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Лист1!$C$16:$G$16</c:f>
              <c:numCache>
                <c:formatCode>General</c:formatCode>
                <c:ptCount val="5"/>
                <c:pt idx="0">
                  <c:v>7.7518000000000002</c:v>
                </c:pt>
                <c:pt idx="1">
                  <c:v>4.0914999999999999</c:v>
                </c:pt>
                <c:pt idx="2">
                  <c:v>2.3237000000000001</c:v>
                </c:pt>
                <c:pt idx="3">
                  <c:v>1.6091</c:v>
                </c:pt>
                <c:pt idx="4">
                  <c:v>1.6284000000000001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7-4F0B-A2E1-26EBCFABC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3548832"/>
        <c:axId val="343542112"/>
      </c:barChart>
      <c:catAx>
        <c:axId val="343548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542112"/>
        <c:crosses val="autoZero"/>
        <c:auto val="1"/>
        <c:lblAlgn val="ctr"/>
        <c:lblOffset val="100"/>
        <c:noMultiLvlLbl val="0"/>
      </c:catAx>
      <c:valAx>
        <c:axId val="34354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Czas(s)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5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126407423640178"/>
          <c:y val="0.89421792178942971"/>
          <c:w val="0.20254053932591484"/>
          <c:h val="7.3650257329491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 = 10000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Лист1!$C$11:$G$11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Лист1!$C$12:$G$12</c:f>
              <c:numCache>
                <c:formatCode>General</c:formatCode>
                <c:ptCount val="5"/>
                <c:pt idx="0">
                  <c:v>4.0000000000000002E-4</c:v>
                </c:pt>
                <c:pt idx="1">
                  <c:v>5.0000000000000001E-4</c:v>
                </c:pt>
                <c:pt idx="2">
                  <c:v>2.0999999999999999E-3</c:v>
                </c:pt>
                <c:pt idx="3">
                  <c:v>4.1999999999999997E-3</c:v>
                </c:pt>
                <c:pt idx="4">
                  <c:v>8.5000000000000006E-3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3-4E2B-B3CF-F384B2FA4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3762464"/>
        <c:axId val="603767264"/>
      </c:barChart>
      <c:catAx>
        <c:axId val="603762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767264"/>
        <c:crosses val="autoZero"/>
        <c:auto val="1"/>
        <c:lblAlgn val="ctr"/>
        <c:lblOffset val="100"/>
        <c:noMultiLvlLbl val="0"/>
      </c:catAx>
      <c:valAx>
        <c:axId val="60376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Czas(s)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76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116666666666672"/>
          <c:y val="0.86631889763779524"/>
          <c:w val="0.1463613320652728"/>
          <c:h val="7.4875718967823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v>n = 10000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Лист1!$C$23:$G$23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Лист1!$C$24:$G$24</c:f>
              <c:numCache>
                <c:formatCode>General</c:formatCode>
                <c:ptCount val="5"/>
                <c:pt idx="0">
                  <c:v>4.0000000000000002E-4</c:v>
                </c:pt>
                <c:pt idx="1">
                  <c:v>4.0000000000000002E-4</c:v>
                </c:pt>
                <c:pt idx="2">
                  <c:v>8.0000000000000004E-4</c:v>
                </c:pt>
                <c:pt idx="3">
                  <c:v>8.9999999999999998E-4</c:v>
                </c:pt>
                <c:pt idx="4">
                  <c:v>1.4E-3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8-46F7-A9AE-C45309B0F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3748544"/>
        <c:axId val="603749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Лист1!$C$23:$G$23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Лист1!$C$25:$G$25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5.1999999999999998E-3</c:v>
                      </c:pt>
                      <c:pt idx="1">
                        <c:v>3.3E-3</c:v>
                      </c:pt>
                      <c:pt idx="2">
                        <c:v>2.3E-3</c:v>
                      </c:pt>
                      <c:pt idx="3">
                        <c:v>5.3E-3</c:v>
                      </c:pt>
                      <c:pt idx="4">
                        <c:v>8.3999999999999995E-3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6C8-46F7-A9AE-C45309B0F495}"/>
                  </c:ext>
                </c:extLst>
              </c15:ser>
            </c15:filteredBarSeries>
          </c:ext>
        </c:extLst>
      </c:barChart>
      <c:catAx>
        <c:axId val="603748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749504"/>
        <c:crosses val="autoZero"/>
        <c:auto val="1"/>
        <c:lblAlgn val="ctr"/>
        <c:lblOffset val="100"/>
        <c:noMultiLvlLbl val="0"/>
      </c:catAx>
      <c:valAx>
        <c:axId val="60374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Czas(s)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7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338888888888886"/>
          <c:y val="0.83391149023038769"/>
          <c:w val="0.19488867016622921"/>
          <c:h val="9.6644065325167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</a:t>
            </a:r>
            <a:r>
              <a:rPr lang="pl-PL" baseline="0"/>
              <a:t> Sort Ts(n)/Tr(p,n)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= 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Лист1!$R$40:$R$46</c:f>
              <c:numCache>
                <c:formatCode>General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500000000</c:v>
                </c:pt>
                <c:pt idx="6">
                  <c:v>1000000000</c:v>
                </c:pt>
              </c:numCache>
            </c:numRef>
          </c:cat>
          <c:val>
            <c:numRef>
              <c:f>Лист1!$V$40:$V$46</c:f>
              <c:numCache>
                <c:formatCode>General</c:formatCode>
                <c:ptCount val="7"/>
                <c:pt idx="0">
                  <c:v>4.7058823529411764E-2</c:v>
                </c:pt>
                <c:pt idx="1">
                  <c:v>0.69841269841269848</c:v>
                </c:pt>
                <c:pt idx="2">
                  <c:v>2.4078947368421049</c:v>
                </c:pt>
                <c:pt idx="3">
                  <c:v>4.1796825396825392</c:v>
                </c:pt>
                <c:pt idx="4">
                  <c:v>4.7603782854335543</c:v>
                </c:pt>
                <c:pt idx="5">
                  <c:v>4.5097427310092861</c:v>
                </c:pt>
                <c:pt idx="6">
                  <c:v>4.4443033307386619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A-43D6-8D44-2619262DB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49984"/>
        <c:axId val="603760064"/>
      </c:lineChart>
      <c:catAx>
        <c:axId val="60374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760064"/>
        <c:crosses val="autoZero"/>
        <c:auto val="1"/>
        <c:lblAlgn val="ctr"/>
        <c:lblOffset val="100"/>
        <c:noMultiLvlLbl val="0"/>
      </c:catAx>
      <c:valAx>
        <c:axId val="6037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74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834886576480999"/>
          <c:y val="0.88483741615631384"/>
          <c:w val="0.1570917051211304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3</xdr:row>
      <xdr:rowOff>38099</xdr:rowOff>
    </xdr:from>
    <xdr:to>
      <xdr:col>17</xdr:col>
      <xdr:colOff>390525</xdr:colOff>
      <xdr:row>20</xdr:row>
      <xdr:rowOff>42862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15575CE-45A6-1639-25C3-5638EABEE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476250</xdr:colOff>
      <xdr:row>3</xdr:row>
      <xdr:rowOff>38100</xdr:rowOff>
    </xdr:from>
    <xdr:to>
      <xdr:col>28</xdr:col>
      <xdr:colOff>123826</xdr:colOff>
      <xdr:row>20</xdr:row>
      <xdr:rowOff>95250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EBB6878-C560-B30D-A800-BB4D83F5F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4141</xdr:colOff>
      <xdr:row>20</xdr:row>
      <xdr:rowOff>177248</xdr:rowOff>
    </xdr:from>
    <xdr:to>
      <xdr:col>17</xdr:col>
      <xdr:colOff>389282</xdr:colOff>
      <xdr:row>35</xdr:row>
      <xdr:rowOff>62948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3F9FA6F-D042-B67F-3C8E-E6CBE3114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501096</xdr:colOff>
      <xdr:row>20</xdr:row>
      <xdr:rowOff>168965</xdr:rowOff>
    </xdr:from>
    <xdr:to>
      <xdr:col>28</xdr:col>
      <xdr:colOff>91107</xdr:colOff>
      <xdr:row>35</xdr:row>
      <xdr:rowOff>54665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3C68885-DD4F-EABE-B69B-71D035278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357186</xdr:colOff>
      <xdr:row>20</xdr:row>
      <xdr:rowOff>100012</xdr:rowOff>
    </xdr:from>
    <xdr:to>
      <xdr:col>36</xdr:col>
      <xdr:colOff>495299</xdr:colOff>
      <xdr:row>35</xdr:row>
      <xdr:rowOff>76200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D4741BD-6C71-7306-DB8D-6F3F0CA37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447674</xdr:colOff>
      <xdr:row>3</xdr:row>
      <xdr:rowOff>176212</xdr:rowOff>
    </xdr:from>
    <xdr:to>
      <xdr:col>36</xdr:col>
      <xdr:colOff>533399</xdr:colOff>
      <xdr:row>19</xdr:row>
      <xdr:rowOff>38100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AEB570E-F69E-63D3-C474-A7B4AE2D3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19050</xdr:colOff>
      <xdr:row>4</xdr:row>
      <xdr:rowOff>14286</xdr:rowOff>
    </xdr:from>
    <xdr:to>
      <xdr:col>44</xdr:col>
      <xdr:colOff>519112</xdr:colOff>
      <xdr:row>19</xdr:row>
      <xdr:rowOff>19049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B0FD2BC3-0564-04B9-F81B-B1E6F2DDA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195262</xdr:colOff>
      <xdr:row>20</xdr:row>
      <xdr:rowOff>147637</xdr:rowOff>
    </xdr:from>
    <xdr:to>
      <xdr:col>44</xdr:col>
      <xdr:colOff>500062</xdr:colOff>
      <xdr:row>35</xdr:row>
      <xdr:rowOff>33337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E71E37C9-D317-9D7C-82FE-3C5083B69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347663</xdr:colOff>
      <xdr:row>3</xdr:row>
      <xdr:rowOff>180974</xdr:rowOff>
    </xdr:from>
    <xdr:to>
      <xdr:col>53</xdr:col>
      <xdr:colOff>0</xdr:colOff>
      <xdr:row>18</xdr:row>
      <xdr:rowOff>66674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6CB0C1D5-3F36-1B12-2463-66305010D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319767</xdr:colOff>
      <xdr:row>20</xdr:row>
      <xdr:rowOff>63953</xdr:rowOff>
    </xdr:from>
    <xdr:to>
      <xdr:col>52</xdr:col>
      <xdr:colOff>605517</xdr:colOff>
      <xdr:row>34</xdr:row>
      <xdr:rowOff>140153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5B464001-45EB-6C29-6230-0BB42E674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384029</xdr:colOff>
      <xdr:row>38</xdr:row>
      <xdr:rowOff>31604</xdr:rowOff>
    </xdr:from>
    <xdr:to>
      <xdr:col>31</xdr:col>
      <xdr:colOff>185304</xdr:colOff>
      <xdr:row>53</xdr:row>
      <xdr:rowOff>188767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9A5B7E64-48D0-D2F4-C52D-0A9536EA3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367145</xdr:colOff>
      <xdr:row>38</xdr:row>
      <xdr:rowOff>146339</xdr:rowOff>
    </xdr:from>
    <xdr:to>
      <xdr:col>39</xdr:col>
      <xdr:colOff>65809</xdr:colOff>
      <xdr:row>53</xdr:row>
      <xdr:rowOff>32039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D9AEFDB3-E707-80FE-5438-F3FE9FEFB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B887-39F8-4BA0-86C7-61EAD4204AEC}">
  <dimension ref="B8:V60"/>
  <sheetViews>
    <sheetView tabSelected="1" topLeftCell="A19" zoomScale="85" zoomScaleNormal="85" workbookViewId="0">
      <selection activeCell="L62" sqref="L62"/>
    </sheetView>
  </sheetViews>
  <sheetFormatPr defaultRowHeight="15" x14ac:dyDescent="0.25"/>
  <cols>
    <col min="2" max="2" width="14.5703125" customWidth="1"/>
    <col min="3" max="3" width="10.7109375" bestFit="1" customWidth="1"/>
    <col min="5" max="5" width="13.7109375" customWidth="1"/>
    <col min="6" max="6" width="14.5703125" customWidth="1"/>
    <col min="7" max="7" width="10.28515625" bestFit="1" customWidth="1"/>
    <col min="10" max="10" width="12.7109375" customWidth="1"/>
    <col min="11" max="11" width="12.28515625" customWidth="1"/>
    <col min="13" max="13" width="13.28515625" customWidth="1"/>
  </cols>
  <sheetData>
    <row r="8" spans="2:8" x14ac:dyDescent="0.25">
      <c r="B8" t="s">
        <v>4</v>
      </c>
    </row>
    <row r="9" spans="2:8" x14ac:dyDescent="0.25">
      <c r="B9" s="1" t="s">
        <v>0</v>
      </c>
      <c r="C9" s="1"/>
      <c r="D9" s="1"/>
      <c r="E9" s="1"/>
      <c r="F9" s="1"/>
      <c r="G9" s="1"/>
    </row>
    <row r="10" spans="2:8" x14ac:dyDescent="0.25">
      <c r="B10" s="1" t="s">
        <v>1</v>
      </c>
      <c r="C10" s="1"/>
      <c r="D10" s="1"/>
      <c r="E10" s="1"/>
      <c r="F10" s="1"/>
      <c r="G10" s="1"/>
    </row>
    <row r="11" spans="2:8" x14ac:dyDescent="0.25">
      <c r="B11" t="s">
        <v>2</v>
      </c>
      <c r="C11">
        <v>1</v>
      </c>
      <c r="D11">
        <v>2</v>
      </c>
      <c r="E11">
        <v>4</v>
      </c>
      <c r="F11">
        <v>8</v>
      </c>
      <c r="G11">
        <v>12</v>
      </c>
    </row>
    <row r="12" spans="2:8" x14ac:dyDescent="0.25">
      <c r="B12">
        <v>10000</v>
      </c>
      <c r="C12">
        <v>4.0000000000000002E-4</v>
      </c>
      <c r="D12">
        <v>5.0000000000000001E-4</v>
      </c>
      <c r="E12">
        <v>2.0999999999999999E-3</v>
      </c>
      <c r="F12">
        <v>4.1999999999999997E-3</v>
      </c>
      <c r="G12">
        <v>8.5000000000000006E-3</v>
      </c>
      <c r="H12" t="s">
        <v>3</v>
      </c>
    </row>
    <row r="13" spans="2:8" x14ac:dyDescent="0.25">
      <c r="B13">
        <v>100000</v>
      </c>
      <c r="C13">
        <v>4.4000000000000003E-3</v>
      </c>
      <c r="D13">
        <v>3.3E-3</v>
      </c>
      <c r="E13">
        <v>6.7000000000000002E-3</v>
      </c>
      <c r="F13">
        <v>1.3599999999999999E-2</v>
      </c>
      <c r="G13">
        <v>6.3E-3</v>
      </c>
    </row>
    <row r="14" spans="2:8" x14ac:dyDescent="0.25">
      <c r="B14">
        <v>1000000</v>
      </c>
      <c r="C14">
        <v>5.4899999999999997E-2</v>
      </c>
      <c r="D14">
        <v>3.1E-2</v>
      </c>
      <c r="E14">
        <v>1.8800000000000001E-2</v>
      </c>
      <c r="F14">
        <v>2.0199999999999999E-2</v>
      </c>
      <c r="G14">
        <v>2.2800000000000001E-2</v>
      </c>
    </row>
    <row r="15" spans="2:8" x14ac:dyDescent="0.25">
      <c r="B15">
        <v>10000000</v>
      </c>
      <c r="C15">
        <v>0.6583</v>
      </c>
      <c r="D15">
        <v>0.35349999999999998</v>
      </c>
      <c r="E15">
        <v>0.21210000000000001</v>
      </c>
      <c r="F15">
        <v>0.16739999999999999</v>
      </c>
      <c r="G15">
        <v>0.1575</v>
      </c>
    </row>
    <row r="16" spans="2:8" x14ac:dyDescent="0.25">
      <c r="B16">
        <v>100000000</v>
      </c>
      <c r="C16">
        <v>7.7518000000000002</v>
      </c>
      <c r="D16">
        <v>4.0914999999999999</v>
      </c>
      <c r="E16">
        <v>2.3237000000000001</v>
      </c>
      <c r="F16">
        <v>1.6091</v>
      </c>
      <c r="G16">
        <v>1.6284000000000001</v>
      </c>
    </row>
    <row r="17" spans="2:8" x14ac:dyDescent="0.25">
      <c r="B17">
        <v>500000000</v>
      </c>
      <c r="C17">
        <v>41.474299999999999</v>
      </c>
      <c r="D17">
        <v>22.962199999999999</v>
      </c>
      <c r="E17">
        <v>13.306800000000001</v>
      </c>
      <c r="F17">
        <v>8.9351000000000003</v>
      </c>
      <c r="G17">
        <v>9.1966000000000001</v>
      </c>
    </row>
    <row r="18" spans="2:8" x14ac:dyDescent="0.25">
      <c r="B18">
        <v>1000000000</v>
      </c>
      <c r="C18">
        <v>86.784800000000004</v>
      </c>
      <c r="D18">
        <v>45.568399999999997</v>
      </c>
      <c r="E18">
        <v>26.3384</v>
      </c>
      <c r="F18">
        <v>19.041399999999999</v>
      </c>
      <c r="G18">
        <v>19.527200000000001</v>
      </c>
    </row>
    <row r="21" spans="2:8" x14ac:dyDescent="0.25">
      <c r="B21" s="1" t="s">
        <v>7</v>
      </c>
      <c r="C21" s="1"/>
      <c r="D21" s="1"/>
      <c r="E21" s="1"/>
      <c r="F21" s="1"/>
      <c r="G21" s="1"/>
    </row>
    <row r="22" spans="2:8" x14ac:dyDescent="0.25">
      <c r="B22" s="1" t="s">
        <v>1</v>
      </c>
      <c r="C22" s="1"/>
      <c r="D22" s="1"/>
      <c r="E22" s="1"/>
      <c r="F22" s="1"/>
      <c r="G22" s="1"/>
    </row>
    <row r="23" spans="2:8" x14ac:dyDescent="0.25">
      <c r="B23" t="s">
        <v>2</v>
      </c>
      <c r="C23">
        <v>1</v>
      </c>
      <c r="D23">
        <v>2</v>
      </c>
      <c r="E23">
        <v>4</v>
      </c>
      <c r="F23">
        <v>8</v>
      </c>
      <c r="G23">
        <v>12</v>
      </c>
    </row>
    <row r="24" spans="2:8" x14ac:dyDescent="0.25">
      <c r="B24">
        <v>10000</v>
      </c>
      <c r="C24">
        <v>4.0000000000000002E-4</v>
      </c>
      <c r="D24">
        <v>4.0000000000000002E-4</v>
      </c>
      <c r="E24">
        <v>8.0000000000000004E-4</v>
      </c>
      <c r="F24">
        <v>8.9999999999999998E-4</v>
      </c>
      <c r="G24">
        <v>1.4E-3</v>
      </c>
      <c r="H24" t="s">
        <v>3</v>
      </c>
    </row>
    <row r="25" spans="2:8" x14ac:dyDescent="0.25">
      <c r="B25">
        <v>100000</v>
      </c>
      <c r="C25">
        <v>5.1999999999999998E-3</v>
      </c>
      <c r="D25">
        <v>3.3E-3</v>
      </c>
      <c r="E25">
        <v>2.3E-3</v>
      </c>
      <c r="F25">
        <v>5.3E-3</v>
      </c>
      <c r="G25">
        <v>8.3999999999999995E-3</v>
      </c>
    </row>
    <row r="26" spans="2:8" x14ac:dyDescent="0.25">
      <c r="B26">
        <v>1000000</v>
      </c>
      <c r="C26">
        <v>5.45E-2</v>
      </c>
      <c r="D26">
        <v>2.7400000000000001E-2</v>
      </c>
      <c r="E26">
        <v>1.61E-2</v>
      </c>
      <c r="F26">
        <v>1.8499999999999999E-2</v>
      </c>
      <c r="G26">
        <v>2.4799999999999999E-2</v>
      </c>
    </row>
    <row r="27" spans="2:8" x14ac:dyDescent="0.25">
      <c r="B27">
        <v>10000000</v>
      </c>
      <c r="C27">
        <v>0.61560000000000004</v>
      </c>
      <c r="D27">
        <v>0.31840000000000002</v>
      </c>
      <c r="E27">
        <v>0.17530000000000001</v>
      </c>
      <c r="F27">
        <v>0.12</v>
      </c>
      <c r="G27">
        <v>0.13800000000000001</v>
      </c>
    </row>
    <row r="28" spans="2:8" x14ac:dyDescent="0.25">
      <c r="B28">
        <v>100000000</v>
      </c>
      <c r="C28">
        <v>6.8022</v>
      </c>
      <c r="D28">
        <v>3.4712000000000001</v>
      </c>
      <c r="E28">
        <v>1.9762999999999999</v>
      </c>
      <c r="F28">
        <v>1.2759</v>
      </c>
      <c r="G28">
        <v>1.0896999999999999</v>
      </c>
    </row>
    <row r="29" spans="2:8" x14ac:dyDescent="0.25">
      <c r="B29">
        <v>500000000</v>
      </c>
      <c r="C29">
        <v>36.841900000000003</v>
      </c>
      <c r="D29">
        <v>18.991</v>
      </c>
      <c r="E29">
        <v>10.4276</v>
      </c>
      <c r="F29">
        <v>6.5316000000000001</v>
      </c>
      <c r="G29">
        <v>5.7390999999999996</v>
      </c>
    </row>
    <row r="30" spans="2:8" x14ac:dyDescent="0.25">
      <c r="B30">
        <v>1000000000</v>
      </c>
      <c r="C30">
        <v>74.613100000000003</v>
      </c>
      <c r="D30">
        <v>38.253500000000003</v>
      </c>
      <c r="E30">
        <v>20.8462</v>
      </c>
      <c r="F30">
        <v>13.756399999999999</v>
      </c>
      <c r="G30">
        <v>11.8193</v>
      </c>
    </row>
    <row r="39" spans="2:22" x14ac:dyDescent="0.25">
      <c r="B39" t="s">
        <v>6</v>
      </c>
      <c r="F39" t="s">
        <v>6</v>
      </c>
      <c r="J39" t="s">
        <v>5</v>
      </c>
      <c r="M39" t="s">
        <v>5</v>
      </c>
      <c r="R39" t="s">
        <v>2</v>
      </c>
      <c r="S39" t="s">
        <v>8</v>
      </c>
      <c r="T39" t="s">
        <v>9</v>
      </c>
    </row>
    <row r="40" spans="2:22" x14ac:dyDescent="0.25">
      <c r="B40" s="1" t="s">
        <v>0</v>
      </c>
      <c r="C40" s="1"/>
      <c r="D40" s="1"/>
      <c r="E40" s="2"/>
      <c r="F40" s="1" t="s">
        <v>7</v>
      </c>
      <c r="G40" s="1"/>
      <c r="H40" s="1"/>
      <c r="J40" s="1" t="s">
        <v>0</v>
      </c>
      <c r="K40" s="1"/>
      <c r="M40" s="1" t="s">
        <v>7</v>
      </c>
      <c r="N40" s="1"/>
      <c r="R40">
        <v>10000</v>
      </c>
      <c r="S40">
        <v>4.0000000000000002E-4</v>
      </c>
      <c r="T40">
        <v>8.5000000000000006E-3</v>
      </c>
      <c r="V40">
        <f>S40/T40</f>
        <v>4.7058823529411764E-2</v>
      </c>
    </row>
    <row r="41" spans="2:22" x14ac:dyDescent="0.25">
      <c r="B41" t="s">
        <v>2</v>
      </c>
      <c r="C41" t="s">
        <v>3</v>
      </c>
      <c r="F41" t="s">
        <v>2</v>
      </c>
      <c r="G41" t="s">
        <v>3</v>
      </c>
      <c r="J41" t="s">
        <v>2</v>
      </c>
      <c r="K41" t="s">
        <v>3</v>
      </c>
      <c r="M41" t="s">
        <v>2</v>
      </c>
      <c r="N41" t="s">
        <v>3</v>
      </c>
      <c r="R41">
        <v>100000</v>
      </c>
      <c r="S41">
        <v>4.4000000000000003E-3</v>
      </c>
      <c r="T41">
        <v>6.3E-3</v>
      </c>
      <c r="V41">
        <f t="shared" ref="V41:V46" si="0">S41/T41</f>
        <v>0.69841269841269848</v>
      </c>
    </row>
    <row r="42" spans="2:22" x14ac:dyDescent="0.25">
      <c r="B42">
        <v>10000</v>
      </c>
      <c r="C42">
        <v>4.0000000000000002E-4</v>
      </c>
      <c r="F42">
        <v>10000</v>
      </c>
      <c r="G42">
        <v>4.0000000000000002E-4</v>
      </c>
      <c r="J42">
        <v>10000</v>
      </c>
      <c r="K42">
        <v>2.0479999999999999E-3</v>
      </c>
      <c r="M42">
        <v>10000</v>
      </c>
      <c r="R42">
        <v>1000000</v>
      </c>
      <c r="S42">
        <v>5.4899999999999997E-2</v>
      </c>
      <c r="T42">
        <v>2.2800000000000001E-2</v>
      </c>
      <c r="V42">
        <f t="shared" si="0"/>
        <v>2.4078947368421049</v>
      </c>
    </row>
    <row r="43" spans="2:22" x14ac:dyDescent="0.25">
      <c r="B43">
        <v>100000</v>
      </c>
      <c r="C43">
        <v>4.5999999999999999E-3</v>
      </c>
      <c r="F43">
        <v>100000</v>
      </c>
      <c r="G43">
        <v>4.7000000000000002E-3</v>
      </c>
      <c r="J43">
        <v>100000</v>
      </c>
      <c r="K43">
        <v>2.0479999999999999E-3</v>
      </c>
      <c r="M43">
        <v>100000</v>
      </c>
      <c r="R43">
        <v>10000000</v>
      </c>
      <c r="S43">
        <v>0.6583</v>
      </c>
      <c r="T43">
        <v>0.1575</v>
      </c>
      <c r="V43">
        <f t="shared" si="0"/>
        <v>4.1796825396825392</v>
      </c>
    </row>
    <row r="44" spans="2:22" x14ac:dyDescent="0.25">
      <c r="B44">
        <v>1000000</v>
      </c>
      <c r="C44">
        <v>5.7000000000000002E-2</v>
      </c>
      <c r="F44">
        <v>1000000</v>
      </c>
      <c r="G44">
        <v>5.1400000000000001E-2</v>
      </c>
      <c r="J44">
        <v>1000000</v>
      </c>
      <c r="K44">
        <v>2.3040000000000001E-3</v>
      </c>
      <c r="M44">
        <v>1000000</v>
      </c>
      <c r="R44">
        <v>100000000</v>
      </c>
      <c r="S44">
        <v>7.7518000000000002</v>
      </c>
      <c r="T44">
        <v>1.6284000000000001</v>
      </c>
      <c r="V44">
        <f t="shared" si="0"/>
        <v>4.7603782854335543</v>
      </c>
    </row>
    <row r="45" spans="2:22" x14ac:dyDescent="0.25">
      <c r="B45">
        <v>10000000</v>
      </c>
      <c r="C45">
        <v>0.67920000000000003</v>
      </c>
      <c r="F45">
        <v>10000000</v>
      </c>
      <c r="G45">
        <v>0.5897</v>
      </c>
      <c r="J45">
        <v>10000000</v>
      </c>
      <c r="K45">
        <v>1.7856E-2</v>
      </c>
      <c r="M45">
        <v>10000000</v>
      </c>
      <c r="R45">
        <v>500000000</v>
      </c>
      <c r="S45">
        <v>41.474299999999999</v>
      </c>
      <c r="T45">
        <v>9.1966000000000001</v>
      </c>
      <c r="V45">
        <f t="shared" si="0"/>
        <v>4.5097427310092861</v>
      </c>
    </row>
    <row r="46" spans="2:22" x14ac:dyDescent="0.25">
      <c r="B46">
        <v>100000000</v>
      </c>
      <c r="C46">
        <v>7.7714999999999996</v>
      </c>
      <c r="F46">
        <v>100000000</v>
      </c>
      <c r="G46">
        <v>6.5091000000000001</v>
      </c>
      <c r="J46">
        <v>100000000</v>
      </c>
      <c r="K46">
        <v>2.4832E-2</v>
      </c>
      <c r="M46">
        <v>100000000</v>
      </c>
      <c r="R46">
        <v>1000000000</v>
      </c>
      <c r="S46">
        <v>86.784800000000004</v>
      </c>
      <c r="T46">
        <v>19.527200000000001</v>
      </c>
      <c r="V46">
        <f t="shared" si="0"/>
        <v>4.4443033307386619</v>
      </c>
    </row>
    <row r="47" spans="2:22" x14ac:dyDescent="0.25">
      <c r="B47">
        <v>500000000</v>
      </c>
      <c r="C47">
        <v>42.2746</v>
      </c>
      <c r="F47">
        <v>500000000</v>
      </c>
      <c r="G47">
        <v>35.4938</v>
      </c>
      <c r="J47">
        <v>500000000</v>
      </c>
      <c r="K47">
        <v>6.9439999999999997E-3</v>
      </c>
      <c r="M47">
        <v>500000000</v>
      </c>
    </row>
    <row r="48" spans="2:22" x14ac:dyDescent="0.25">
      <c r="B48">
        <v>1000000000</v>
      </c>
      <c r="C48">
        <v>88.624200000000002</v>
      </c>
      <c r="F48">
        <v>1000000000</v>
      </c>
      <c r="G48">
        <v>72.127300000000005</v>
      </c>
      <c r="J48">
        <v>1000000000</v>
      </c>
      <c r="K48">
        <v>7.3600000000000002E-3</v>
      </c>
      <c r="M48">
        <v>1000000000</v>
      </c>
      <c r="R48" t="s">
        <v>2</v>
      </c>
      <c r="S48" t="s">
        <v>8</v>
      </c>
      <c r="T48" t="s">
        <v>9</v>
      </c>
    </row>
    <row r="49" spans="2:22" x14ac:dyDescent="0.25">
      <c r="R49">
        <v>10000</v>
      </c>
      <c r="S49">
        <v>4.0000000000000002E-4</v>
      </c>
      <c r="T49">
        <v>1.4E-3</v>
      </c>
      <c r="V49">
        <f>S49/T49</f>
        <v>0.28571428571428575</v>
      </c>
    </row>
    <row r="50" spans="2:22" x14ac:dyDescent="0.25">
      <c r="R50">
        <v>100000</v>
      </c>
      <c r="S50">
        <v>4.7000000000000002E-3</v>
      </c>
      <c r="T50">
        <v>8.3999999999999995E-3</v>
      </c>
      <c r="V50">
        <f t="shared" ref="V50:V55" si="1">S50/T50</f>
        <v>0.55952380952380953</v>
      </c>
    </row>
    <row r="51" spans="2:22" x14ac:dyDescent="0.25">
      <c r="B51" t="s">
        <v>5</v>
      </c>
      <c r="E51" t="s">
        <v>6</v>
      </c>
      <c r="R51">
        <v>1000000</v>
      </c>
      <c r="S51">
        <v>5.1400000000000001E-2</v>
      </c>
      <c r="T51">
        <v>2.4799999999999999E-2</v>
      </c>
      <c r="V51">
        <f t="shared" si="1"/>
        <v>2.0725806451612905</v>
      </c>
    </row>
    <row r="52" spans="2:22" x14ac:dyDescent="0.25">
      <c r="B52" s="1" t="s">
        <v>0</v>
      </c>
      <c r="C52" s="1"/>
      <c r="E52" s="1" t="s">
        <v>0</v>
      </c>
      <c r="F52" s="1"/>
      <c r="R52">
        <v>10000000</v>
      </c>
      <c r="S52">
        <v>0.5897</v>
      </c>
      <c r="T52">
        <v>0.13800000000000001</v>
      </c>
      <c r="V52">
        <f t="shared" si="1"/>
        <v>4.273188405797101</v>
      </c>
    </row>
    <row r="53" spans="2:22" x14ac:dyDescent="0.25">
      <c r="B53" t="s">
        <v>2</v>
      </c>
      <c r="C53" t="s">
        <v>3</v>
      </c>
      <c r="E53" t="s">
        <v>2</v>
      </c>
      <c r="F53" t="s">
        <v>3</v>
      </c>
      <c r="H53" t="s">
        <v>10</v>
      </c>
      <c r="R53">
        <v>100000000</v>
      </c>
      <c r="S53">
        <v>6.5091000000000001</v>
      </c>
      <c r="T53">
        <v>1.0896999999999999</v>
      </c>
      <c r="V53">
        <f t="shared" si="1"/>
        <v>5.9732954024043323</v>
      </c>
    </row>
    <row r="54" spans="2:22" x14ac:dyDescent="0.25">
      <c r="B54">
        <v>1000</v>
      </c>
      <c r="C54">
        <v>5.0000000000000004E-6</v>
      </c>
      <c r="E54">
        <v>1000</v>
      </c>
      <c r="F54">
        <v>5.0000000000000004E-6</v>
      </c>
      <c r="H54">
        <f>F54/C54</f>
        <v>1</v>
      </c>
      <c r="R54">
        <v>500000000</v>
      </c>
      <c r="S54">
        <v>35.4938</v>
      </c>
      <c r="T54">
        <v>5.7390999999999996</v>
      </c>
      <c r="V54">
        <f t="shared" si="1"/>
        <v>6.1845585544771833</v>
      </c>
    </row>
    <row r="55" spans="2:22" x14ac:dyDescent="0.25">
      <c r="B55">
        <v>10000</v>
      </c>
      <c r="C55">
        <v>5.0000000000000004E-6</v>
      </c>
      <c r="E55">
        <v>10000</v>
      </c>
      <c r="F55">
        <v>2.9999999999999997E-4</v>
      </c>
      <c r="H55">
        <f t="shared" ref="H55:H60" si="2">F55/C55</f>
        <v>59.999999999999993</v>
      </c>
      <c r="R55">
        <v>1000000000</v>
      </c>
      <c r="S55">
        <v>72.127300000000005</v>
      </c>
      <c r="T55">
        <v>11.8193</v>
      </c>
      <c r="V55">
        <f t="shared" si="1"/>
        <v>6.1025018402105031</v>
      </c>
    </row>
    <row r="56" spans="2:22" x14ac:dyDescent="0.25">
      <c r="B56">
        <v>100000</v>
      </c>
      <c r="C56">
        <v>3.8999999999999999E-5</v>
      </c>
      <c r="E56">
        <v>100000</v>
      </c>
      <c r="F56">
        <v>4.7000000000000002E-3</v>
      </c>
      <c r="H56">
        <f t="shared" si="2"/>
        <v>120.51282051282053</v>
      </c>
    </row>
    <row r="57" spans="2:22" x14ac:dyDescent="0.25">
      <c r="B57">
        <v>1000000</v>
      </c>
      <c r="C57">
        <v>6.3999999999999997E-5</v>
      </c>
      <c r="E57">
        <v>1000000</v>
      </c>
      <c r="F57">
        <v>6.3E-2</v>
      </c>
      <c r="H57">
        <f t="shared" si="2"/>
        <v>984.375</v>
      </c>
    </row>
    <row r="58" spans="2:22" x14ac:dyDescent="0.25">
      <c r="B58">
        <v>10000000</v>
      </c>
      <c r="C58">
        <v>2.6699999999999998E-4</v>
      </c>
      <c r="E58">
        <v>10000000</v>
      </c>
      <c r="F58">
        <v>0.66349999999999998</v>
      </c>
      <c r="H58">
        <f t="shared" si="2"/>
        <v>2485.0187265917602</v>
      </c>
    </row>
    <row r="59" spans="2:22" x14ac:dyDescent="0.25">
      <c r="B59">
        <v>100000000</v>
      </c>
      <c r="C59">
        <v>2.4090000000000001E-3</v>
      </c>
      <c r="E59">
        <v>100000000</v>
      </c>
      <c r="F59">
        <v>7.8423999999999996</v>
      </c>
      <c r="H59">
        <f t="shared" si="2"/>
        <v>3255.4586965545868</v>
      </c>
    </row>
    <row r="60" spans="2:22" x14ac:dyDescent="0.25">
      <c r="B60">
        <v>500000000</v>
      </c>
      <c r="C60">
        <v>1.2952999999999999E-2</v>
      </c>
      <c r="E60">
        <v>500000000</v>
      </c>
      <c r="F60">
        <v>43.575800000000001</v>
      </c>
      <c r="H60">
        <f t="shared" si="2"/>
        <v>3364.1473017833709</v>
      </c>
    </row>
  </sheetData>
  <mergeCells count="10">
    <mergeCell ref="B40:D40"/>
    <mergeCell ref="F40:H40"/>
    <mergeCell ref="J40:K40"/>
    <mergeCell ref="M40:N40"/>
    <mergeCell ref="B52:C52"/>
    <mergeCell ref="E52:F52"/>
    <mergeCell ref="B10:G10"/>
    <mergeCell ref="B9:G9"/>
    <mergeCell ref="B21:G21"/>
    <mergeCell ref="B22:G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2023-06-13T15:48:52Z</dcterms:created>
  <dcterms:modified xsi:type="dcterms:W3CDTF">2023-06-14T11:03:01Z</dcterms:modified>
</cp:coreProperties>
</file>