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shumpei.morita\Desktop\研修\morita\TM\"/>
    </mc:Choice>
  </mc:AlternateContent>
  <xr:revisionPtr revIDLastSave="0" documentId="13_ncr:1_{D697DA71-1919-47FD-9931-7677B79857BD}" xr6:coauthVersionLast="34" xr6:coauthVersionMax="37" xr10:uidLastSave="{00000000-0000-0000-0000-000000000000}"/>
  <bookViews>
    <workbookView xWindow="0" yWindow="0" windowWidth="14380" windowHeight="4020" firstSheet="2" activeTab="2" xr2:uid="{00000000-000D-0000-FFFF-FFFF00000000}"/>
  </bookViews>
  <sheets>
    <sheet name="一般社員_給与査定用　人事考課表" sheetId="10" r:id="rId1"/>
    <sheet name="評価基準のガイドライン" sheetId="5" r:id="rId2"/>
    <sheet name="一般社員_給与査定用（社内活動）人事考課表" sheetId="11" r:id="rId3"/>
    <sheet name="評価基準表" sheetId="3" r:id="rId4"/>
    <sheet name="チャレンジシート" sheetId="6" r:id="rId5"/>
    <sheet name="チャレンジシート 記載例" sheetId="9" r:id="rId6"/>
    <sheet name="【参考】45のコンピテンシー" sheetId="8" r:id="rId7"/>
  </sheets>
  <definedNames>
    <definedName name="_xlnm.Print_Area" localSheetId="6">【参考】45のコンピテンシー!$A$1:$Q$51</definedName>
    <definedName name="_xlnm.Print_Area" localSheetId="4">チャレンジシート!$A$1:$L$36</definedName>
    <definedName name="_xlnm.Print_Area" localSheetId="5">'チャレンジシート 記載例'!$A$1:$L$36</definedName>
    <definedName name="_xlnm.Print_Area" localSheetId="0">'一般社員_給与査定用　人事考課表'!$A$1:$BA$147</definedName>
    <definedName name="_xlnm.Print_Area" localSheetId="2">'一般社員_給与査定用（社内活動）人事考課表'!$A$1:$BA$97</definedName>
    <definedName name="_xlnm.Print_Titles" localSheetId="6">【参考】45のコンピテンシー!$1:$5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75" i="11" l="1"/>
  <c r="AJ70" i="11"/>
  <c r="AJ65" i="11"/>
  <c r="AJ60" i="11"/>
  <c r="AJ55" i="11"/>
  <c r="AJ50" i="11"/>
  <c r="AJ45" i="11"/>
  <c r="AB80" i="11" s="1"/>
  <c r="D19" i="11" s="1"/>
  <c r="V19" i="11" s="1"/>
  <c r="M19" i="11"/>
  <c r="AJ87" i="10"/>
  <c r="AJ82" i="10"/>
  <c r="AJ77" i="10"/>
  <c r="AJ72" i="10"/>
  <c r="AJ67" i="10"/>
  <c r="AJ62" i="10"/>
  <c r="AJ57" i="10"/>
  <c r="AJ52" i="10"/>
  <c r="AJ47" i="10"/>
  <c r="AJ42" i="10"/>
  <c r="AJ37" i="10"/>
  <c r="AJ32" i="10"/>
  <c r="AJ27" i="10"/>
  <c r="AB92" i="10" s="1"/>
  <c r="D13" i="10" s="1"/>
  <c r="V13" i="10" s="1"/>
  <c r="M13" i="10"/>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27" authorId="0" shapeId="0" xr:uid="{00000000-0006-0000-00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45" authorId="0" shapeId="0" xr:uid="{00000000-0006-0000-01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t.tsubakiyama3</author>
  </authors>
  <commentList>
    <comment ref="D9" authorId="0" shapeId="0" xr:uid="{00000000-0006-0000-0500-000001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xr:uid="{00000000-0006-0000-0500-000002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<sst xmlns="http://schemas.openxmlformats.org/spreadsheetml/2006/main" count="1085" uniqueCount="607">
  <si>
    <t>一般社員　人事考課表</t>
    <rPh sb="0" eb="2">
      <t>イッパン</t>
    </rPh>
    <rPh sb="2" eb="4">
      <t>シャイン</t>
    </rPh>
    <rPh sb="5" eb="7">
      <t>ジンジ</t>
    </rPh>
    <rPh sb="7" eb="9">
      <t>コウカ</t>
    </rPh>
    <rPh sb="9" eb="10">
      <t>ヒョウ</t>
    </rPh>
    <phoneticPr fontId="3"/>
  </si>
  <si>
    <t>実施年月日</t>
    <rPh sb="0" eb="2">
      <t>ジッシ</t>
    </rPh>
    <rPh sb="2" eb="5">
      <t>ネンガッピ</t>
    </rPh>
    <phoneticPr fontId="3"/>
  </si>
  <si>
    <t>年</t>
    <rPh sb="0" eb="1">
      <t>ネン</t>
    </rPh>
    <phoneticPr fontId="3"/>
  </si>
  <si>
    <t>月</t>
    <rPh sb="0" eb="1">
      <t>ガツ</t>
    </rPh>
    <phoneticPr fontId="3"/>
  </si>
  <si>
    <t>日</t>
    <rPh sb="0" eb="1">
      <t>ニチ</t>
    </rPh>
    <phoneticPr fontId="3"/>
  </si>
  <si>
    <t>対象者</t>
    <rPh sb="0" eb="3">
      <t>タイショウシャ</t>
    </rPh>
    <phoneticPr fontId="3"/>
  </si>
  <si>
    <t>職位と期間</t>
    <rPh sb="0" eb="2">
      <t>ショクイ</t>
    </rPh>
    <rPh sb="3" eb="5">
      <t>キカン</t>
    </rPh>
    <phoneticPr fontId="3"/>
  </si>
  <si>
    <t>所属</t>
    <rPh sb="0" eb="2">
      <t>ショゾク</t>
    </rPh>
    <phoneticPr fontId="3"/>
  </si>
  <si>
    <t>氏名</t>
    <rPh sb="0" eb="2">
      <t>シメイ</t>
    </rPh>
    <phoneticPr fontId="3"/>
  </si>
  <si>
    <t>入社年月</t>
    <rPh sb="0" eb="2">
      <t>ニュウシャ</t>
    </rPh>
    <rPh sb="2" eb="4">
      <t>ネンゲツ</t>
    </rPh>
    <phoneticPr fontId="3"/>
  </si>
  <si>
    <t>職位</t>
    <rPh sb="0" eb="2">
      <t>ショクイ</t>
    </rPh>
    <phoneticPr fontId="3"/>
  </si>
  <si>
    <t>評価期間</t>
    <rPh sb="0" eb="2">
      <t>ヒョウカ</t>
    </rPh>
    <rPh sb="2" eb="4">
      <t>キカン</t>
    </rPh>
    <phoneticPr fontId="3"/>
  </si>
  <si>
    <t>S10U</t>
    <phoneticPr fontId="3"/>
  </si>
  <si>
    <t>森田　隼平</t>
    <rPh sb="0" eb="2">
      <t>モリタ</t>
    </rPh>
    <rPh sb="3" eb="4">
      <t>ハヤブサ</t>
    </rPh>
    <rPh sb="4" eb="5">
      <t>ヘイ</t>
    </rPh>
    <phoneticPr fontId="3"/>
  </si>
  <si>
    <t>月</t>
    <rPh sb="0" eb="1">
      <t>ゲツ</t>
    </rPh>
    <phoneticPr fontId="3"/>
  </si>
  <si>
    <t>S2</t>
    <phoneticPr fontId="9"/>
  </si>
  <si>
    <t>3月～8月</t>
    <rPh sb="1" eb="2">
      <t>ガツ</t>
    </rPh>
    <rPh sb="4" eb="5">
      <t>ガツ</t>
    </rPh>
    <phoneticPr fontId="3"/>
  </si>
  <si>
    <t>特別加点</t>
    <rPh sb="0" eb="2">
      <t>トクベツ</t>
    </rPh>
    <rPh sb="2" eb="3">
      <t>クワ</t>
    </rPh>
    <rPh sb="3" eb="4">
      <t>テン</t>
    </rPh>
    <phoneticPr fontId="3"/>
  </si>
  <si>
    <t>点</t>
    <rPh sb="0" eb="1">
      <t>テン</t>
    </rPh>
    <phoneticPr fontId="3"/>
  </si>
  <si>
    <t>加点理由</t>
    <rPh sb="0" eb="2">
      <t>カテン</t>
    </rPh>
    <rPh sb="2" eb="4">
      <t>リユウ</t>
    </rPh>
    <phoneticPr fontId="3"/>
  </si>
  <si>
    <t>考課者</t>
    <rPh sb="0" eb="2">
      <t>コウカ</t>
    </rPh>
    <rPh sb="2" eb="3">
      <t>シャ</t>
    </rPh>
    <phoneticPr fontId="3"/>
  </si>
  <si>
    <t>考課得点</t>
    <rPh sb="0" eb="2">
      <t>コウカ</t>
    </rPh>
    <rPh sb="2" eb="4">
      <t>トクテン</t>
    </rPh>
    <phoneticPr fontId="3"/>
  </si>
  <si>
    <t>総得点</t>
    <rPh sb="0" eb="1">
      <t>ソウ</t>
    </rPh>
    <rPh sb="1" eb="3">
      <t>トクテン</t>
    </rPh>
    <phoneticPr fontId="3"/>
  </si>
  <si>
    <t>コメント(総評）</t>
    <rPh sb="5" eb="7">
      <t>ソウヒョウ</t>
    </rPh>
    <phoneticPr fontId="3"/>
  </si>
  <si>
    <t>チケットぴあの結合テストからサービスリリースまでを経験したのは大きいと思います。今後はそれ以外のテストや開発、要件定義、ドキュメント作成などさまざまな業務を経験し自分の力として身につけていきたいです。</t>
  </si>
  <si>
    <t>今後の課題（3つ以上記載）</t>
    <rPh sb="0" eb="2">
      <t>コンゴ</t>
    </rPh>
    <rPh sb="3" eb="5">
      <t>カダイ</t>
    </rPh>
    <rPh sb="8" eb="10">
      <t>イジョウ</t>
    </rPh>
    <rPh sb="10" eb="12">
      <t>キサイ</t>
    </rPh>
    <phoneticPr fontId="3"/>
  </si>
  <si>
    <t>・主体的に業務を遂行することができた
・上司に求められていることが少しずつ理解できるようになった、業務知識のレベルが上がった。
・PCのショートカットキーを覚えて活用していくことにより業務スピードの改善を行うことができた</t>
  </si>
  <si>
    <t>・業務に使うプログラムの知識をつける
・上流工程から顆粒までの流れをしっかり理解する
・モデリング言語の勉強をする</t>
  </si>
  <si>
    <t>（評価基準）</t>
    <rPh sb="1" eb="3">
      <t>ヒョウカ</t>
    </rPh>
    <rPh sb="3" eb="5">
      <t>キジュン</t>
    </rPh>
    <phoneticPr fontId="3"/>
  </si>
  <si>
    <t>S</t>
    <phoneticPr fontId="3"/>
  </si>
  <si>
    <t>=きわめて優れていた(期待以上だった)</t>
    <rPh sb="11" eb="13">
      <t>キタイ</t>
    </rPh>
    <rPh sb="13" eb="15">
      <t>イジョウ</t>
    </rPh>
    <phoneticPr fontId="3"/>
  </si>
  <si>
    <t>A</t>
    <phoneticPr fontId="3"/>
  </si>
  <si>
    <t>=優れていた(期待通りだった)</t>
    <rPh sb="7" eb="9">
      <t>キタイ</t>
    </rPh>
    <rPh sb="9" eb="10">
      <t>ドオ</t>
    </rPh>
    <phoneticPr fontId="3"/>
  </si>
  <si>
    <t>B</t>
    <phoneticPr fontId="3"/>
  </si>
  <si>
    <t>=普通(標準)</t>
    <rPh sb="1" eb="3">
      <t>フツウ</t>
    </rPh>
    <rPh sb="4" eb="6">
      <t>ヒョウジュン</t>
    </rPh>
    <phoneticPr fontId="3"/>
  </si>
  <si>
    <t>C</t>
    <phoneticPr fontId="3"/>
  </si>
  <si>
    <t>=やや不十分だった(やや不十分である)</t>
    <rPh sb="3" eb="6">
      <t>フジュウブン</t>
    </rPh>
    <rPh sb="12" eb="15">
      <t>フジュウブン</t>
    </rPh>
    <phoneticPr fontId="3"/>
  </si>
  <si>
    <t>D</t>
    <phoneticPr fontId="3"/>
  </si>
  <si>
    <t>=不十分だった(不十分である)</t>
    <rPh sb="1" eb="4">
      <t>フジュウブン</t>
    </rPh>
    <rPh sb="8" eb="11">
      <t>フジュウブン</t>
    </rPh>
    <phoneticPr fontId="3"/>
  </si>
  <si>
    <t>考課項目</t>
    <rPh sb="0" eb="2">
      <t>コウカ</t>
    </rPh>
    <rPh sb="2" eb="4">
      <t>コウモク</t>
    </rPh>
    <phoneticPr fontId="3"/>
  </si>
  <si>
    <t>着眼点</t>
    <rPh sb="0" eb="3">
      <t>チャクガンテン</t>
    </rPh>
    <phoneticPr fontId="3"/>
  </si>
  <si>
    <t>評価基準（凡例）</t>
    <rPh sb="0" eb="2">
      <t>ヒョウカ</t>
    </rPh>
    <rPh sb="2" eb="4">
      <t>キジュン</t>
    </rPh>
    <rPh sb="5" eb="7">
      <t>ハンレイ</t>
    </rPh>
    <phoneticPr fontId="3"/>
  </si>
  <si>
    <t>評価基準</t>
    <rPh sb="0" eb="2">
      <t>ヒョウカ</t>
    </rPh>
    <rPh sb="2" eb="4">
      <t>キジュン</t>
    </rPh>
    <phoneticPr fontId="3"/>
  </si>
  <si>
    <t>評価点数</t>
    <rPh sb="0" eb="2">
      <t>ヒョウカ</t>
    </rPh>
    <rPh sb="2" eb="4">
      <t>テンスウ</t>
    </rPh>
    <phoneticPr fontId="3"/>
  </si>
  <si>
    <t>評価した理由・コメント（必須）</t>
    <rPh sb="0" eb="2">
      <t>ヒョウカ</t>
    </rPh>
    <rPh sb="4" eb="6">
      <t>リユウ</t>
    </rPh>
    <rPh sb="12" eb="14">
      <t>ヒッス</t>
    </rPh>
    <phoneticPr fontId="3"/>
  </si>
  <si>
    <t>情意考課</t>
    <rPh sb="0" eb="2">
      <t>ジョウイ</t>
    </rPh>
    <phoneticPr fontId="3"/>
  </si>
  <si>
    <t>勤怠</t>
    <rPh sb="0" eb="2">
      <t>キンタイ</t>
    </rPh>
    <phoneticPr fontId="3"/>
  </si>
  <si>
    <t>・私用などで勤務時間内に業務外の行動をとっていないか。</t>
    <rPh sb="1" eb="3">
      <t>シヨウ</t>
    </rPh>
    <rPh sb="6" eb="8">
      <t>キンム</t>
    </rPh>
    <rPh sb="8" eb="10">
      <t>ジカン</t>
    </rPh>
    <rPh sb="10" eb="11">
      <t>ナイ</t>
    </rPh>
    <rPh sb="12" eb="14">
      <t>ギョウム</t>
    </rPh>
    <rPh sb="14" eb="15">
      <t>ガイ</t>
    </rPh>
    <rPh sb="16" eb="18">
      <t>コウドウ</t>
    </rPh>
    <phoneticPr fontId="3"/>
  </si>
  <si>
    <t>S</t>
  </si>
  <si>
    <t>ナイカツ、業務共に時間を守り業務に従事しております。
遅刻、欠席、早退は現在までございません。</t>
    <rPh sb="5" eb="7">
      <t>ギョウム</t>
    </rPh>
    <rPh sb="7" eb="8">
      <t>トモ</t>
    </rPh>
    <rPh sb="9" eb="11">
      <t>ジカン</t>
    </rPh>
    <rPh sb="12" eb="13">
      <t>マモ</t>
    </rPh>
    <rPh sb="14" eb="16">
      <t>ギョウム</t>
    </rPh>
    <rPh sb="17" eb="19">
      <t>ジュウジ</t>
    </rPh>
    <rPh sb="27" eb="29">
      <t>チコク</t>
    </rPh>
    <rPh sb="30" eb="32">
      <t>ケッセキ</t>
    </rPh>
    <rPh sb="33" eb="35">
      <t>ソウタイ</t>
    </rPh>
    <rPh sb="36" eb="38">
      <t>ゲンザイ</t>
    </rPh>
    <phoneticPr fontId="9"/>
  </si>
  <si>
    <t>・遅刻はないか。</t>
    <rPh sb="1" eb="3">
      <t>チコク</t>
    </rPh>
    <phoneticPr fontId="3"/>
  </si>
  <si>
    <t>・無断欠勤などはないか。</t>
    <rPh sb="1" eb="3">
      <t>ムダン</t>
    </rPh>
    <rPh sb="3" eb="5">
      <t>ケッキン</t>
    </rPh>
    <phoneticPr fontId="3"/>
  </si>
  <si>
    <t>・大事な場面で遅刻や欠勤はなかったか。</t>
    <rPh sb="1" eb="3">
      <t>ダイジ</t>
    </rPh>
    <rPh sb="4" eb="6">
      <t>バメン</t>
    </rPh>
    <rPh sb="7" eb="9">
      <t>チコク</t>
    </rPh>
    <rPh sb="10" eb="12">
      <t>ケッキン</t>
    </rPh>
    <phoneticPr fontId="3"/>
  </si>
  <si>
    <t>規律性</t>
    <rPh sb="0" eb="2">
      <t>キリツ</t>
    </rPh>
    <rPh sb="2" eb="3">
      <t>セイ</t>
    </rPh>
    <phoneticPr fontId="3"/>
  </si>
  <si>
    <t>A</t>
  </si>
  <si>
    <t>上司の気持ちや意図を自身で考えながら行動し、業務にあたっていると思っておりまます。</t>
    <rPh sb="0" eb="2">
      <t>ジョウシ</t>
    </rPh>
    <rPh sb="3" eb="5">
      <t>キモ</t>
    </rPh>
    <rPh sb="7" eb="9">
      <t>イト</t>
    </rPh>
    <rPh sb="10" eb="12">
      <t>ジシン</t>
    </rPh>
    <rPh sb="13" eb="14">
      <t>カンガ</t>
    </rPh>
    <rPh sb="18" eb="20">
      <t>コウドウ</t>
    </rPh>
    <rPh sb="22" eb="24">
      <t>ギョウム</t>
    </rPh>
    <rPh sb="32" eb="33">
      <t>オモ</t>
    </rPh>
    <phoneticPr fontId="9"/>
  </si>
  <si>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3"/>
  </si>
  <si>
    <t>・上司の指示命令によく従ったか。</t>
    <rPh sb="1" eb="3">
      <t>ジョウシ</t>
    </rPh>
    <rPh sb="4" eb="6">
      <t>シジ</t>
    </rPh>
    <rPh sb="6" eb="8">
      <t>メイレイ</t>
    </rPh>
    <rPh sb="11" eb="12">
      <t>シタガ</t>
    </rPh>
    <phoneticPr fontId="3"/>
  </si>
  <si>
    <t>・身の回りは常に整理整頓されていたか。</t>
    <rPh sb="1" eb="2">
      <t>ミ</t>
    </rPh>
    <rPh sb="3" eb="4">
      <t>マワ</t>
    </rPh>
    <rPh sb="6" eb="7">
      <t>ツネ</t>
    </rPh>
    <rPh sb="8" eb="10">
      <t>セイリ</t>
    </rPh>
    <rPh sb="10" eb="12">
      <t>セイトン</t>
    </rPh>
    <phoneticPr fontId="3"/>
  </si>
  <si>
    <t>協調性</t>
    <rPh sb="0" eb="3">
      <t>キョウチョウセイ</t>
    </rPh>
    <phoneticPr fontId="3"/>
  </si>
  <si>
    <t>業務効率はスキルの面で至らない部分はございますが、プロジェクトで手が足りない部署に自分が手が空いた時にテストデータを用意したり、実施を行い全体が円滑に進むように意識をしてまいりました。</t>
    <rPh sb="0" eb="2">
      <t>ギョウム</t>
    </rPh>
    <rPh sb="2" eb="4">
      <t>コウリツ</t>
    </rPh>
    <rPh sb="9" eb="10">
      <t>メン</t>
    </rPh>
    <rPh sb="11" eb="12">
      <t>イタ</t>
    </rPh>
    <rPh sb="15" eb="17">
      <t>ブブン</t>
    </rPh>
    <rPh sb="32" eb="33">
      <t>テ</t>
    </rPh>
    <rPh sb="34" eb="35">
      <t>タ</t>
    </rPh>
    <rPh sb="38" eb="40">
      <t>ブショ</t>
    </rPh>
    <rPh sb="41" eb="43">
      <t>ジブン</t>
    </rPh>
    <rPh sb="44" eb="45">
      <t>テ</t>
    </rPh>
    <rPh sb="46" eb="47">
      <t>ア</t>
    </rPh>
    <rPh sb="49" eb="50">
      <t>トキ</t>
    </rPh>
    <rPh sb="58" eb="60">
      <t>ヨウイ</t>
    </rPh>
    <rPh sb="64" eb="66">
      <t>ジッシ</t>
    </rPh>
    <rPh sb="67" eb="68">
      <t>オコナ</t>
    </rPh>
    <rPh sb="69" eb="71">
      <t>ゼンタイ</t>
    </rPh>
    <rPh sb="72" eb="74">
      <t>エンカツ</t>
    </rPh>
    <rPh sb="75" eb="76">
      <t>スス</t>
    </rPh>
    <rPh sb="80" eb="82">
      <t>イシキ</t>
    </rPh>
    <phoneticPr fontId="9"/>
  </si>
  <si>
    <t>・上司、同僚と仲良く仕事をやっていこうとしたか。</t>
    <rPh sb="1" eb="3">
      <t>ジョウシ</t>
    </rPh>
    <rPh sb="4" eb="6">
      <t>ドウリョウ</t>
    </rPh>
    <rPh sb="7" eb="9">
      <t>ナカヨ</t>
    </rPh>
    <rPh sb="10" eb="12">
      <t>シゴト</t>
    </rPh>
    <phoneticPr fontId="3"/>
  </si>
  <si>
    <t>・自分勝手な言動はなかったか。</t>
    <rPh sb="1" eb="3">
      <t>ジブン</t>
    </rPh>
    <rPh sb="3" eb="5">
      <t>カッテ</t>
    </rPh>
    <rPh sb="6" eb="8">
      <t>ゲンドウ</t>
    </rPh>
    <phoneticPr fontId="3"/>
  </si>
  <si>
    <t>・他人が忙しいときは、進んで手伝おうとする姿勢が見られたか。</t>
    <rPh sb="1" eb="3">
      <t>タニン</t>
    </rPh>
    <rPh sb="4" eb="5">
      <t>イソガ</t>
    </rPh>
    <rPh sb="11" eb="12">
      <t>スス</t>
    </rPh>
    <rPh sb="14" eb="16">
      <t>テツダ</t>
    </rPh>
    <rPh sb="21" eb="23">
      <t>シセイ</t>
    </rPh>
    <rPh sb="24" eb="25">
      <t>ミ</t>
    </rPh>
    <phoneticPr fontId="3"/>
  </si>
  <si>
    <t>積極性</t>
    <rPh sb="0" eb="3">
      <t>セッキョクセイ</t>
    </rPh>
    <phoneticPr fontId="3"/>
  </si>
  <si>
    <t>・時間内に業務を遂行し、より多くの業務を遂行しようと努力していたか。</t>
    <rPh sb="1" eb="3">
      <t>ジカン</t>
    </rPh>
    <rPh sb="3" eb="4">
      <t>ナイ</t>
    </rPh>
    <rPh sb="5" eb="7">
      <t>ギョウム</t>
    </rPh>
    <rPh sb="8" eb="10">
      <t>スイコウ</t>
    </rPh>
    <rPh sb="14" eb="15">
      <t>オオ</t>
    </rPh>
    <rPh sb="17" eb="19">
      <t>ギョウム</t>
    </rPh>
    <rPh sb="20" eb="22">
      <t>スイコウ</t>
    </rPh>
    <rPh sb="26" eb="28">
      <t>ドリョク</t>
    </rPh>
    <phoneticPr fontId="3"/>
  </si>
  <si>
    <t>B</t>
  </si>
  <si>
    <t>時間が決められている業務に関して携わったすべての業務が時間道理に遂行できたかというとできておりません。
ただ仕事が詰まった時に、答えを出す為に多方面と連絡、情報収集を行い、業務を遂行してまいりました。</t>
    <rPh sb="0" eb="2">
      <t>ジカン</t>
    </rPh>
    <rPh sb="3" eb="4">
      <t>キ</t>
    </rPh>
    <rPh sb="10" eb="12">
      <t>ギョウム</t>
    </rPh>
    <rPh sb="13" eb="14">
      <t>カン</t>
    </rPh>
    <rPh sb="16" eb="17">
      <t>タズサ</t>
    </rPh>
    <rPh sb="24" eb="26">
      <t>ギョウム</t>
    </rPh>
    <rPh sb="27" eb="29">
      <t>ジカン</t>
    </rPh>
    <rPh sb="29" eb="31">
      <t>ドウリ</t>
    </rPh>
    <rPh sb="32" eb="34">
      <t>スイコウ</t>
    </rPh>
    <rPh sb="54" eb="56">
      <t>シゴト</t>
    </rPh>
    <rPh sb="57" eb="58">
      <t>ツ</t>
    </rPh>
    <rPh sb="61" eb="62">
      <t>トキ</t>
    </rPh>
    <rPh sb="64" eb="65">
      <t>コタ</t>
    </rPh>
    <rPh sb="67" eb="68">
      <t>ダ</t>
    </rPh>
    <rPh sb="69" eb="70">
      <t>タメ</t>
    </rPh>
    <rPh sb="71" eb="74">
      <t>タホウメン</t>
    </rPh>
    <rPh sb="75" eb="77">
      <t>レンラク</t>
    </rPh>
    <rPh sb="78" eb="80">
      <t>ジョウホウ</t>
    </rPh>
    <rPh sb="80" eb="82">
      <t>シュウシュウ</t>
    </rPh>
    <rPh sb="83" eb="84">
      <t>オコナ</t>
    </rPh>
    <rPh sb="86" eb="88">
      <t>ギョウム</t>
    </rPh>
    <rPh sb="89" eb="91">
      <t>スイコウ</t>
    </rPh>
    <phoneticPr fontId="9"/>
  </si>
  <si>
    <t>・与えられた仕事に積極的に取り組んだか。</t>
    <rPh sb="1" eb="2">
      <t>アタ</t>
    </rPh>
    <rPh sb="6" eb="8">
      <t>シゴト</t>
    </rPh>
    <rPh sb="9" eb="12">
      <t>セッキョクテキ</t>
    </rPh>
    <rPh sb="13" eb="14">
      <t>ト</t>
    </rPh>
    <rPh sb="15" eb="16">
      <t>ク</t>
    </rPh>
    <phoneticPr fontId="3"/>
  </si>
  <si>
    <t>・忙しいときは、進んで残業をしたり休日出勤をしたか。</t>
    <rPh sb="1" eb="2">
      <t>イソガ</t>
    </rPh>
    <rPh sb="8" eb="9">
      <t>スス</t>
    </rPh>
    <rPh sb="11" eb="13">
      <t>ザンギョウ</t>
    </rPh>
    <rPh sb="17" eb="19">
      <t>キュウジツ</t>
    </rPh>
    <rPh sb="19" eb="21">
      <t>シュッキン</t>
    </rPh>
    <phoneticPr fontId="3"/>
  </si>
  <si>
    <t>・仕事を改善したり、仕事の範囲を拡大しようとする姿勢が見られたか。</t>
    <rPh sb="1" eb="3">
      <t>シゴト</t>
    </rPh>
    <rPh sb="4" eb="6">
      <t>カイゼン</t>
    </rPh>
    <rPh sb="10" eb="12">
      <t>シゴト</t>
    </rPh>
    <rPh sb="13" eb="15">
      <t>ハンイ</t>
    </rPh>
    <rPh sb="16" eb="18">
      <t>カクダイ</t>
    </rPh>
    <rPh sb="24" eb="26">
      <t>シセイ</t>
    </rPh>
    <rPh sb="27" eb="28">
      <t>ミ</t>
    </rPh>
    <phoneticPr fontId="3"/>
  </si>
  <si>
    <t>責任性</t>
    <rPh sb="0" eb="2">
      <t>セキニン</t>
    </rPh>
    <rPh sb="2" eb="3">
      <t>セイ</t>
    </rPh>
    <phoneticPr fontId="3"/>
  </si>
  <si>
    <t>今までプロジェクトがいくつか変わりましたが上司の仕事の采配も良かったため自分の担当分は完了してからプロジェクトの移動をすることができました。</t>
    <rPh sb="0" eb="1">
      <t>イマ</t>
    </rPh>
    <rPh sb="14" eb="15">
      <t>カ</t>
    </rPh>
    <rPh sb="21" eb="23">
      <t>ジョウシ</t>
    </rPh>
    <rPh sb="24" eb="26">
      <t>シゴト</t>
    </rPh>
    <rPh sb="27" eb="29">
      <t>サイハイ</t>
    </rPh>
    <rPh sb="30" eb="31">
      <t>ヨ</t>
    </rPh>
    <rPh sb="36" eb="38">
      <t>ジブン</t>
    </rPh>
    <rPh sb="39" eb="41">
      <t>タントウ</t>
    </rPh>
    <rPh sb="41" eb="42">
      <t>ブン</t>
    </rPh>
    <rPh sb="43" eb="45">
      <t>カンリョウ</t>
    </rPh>
    <rPh sb="56" eb="58">
      <t>イドウ</t>
    </rPh>
    <phoneticPr fontId="9"/>
  </si>
  <si>
    <t>・与えられた仕事を最後まで責任を持って成し遂げたか。</t>
    <rPh sb="1" eb="2">
      <t>アタ</t>
    </rPh>
    <rPh sb="6" eb="8">
      <t>シゴト</t>
    </rPh>
    <rPh sb="9" eb="11">
      <t>サイゴ</t>
    </rPh>
    <rPh sb="13" eb="15">
      <t>セキニン</t>
    </rPh>
    <rPh sb="16" eb="17">
      <t>モ</t>
    </rPh>
    <rPh sb="19" eb="20">
      <t>ナ</t>
    </rPh>
    <rPh sb="21" eb="22">
      <t>ト</t>
    </rPh>
    <phoneticPr fontId="3"/>
  </si>
  <si>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3"/>
  </si>
  <si>
    <t>能力考課</t>
    <rPh sb="0" eb="2">
      <t>ノウリョク</t>
    </rPh>
    <rPh sb="2" eb="4">
      <t>コウカ</t>
    </rPh>
    <phoneticPr fontId="3"/>
  </si>
  <si>
    <t>業務知識</t>
    <rPh sb="0" eb="2">
      <t>ギョウム</t>
    </rPh>
    <rPh sb="2" eb="4">
      <t>チシキ</t>
    </rPh>
    <phoneticPr fontId="3"/>
  </si>
  <si>
    <t>自己学習としてPROGETEでJavaの学習などを行っておりましたがフレームワーク関連の事が学習できておらず、改修チームでの業務は難易度の高い問題を解決が先輩に頼る場面が多々ありました。効率の良い学習を心がけていきたいです。</t>
    <rPh sb="0" eb="2">
      <t>ジコ</t>
    </rPh>
    <rPh sb="2" eb="4">
      <t>ガクシュウ</t>
    </rPh>
    <rPh sb="20" eb="22">
      <t>ガクシュウ</t>
    </rPh>
    <rPh sb="25" eb="26">
      <t>オコナ</t>
    </rPh>
    <rPh sb="41" eb="43">
      <t>カンレン</t>
    </rPh>
    <rPh sb="44" eb="45">
      <t>コト</t>
    </rPh>
    <rPh sb="46" eb="48">
      <t>ガクシュウ</t>
    </rPh>
    <rPh sb="55" eb="57">
      <t>カイシュウ</t>
    </rPh>
    <rPh sb="62" eb="64">
      <t>ギョウム</t>
    </rPh>
    <rPh sb="65" eb="68">
      <t>ナンイド</t>
    </rPh>
    <rPh sb="69" eb="70">
      <t>タカ</t>
    </rPh>
    <rPh sb="71" eb="73">
      <t>モンダイ</t>
    </rPh>
    <rPh sb="74" eb="76">
      <t>カイケツ</t>
    </rPh>
    <rPh sb="77" eb="79">
      <t>センパイ</t>
    </rPh>
    <rPh sb="80" eb="81">
      <t>タヨ</t>
    </rPh>
    <rPh sb="82" eb="84">
      <t>バメン</t>
    </rPh>
    <rPh sb="85" eb="87">
      <t>タタ</t>
    </rPh>
    <rPh sb="93" eb="95">
      <t>コウリツ</t>
    </rPh>
    <rPh sb="96" eb="97">
      <t>ヨ</t>
    </rPh>
    <rPh sb="98" eb="100">
      <t>ガクシュウ</t>
    </rPh>
    <rPh sb="101" eb="102">
      <t>ココロ</t>
    </rPh>
    <phoneticPr fontId="9"/>
  </si>
  <si>
    <t>・担当する業務を遂行する上で、必要とされる実務的知識を習得しているか。</t>
    <rPh sb="1" eb="3">
      <t>タントウ</t>
    </rPh>
    <rPh sb="5" eb="7">
      <t>ギョウム</t>
    </rPh>
    <rPh sb="8" eb="10">
      <t>スイコウ</t>
    </rPh>
    <rPh sb="12" eb="13">
      <t>ウエ</t>
    </rPh>
    <rPh sb="15" eb="17">
      <t>ヒツヨウ</t>
    </rPh>
    <rPh sb="21" eb="24">
      <t>ジツムテキ</t>
    </rPh>
    <rPh sb="24" eb="26">
      <t>チシキ</t>
    </rPh>
    <rPh sb="27" eb="29">
      <t>シュウトク</t>
    </rPh>
    <phoneticPr fontId="3"/>
  </si>
  <si>
    <t>・関連する業務についての一般的知識を習得しているか。</t>
    <rPh sb="1" eb="3">
      <t>カンレン</t>
    </rPh>
    <rPh sb="5" eb="7">
      <t>ギョウム</t>
    </rPh>
    <rPh sb="12" eb="15">
      <t>イッパンテキ</t>
    </rPh>
    <rPh sb="15" eb="17">
      <t>チシキ</t>
    </rPh>
    <rPh sb="18" eb="20">
      <t>シュウトク</t>
    </rPh>
    <phoneticPr fontId="3"/>
  </si>
  <si>
    <t>・業務を遂行するうえで、今後必要となる知識を習得しようとしているか。</t>
    <rPh sb="1" eb="3">
      <t>ギョウム</t>
    </rPh>
    <rPh sb="4" eb="6">
      <t>スイコウ</t>
    </rPh>
    <rPh sb="12" eb="14">
      <t>コンゴ</t>
    </rPh>
    <rPh sb="14" eb="16">
      <t>ヒツヨウ</t>
    </rPh>
    <rPh sb="19" eb="21">
      <t>チシキ</t>
    </rPh>
    <rPh sb="22" eb="24">
      <t>シュウトク</t>
    </rPh>
    <phoneticPr fontId="3"/>
  </si>
  <si>
    <t>業務遂行能力</t>
    <rPh sb="0" eb="2">
      <t>ギョウム</t>
    </rPh>
    <rPh sb="2" eb="4">
      <t>スイコウ</t>
    </rPh>
    <rPh sb="4" eb="6">
      <t>ノウリョク</t>
    </rPh>
    <phoneticPr fontId="3"/>
  </si>
  <si>
    <t>スピードは意識しておりますが、正確さをもっと上げれるように頑張っていきます。</t>
    <rPh sb="5" eb="7">
      <t>イシキ</t>
    </rPh>
    <rPh sb="15" eb="17">
      <t>セイカク</t>
    </rPh>
    <rPh sb="22" eb="23">
      <t>ア</t>
    </rPh>
    <rPh sb="29" eb="31">
      <t>ガンバ</t>
    </rPh>
    <phoneticPr fontId="9"/>
  </si>
  <si>
    <t>・担当する業務を迅速かつ正確に遂行できる技術・技能を習得しているか。</t>
    <rPh sb="1" eb="3">
      <t>タントウ</t>
    </rPh>
    <rPh sb="5" eb="7">
      <t>ギョウム</t>
    </rPh>
    <rPh sb="8" eb="10">
      <t>ジンソク</t>
    </rPh>
    <rPh sb="12" eb="14">
      <t>セイカク</t>
    </rPh>
    <rPh sb="15" eb="17">
      <t>スイコウ</t>
    </rPh>
    <rPh sb="20" eb="22">
      <t>ギジュツ</t>
    </rPh>
    <rPh sb="23" eb="25">
      <t>ギノウ</t>
    </rPh>
    <rPh sb="26" eb="28">
      <t>シュウトク</t>
    </rPh>
    <phoneticPr fontId="3"/>
  </si>
  <si>
    <t>・業務時間内に業務を完了できているか。</t>
    <rPh sb="1" eb="3">
      <t>ギョウム</t>
    </rPh>
    <rPh sb="3" eb="5">
      <t>ジカン</t>
    </rPh>
    <rPh sb="5" eb="6">
      <t>ナイ</t>
    </rPh>
    <rPh sb="7" eb="9">
      <t>ギョウム</t>
    </rPh>
    <rPh sb="10" eb="12">
      <t>カンリョウ</t>
    </rPh>
    <phoneticPr fontId="3"/>
  </si>
  <si>
    <t>理解力</t>
    <rPh sb="0" eb="3">
      <t>リカイリョク</t>
    </rPh>
    <phoneticPr fontId="3"/>
  </si>
  <si>
    <t>仕事の意味を理解してから業務に取り組むようにしております。メモをとり一回教えていただいたことは自分でできるようにしております。</t>
    <rPh sb="0" eb="2">
      <t>シゴト</t>
    </rPh>
    <rPh sb="3" eb="5">
      <t>イミ</t>
    </rPh>
    <rPh sb="6" eb="8">
      <t>リカイ</t>
    </rPh>
    <rPh sb="12" eb="14">
      <t>ギョウム</t>
    </rPh>
    <rPh sb="15" eb="16">
      <t>ト</t>
    </rPh>
    <rPh sb="17" eb="18">
      <t>ク</t>
    </rPh>
    <rPh sb="34" eb="36">
      <t>イッカイ</t>
    </rPh>
    <rPh sb="36" eb="37">
      <t>オシ</t>
    </rPh>
    <rPh sb="47" eb="49">
      <t>ジブン</t>
    </rPh>
    <phoneticPr fontId="9"/>
  </si>
  <si>
    <t>・上司からの指示命令を正しく理解できる能力があるか。</t>
    <rPh sb="1" eb="3">
      <t>ジョウシ</t>
    </rPh>
    <rPh sb="6" eb="8">
      <t>シジ</t>
    </rPh>
    <rPh sb="8" eb="10">
      <t>メイレイ</t>
    </rPh>
    <rPh sb="11" eb="12">
      <t>タダ</t>
    </rPh>
    <rPh sb="14" eb="16">
      <t>リカイ</t>
    </rPh>
    <rPh sb="19" eb="21">
      <t>ノウリョク</t>
    </rPh>
    <phoneticPr fontId="3"/>
  </si>
  <si>
    <t>・仕事の目的、内容を正しく理解しているか。</t>
    <rPh sb="1" eb="3">
      <t>シゴト</t>
    </rPh>
    <rPh sb="4" eb="6">
      <t>モクテキ</t>
    </rPh>
    <rPh sb="7" eb="9">
      <t>ナイヨウ</t>
    </rPh>
    <rPh sb="10" eb="11">
      <t>タダ</t>
    </rPh>
    <rPh sb="13" eb="15">
      <t>リカイ</t>
    </rPh>
    <phoneticPr fontId="3"/>
  </si>
  <si>
    <t>・同じことを何回も繰り返して聞くことはないか。</t>
    <rPh sb="1" eb="2">
      <t>オナ</t>
    </rPh>
    <rPh sb="6" eb="8">
      <t>ナンカイ</t>
    </rPh>
    <rPh sb="9" eb="10">
      <t>ク</t>
    </rPh>
    <rPh sb="11" eb="12">
      <t>カエ</t>
    </rPh>
    <rPh sb="14" eb="15">
      <t>キ</t>
    </rPh>
    <phoneticPr fontId="3"/>
  </si>
  <si>
    <t>表現力</t>
    <rPh sb="0" eb="3">
      <t>ヒョウゲンリョク</t>
    </rPh>
    <phoneticPr fontId="3"/>
  </si>
  <si>
    <t>表現に関してはまわりっくどい部分があり簡潔に書けていない部分があると思うので、ドキュメントの書き方なども勉強していきます。</t>
    <rPh sb="0" eb="2">
      <t>ヒョウゲン</t>
    </rPh>
    <rPh sb="3" eb="4">
      <t>カン</t>
    </rPh>
    <rPh sb="14" eb="16">
      <t>ブブン</t>
    </rPh>
    <rPh sb="19" eb="21">
      <t>カンケツ</t>
    </rPh>
    <rPh sb="22" eb="23">
      <t>カ</t>
    </rPh>
    <rPh sb="28" eb="30">
      <t>ブブン</t>
    </rPh>
    <rPh sb="34" eb="35">
      <t>オモ</t>
    </rPh>
    <rPh sb="46" eb="47">
      <t>カ</t>
    </rPh>
    <rPh sb="48" eb="49">
      <t>カタ</t>
    </rPh>
    <rPh sb="52" eb="54">
      <t>ベンキョウ</t>
    </rPh>
    <phoneticPr fontId="9"/>
  </si>
  <si>
    <t>・仕事の進み具合や結果を口頭または文章で明確に報告できるか。</t>
    <rPh sb="1" eb="3">
      <t>シゴト</t>
    </rPh>
    <rPh sb="4" eb="5">
      <t>スス</t>
    </rPh>
    <rPh sb="6" eb="8">
      <t>グアイ</t>
    </rPh>
    <rPh sb="9" eb="11">
      <t>ケッカ</t>
    </rPh>
    <rPh sb="12" eb="14">
      <t>コウトウ</t>
    </rPh>
    <rPh sb="17" eb="19">
      <t>ブンショウ</t>
    </rPh>
    <rPh sb="20" eb="22">
      <t>メイカク</t>
    </rPh>
    <rPh sb="23" eb="25">
      <t>ホウコク</t>
    </rPh>
    <phoneticPr fontId="3"/>
  </si>
  <si>
    <t>・話し方、書き方がまわりくどくないか。</t>
    <rPh sb="1" eb="2">
      <t>ハナ</t>
    </rPh>
    <rPh sb="3" eb="4">
      <t>カタ</t>
    </rPh>
    <rPh sb="5" eb="6">
      <t>カ</t>
    </rPh>
    <rPh sb="7" eb="8">
      <t>カタ</t>
    </rPh>
    <phoneticPr fontId="3"/>
  </si>
  <si>
    <t>創意工夫力</t>
    <rPh sb="0" eb="2">
      <t>ソウイ</t>
    </rPh>
    <rPh sb="2" eb="4">
      <t>クフウ</t>
    </rPh>
    <rPh sb="4" eb="5">
      <t>リョク</t>
    </rPh>
    <phoneticPr fontId="3"/>
  </si>
  <si>
    <t>テストに関しては同じことの繰り返しの部分も多いので自動化できる部分はしたいと考えております。設定が少し難しくても、ツールやバッチを使うようにしております。</t>
    <rPh sb="4" eb="5">
      <t>カン</t>
    </rPh>
    <rPh sb="8" eb="9">
      <t>オナ</t>
    </rPh>
    <rPh sb="13" eb="14">
      <t>ク</t>
    </rPh>
    <rPh sb="15" eb="16">
      <t>カエ</t>
    </rPh>
    <rPh sb="18" eb="20">
      <t>ブブン</t>
    </rPh>
    <rPh sb="21" eb="22">
      <t>オオ</t>
    </rPh>
    <rPh sb="25" eb="28">
      <t>ジドウカ</t>
    </rPh>
    <rPh sb="31" eb="33">
      <t>ブブン</t>
    </rPh>
    <rPh sb="38" eb="39">
      <t>カンガ</t>
    </rPh>
    <rPh sb="46" eb="48">
      <t>セッテイ</t>
    </rPh>
    <rPh sb="49" eb="50">
      <t>スコ</t>
    </rPh>
    <rPh sb="51" eb="52">
      <t>ムズカ</t>
    </rPh>
    <rPh sb="65" eb="66">
      <t>ツカ</t>
    </rPh>
    <phoneticPr fontId="9"/>
  </si>
  <si>
    <t>・仕事の改善、効率化を図る能力があるか。</t>
    <rPh sb="1" eb="3">
      <t>シゴト</t>
    </rPh>
    <rPh sb="4" eb="6">
      <t>カイゼン</t>
    </rPh>
    <rPh sb="7" eb="10">
      <t>コウリツカ</t>
    </rPh>
    <rPh sb="11" eb="12">
      <t>ハカ</t>
    </rPh>
    <rPh sb="13" eb="15">
      <t>ノウリョク</t>
    </rPh>
    <phoneticPr fontId="3"/>
  </si>
  <si>
    <t>・マンネリ的に仕事に取り組んでいないか</t>
    <rPh sb="5" eb="6">
      <t>テキ</t>
    </rPh>
    <rPh sb="7" eb="9">
      <t>シゴト</t>
    </rPh>
    <rPh sb="10" eb="11">
      <t>ト</t>
    </rPh>
    <rPh sb="12" eb="13">
      <t>ク</t>
    </rPh>
    <phoneticPr fontId="3"/>
  </si>
  <si>
    <t>・仕事の改善、効率化について提案を行うことがあるか。</t>
    <rPh sb="1" eb="3">
      <t>シゴト</t>
    </rPh>
    <rPh sb="4" eb="6">
      <t>カイゼン</t>
    </rPh>
    <rPh sb="7" eb="9">
      <t>コウリツ</t>
    </rPh>
    <rPh sb="9" eb="10">
      <t>カ</t>
    </rPh>
    <rPh sb="14" eb="16">
      <t>テイアン</t>
    </rPh>
    <rPh sb="17" eb="18">
      <t>オコナ</t>
    </rPh>
    <phoneticPr fontId="3"/>
  </si>
  <si>
    <t>成果考課</t>
    <rPh sb="0" eb="2">
      <t>セイカ</t>
    </rPh>
    <rPh sb="2" eb="4">
      <t>コウカ</t>
    </rPh>
    <phoneticPr fontId="3"/>
  </si>
  <si>
    <t>仕事の質</t>
    <rPh sb="0" eb="2">
      <t>シゴト</t>
    </rPh>
    <rPh sb="3" eb="4">
      <t>シツ</t>
    </rPh>
    <phoneticPr fontId="3"/>
  </si>
  <si>
    <t>誠実に業務を取り組んでいいるとは思いますが、ミスが無いとは言えないので正確性を磨いて業務に取り組んできます。</t>
    <rPh sb="0" eb="2">
      <t>セイジツ</t>
    </rPh>
    <rPh sb="3" eb="5">
      <t>ギョウム</t>
    </rPh>
    <rPh sb="6" eb="7">
      <t>ト</t>
    </rPh>
    <rPh sb="8" eb="9">
      <t>ク</t>
    </rPh>
    <rPh sb="16" eb="17">
      <t>オモ</t>
    </rPh>
    <rPh sb="25" eb="26">
      <t>ナ</t>
    </rPh>
    <rPh sb="29" eb="30">
      <t>イ</t>
    </rPh>
    <rPh sb="35" eb="38">
      <t>セイカクセイ</t>
    </rPh>
    <rPh sb="39" eb="40">
      <t>ミガ</t>
    </rPh>
    <rPh sb="42" eb="44">
      <t>ギョウム</t>
    </rPh>
    <rPh sb="45" eb="46">
      <t>ト</t>
    </rPh>
    <rPh sb="47" eb="48">
      <t>ク</t>
    </rPh>
    <phoneticPr fontId="9"/>
  </si>
  <si>
    <t>・与えられた仕事を正確に遂行したか。</t>
    <rPh sb="1" eb="2">
      <t>アタ</t>
    </rPh>
    <rPh sb="6" eb="8">
      <t>シゴト</t>
    </rPh>
    <rPh sb="9" eb="11">
      <t>セイカク</t>
    </rPh>
    <rPh sb="12" eb="14">
      <t>スイコウ</t>
    </rPh>
    <phoneticPr fontId="3"/>
  </si>
  <si>
    <t>・ミスを発生させることはなかったか。</t>
    <rPh sb="4" eb="6">
      <t>ハッセイ</t>
    </rPh>
    <phoneticPr fontId="3"/>
  </si>
  <si>
    <t>・仕事の出来栄えはよかったか。</t>
    <rPh sb="1" eb="3">
      <t>シゴト</t>
    </rPh>
    <rPh sb="4" eb="7">
      <t>デキバ</t>
    </rPh>
    <phoneticPr fontId="3"/>
  </si>
  <si>
    <t>仕事の量</t>
    <rPh sb="0" eb="2">
      <t>シゴト</t>
    </rPh>
    <rPh sb="3" eb="4">
      <t>リョウ</t>
    </rPh>
    <phoneticPr fontId="3"/>
  </si>
  <si>
    <t>与えられた仕事に関しては納期を守り遅れることはなかったと考えております。仕事量に関しては適切だと思います。</t>
    <rPh sb="0" eb="1">
      <t>アタ</t>
    </rPh>
    <rPh sb="5" eb="7">
      <t>シゴト</t>
    </rPh>
    <rPh sb="8" eb="9">
      <t>カン</t>
    </rPh>
    <rPh sb="12" eb="14">
      <t>ノウキ</t>
    </rPh>
    <rPh sb="15" eb="16">
      <t>マモ</t>
    </rPh>
    <rPh sb="17" eb="18">
      <t>オク</t>
    </rPh>
    <rPh sb="28" eb="29">
      <t>カンガ</t>
    </rPh>
    <rPh sb="36" eb="38">
      <t>シゴト</t>
    </rPh>
    <rPh sb="38" eb="39">
      <t>リョウ</t>
    </rPh>
    <rPh sb="40" eb="41">
      <t>カン</t>
    </rPh>
    <rPh sb="44" eb="46">
      <t>テキセツ</t>
    </rPh>
    <rPh sb="48" eb="49">
      <t>オモ</t>
    </rPh>
    <phoneticPr fontId="9"/>
  </si>
  <si>
    <t>・与えられた仕事を迅速に遂行したか。</t>
    <rPh sb="1" eb="2">
      <t>アタ</t>
    </rPh>
    <rPh sb="6" eb="8">
      <t>シゴト</t>
    </rPh>
    <rPh sb="9" eb="11">
      <t>ジンソク</t>
    </rPh>
    <rPh sb="12" eb="14">
      <t>スイコウ</t>
    </rPh>
    <phoneticPr fontId="3"/>
  </si>
  <si>
    <t>・期限、期日に遅れることはなかったか。</t>
    <rPh sb="1" eb="3">
      <t>キゲン</t>
    </rPh>
    <rPh sb="4" eb="6">
      <t>キジツ</t>
    </rPh>
    <rPh sb="7" eb="8">
      <t>オク</t>
    </rPh>
    <phoneticPr fontId="3"/>
  </si>
  <si>
    <t>・仕事の量は能力にふさわしいものであったか。</t>
    <rPh sb="1" eb="3">
      <t>シゴト</t>
    </rPh>
    <rPh sb="4" eb="5">
      <t>リョウ</t>
    </rPh>
    <rPh sb="6" eb="8">
      <t>ノウリョク</t>
    </rPh>
    <phoneticPr fontId="3"/>
  </si>
  <si>
    <t>秀でた成果</t>
    <rPh sb="0" eb="1">
      <t>ヒイ</t>
    </rPh>
    <rPh sb="3" eb="5">
      <t>セイカ</t>
    </rPh>
    <phoneticPr fontId="3"/>
  </si>
  <si>
    <t>チームで行動しているので協力して業務にあたってはいますが、パフォーマンスに関しては知識もまだ身に着けないといけないことが多くまだまだだと思います。</t>
    <rPh sb="4" eb="6">
      <t>コウドウ</t>
    </rPh>
    <rPh sb="12" eb="14">
      <t>キョウリョク</t>
    </rPh>
    <rPh sb="16" eb="18">
      <t>ギョウム</t>
    </rPh>
    <rPh sb="37" eb="38">
      <t>カン</t>
    </rPh>
    <rPh sb="41" eb="43">
      <t>チシキ</t>
    </rPh>
    <rPh sb="46" eb="47">
      <t>ミ</t>
    </rPh>
    <rPh sb="48" eb="49">
      <t>ツ</t>
    </rPh>
    <rPh sb="60" eb="61">
      <t>オオ</t>
    </rPh>
    <rPh sb="68" eb="69">
      <t>オモ</t>
    </rPh>
    <phoneticPr fontId="9"/>
  </si>
  <si>
    <t>・同レベルの社員より、秀でて仕事のパフォーマンスが高い。</t>
    <rPh sb="1" eb="2">
      <t>ドウ</t>
    </rPh>
    <rPh sb="6" eb="8">
      <t>シャイン</t>
    </rPh>
    <rPh sb="11" eb="12">
      <t>ヒイ</t>
    </rPh>
    <rPh sb="14" eb="16">
      <t>シゴト</t>
    </rPh>
    <rPh sb="25" eb="26">
      <t>タカ</t>
    </rPh>
    <phoneticPr fontId="3"/>
  </si>
  <si>
    <t>・自分の仕事以外にも他人への教育などの仕事を行い、成果を上げている。</t>
    <rPh sb="1" eb="3">
      <t>ジブン</t>
    </rPh>
    <rPh sb="4" eb="6">
      <t>シゴト</t>
    </rPh>
    <rPh sb="6" eb="8">
      <t>イガイ</t>
    </rPh>
    <rPh sb="10" eb="12">
      <t>タニン</t>
    </rPh>
    <rPh sb="14" eb="16">
      <t>キョウイク</t>
    </rPh>
    <rPh sb="19" eb="21">
      <t>シゴト</t>
    </rPh>
    <rPh sb="22" eb="23">
      <t>オコナ</t>
    </rPh>
    <rPh sb="25" eb="27">
      <t>セイカ</t>
    </rPh>
    <rPh sb="28" eb="29">
      <t>ア</t>
    </rPh>
    <phoneticPr fontId="3"/>
  </si>
  <si>
    <t>・他人の仕事を率先してヘルプに回り、自分以外の仕事以上に成果を上げている。</t>
    <rPh sb="1" eb="3">
      <t>タニン</t>
    </rPh>
    <rPh sb="4" eb="6">
      <t>シゴト</t>
    </rPh>
    <rPh sb="7" eb="9">
      <t>ソッセン</t>
    </rPh>
    <rPh sb="15" eb="16">
      <t>マワ</t>
    </rPh>
    <rPh sb="18" eb="20">
      <t>ジブン</t>
    </rPh>
    <rPh sb="20" eb="22">
      <t>イガイ</t>
    </rPh>
    <rPh sb="23" eb="25">
      <t>シゴト</t>
    </rPh>
    <rPh sb="25" eb="27">
      <t>イジョウ</t>
    </rPh>
    <rPh sb="28" eb="30">
      <t>セイカ</t>
    </rPh>
    <rPh sb="31" eb="32">
      <t>ア</t>
    </rPh>
    <phoneticPr fontId="3"/>
  </si>
  <si>
    <t>合計点（100点満点）</t>
    <rPh sb="0" eb="2">
      <t>ゴウケイ</t>
    </rPh>
    <rPh sb="2" eb="3">
      <t>テン</t>
    </rPh>
    <rPh sb="7" eb="8">
      <t>テン</t>
    </rPh>
    <rPh sb="8" eb="10">
      <t>マンテン</t>
    </rPh>
    <phoneticPr fontId="3"/>
  </si>
  <si>
    <t>■追加本人評価項目</t>
    <rPh sb="1" eb="3">
      <t>ツイカ</t>
    </rPh>
    <rPh sb="3" eb="5">
      <t>ホンニン</t>
    </rPh>
    <rPh sb="5" eb="7">
      <t>ヒョウカ</t>
    </rPh>
    <rPh sb="7" eb="9">
      <t>コウモク</t>
    </rPh>
    <phoneticPr fontId="3"/>
  </si>
  <si>
    <t>追加評価</t>
    <rPh sb="0" eb="2">
      <t>ツイカ</t>
    </rPh>
    <rPh sb="2" eb="4">
      <t>ヒョウカ</t>
    </rPh>
    <phoneticPr fontId="3"/>
  </si>
  <si>
    <t>評価項目</t>
    <rPh sb="0" eb="2">
      <t>ヒョウカ</t>
    </rPh>
    <rPh sb="2" eb="4">
      <t>コウモク</t>
    </rPh>
    <phoneticPr fontId="3"/>
  </si>
  <si>
    <t>評価理由</t>
    <rPh sb="0" eb="2">
      <t>ヒョウカ</t>
    </rPh>
    <rPh sb="2" eb="4">
      <t>リユウ</t>
    </rPh>
    <phoneticPr fontId="3"/>
  </si>
  <si>
    <t>チーム内からの評価</t>
    <rPh sb="3" eb="4">
      <t>ナイ</t>
    </rPh>
    <phoneticPr fontId="3"/>
  </si>
  <si>
    <t>業務知識は身に着けている部分があるがエンジニアとしてはまだまだな部分が多い。</t>
    <rPh sb="0" eb="2">
      <t>ギョウム</t>
    </rPh>
    <rPh sb="2" eb="4">
      <t>チシキ</t>
    </rPh>
    <rPh sb="5" eb="6">
      <t>ミ</t>
    </rPh>
    <rPh sb="7" eb="8">
      <t>ツ</t>
    </rPh>
    <rPh sb="12" eb="14">
      <t>ブブン</t>
    </rPh>
    <rPh sb="32" eb="34">
      <t>ブブン</t>
    </rPh>
    <rPh sb="35" eb="36">
      <t>オオ</t>
    </rPh>
    <phoneticPr fontId="9"/>
  </si>
  <si>
    <t>プロジェクトチーム、グループからどのような評価だと思うか？</t>
    <rPh sb="21" eb="23">
      <t>ヒョウカ</t>
    </rPh>
    <rPh sb="25" eb="26">
      <t>オモ</t>
    </rPh>
    <phoneticPr fontId="3"/>
  </si>
  <si>
    <t>プロフェッショナル度</t>
    <phoneticPr fontId="3"/>
  </si>
  <si>
    <t>仕事は早くクオリティの高い方法を模索して仕事に取り組んでおります。</t>
  </si>
  <si>
    <t>最高の成果を生み出すために妥協せず追求しているか？</t>
    <phoneticPr fontId="3"/>
  </si>
  <si>
    <t>会社行事やPJ外業務に対する積極度、貢献度</t>
    <phoneticPr fontId="3"/>
  </si>
  <si>
    <t>総会などの社内活動の段取りをない活を通してやらせて頂きました。現状滞りなく進行できていると思うので評価Bをつけさせていただきました。</t>
  </si>
  <si>
    <t>会社行事やPJ外業務に対する積極度、貢献度に対する本人評価</t>
    <phoneticPr fontId="3"/>
  </si>
  <si>
    <t>目標達成度</t>
    <rPh sb="4" eb="5">
      <t>ド</t>
    </rPh>
    <phoneticPr fontId="3"/>
  </si>
  <si>
    <t>キーボードのショートカットを使えるようにはなってきたのですが岸さんから話のあったモデリング言語をまだ触るまでには至っておりません。後口寺さんからeclipseのプラグインでもあるとお話を聞いたのでこれから勉強してみようと思います。
これらのことからh評価Bをつけさせていただきました。</t>
  </si>
  <si>
    <t>設定した目標の達成度に対する本人評価</t>
    <rPh sb="0" eb="2">
      <t>セッテイ</t>
    </rPh>
    <rPh sb="4" eb="6">
      <t>モクヒョウ</t>
    </rPh>
    <rPh sb="9" eb="10">
      <t>ド</t>
    </rPh>
    <rPh sb="11" eb="12">
      <t>タイ</t>
    </rPh>
    <rPh sb="14" eb="16">
      <t>ホンニン</t>
    </rPh>
    <rPh sb="16" eb="18">
      <t>ヒョウカ</t>
    </rPh>
    <phoneticPr fontId="3"/>
  </si>
  <si>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3"/>
  </si>
  <si>
    <t>個人のValue</t>
    <rPh sb="0" eb="2">
      <t>コジン</t>
    </rPh>
    <phoneticPr fontId="3"/>
  </si>
  <si>
    <t>システムリリース、サービスリリースに携わったのでお客様との接点はありました。一緒にお仕事をさせていただきましたが、現状では特殊な技術があるわけではないので評価は普通だと思います。これからお客様と又お仕事させて頂く機会がありましたら印象を残せられるよう勉強して実力をつけていきたいと思います。</t>
  </si>
  <si>
    <r>
      <t xml:space="preserve">自分の存在意義をクライアントにアピールできているか？
</t>
    </r>
    <r>
      <rPr>
        <sz val="9"/>
        <rFont val="ＭＳ Ｐゴシック"/>
        <family val="3"/>
        <charset val="128"/>
        <scheme val="minor"/>
      </rPr>
      <t xml:space="preserve">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
</t>
    </r>
    <rPh sb="0" eb="2">
      <t>ジブン</t>
    </rPh>
    <rPh sb="3" eb="5">
      <t>ソンザイ</t>
    </rPh>
    <rPh sb="5" eb="7">
      <t>イギ</t>
    </rPh>
    <rPh sb="69" eb="71">
      <t>イッショ</t>
    </rPh>
    <rPh sb="72" eb="74">
      <t>シゴト</t>
    </rPh>
    <rPh sb="135" eb="137">
      <t>コウドウ</t>
    </rPh>
    <rPh sb="138" eb="139">
      <t>オ</t>
    </rPh>
    <phoneticPr fontId="3"/>
  </si>
  <si>
    <t>チームのValue</t>
    <phoneticPr fontId="3"/>
  </si>
  <si>
    <t>システム・サービスリリースの際にチームとして無事にプロジェクトを遂行することができました。入念に準備を進めてきたといえ、イレギュラーな自他に対して弱い部分もあったということ、改修チームとしては一つずつおかしい部分を治していくことができたのでこちらの評価にさせていただきました。</t>
  </si>
  <si>
    <r>
      <t xml:space="preserve">プロジェクトチームとしてクライアントをを上げる行動を起こせているか？
</t>
    </r>
    <r>
      <rPr>
        <sz val="9"/>
        <rFont val="ＭＳ Ｐゴシック"/>
        <family val="3"/>
        <charset val="128"/>
        <scheme val="minor"/>
      </rPr>
      <t xml:space="preserve">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
</t>
    </r>
    <rPh sb="54" eb="56">
      <t>サイコウ</t>
    </rPh>
    <rPh sb="57" eb="59">
      <t>ヒョウカ</t>
    </rPh>
    <rPh sb="60" eb="61">
      <t>エ</t>
    </rPh>
    <rPh sb="74" eb="76">
      <t>シゴト</t>
    </rPh>
    <rPh sb="81" eb="82">
      <t>オモ</t>
    </rPh>
    <rPh sb="87" eb="89">
      <t>ジョウタイ</t>
    </rPh>
    <rPh sb="162" eb="164">
      <t>コウドウ</t>
    </rPh>
    <rPh sb="165" eb="166">
      <t>オ</t>
    </rPh>
    <phoneticPr fontId="3"/>
  </si>
  <si>
    <t>会社のValue</t>
    <rPh sb="0" eb="2">
      <t>カイシャ</t>
    </rPh>
    <phoneticPr fontId="3"/>
  </si>
  <si>
    <t>チケットぴあの案件しか携わることがないのですが、会社としてテクノモバイルは開発からテストを妥協なく取り組んでいる姿勢が伝わっているいると思います。これから技術と知識をもっと付けてテクノモバイルに恥じない仕事をしていきたいです。</t>
  </si>
  <si>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3"/>
  </si>
  <si>
    <t>■担当したプロジェクト</t>
    <rPh sb="1" eb="3">
      <t>タントウ</t>
    </rPh>
    <phoneticPr fontId="3"/>
  </si>
  <si>
    <t>期間</t>
    <rPh sb="0" eb="2">
      <t>キカン</t>
    </rPh>
    <phoneticPr fontId="3"/>
  </si>
  <si>
    <t>プロジェクト内容</t>
    <rPh sb="6" eb="8">
      <t>ナイヨウ</t>
    </rPh>
    <phoneticPr fontId="3"/>
  </si>
  <si>
    <t>自身の役割・担当内容</t>
    <rPh sb="0" eb="2">
      <t>ジシン</t>
    </rPh>
    <rPh sb="6" eb="8">
      <t>タントウ</t>
    </rPh>
    <rPh sb="8" eb="10">
      <t>ナイヨウ</t>
    </rPh>
    <phoneticPr fontId="3"/>
  </si>
  <si>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3"/>
  </si>
  <si>
    <t>開始年月</t>
    <rPh sb="0" eb="2">
      <t>カイシ</t>
    </rPh>
    <rPh sb="2" eb="4">
      <t>ネンゲツ</t>
    </rPh>
    <phoneticPr fontId="3"/>
  </si>
  <si>
    <t>終了年月</t>
    <rPh sb="0" eb="2">
      <t>シュウリョウ</t>
    </rPh>
    <rPh sb="2" eb="4">
      <t>ネンゲツ</t>
    </rPh>
    <phoneticPr fontId="3"/>
  </si>
  <si>
    <t>3月</t>
  </si>
  <si>
    <t>４月</t>
  </si>
  <si>
    <t>チケットぴあ「クローク」システムリリース</t>
  </si>
  <si>
    <t>システムリリース事前準備
動作確認書作成
リハーサルテストデータ作成</t>
  </si>
  <si>
    <t>リリースに初めて携わり大きな経験をさせていただきました切り戻しになることがなく、無事にリリースできたので、役目は果たせたと自覚しております。</t>
  </si>
  <si>
    <t xml:space="preserve">
</t>
    <phoneticPr fontId="9"/>
  </si>
  <si>
    <t>５月</t>
  </si>
  <si>
    <t>チケットぴあ「クローク」サービスリリース</t>
  </si>
  <si>
    <t xml:space="preserve">サービスリリース事前準備
動作確認書作成
リハーサルテストデータ作成
</t>
  </si>
  <si>
    <t>無事にリリースできたので結果としては良かったと思います。AWSの知識がなかったため、リリース後の土日の本番化環境監視の業務に関して力にあまりなれず悔しかったです</t>
  </si>
  <si>
    <t>７月</t>
  </si>
  <si>
    <t>クローク改修チーム</t>
  </si>
  <si>
    <t>テストデータ作成
Jユニット修正
ステージング環境、本番環境テスト動作</t>
  </si>
  <si>
    <t>javaの知識が全般足りていないのと、テストコードに一切触れていなかったので自分の力のなさが実感しました
業務知識は知ってることも多かったのでテストに関しては上手くやれたと思っております</t>
  </si>
  <si>
    <t>８月</t>
  </si>
  <si>
    <t>クレジットカード非保持化</t>
  </si>
  <si>
    <t>ドキュメント修正
stercms　仕様書</t>
  </si>
  <si>
    <t>上流工程の一端を見ることができたのが良かったです網谷さんから仕様書の修正のポイントを教えていただくことができて良かったです。</t>
  </si>
  <si>
    <t>■会社に関する質問</t>
    <rPh sb="1" eb="3">
      <t>カイシャ</t>
    </rPh>
    <rPh sb="4" eb="5">
      <t>カン</t>
    </rPh>
    <rPh sb="7" eb="9">
      <t>シツモン</t>
    </rPh>
    <phoneticPr fontId="9"/>
  </si>
  <si>
    <t>Q1</t>
    <phoneticPr fontId="9"/>
  </si>
  <si>
    <t>テクノモバイルの事業内容及びその強みを記載してください。</t>
    <rPh sb="8" eb="10">
      <t>ジギョウ</t>
    </rPh>
    <rPh sb="10" eb="12">
      <t>ナイヨウ</t>
    </rPh>
    <rPh sb="12" eb="13">
      <t>オヨ</t>
    </rPh>
    <rPh sb="16" eb="17">
      <t>ツヨ</t>
    </rPh>
    <rPh sb="19" eb="21">
      <t>キサイ</t>
    </rPh>
    <phoneticPr fontId="9"/>
  </si>
  <si>
    <t>A1</t>
    <phoneticPr fontId="9"/>
  </si>
  <si>
    <t xml:space="preserve">
</t>
    <phoneticPr fontId="9"/>
  </si>
  <si>
    <t>Q2</t>
    <phoneticPr fontId="9"/>
  </si>
  <si>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9"/>
  </si>
  <si>
    <t>A2</t>
    <phoneticPr fontId="9"/>
  </si>
  <si>
    <t>特別加点</t>
    <rPh sb="0" eb="2">
      <t>トクベツ</t>
    </rPh>
    <rPh sb="2" eb="4">
      <t>カテン</t>
    </rPh>
    <phoneticPr fontId="4"/>
  </si>
  <si>
    <t xml:space="preserve"> → 最高で評価対象者の人数分の点数とする。利用は任意。</t>
    <rPh sb="3" eb="5">
      <t>サイコウ</t>
    </rPh>
    <rPh sb="6" eb="8">
      <t>ヒョウカ</t>
    </rPh>
    <rPh sb="8" eb="10">
      <t>タイショウ</t>
    </rPh>
    <rPh sb="10" eb="11">
      <t>シャ</t>
    </rPh>
    <rPh sb="12" eb="15">
      <t>ニンズウブン</t>
    </rPh>
    <rPh sb="16" eb="17">
      <t>テン</t>
    </rPh>
    <rPh sb="17" eb="18">
      <t>スウ</t>
    </rPh>
    <rPh sb="25" eb="27">
      <t>ニンイ</t>
    </rPh>
    <phoneticPr fontId="4"/>
  </si>
  <si>
    <t>　　(20名の場合には、20点を上司がメンバーのだれに割り振ってもよい。)</t>
    <phoneticPr fontId="4"/>
  </si>
  <si>
    <t>　　必ず理由を書き、考課項目にない成果や評価すべき事情があった場合に利用する。</t>
    <rPh sb="2" eb="3">
      <t>カナラ</t>
    </rPh>
    <rPh sb="4" eb="6">
      <t>リユウ</t>
    </rPh>
    <rPh sb="7" eb="8">
      <t>カ</t>
    </rPh>
    <phoneticPr fontId="4"/>
  </si>
  <si>
    <t>　　目標の達成に対する評価での利用も可。</t>
    <rPh sb="2" eb="4">
      <t>モクヒョウ</t>
    </rPh>
    <rPh sb="5" eb="7">
      <t>タッセイ</t>
    </rPh>
    <rPh sb="8" eb="9">
      <t>タイ</t>
    </rPh>
    <rPh sb="11" eb="13">
      <t>ヒョウカ</t>
    </rPh>
    <rPh sb="15" eb="17">
      <t>リヨウ</t>
    </rPh>
    <rPh sb="18" eb="19">
      <t>カ</t>
    </rPh>
    <phoneticPr fontId="4"/>
  </si>
  <si>
    <t>勤怠</t>
  </si>
  <si>
    <t xml:space="preserve"> → 無遅刻無欠勤で、A以上</t>
    <rPh sb="12" eb="14">
      <t>イジョウ</t>
    </rPh>
    <phoneticPr fontId="4"/>
  </si>
  <si>
    <t>　　無遅刻無欠勤(当たり前のように)で、勤務時間内の態度も良好であれば、S</t>
    <rPh sb="2" eb="5">
      <t>ムチコク</t>
    </rPh>
    <rPh sb="5" eb="8">
      <t>ムケッキン</t>
    </rPh>
    <rPh sb="9" eb="10">
      <t>ア</t>
    </rPh>
    <rPh sb="12" eb="13">
      <t>マエ</t>
    </rPh>
    <rPh sb="20" eb="22">
      <t>キンム</t>
    </rPh>
    <rPh sb="22" eb="24">
      <t>ジカン</t>
    </rPh>
    <rPh sb="24" eb="25">
      <t>ナイ</t>
    </rPh>
    <rPh sb="26" eb="28">
      <t>タイド</t>
    </rPh>
    <rPh sb="29" eb="31">
      <t>リョウコウ</t>
    </rPh>
    <phoneticPr fontId="4"/>
  </si>
  <si>
    <t>　　私用での遅刻などは、事前連絡有の場合にB（許容する）</t>
    <rPh sb="23" eb="25">
      <t>キョヨウ</t>
    </rPh>
    <phoneticPr fontId="4"/>
  </si>
  <si>
    <t>　　それ以外は、C、D</t>
    <phoneticPr fontId="4"/>
  </si>
  <si>
    <t>規律性</t>
  </si>
  <si>
    <t xml:space="preserve"> → 新しいルールを守っている場合には、A</t>
  </si>
  <si>
    <t>　　積極的に守ろうとして、周りにルールが浸透するように注意喚起していた場合はS</t>
    <phoneticPr fontId="4"/>
  </si>
  <si>
    <t>　　いやいや守るのであれば、B</t>
  </si>
  <si>
    <t>　　守らない場合には、C,D</t>
    <phoneticPr fontId="4"/>
  </si>
  <si>
    <t>協調性</t>
  </si>
  <si>
    <t xml:space="preserve"> → 人間関係の問題を起こさない場合は、B以上</t>
  </si>
  <si>
    <t>　　その解決に努めようとした、他人の仕事を手伝ったは、A以上</t>
  </si>
  <si>
    <t>　　問題がある状況を見て見ぬふりをしていた場合は、C以下</t>
  </si>
  <si>
    <t>積極性</t>
  </si>
  <si>
    <t xml:space="preserve"> → 時間が空いた時に上司や同僚にタスクを割り振るよう依頼していた場合は、A以上</t>
  </si>
  <si>
    <t>　　与えられた業務を与えられた時間内に終わらせようとしていた場合には、B以上</t>
  </si>
  <si>
    <t>　　与えられた時間内に終わらせようとしていなかった場合は、C以下</t>
  </si>
  <si>
    <t>責任性</t>
  </si>
  <si>
    <t xml:space="preserve"> → 与えられた仕事を最後まで責任を持って成し遂げた場合には、B以上</t>
  </si>
  <si>
    <t>　　自力で終わらせた場合は、A以上</t>
  </si>
  <si>
    <t>　　責任範囲を超えて気を利かせた対応が多かった場合は、S以上</t>
  </si>
  <si>
    <t>業務知識</t>
  </si>
  <si>
    <t xml:space="preserve"> → 現時点の業務を繰り返し遂行する知識があれば、B以上</t>
  </si>
  <si>
    <t>　　現時点の業務で期待する知識があれば、A以上</t>
  </si>
  <si>
    <t>　　現時点の業務に関連する知識があれば、S</t>
  </si>
  <si>
    <t>　　現時点の業務を遂行するうえで必要な知識がなければC以下</t>
  </si>
  <si>
    <t>業務遂行能力</t>
  </si>
  <si>
    <t xml:space="preserve"> → 現時点の業務を繰り返し遂行できるのであれば、B以上</t>
  </si>
  <si>
    <t>　　現時点の業務を改善する能力があれば、A以上</t>
  </si>
  <si>
    <t>　　現時点の業務を改善した場合には、S</t>
  </si>
  <si>
    <t>　　現時点の業務を遂行するうえで能力が不足している場合はC以下</t>
  </si>
  <si>
    <t>　　</t>
  </si>
  <si>
    <t>理解力</t>
  </si>
  <si>
    <t xml:space="preserve"> → 指示や指示書の意図を理解して、業務を遂行できていれば、A以上</t>
  </si>
  <si>
    <t>　　指示や指示書の意図を理解できないが、質問をすることで解決できていればB以上</t>
  </si>
  <si>
    <t>　　指示や指示書の意図を理解できず、結果に悪影響が出る場合は、C以下</t>
  </si>
  <si>
    <t>表現力</t>
  </si>
  <si>
    <t xml:space="preserve"> → 問題なければB以上</t>
  </si>
  <si>
    <t>　　気の利いた表現(図や補足説明、資料の添付など)に気を使っていた場合は、A以上</t>
  </si>
  <si>
    <t>　　表現が回りくどい、蛇足が多い、矛盾がある場合は、C以下</t>
  </si>
  <si>
    <t>創意工夫力</t>
  </si>
  <si>
    <t xml:space="preserve"> → いまで通りのやり方を実践していた場合は、C以下</t>
  </si>
  <si>
    <t>　　これまでにない方法を取り入れている場合には、B以上</t>
  </si>
  <si>
    <t>　　これまでにない方法を取り入れ、個人の効率化を進めた場合は、A以上。</t>
  </si>
  <si>
    <t>　　これまでにない方法を取り入れ、チームの効率化を進めた場合は、S</t>
  </si>
  <si>
    <t>仕事の質</t>
  </si>
  <si>
    <t xml:space="preserve"> → 与えたタスク、成果物の質に対して、漏れやミスがほとんどなかった場合はB以上</t>
  </si>
  <si>
    <t>　　ミスが多い場合は、C以下</t>
  </si>
  <si>
    <t>　　ミスが全くなく、期待以上の品質であった場合は、A以上</t>
  </si>
  <si>
    <t>　　難易度の高いタスクや成果物でミスや漏れがない場合には、S</t>
  </si>
  <si>
    <t>仕事の量</t>
  </si>
  <si>
    <t xml:space="preserve"> → 他のメンバーと同じ量であればB</t>
  </si>
  <si>
    <t>　　他のメンバーよりも多ければ、A以上。</t>
  </si>
  <si>
    <t>　　他のメンバーよりも少ない場合は、C以下</t>
    <rPh sb="2" eb="3">
      <t>タ</t>
    </rPh>
    <rPh sb="11" eb="12">
      <t>スク</t>
    </rPh>
    <rPh sb="14" eb="16">
      <t>バアイ</t>
    </rPh>
    <rPh sb="19" eb="21">
      <t>イカ</t>
    </rPh>
    <phoneticPr fontId="4"/>
  </si>
  <si>
    <t>秀でた成果</t>
  </si>
  <si>
    <t xml:space="preserve"> → 目標(PJのゴールを含む)を普通に達成できた場合は、B以上</t>
  </si>
  <si>
    <t>　　目標に対して、期待を超えた成果を出した場合は、A以上</t>
  </si>
  <si>
    <t>　　PJの成功に対して、特に貢献した場合もA以上</t>
  </si>
  <si>
    <t>　　特にない場合は、C以下</t>
  </si>
  <si>
    <t>　　秀でた成果とは、受け持った業務(責任)の範囲で他者にない何か(以下)を想定</t>
  </si>
  <si>
    <t>　　・ドキュメントのミスがない</t>
  </si>
  <si>
    <t>　　・プログラムにバグがない</t>
  </si>
  <si>
    <t>　　・新しい技術を導入した</t>
  </si>
  <si>
    <t>　　・新しいクライアントを開拓した</t>
  </si>
  <si>
    <t>　　・自分のタスクを普通に終わらせたうえでチーム内のタスクの消化に貢献した</t>
  </si>
  <si>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3"/>
  </si>
  <si>
    <t>このシートは、開発業務以外（組織運営業務）での取り組みに対する評価項目となります。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ヒョウカ</t>
    </rPh>
    <rPh sb="33" eb="35">
      <t>コウモク</t>
    </rPh>
    <phoneticPr fontId="9"/>
  </si>
  <si>
    <t>社内活動（プロジェクト名：ナイカツ）に参加しているS2以下の職位の方を対象に賞与評価の対象としています。</t>
    <rPh sb="35" eb="37">
      <t>タイショウ</t>
    </rPh>
    <rPh sb="38" eb="40">
      <t>ショウヨ</t>
    </rPh>
    <rPh sb="40" eb="42">
      <t>ヒョウカ</t>
    </rPh>
    <rPh sb="43" eb="45">
      <t>タイショウ</t>
    </rPh>
    <phoneticPr fontId="9"/>
  </si>
  <si>
    <t>※ナイカツに参加していない方は記入の必要はありません。</t>
    <rPh sb="6" eb="8">
      <t>サンカ</t>
    </rPh>
    <rPh sb="13" eb="14">
      <t>カタ</t>
    </rPh>
    <rPh sb="15" eb="17">
      <t>キニュウ</t>
    </rPh>
    <rPh sb="18" eb="20">
      <t>ヒツヨウ</t>
    </rPh>
    <phoneticPr fontId="9"/>
  </si>
  <si>
    <t>S10U</t>
  </si>
  <si>
    <t>森田　隼平</t>
  </si>
  <si>
    <t>S2</t>
  </si>
  <si>
    <t>9月～2月</t>
    <rPh sb="1" eb="2">
      <t>ガツ</t>
    </rPh>
    <rPh sb="4" eb="5">
      <t>ガツ</t>
    </rPh>
    <phoneticPr fontId="3"/>
  </si>
  <si>
    <t>リーダーが途中で退社となり引継ぎが完全とは言えない状態でしたが、なんとかイベントチームがいつもどおり運営することができております。ナイカツメンバーの皆さんに助けてもらいながらにはなりますがこれからも問題なく運営したいと思います。よろしくお願いいたします。</t>
  </si>
  <si>
    <t>良かった点（3つ以上記載）</t>
    <rPh sb="0" eb="1">
      <t>ヨ</t>
    </rPh>
    <rPh sb="4" eb="5">
      <t>テン</t>
    </rPh>
    <rPh sb="8" eb="10">
      <t>イジョウ</t>
    </rPh>
    <rPh sb="10" eb="12">
      <t>キサイ</t>
    </rPh>
    <phoneticPr fontId="3"/>
  </si>
  <si>
    <t>・主体的に責任もってタダ飯会の運営を行うことができた。
・わからない部分はあるにしろ、自分で情報を集めて社内でのタダ飯会を行うことができた。
・自分の担当部署だけではなく協力して社内活動を行うことができた。</t>
  </si>
  <si>
    <t>・勉強会講師選定の効率化
・タダ飯会開催場所選定効率化
・新しいイベント企画</t>
  </si>
  <si>
    <t>■担当した社内プロジェクト（ナイカツ）</t>
    <rPh sb="1" eb="3">
      <t>タントウ</t>
    </rPh>
    <rPh sb="5" eb="7">
      <t>シャナイ</t>
    </rPh>
    <phoneticPr fontId="3"/>
  </si>
  <si>
    <t>3月/2018</t>
  </si>
  <si>
    <t>・勉強会
・タダ飯会
・部会/総会</t>
  </si>
  <si>
    <t>タダ飯会運営・出席サポート・総会会場選定・総会会場/備品予約・勉強会サポート・リーダー会出席・ナイカツMTG資料作成</t>
  </si>
  <si>
    <t>左記の内容を積極的に実行し問題なく活動することができました。</t>
  </si>
  <si>
    <t>活動参加</t>
    <rPh sb="0" eb="2">
      <t>カツドウ</t>
    </rPh>
    <rPh sb="2" eb="4">
      <t>サンカ</t>
    </rPh>
    <phoneticPr fontId="3"/>
  </si>
  <si>
    <t>S：チームのけん引役として積極的に活動を行っている</t>
    <rPh sb="8" eb="10">
      <t>インヤク</t>
    </rPh>
    <rPh sb="13" eb="16">
      <t>セッキョクテキ</t>
    </rPh>
    <rPh sb="17" eb="19">
      <t>カツドウ</t>
    </rPh>
    <rPh sb="20" eb="21">
      <t>オコナ</t>
    </rPh>
    <phoneticPr fontId="3"/>
  </si>
  <si>
    <t>リーダーとしてはメンバーから助言をいただくことが多い部分もあるため。活動自体は主体的に行うことが来ていると思います。</t>
  </si>
  <si>
    <t>A：積極的に参加している</t>
    <rPh sb="2" eb="5">
      <t>セッキョクテキ</t>
    </rPh>
    <rPh sb="6" eb="8">
      <t>サンカ</t>
    </rPh>
    <phoneticPr fontId="3"/>
  </si>
  <si>
    <t>B：自分の担当は熟せている。</t>
    <rPh sb="2" eb="4">
      <t>ジブン</t>
    </rPh>
    <rPh sb="5" eb="7">
      <t>タントウ</t>
    </rPh>
    <rPh sb="8" eb="9">
      <t>コナ</t>
    </rPh>
    <phoneticPr fontId="3"/>
  </si>
  <si>
    <t>C：活動にあまり参加できていない。</t>
    <rPh sb="2" eb="4">
      <t>カツドウ</t>
    </rPh>
    <rPh sb="8" eb="10">
      <t>サンカ</t>
    </rPh>
    <phoneticPr fontId="3"/>
  </si>
  <si>
    <t>D：活動に全然参加できていない。</t>
    <rPh sb="2" eb="4">
      <t>カツドウ</t>
    </rPh>
    <rPh sb="5" eb="7">
      <t>ゼンゼン</t>
    </rPh>
    <rPh sb="7" eb="9">
      <t>サンカ</t>
    </rPh>
    <phoneticPr fontId="9"/>
  </si>
  <si>
    <t>問題なく取り組むことができたと自覚しております。</t>
  </si>
  <si>
    <t>情報の収集を既存の社員から行い無事に業務を遂行することができていると考えます。</t>
  </si>
  <si>
    <t>目標数値の算出するエクセルや表を作り、毎月の資料作成の効率化を図っております。</t>
  </si>
  <si>
    <t>現状イベントチームで設定した目標に関しては達成しております。</t>
  </si>
  <si>
    <t>・目標に向かって効果的に遂行したか。</t>
    <rPh sb="1" eb="3">
      <t>モクヒョウ</t>
    </rPh>
    <rPh sb="4" eb="5">
      <t>ム</t>
    </rPh>
    <rPh sb="8" eb="11">
      <t>コウカテキ</t>
    </rPh>
    <rPh sb="12" eb="14">
      <t>スイコウ</t>
    </rPh>
    <phoneticPr fontId="3"/>
  </si>
  <si>
    <t>現状滞りなく、イベントの開催を行うことができております。</t>
  </si>
  <si>
    <t>メンバーの仕事のサポートをしていますが、現状均等に役割を当てられていないと思いので今後メンバーの教育という部分ではいい結果は出せていないと思いました。</t>
  </si>
  <si>
    <t>■ナイカツの取り組みに関する改善点があれば、提案してください。</t>
    <rPh sb="6" eb="7">
      <t>ト</t>
    </rPh>
    <rPh sb="8" eb="9">
      <t>ク</t>
    </rPh>
    <rPh sb="11" eb="12">
      <t>カン</t>
    </rPh>
    <rPh sb="14" eb="17">
      <t>カイゼンテン</t>
    </rPh>
    <rPh sb="22" eb="24">
      <t>テイアン</t>
    </rPh>
    <phoneticPr fontId="9"/>
  </si>
  <si>
    <t>社外に出る人はお客様先によっては全く社内活動を行えない方もいるのでリーダーとして評価つけようがない賞与が絡むので判断が難しい。
任期が突然訪れ新しいナイカツが誕生することいいことだと思いますが既存のチームのメンバー崩壊と来年の引継ぎが心配です。</t>
  </si>
  <si>
    <t>一般社員用</t>
    <rPh sb="0" eb="2">
      <t>イッパン</t>
    </rPh>
    <rPh sb="2" eb="4">
      <t>シャイン</t>
    </rPh>
    <rPh sb="4" eb="5">
      <t>ヨウ</t>
    </rPh>
    <phoneticPr fontId="3"/>
  </si>
  <si>
    <t>（評価基準表１）</t>
    <rPh sb="1" eb="3">
      <t>ヒョウカ</t>
    </rPh>
    <rPh sb="3" eb="5">
      <t>キジュン</t>
    </rPh>
    <rPh sb="5" eb="6">
      <t>ヒョウ</t>
    </rPh>
    <phoneticPr fontId="3"/>
  </si>
  <si>
    <t>(</t>
    <phoneticPr fontId="3"/>
  </si>
  <si>
    <t>)</t>
    <phoneticPr fontId="3"/>
  </si>
  <si>
    <t>=きわめて優れていた(きわめて優れている)</t>
    <phoneticPr fontId="3"/>
  </si>
  <si>
    <t>=優れていた(優れている)</t>
    <phoneticPr fontId="3"/>
  </si>
  <si>
    <t>（評価基準表２）</t>
    <rPh sb="1" eb="3">
      <t>ヒョウカ</t>
    </rPh>
    <rPh sb="3" eb="5">
      <t>キジュン</t>
    </rPh>
    <rPh sb="5" eb="6">
      <t>ヒョウ</t>
    </rPh>
    <phoneticPr fontId="3"/>
  </si>
  <si>
    <t>管理職用</t>
    <rPh sb="0" eb="2">
      <t>カンリ</t>
    </rPh>
    <rPh sb="2" eb="3">
      <t>ショク</t>
    </rPh>
    <rPh sb="3" eb="4">
      <t>ヨウ</t>
    </rPh>
    <phoneticPr fontId="3"/>
  </si>
  <si>
    <t>（評価基準表３）</t>
    <rPh sb="1" eb="3">
      <t>ヒョウカ</t>
    </rPh>
    <rPh sb="3" eb="5">
      <t>キジュン</t>
    </rPh>
    <rPh sb="5" eb="6">
      <t>ヒョウ</t>
    </rPh>
    <phoneticPr fontId="3"/>
  </si>
  <si>
    <t>　</t>
    <phoneticPr fontId="9"/>
  </si>
  <si>
    <t>【SS事業部】チャレンジシート 2018年3月度</t>
    <rPh sb="3" eb="5">
      <t>ジギョウ</t>
    </rPh>
    <rPh sb="5" eb="6">
      <t>ブ</t>
    </rPh>
    <rPh sb="20" eb="21">
      <t>ネン</t>
    </rPh>
    <rPh sb="22" eb="23">
      <t>ガツ</t>
    </rPh>
    <rPh sb="23" eb="24">
      <t>ド</t>
    </rPh>
    <phoneticPr fontId="10"/>
  </si>
  <si>
    <t>起票日</t>
    <rPh sb="0" eb="2">
      <t>キヒョウ</t>
    </rPh>
    <rPh sb="2" eb="3">
      <t>ビ</t>
    </rPh>
    <phoneticPr fontId="10"/>
  </si>
  <si>
    <t>部署名</t>
    <rPh sb="0" eb="2">
      <t>ブショ</t>
    </rPh>
    <rPh sb="2" eb="3">
      <t>メイ</t>
    </rPh>
    <phoneticPr fontId="10"/>
  </si>
  <si>
    <t>職位</t>
    <rPh sb="0" eb="2">
      <t>ショクイ</t>
    </rPh>
    <phoneticPr fontId="10"/>
  </si>
  <si>
    <t>氏名</t>
    <rPh sb="0" eb="2">
      <t>シメイ</t>
    </rPh>
    <phoneticPr fontId="10"/>
  </si>
  <si>
    <t>今期のテーマ</t>
    <rPh sb="0" eb="2">
      <t>コンキ</t>
    </rPh>
    <phoneticPr fontId="10"/>
  </si>
  <si>
    <t>現状分析</t>
    <rPh sb="0" eb="2">
      <t>ゲンジョウ</t>
    </rPh>
    <rPh sb="2" eb="4">
      <t>ブンセキ</t>
    </rPh>
    <phoneticPr fontId="10"/>
  </si>
  <si>
    <t>強み</t>
    <rPh sb="0" eb="1">
      <t>ツヨ</t>
    </rPh>
    <phoneticPr fontId="10"/>
  </si>
  <si>
    <t>弱み</t>
    <rPh sb="0" eb="1">
      <t>ヨワ</t>
    </rPh>
    <phoneticPr fontId="10"/>
  </si>
  <si>
    <t>レベルアップ目標（5年）</t>
    <rPh sb="6" eb="8">
      <t>モクヒョウ</t>
    </rPh>
    <rPh sb="10" eb="11">
      <t>ネン</t>
    </rPh>
    <phoneticPr fontId="10"/>
  </si>
  <si>
    <t>1年後</t>
    <rPh sb="1" eb="3">
      <t>ネンゴ</t>
    </rPh>
    <phoneticPr fontId="10"/>
  </si>
  <si>
    <t>目標
（ポジション・役割）</t>
    <rPh sb="0" eb="2">
      <t>モクヒョウ</t>
    </rPh>
    <rPh sb="10" eb="12">
      <t>ヤクワリ</t>
    </rPh>
    <phoneticPr fontId="10"/>
  </si>
  <si>
    <t>技術的に安定する・調べれば問題が解決できる・時間とコストを考えて行動できる。</t>
  </si>
  <si>
    <t>目標と現状の
ギャップ</t>
    <rPh sb="0" eb="2">
      <t>モクヒョウ</t>
    </rPh>
    <rPh sb="3" eb="5">
      <t>ゲンジョウ</t>
    </rPh>
    <phoneticPr fontId="10"/>
  </si>
  <si>
    <t>技術的に知っていることが断片的な部分があるので、IT業界の情報を広く収集して現在の知識を保管できるようにする。</t>
  </si>
  <si>
    <t>成長
レベル</t>
    <rPh sb="0" eb="2">
      <t>セイチョウ</t>
    </rPh>
    <phoneticPr fontId="10"/>
  </si>
  <si>
    <t>素早く丁寧に与えられた仕事をこなすことができる。　困難な問題も自己解決することができる。</t>
  </si>
  <si>
    <t>3年後</t>
    <rPh sb="1" eb="3">
      <t>ネンゴ</t>
    </rPh>
    <phoneticPr fontId="10"/>
  </si>
  <si>
    <t>プロジェクトの中心メンバーになる、マネージャーから技術的にも信頼される</t>
  </si>
  <si>
    <t>技術的に指導できるレベルではない、中心メンバーになるのにはまだまだ業務知識、ITスキル共に足りていない。</t>
  </si>
  <si>
    <t>新入社員にも恥じない仕事ができ、上司、後輩にも信頼されるようになる</t>
  </si>
  <si>
    <t>5年後</t>
    <rPh sb="1" eb="3">
      <t>ネンゴ</t>
    </rPh>
    <phoneticPr fontId="10"/>
  </si>
  <si>
    <t>プロジェクトの管理が出来る。円滑にプロジェクトを進めることができる。</t>
  </si>
  <si>
    <t>流れが理解ができていない、モノ人お金の管理ができない</t>
  </si>
  <si>
    <t>現場の業務知識はもちろん、管理側の知識も身につけている、中心メンバーもしくはリーダーである。</t>
  </si>
  <si>
    <t>レベルアップ目標（直近）</t>
    <rPh sb="6" eb="8">
      <t>モクヒョウ</t>
    </rPh>
    <rPh sb="9" eb="11">
      <t>チョッキン</t>
    </rPh>
    <phoneticPr fontId="10"/>
  </si>
  <si>
    <t>目標</t>
    <rPh sb="0" eb="2">
      <t>モクヒョウ</t>
    </rPh>
    <phoneticPr fontId="10"/>
  </si>
  <si>
    <t>到達イメージ</t>
    <rPh sb="0" eb="2">
      <t>トウタツ</t>
    </rPh>
    <phoneticPr fontId="10"/>
  </si>
  <si>
    <t>推進手順</t>
    <rPh sb="0" eb="2">
      <t>スイシン</t>
    </rPh>
    <rPh sb="2" eb="4">
      <t>テジュン</t>
    </rPh>
    <phoneticPr fontId="10"/>
  </si>
  <si>
    <t>3ヶ月後</t>
    <rPh sb="2" eb="4">
      <t>ゲツゴ</t>
    </rPh>
    <phoneticPr fontId="10"/>
  </si>
  <si>
    <t>研修で行った知識を業務に活かす</t>
  </si>
  <si>
    <t>研修で行ったことを復習する。</t>
  </si>
  <si>
    <t>6ヶ月後</t>
    <rPh sb="2" eb="3">
      <t>ゲツ</t>
    </rPh>
    <rPh sb="3" eb="4">
      <t>ゴ</t>
    </rPh>
    <phoneticPr fontId="10"/>
  </si>
  <si>
    <t>ITの業務の全体の流れを理解する。</t>
  </si>
  <si>
    <t>ITとはSEとはプログラマとはということが漠然とではなく理解をしている
プロジェクトの流れを理解する。</t>
  </si>
  <si>
    <t>自分の業務だけではなく周囲の仕事を観察しどういうことをしているのか関心を持ち、知識として身に付ける</t>
  </si>
  <si>
    <t>UMLの資格を取る</t>
  </si>
  <si>
    <t>普段の業務と並行して参考書などで勉強をする。</t>
  </si>
  <si>
    <r>
      <t>S○</t>
    </r>
    <r>
      <rPr>
        <sz val="11"/>
        <color theme="1"/>
        <rFont val="ＭＳ Ｐゴシック"/>
        <family val="2"/>
        <charset val="128"/>
        <scheme val="minor"/>
      </rPr>
      <t>U</t>
    </r>
    <phoneticPr fontId="10"/>
  </si>
  <si>
    <t>S2</t>
    <phoneticPr fontId="10"/>
  </si>
  <si>
    <t>プロジェクトメンバーの一員として戦力になる。</t>
    <rPh sb="11" eb="13">
      <t>イチイン</t>
    </rPh>
    <rPh sb="16" eb="18">
      <t>センリョク</t>
    </rPh>
    <phoneticPr fontId="10"/>
  </si>
  <si>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9"/>
  </si>
  <si>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9"/>
  </si>
  <si>
    <t>プロジェクトメンバの一員として戦力になっている</t>
  </si>
  <si>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10"/>
  </si>
  <si>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10"/>
  </si>
  <si>
    <t>プロジェクトサブリーダー</t>
  </si>
  <si>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10"/>
  </si>
  <si>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10"/>
  </si>
  <si>
    <t>プロジェクトリーダー</t>
  </si>
  <si>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9"/>
  </si>
  <si>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</si>
  <si>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新社会人としてビジネスマナーを確実に身に着ける。</t>
    <rPh sb="0" eb="1">
      <t>シン</t>
    </rPh>
    <rPh sb="1" eb="3">
      <t>シャカイ</t>
    </rPh>
    <rPh sb="3" eb="4">
      <t>ジン</t>
    </rPh>
    <rPh sb="15" eb="17">
      <t>カクジツ</t>
    </rPh>
    <rPh sb="18" eb="19">
      <t>ミ</t>
    </rPh>
    <rPh sb="20" eb="21">
      <t>ツ</t>
    </rPh>
    <phoneticPr fontId="9"/>
  </si>
  <si>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9"/>
  </si>
  <si>
    <t>月に一回、トーマツセミナーを受講する。</t>
    <rPh sb="0" eb="1">
      <t>ツキ</t>
    </rPh>
    <rPh sb="2" eb="4">
      <t>イッカイ</t>
    </rPh>
    <rPh sb="14" eb="16">
      <t>ジュコウ</t>
    </rPh>
    <phoneticPr fontId="9"/>
  </si>
  <si>
    <t>業務知識の共有化を率先して実施する。</t>
    <rPh sb="0" eb="2">
      <t>ギョウム</t>
    </rPh>
    <rPh sb="2" eb="4">
      <t>チシキ</t>
    </rPh>
    <rPh sb="5" eb="7">
      <t>キョウユウ</t>
    </rPh>
    <rPh sb="7" eb="8">
      <t>カ</t>
    </rPh>
    <rPh sb="9" eb="11">
      <t>ソッセン</t>
    </rPh>
    <rPh sb="13" eb="15">
      <t>ジッシ</t>
    </rPh>
    <phoneticPr fontId="9"/>
  </si>
  <si>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9"/>
  </si>
  <si>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9"/>
  </si>
  <si>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9"/>
  </si>
  <si>
    <t>ORACLE MASTER Bronze資格取得</t>
    <rPh sb="20" eb="22">
      <t>シカク</t>
    </rPh>
    <rPh sb="22" eb="24">
      <t>シュトク</t>
    </rPh>
    <phoneticPr fontId="9"/>
  </si>
  <si>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9"/>
  </si>
  <si>
    <t>『人事の超プロが明かす評価基準』より「45のコンピテンシー」</t>
    <rPh sb="1" eb="3">
      <t>ジンジ</t>
    </rPh>
    <rPh sb="4" eb="5">
      <t>チョウ</t>
    </rPh>
    <rPh sb="8" eb="9">
      <t>ア</t>
    </rPh>
    <rPh sb="11" eb="13">
      <t>ヒョウカ</t>
    </rPh>
    <rPh sb="13" eb="15">
      <t>キジュン</t>
    </rPh>
    <phoneticPr fontId="10"/>
  </si>
  <si>
    <t>https://www.amazon.co.jp/dp/4837926096</t>
  </si>
  <si>
    <t>※コンピテンシー：ビジネスで求められる成果を出すための「欠かせない行動」のこと</t>
    <phoneticPr fontId="10"/>
  </si>
  <si>
    <t>#</t>
    <phoneticPr fontId="10"/>
  </si>
  <si>
    <t>分野</t>
    <rPh sb="0" eb="2">
      <t>ブンヤ</t>
    </rPh>
    <phoneticPr fontId="10"/>
  </si>
  <si>
    <t>項目</t>
    <rPh sb="0" eb="2">
      <t>コウモク</t>
    </rPh>
    <phoneticPr fontId="10"/>
  </si>
  <si>
    <t>概要</t>
    <rPh sb="0" eb="2">
      <t>ガイヨウ</t>
    </rPh>
    <phoneticPr fontId="10"/>
  </si>
  <si>
    <t>区分</t>
    <rPh sb="0" eb="2">
      <t>クブン</t>
    </rPh>
    <phoneticPr fontId="10"/>
  </si>
  <si>
    <t>OKな行動</t>
    <rPh sb="3" eb="5">
      <t>コウドウ</t>
    </rPh>
    <phoneticPr fontId="10"/>
  </si>
  <si>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10"/>
  </si>
  <si>
    <t>解説・推奨行動など</t>
    <rPh sb="0" eb="2">
      <t>カイセツ</t>
    </rPh>
    <rPh sb="3" eb="5">
      <t>スイショウ</t>
    </rPh>
    <rPh sb="5" eb="7">
      <t>コウドウ</t>
    </rPh>
    <phoneticPr fontId="10"/>
  </si>
  <si>
    <t>T1～</t>
    <phoneticPr fontId="10"/>
  </si>
  <si>
    <t>S1～</t>
    <phoneticPr fontId="10"/>
  </si>
  <si>
    <t>S3～</t>
    <phoneticPr fontId="10"/>
  </si>
  <si>
    <t>L1～</t>
    <phoneticPr fontId="10"/>
  </si>
  <si>
    <t>L3～</t>
    <phoneticPr fontId="10"/>
  </si>
  <si>
    <t>M1～</t>
    <phoneticPr fontId="10"/>
  </si>
  <si>
    <t>M3～</t>
    <phoneticPr fontId="10"/>
  </si>
  <si>
    <t>役員</t>
    <rPh sb="0" eb="2">
      <t>ヤクイン</t>
    </rPh>
    <phoneticPr fontId="10"/>
  </si>
  <si>
    <t>エネルギー</t>
    <phoneticPr fontId="10"/>
  </si>
  <si>
    <t>継続力</t>
    <rPh sb="0" eb="2">
      <t>ケイゾク</t>
    </rPh>
    <rPh sb="2" eb="3">
      <t>リョク</t>
    </rPh>
    <phoneticPr fontId="10"/>
  </si>
  <si>
    <t>プロジェクト成功のために必要不可欠な素質</t>
    <rPh sb="6" eb="8">
      <t>セイコウ</t>
    </rPh>
    <rPh sb="12" eb="14">
      <t>ヒツヨウ</t>
    </rPh>
    <rPh sb="14" eb="17">
      <t>フカケツ</t>
    </rPh>
    <rPh sb="18" eb="20">
      <t>ソシツ</t>
    </rPh>
    <phoneticPr fontId="10"/>
  </si>
  <si>
    <t>●</t>
    <phoneticPr fontId="10"/>
  </si>
  <si>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10"/>
  </si>
  <si>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10"/>
  </si>
  <si>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10"/>
  </si>
  <si>
    <t>ストレス
コントロール</t>
    <phoneticPr fontId="10"/>
  </si>
  <si>
    <t>最悪の状況を乗り切る底力はあるか</t>
    <rPh sb="0" eb="2">
      <t>サイアク</t>
    </rPh>
    <rPh sb="3" eb="5">
      <t>ジョウキョウ</t>
    </rPh>
    <rPh sb="6" eb="7">
      <t>ノ</t>
    </rPh>
    <rPh sb="8" eb="9">
      <t>キ</t>
    </rPh>
    <rPh sb="10" eb="12">
      <t>ソコヂカラ</t>
    </rPh>
    <phoneticPr fontId="10"/>
  </si>
  <si>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10"/>
  </si>
  <si>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10"/>
  </si>
  <si>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10"/>
  </si>
  <si>
    <t>タフさ</t>
    <phoneticPr fontId="10"/>
  </si>
  <si>
    <t>ハードワークをやり遂げる心身の強さはあるか</t>
    <rPh sb="9" eb="10">
      <t>ト</t>
    </rPh>
    <rPh sb="12" eb="14">
      <t>シンシン</t>
    </rPh>
    <rPh sb="15" eb="16">
      <t>ツヨ</t>
    </rPh>
    <phoneticPr fontId="10"/>
  </si>
  <si>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10"/>
  </si>
  <si>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10"/>
  </si>
  <si>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10"/>
  </si>
  <si>
    <t>信念</t>
    <rPh sb="0" eb="2">
      <t>シンネン</t>
    </rPh>
    <phoneticPr fontId="10"/>
  </si>
  <si>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10"/>
  </si>
  <si>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10"/>
  </si>
  <si>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10"/>
  </si>
  <si>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10"/>
  </si>
  <si>
    <t>姿勢</t>
    <rPh sb="0" eb="2">
      <t>シセイ</t>
    </rPh>
    <phoneticPr fontId="10"/>
  </si>
  <si>
    <t>誠実な対応</t>
    <rPh sb="0" eb="2">
      <t>セイジツ</t>
    </rPh>
    <rPh sb="3" eb="5">
      <t>タイオウ</t>
    </rPh>
    <phoneticPr fontId="10"/>
  </si>
  <si>
    <t>長くつき合える人間か、育てるに値する人間か</t>
    <rPh sb="0" eb="1">
      <t>ナガ</t>
    </rPh>
    <rPh sb="4" eb="5">
      <t>ア</t>
    </rPh>
    <rPh sb="7" eb="9">
      <t>ニンゲン</t>
    </rPh>
    <rPh sb="11" eb="12">
      <t>ソダ</t>
    </rPh>
    <rPh sb="15" eb="16">
      <t>アタイ</t>
    </rPh>
    <rPh sb="18" eb="20">
      <t>ニンゲン</t>
    </rPh>
    <phoneticPr fontId="10"/>
  </si>
  <si>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10"/>
  </si>
  <si>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10"/>
  </si>
  <si>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10"/>
  </si>
  <si>
    <t>ルール遵守</t>
    <rPh sb="3" eb="5">
      <t>ジュンシュ</t>
    </rPh>
    <phoneticPr fontId="10"/>
  </si>
  <si>
    <t>ビジネスパートナーとしての信用を得るための第一歩</t>
    <rPh sb="13" eb="15">
      <t>シンヨウ</t>
    </rPh>
    <rPh sb="16" eb="17">
      <t>エ</t>
    </rPh>
    <rPh sb="21" eb="22">
      <t>ダイ</t>
    </rPh>
    <rPh sb="22" eb="24">
      <t>イッポ</t>
    </rPh>
    <phoneticPr fontId="10"/>
  </si>
  <si>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10"/>
  </si>
  <si>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10"/>
  </si>
  <si>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10"/>
  </si>
  <si>
    <t>マナー意識</t>
    <rPh sb="3" eb="5">
      <t>イシキ</t>
    </rPh>
    <phoneticPr fontId="10"/>
  </si>
  <si>
    <t>いい人間関係を構築していく基礎があるか</t>
    <rPh sb="2" eb="4">
      <t>ニンゲン</t>
    </rPh>
    <rPh sb="4" eb="6">
      <t>カンケイ</t>
    </rPh>
    <rPh sb="7" eb="9">
      <t>コウチク</t>
    </rPh>
    <rPh sb="13" eb="15">
      <t>キソ</t>
    </rPh>
    <phoneticPr fontId="10"/>
  </si>
  <si>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10"/>
  </si>
  <si>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10"/>
  </si>
  <si>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10"/>
  </si>
  <si>
    <t>成長意欲・
学習意欲</t>
    <rPh sb="0" eb="2">
      <t>セイチョウ</t>
    </rPh>
    <rPh sb="2" eb="4">
      <t>イヨク</t>
    </rPh>
    <rPh sb="6" eb="8">
      <t>ガクシュウ</t>
    </rPh>
    <rPh sb="8" eb="10">
      <t>イヨク</t>
    </rPh>
    <phoneticPr fontId="10"/>
  </si>
  <si>
    <t>常に進化し続けられる人間か</t>
    <rPh sb="0" eb="1">
      <t>ツネ</t>
    </rPh>
    <rPh sb="2" eb="4">
      <t>シンカ</t>
    </rPh>
    <rPh sb="5" eb="6">
      <t>ツヅ</t>
    </rPh>
    <rPh sb="10" eb="12">
      <t>ニンゲン</t>
    </rPh>
    <phoneticPr fontId="10"/>
  </si>
  <si>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10"/>
  </si>
  <si>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10"/>
  </si>
  <si>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10"/>
  </si>
  <si>
    <t>主体的な行動</t>
    <rPh sb="0" eb="3">
      <t>シュタイテキ</t>
    </rPh>
    <rPh sb="4" eb="6">
      <t>コウドウ</t>
    </rPh>
    <phoneticPr fontId="10"/>
  </si>
  <si>
    <t>自ら考えて、動きをつくれるか</t>
    <rPh sb="0" eb="1">
      <t>ミズカ</t>
    </rPh>
    <rPh sb="2" eb="3">
      <t>カンガ</t>
    </rPh>
    <rPh sb="6" eb="7">
      <t>ウゴ</t>
    </rPh>
    <phoneticPr fontId="10"/>
  </si>
  <si>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10"/>
  </si>
  <si>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10"/>
  </si>
  <si>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10"/>
  </si>
  <si>
    <t>柔軟な対応</t>
    <rPh sb="0" eb="2">
      <t>ジュウナン</t>
    </rPh>
    <rPh sb="3" eb="5">
      <t>タイオウ</t>
    </rPh>
    <phoneticPr fontId="10"/>
  </si>
  <si>
    <t>想定外のことには機転を利かせて対処！</t>
    <rPh sb="0" eb="2">
      <t>ソウテイ</t>
    </rPh>
    <rPh sb="2" eb="3">
      <t>ガイ</t>
    </rPh>
    <rPh sb="8" eb="10">
      <t>キテン</t>
    </rPh>
    <rPh sb="11" eb="12">
      <t>キ</t>
    </rPh>
    <rPh sb="15" eb="17">
      <t>タイショ</t>
    </rPh>
    <phoneticPr fontId="10"/>
  </si>
  <si>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10"/>
  </si>
  <si>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10"/>
  </si>
  <si>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10"/>
  </si>
  <si>
    <t>志向</t>
    <rPh sb="0" eb="2">
      <t>シコウ</t>
    </rPh>
    <phoneticPr fontId="10"/>
  </si>
  <si>
    <t>カスタマー</t>
    <phoneticPr fontId="10"/>
  </si>
  <si>
    <t>顧客が真に求めるサービスを理解しているか</t>
    <rPh sb="0" eb="2">
      <t>コキャク</t>
    </rPh>
    <rPh sb="3" eb="4">
      <t>シン</t>
    </rPh>
    <rPh sb="5" eb="6">
      <t>モト</t>
    </rPh>
    <rPh sb="13" eb="15">
      <t>リカイ</t>
    </rPh>
    <phoneticPr fontId="10"/>
  </si>
  <si>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10"/>
  </si>
  <si>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10"/>
  </si>
  <si>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10"/>
  </si>
  <si>
    <t>クォリティ</t>
    <phoneticPr fontId="10"/>
  </si>
  <si>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10"/>
  </si>
  <si>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10"/>
  </si>
  <si>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10"/>
  </si>
  <si>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10"/>
  </si>
  <si>
    <t>スペシャリティ</t>
    <phoneticPr fontId="10"/>
  </si>
  <si>
    <t>専門知識があるか？　専門バカになっていないか</t>
    <rPh sb="0" eb="2">
      <t>センモン</t>
    </rPh>
    <rPh sb="2" eb="4">
      <t>チシキ</t>
    </rPh>
    <rPh sb="10" eb="12">
      <t>センモン</t>
    </rPh>
    <phoneticPr fontId="10"/>
  </si>
  <si>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10"/>
  </si>
  <si>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10"/>
  </si>
  <si>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10"/>
  </si>
  <si>
    <t>プロフィット</t>
    <phoneticPr fontId="10"/>
  </si>
  <si>
    <t>コスト意識を持ち、常に採算を意識しているか</t>
    <rPh sb="3" eb="5">
      <t>イシキ</t>
    </rPh>
    <rPh sb="6" eb="7">
      <t>モ</t>
    </rPh>
    <rPh sb="9" eb="10">
      <t>ツネ</t>
    </rPh>
    <rPh sb="11" eb="13">
      <t>サイサン</t>
    </rPh>
    <rPh sb="14" eb="16">
      <t>イシキ</t>
    </rPh>
    <phoneticPr fontId="10"/>
  </si>
  <si>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10"/>
  </si>
  <si>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10"/>
  </si>
  <si>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10"/>
  </si>
  <si>
    <t>ヒューマンスキル</t>
    <phoneticPr fontId="10"/>
  </si>
  <si>
    <t>チームワーク</t>
    <phoneticPr fontId="10"/>
  </si>
  <si>
    <t>チームで仕事をしていくための基礎</t>
    <rPh sb="4" eb="6">
      <t>シゴト</t>
    </rPh>
    <rPh sb="14" eb="16">
      <t>キソ</t>
    </rPh>
    <phoneticPr fontId="10"/>
  </si>
  <si>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10"/>
  </si>
  <si>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10"/>
  </si>
  <si>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10"/>
  </si>
  <si>
    <t>共感力</t>
    <rPh sb="0" eb="2">
      <t>キョウカン</t>
    </rPh>
    <rPh sb="2" eb="3">
      <t>リョク</t>
    </rPh>
    <phoneticPr fontId="10"/>
  </si>
  <si>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10"/>
  </si>
  <si>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10"/>
  </si>
  <si>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10"/>
  </si>
  <si>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10"/>
  </si>
  <si>
    <t>伝達力</t>
    <rPh sb="0" eb="2">
      <t>デンタツ</t>
    </rPh>
    <rPh sb="2" eb="3">
      <t>リョク</t>
    </rPh>
    <phoneticPr fontId="10"/>
  </si>
  <si>
    <t>「報・連・相」のすべてがプレゼン力の基礎になる</t>
    <rPh sb="1" eb="2">
      <t>ホウ</t>
    </rPh>
    <rPh sb="3" eb="4">
      <t>レン</t>
    </rPh>
    <rPh sb="5" eb="6">
      <t>ソウ</t>
    </rPh>
    <rPh sb="16" eb="17">
      <t>リョク</t>
    </rPh>
    <rPh sb="18" eb="20">
      <t>キソ</t>
    </rPh>
    <phoneticPr fontId="10"/>
  </si>
  <si>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10"/>
  </si>
  <si>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10"/>
  </si>
  <si>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10"/>
  </si>
  <si>
    <t>状況把握・
自己客観視</t>
    <rPh sb="0" eb="2">
      <t>ジョウキョウ</t>
    </rPh>
    <rPh sb="2" eb="4">
      <t>ハアク</t>
    </rPh>
    <rPh sb="6" eb="8">
      <t>ジコ</t>
    </rPh>
    <rPh sb="8" eb="11">
      <t>キャッカンシ</t>
    </rPh>
    <phoneticPr fontId="10"/>
  </si>
  <si>
    <t>機を見て適切な行動を取れるか</t>
    <rPh sb="0" eb="1">
      <t>キ</t>
    </rPh>
    <rPh sb="2" eb="3">
      <t>ミ</t>
    </rPh>
    <rPh sb="4" eb="6">
      <t>テキセツ</t>
    </rPh>
    <rPh sb="7" eb="9">
      <t>コウドウ</t>
    </rPh>
    <rPh sb="10" eb="11">
      <t>ト</t>
    </rPh>
    <phoneticPr fontId="10"/>
  </si>
  <si>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10"/>
  </si>
  <si>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10"/>
  </si>
  <si>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10"/>
  </si>
  <si>
    <t>企画提案力</t>
    <rPh sb="0" eb="2">
      <t>キカク</t>
    </rPh>
    <rPh sb="2" eb="4">
      <t>テイアン</t>
    </rPh>
    <rPh sb="4" eb="5">
      <t>リョク</t>
    </rPh>
    <phoneticPr fontId="10"/>
  </si>
  <si>
    <t>より効果的に企画を提案できるか</t>
    <rPh sb="2" eb="5">
      <t>コウカテキ</t>
    </rPh>
    <rPh sb="6" eb="8">
      <t>キカク</t>
    </rPh>
    <rPh sb="9" eb="11">
      <t>テイアン</t>
    </rPh>
    <phoneticPr fontId="10"/>
  </si>
  <si>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10"/>
  </si>
  <si>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10"/>
  </si>
  <si>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10"/>
  </si>
  <si>
    <t>プレゼンテーション</t>
    <phoneticPr fontId="10"/>
  </si>
  <si>
    <t>多くの人から、理解と共感を得られるか</t>
    <rPh sb="0" eb="1">
      <t>オオ</t>
    </rPh>
    <rPh sb="3" eb="4">
      <t>ヒト</t>
    </rPh>
    <rPh sb="7" eb="9">
      <t>リカイ</t>
    </rPh>
    <rPh sb="10" eb="12">
      <t>キョウカン</t>
    </rPh>
    <rPh sb="13" eb="14">
      <t>エ</t>
    </rPh>
    <phoneticPr fontId="10"/>
  </si>
  <si>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10"/>
  </si>
  <si>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10"/>
  </si>
  <si>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10"/>
  </si>
  <si>
    <t>異文化
コミュニケーション</t>
    <rPh sb="0" eb="3">
      <t>イブンカ</t>
    </rPh>
    <phoneticPr fontId="10"/>
  </si>
  <si>
    <t>価値観の違う人とも仕事ができるか</t>
    <rPh sb="0" eb="3">
      <t>カチカン</t>
    </rPh>
    <rPh sb="4" eb="5">
      <t>チガ</t>
    </rPh>
    <rPh sb="6" eb="7">
      <t>ヒト</t>
    </rPh>
    <rPh sb="9" eb="11">
      <t>シゴト</t>
    </rPh>
    <phoneticPr fontId="10"/>
  </si>
  <si>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10"/>
  </si>
  <si>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10"/>
  </si>
  <si>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10"/>
  </si>
  <si>
    <t>説得力</t>
    <rPh sb="0" eb="3">
      <t>セットクリョク</t>
    </rPh>
    <phoneticPr fontId="10"/>
  </si>
  <si>
    <t>相手から同意を取りつける交渉スキルがあるか</t>
    <rPh sb="0" eb="2">
      <t>アイテ</t>
    </rPh>
    <rPh sb="4" eb="6">
      <t>ドウイ</t>
    </rPh>
    <rPh sb="7" eb="8">
      <t>ト</t>
    </rPh>
    <rPh sb="12" eb="14">
      <t>コウショウ</t>
    </rPh>
    <phoneticPr fontId="10"/>
  </si>
  <si>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10"/>
  </si>
  <si>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10"/>
  </si>
  <si>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10"/>
  </si>
  <si>
    <t>傾聴力</t>
    <rPh sb="0" eb="2">
      <t>ケイチョウ</t>
    </rPh>
    <rPh sb="2" eb="3">
      <t>リョク</t>
    </rPh>
    <phoneticPr fontId="10"/>
  </si>
  <si>
    <t>自分より経験のない部下の話を最後まで聞けるか</t>
    <rPh sb="0" eb="2">
      <t>ジブン</t>
    </rPh>
    <rPh sb="4" eb="6">
      <t>ケイケン</t>
    </rPh>
    <rPh sb="9" eb="11">
      <t>ブカ</t>
    </rPh>
    <rPh sb="12" eb="13">
      <t>ハナシ</t>
    </rPh>
    <rPh sb="14" eb="16">
      <t>サイゴ</t>
    </rPh>
    <rPh sb="18" eb="19">
      <t>キ</t>
    </rPh>
    <phoneticPr fontId="10"/>
  </si>
  <si>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10"/>
  </si>
  <si>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10"/>
  </si>
  <si>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10"/>
  </si>
  <si>
    <t>意思決定</t>
    <rPh sb="0" eb="2">
      <t>イシ</t>
    </rPh>
    <rPh sb="2" eb="4">
      <t>ケッテイ</t>
    </rPh>
    <phoneticPr fontId="10"/>
  </si>
  <si>
    <t>情報収集</t>
    <rPh sb="0" eb="2">
      <t>ジョウホウ</t>
    </rPh>
    <rPh sb="2" eb="4">
      <t>シュウシュウ</t>
    </rPh>
    <phoneticPr fontId="10"/>
  </si>
  <si>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10"/>
  </si>
  <si>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10"/>
  </si>
  <si>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10"/>
  </si>
  <si>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10"/>
  </si>
  <si>
    <t>問題分析</t>
    <rPh sb="0" eb="2">
      <t>モンダイ</t>
    </rPh>
    <rPh sb="2" eb="4">
      <t>ブンセキ</t>
    </rPh>
    <phoneticPr fontId="10"/>
  </si>
  <si>
    <t>力を注ぐべきポイントを見出す力があるか</t>
    <rPh sb="0" eb="1">
      <t>チカラ</t>
    </rPh>
    <rPh sb="2" eb="3">
      <t>ソソ</t>
    </rPh>
    <rPh sb="11" eb="13">
      <t>ミイダ</t>
    </rPh>
    <rPh sb="14" eb="15">
      <t>チカラ</t>
    </rPh>
    <phoneticPr fontId="10"/>
  </si>
  <si>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10"/>
  </si>
  <si>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10"/>
  </si>
  <si>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10"/>
  </si>
  <si>
    <t>改善</t>
    <rPh sb="0" eb="2">
      <t>カイゼン</t>
    </rPh>
    <phoneticPr fontId="10"/>
  </si>
  <si>
    <t>業務の無駄をなくし効率化を図っているか</t>
    <rPh sb="0" eb="2">
      <t>ギョウム</t>
    </rPh>
    <rPh sb="3" eb="5">
      <t>ムダ</t>
    </rPh>
    <rPh sb="9" eb="12">
      <t>コウリツカ</t>
    </rPh>
    <rPh sb="13" eb="14">
      <t>ハカ</t>
    </rPh>
    <phoneticPr fontId="10"/>
  </si>
  <si>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10"/>
  </si>
  <si>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10"/>
  </si>
  <si>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10"/>
  </si>
  <si>
    <t>解決案の提示</t>
    <rPh sb="0" eb="2">
      <t>カイケツ</t>
    </rPh>
    <rPh sb="2" eb="3">
      <t>アン</t>
    </rPh>
    <rPh sb="4" eb="6">
      <t>テイジ</t>
    </rPh>
    <phoneticPr fontId="10"/>
  </si>
  <si>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10"/>
  </si>
  <si>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10"/>
  </si>
  <si>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10"/>
  </si>
  <si>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10"/>
  </si>
  <si>
    <t>決断力</t>
    <rPh sb="0" eb="2">
      <t>ケツダン</t>
    </rPh>
    <rPh sb="2" eb="3">
      <t>リョク</t>
    </rPh>
    <phoneticPr fontId="10"/>
  </si>
  <si>
    <t>材料がそろわなくても決断し、その責任を負う覚悟があるか</t>
    <rPh sb="0" eb="2">
      <t>ザイリョウ</t>
    </rPh>
    <rPh sb="10" eb="12">
      <t>ケツダン</t>
    </rPh>
    <rPh sb="16" eb="18">
      <t>セキニン</t>
    </rPh>
    <rPh sb="19" eb="20">
      <t>オ</t>
    </rPh>
    <rPh sb="21" eb="23">
      <t>カクゴ</t>
    </rPh>
    <phoneticPr fontId="10"/>
  </si>
  <si>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10"/>
  </si>
  <si>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10"/>
  </si>
  <si>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10"/>
  </si>
  <si>
    <t>人材活用</t>
    <rPh sb="0" eb="2">
      <t>ジンザイ</t>
    </rPh>
    <rPh sb="2" eb="4">
      <t>カツヨウ</t>
    </rPh>
    <phoneticPr fontId="10"/>
  </si>
  <si>
    <t>動機づけ</t>
    <rPh sb="0" eb="2">
      <t>ドウキ</t>
    </rPh>
    <phoneticPr fontId="10"/>
  </si>
  <si>
    <t>チームをやる気にさせる技量はあるか</t>
    <rPh sb="6" eb="7">
      <t>キ</t>
    </rPh>
    <rPh sb="11" eb="13">
      <t>ギリョウ</t>
    </rPh>
    <phoneticPr fontId="10"/>
  </si>
  <si>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10"/>
  </si>
  <si>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10"/>
  </si>
  <si>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10"/>
  </si>
  <si>
    <t>人材育成</t>
    <rPh sb="0" eb="2">
      <t>ジンザイ</t>
    </rPh>
    <rPh sb="2" eb="4">
      <t>イクセイ</t>
    </rPh>
    <phoneticPr fontId="10"/>
  </si>
  <si>
    <t>部下のキャリアビジョンを把握し、能力開発支援をしているか</t>
    <rPh sb="0" eb="2">
      <t>ブカ</t>
    </rPh>
    <rPh sb="12" eb="14">
      <t>ハアク</t>
    </rPh>
    <rPh sb="16" eb="18">
      <t>ノウリョク</t>
    </rPh>
    <rPh sb="18" eb="20">
      <t>カイハツ</t>
    </rPh>
    <rPh sb="20" eb="22">
      <t>シエン</t>
    </rPh>
    <phoneticPr fontId="10"/>
  </si>
  <si>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10"/>
  </si>
  <si>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10"/>
  </si>
  <si>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10"/>
  </si>
  <si>
    <t>人的ネットワーク</t>
    <rPh sb="0" eb="2">
      <t>ジンテキ</t>
    </rPh>
    <phoneticPr fontId="10"/>
  </si>
  <si>
    <t>社内外のキーパーソンを把握し影響力を得ているか</t>
    <rPh sb="0" eb="2">
      <t>シャナイ</t>
    </rPh>
    <rPh sb="2" eb="3">
      <t>ガイ</t>
    </rPh>
    <rPh sb="11" eb="13">
      <t>ハアク</t>
    </rPh>
    <rPh sb="14" eb="17">
      <t>エイキョウリョク</t>
    </rPh>
    <rPh sb="18" eb="19">
      <t>エ</t>
    </rPh>
    <phoneticPr fontId="10"/>
  </si>
  <si>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10"/>
  </si>
  <si>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10"/>
  </si>
  <si>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10"/>
  </si>
  <si>
    <t>業務委任</t>
    <rPh sb="0" eb="2">
      <t>ギョウム</t>
    </rPh>
    <rPh sb="2" eb="4">
      <t>イニン</t>
    </rPh>
    <phoneticPr fontId="10"/>
  </si>
  <si>
    <t>部下に仕事を任せ、より大局的な仕事をしているか</t>
    <rPh sb="0" eb="2">
      <t>ブカ</t>
    </rPh>
    <rPh sb="3" eb="5">
      <t>シゴト</t>
    </rPh>
    <rPh sb="6" eb="7">
      <t>マカ</t>
    </rPh>
    <rPh sb="11" eb="14">
      <t>タイキョクテキ</t>
    </rPh>
    <rPh sb="15" eb="17">
      <t>シゴト</t>
    </rPh>
    <phoneticPr fontId="10"/>
  </si>
  <si>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10"/>
  </si>
  <si>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10"/>
  </si>
  <si>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10"/>
  </si>
  <si>
    <t>人材発掘・活用</t>
    <rPh sb="0" eb="2">
      <t>ジンザイ</t>
    </rPh>
    <rPh sb="2" eb="4">
      <t>ハックツ</t>
    </rPh>
    <rPh sb="5" eb="7">
      <t>カツヨウ</t>
    </rPh>
    <phoneticPr fontId="10"/>
  </si>
  <si>
    <t>社内外から優れた人材を発掘し登用しているか</t>
    <rPh sb="0" eb="2">
      <t>シャナイ</t>
    </rPh>
    <rPh sb="2" eb="3">
      <t>ガイ</t>
    </rPh>
    <rPh sb="5" eb="6">
      <t>スグ</t>
    </rPh>
    <rPh sb="8" eb="10">
      <t>ジンザイ</t>
    </rPh>
    <rPh sb="11" eb="13">
      <t>ハックツ</t>
    </rPh>
    <rPh sb="14" eb="16">
      <t>トウヨウ</t>
    </rPh>
    <phoneticPr fontId="10"/>
  </si>
  <si>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10"/>
  </si>
  <si>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10"/>
  </si>
  <si>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10"/>
  </si>
  <si>
    <t>組織運営</t>
    <rPh sb="0" eb="2">
      <t>ソシキ</t>
    </rPh>
    <rPh sb="2" eb="4">
      <t>ウンエイ</t>
    </rPh>
    <phoneticPr fontId="10"/>
  </si>
  <si>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10"/>
  </si>
  <si>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10"/>
  </si>
  <si>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10"/>
  </si>
  <si>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10"/>
  </si>
  <si>
    <t>マネジメント</t>
    <phoneticPr fontId="10"/>
  </si>
  <si>
    <t>目標達成</t>
    <rPh sb="0" eb="2">
      <t>モクヒョウ</t>
    </rPh>
    <rPh sb="2" eb="4">
      <t>タッセイ</t>
    </rPh>
    <phoneticPr fontId="10"/>
  </si>
  <si>
    <t>何があってもプロジェクトの目標達成をしているか</t>
    <rPh sb="0" eb="1">
      <t>ナニ</t>
    </rPh>
    <rPh sb="13" eb="15">
      <t>モクヒョウ</t>
    </rPh>
    <rPh sb="15" eb="17">
      <t>タッセイ</t>
    </rPh>
    <phoneticPr fontId="10"/>
  </si>
  <si>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10"/>
  </si>
  <si>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10"/>
  </si>
  <si>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10"/>
  </si>
  <si>
    <t>進捗管理</t>
    <rPh sb="0" eb="2">
      <t>シンチョク</t>
    </rPh>
    <rPh sb="2" eb="4">
      <t>カンリ</t>
    </rPh>
    <phoneticPr fontId="10"/>
  </si>
  <si>
    <t>ベンチマークを設け、進捗管理ができているか</t>
    <rPh sb="7" eb="8">
      <t>モウ</t>
    </rPh>
    <rPh sb="10" eb="12">
      <t>シンチョク</t>
    </rPh>
    <rPh sb="12" eb="14">
      <t>カンリ</t>
    </rPh>
    <phoneticPr fontId="10"/>
  </si>
  <si>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10"/>
  </si>
  <si>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10"/>
  </si>
  <si>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10"/>
  </si>
  <si>
    <t>計数管理</t>
    <rPh sb="0" eb="2">
      <t>ケイスウ</t>
    </rPh>
    <rPh sb="2" eb="4">
      <t>カンリ</t>
    </rPh>
    <phoneticPr fontId="10"/>
  </si>
  <si>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10"/>
  </si>
  <si>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10"/>
  </si>
  <si>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10"/>
  </si>
  <si>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10"/>
  </si>
  <si>
    <t>計画立案</t>
    <rPh sb="0" eb="2">
      <t>ケイカク</t>
    </rPh>
    <rPh sb="2" eb="4">
      <t>リツアン</t>
    </rPh>
    <phoneticPr fontId="10"/>
  </si>
  <si>
    <t>実現可能な行動計画を立て、リスクヘッジができているか</t>
    <rPh sb="0" eb="2">
      <t>ジツゲン</t>
    </rPh>
    <rPh sb="2" eb="4">
      <t>カノウ</t>
    </rPh>
    <rPh sb="5" eb="7">
      <t>コウドウ</t>
    </rPh>
    <rPh sb="7" eb="9">
      <t>ケイカク</t>
    </rPh>
    <rPh sb="10" eb="11">
      <t>タ</t>
    </rPh>
    <phoneticPr fontId="10"/>
  </si>
  <si>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10"/>
  </si>
  <si>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10"/>
  </si>
  <si>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10"/>
  </si>
  <si>
    <t>目標設定</t>
    <rPh sb="0" eb="2">
      <t>モクヒョウ</t>
    </rPh>
    <rPh sb="2" eb="4">
      <t>セッテイ</t>
    </rPh>
    <phoneticPr fontId="10"/>
  </si>
  <si>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10"/>
  </si>
  <si>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10"/>
  </si>
  <si>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10"/>
  </si>
  <si>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10"/>
  </si>
  <si>
    <t>リーダーシップ</t>
    <phoneticPr fontId="10"/>
  </si>
  <si>
    <t>創造的能力</t>
    <rPh sb="0" eb="3">
      <t>ソウゾウテキ</t>
    </rPh>
    <rPh sb="3" eb="5">
      <t>ノウリョク</t>
    </rPh>
    <phoneticPr fontId="10"/>
  </si>
  <si>
    <t>新しいアイデアを発案し、具現化しているか</t>
    <rPh sb="0" eb="1">
      <t>アタラ</t>
    </rPh>
    <rPh sb="8" eb="10">
      <t>ハツアン</t>
    </rPh>
    <rPh sb="12" eb="15">
      <t>グゲンカ</t>
    </rPh>
    <phoneticPr fontId="10"/>
  </si>
  <si>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10"/>
  </si>
  <si>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10"/>
  </si>
  <si>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10"/>
  </si>
  <si>
    <t>創造的態度
（意欲）</t>
    <rPh sb="0" eb="3">
      <t>ソウゾウテキ</t>
    </rPh>
    <rPh sb="3" eb="5">
      <t>タイド</t>
    </rPh>
    <rPh sb="7" eb="9">
      <t>イヨク</t>
    </rPh>
    <phoneticPr fontId="10"/>
  </si>
  <si>
    <t>新しいことを受け入れて挑戦しているか</t>
    <rPh sb="0" eb="1">
      <t>アタラ</t>
    </rPh>
    <rPh sb="6" eb="7">
      <t>ウ</t>
    </rPh>
    <rPh sb="8" eb="9">
      <t>イ</t>
    </rPh>
    <rPh sb="11" eb="13">
      <t>チョウセン</t>
    </rPh>
    <phoneticPr fontId="10"/>
  </si>
  <si>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10"/>
  </si>
  <si>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10"/>
  </si>
  <si>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10"/>
  </si>
  <si>
    <t>変革力</t>
    <rPh sb="0" eb="2">
      <t>ヘンカク</t>
    </rPh>
    <rPh sb="2" eb="3">
      <t>リョク</t>
    </rPh>
    <phoneticPr fontId="10"/>
  </si>
  <si>
    <t>伝統や慣習にしばられずに斬新な取り組みをしているか</t>
    <rPh sb="0" eb="2">
      <t>デントウ</t>
    </rPh>
    <rPh sb="3" eb="5">
      <t>カンシュウ</t>
    </rPh>
    <rPh sb="12" eb="14">
      <t>ザンシン</t>
    </rPh>
    <rPh sb="15" eb="16">
      <t>ト</t>
    </rPh>
    <rPh sb="17" eb="18">
      <t>ク</t>
    </rPh>
    <phoneticPr fontId="10"/>
  </si>
  <si>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10"/>
  </si>
  <si>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10"/>
  </si>
  <si>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10"/>
  </si>
  <si>
    <t>戦略策定</t>
    <rPh sb="0" eb="2">
      <t>センリャク</t>
    </rPh>
    <rPh sb="2" eb="4">
      <t>サクテイ</t>
    </rPh>
    <phoneticPr fontId="10"/>
  </si>
  <si>
    <t>ビジョン実現に向けて具体的な戦略を示しているか</t>
    <rPh sb="4" eb="6">
      <t>ジツゲン</t>
    </rPh>
    <rPh sb="7" eb="8">
      <t>ム</t>
    </rPh>
    <rPh sb="10" eb="13">
      <t>グタイテキ</t>
    </rPh>
    <rPh sb="14" eb="16">
      <t>センリャク</t>
    </rPh>
    <rPh sb="17" eb="18">
      <t>シメ</t>
    </rPh>
    <phoneticPr fontId="10"/>
  </si>
  <si>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10"/>
  </si>
  <si>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10"/>
  </si>
  <si>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10"/>
  </si>
  <si>
    <t>ビジョン策定</t>
    <rPh sb="4" eb="6">
      <t>サクテイ</t>
    </rPh>
    <phoneticPr fontId="10"/>
  </si>
  <si>
    <t>会社の3年後、5年後の姿を具体的に示しているか</t>
    <rPh sb="0" eb="2">
      <t>カイシャ</t>
    </rPh>
    <rPh sb="4" eb="6">
      <t>ネンゴ</t>
    </rPh>
    <rPh sb="8" eb="10">
      <t>ネンゴ</t>
    </rPh>
    <rPh sb="11" eb="12">
      <t>スガタ</t>
    </rPh>
    <rPh sb="13" eb="16">
      <t>グタイテキ</t>
    </rPh>
    <rPh sb="17" eb="18">
      <t>シメ</t>
    </rPh>
    <phoneticPr fontId="10"/>
  </si>
  <si>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10"/>
  </si>
  <si>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10"/>
  </si>
  <si>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10"/>
  </si>
  <si>
    <t>理念浸透
（理念共感）</t>
    <rPh sb="0" eb="2">
      <t>リネン</t>
    </rPh>
    <rPh sb="2" eb="4">
      <t>シントウ</t>
    </rPh>
    <rPh sb="6" eb="8">
      <t>リネン</t>
    </rPh>
    <rPh sb="8" eb="10">
      <t>キョウカン</t>
    </rPh>
    <phoneticPr fontId="10"/>
  </si>
  <si>
    <t>経営理念の浸透をメンバーに働きかけているか</t>
    <rPh sb="0" eb="2">
      <t>ケイエイ</t>
    </rPh>
    <rPh sb="2" eb="4">
      <t>リネン</t>
    </rPh>
    <rPh sb="5" eb="7">
      <t>シントウ</t>
    </rPh>
    <rPh sb="13" eb="14">
      <t>ハタラ</t>
    </rPh>
    <phoneticPr fontId="10"/>
  </si>
  <si>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10"/>
  </si>
  <si>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10"/>
  </si>
  <si>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10"/>
  </si>
  <si>
    <t>JS・java・SQLAWSが
問題なく使うことができる</t>
    <phoneticPr fontId="9"/>
  </si>
  <si>
    <t>上流工程の理解を深め
シーケンス図などの作成を業務レベルで行えるようになる</t>
    <phoneticPr fontId="9"/>
  </si>
  <si>
    <t>●ヒューマンスキル
・状況把握自己客観視
周りの状況を見て自分が何をしないといけないのか判断がつく
行動・提案ができる。
・伝達力
上司に報告・連絡・相談することができる。
●技術スキル
業務知識を活かしてテストデータ作成やテスト実施、手順書作成することは得意</t>
    <rPh sb="22" eb="23">
      <t>マワ</t>
    </rPh>
    <rPh sb="25" eb="27">
      <t>ジョウキョウ</t>
    </rPh>
    <rPh sb="28" eb="29">
      <t>ミ</t>
    </rPh>
    <rPh sb="30" eb="32">
      <t>ジブン</t>
    </rPh>
    <rPh sb="33" eb="34">
      <t>ナニ</t>
    </rPh>
    <rPh sb="45" eb="47">
      <t>ハンダン</t>
    </rPh>
    <rPh sb="51" eb="53">
      <t>コウドウ</t>
    </rPh>
    <rPh sb="54" eb="56">
      <t>テイアン</t>
    </rPh>
    <rPh sb="67" eb="69">
      <t>ジョウシ</t>
    </rPh>
    <rPh sb="70" eb="72">
      <t>ホウコク</t>
    </rPh>
    <rPh sb="73" eb="75">
      <t>レンラク</t>
    </rPh>
    <rPh sb="76" eb="78">
      <t>ソウダン</t>
    </rPh>
    <phoneticPr fontId="9"/>
  </si>
  <si>
    <t>●ヒューマンスキル
企画提案力
簡潔に表現する技術が足りない。
パワーポイントエクセルなどまだまだ学ぶことは多い。
●技術スキル
javaのフレームワークの知識、AWS全般の知識が不足している</t>
    <rPh sb="17" eb="19">
      <t>カンケツ</t>
    </rPh>
    <rPh sb="20" eb="22">
      <t>ヒョウゲン</t>
    </rPh>
    <rPh sb="24" eb="26">
      <t>ギジュツ</t>
    </rPh>
    <rPh sb="27" eb="28">
      <t>タ</t>
    </rPh>
    <rPh sb="50" eb="51">
      <t>マナ</t>
    </rPh>
    <rPh sb="55" eb="56">
      <t>オオ</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</si>
</sst>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27">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4"/>
      <name val="ＭＳ Ｐゴシック"/>
      <family val="3"/>
      <charset val="128"/>
      <scheme val="minor"/>
    </font>
    <font>
      <sz val="12"/>
      <name val="ＭＳ Ｐゴシック"/>
      <family val="3"/>
      <charset val="128"/>
      <scheme val="minor"/>
    </font>
    <font>
      <sz val="12"/>
      <color rgb="FFFF0000"/>
      <name val="ＭＳ Ｐ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alignment vertical="center"/>
    </xf>
    <xf numFmtId="0" fontId="8" fillId="0" borderId="0">
      <alignment vertical="center"/>
    </xf>
    <xf numFmtId="0" fontId="11" fillId="0" borderId="0">
      <alignment vertical="center"/>
    </xf>
    <xf numFmtId="0" fontId="14" fillId="0" borderId="0"/>
  </cellStyleXfs>
  <cellXfs count="207">
    <xf numFmtId="0" fontId="0" fillId="0" borderId="0" xfId="0">
      <alignment vertical="center"/>
    </xf>
    <xf numFmtId="0" fontId="0" fillId="0" borderId="0" xfId="0"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6" fillId="0" borderId="0" xfId="0" quotePrefix="1" applyFont="1">
      <alignment vertical="center"/>
    </xf>
    <xf numFmtId="0" fontId="0" fillId="0" borderId="0" xfId="0" applyAlignment="1">
      <alignment horizontal="right" vertical="center"/>
    </xf>
    <xf numFmtId="0" fontId="5" fillId="0" borderId="0" xfId="0" applyFont="1">
      <alignment vertical="center"/>
    </xf>
    <xf numFmtId="0" fontId="8" fillId="0" borderId="0" xfId="1">
      <alignment vertical="center"/>
    </xf>
    <xf numFmtId="0" fontId="8" fillId="3" borderId="11" xfId="1" applyFill="1" applyBorder="1" applyAlignment="1">
      <alignment horizontal="center" vertical="center" wrapText="1"/>
    </xf>
    <xf numFmtId="0" fontId="8" fillId="0" borderId="11" xfId="1" applyBorder="1" applyAlignment="1">
      <alignment horizontal="center" vertical="center"/>
    </xf>
    <xf numFmtId="0" fontId="8" fillId="3" borderId="11" xfId="1" applyFill="1" applyBorder="1" applyAlignment="1">
      <alignment horizontal="center" vertical="center"/>
    </xf>
    <xf numFmtId="0" fontId="8" fillId="0" borderId="11" xfId="1" applyBorder="1">
      <alignment vertical="center"/>
    </xf>
    <xf numFmtId="0" fontId="12" fillId="0" borderId="0" xfId="2" applyFont="1">
      <alignment vertical="center"/>
    </xf>
    <xf numFmtId="0" fontId="12" fillId="0" borderId="0" xfId="2" applyFont="1" applyAlignment="1">
      <alignment horizontal="center" vertical="center"/>
    </xf>
    <xf numFmtId="0" fontId="13" fillId="0" borderId="0" xfId="2" applyFont="1">
      <alignment vertical="center"/>
    </xf>
    <xf numFmtId="0" fontId="14" fillId="4" borderId="11" xfId="2" applyFont="1" applyFill="1" applyBorder="1" applyAlignment="1">
      <alignment horizontal="center" vertical="center"/>
    </xf>
    <xf numFmtId="0" fontId="12" fillId="0" borderId="0" xfId="2" applyFont="1" applyAlignment="1">
      <alignment vertical="top"/>
    </xf>
    <xf numFmtId="0" fontId="12" fillId="0" borderId="11" xfId="2" applyFont="1" applyBorder="1" applyAlignment="1">
      <alignment vertical="top"/>
    </xf>
    <xf numFmtId="49" fontId="12" fillId="0" borderId="11" xfId="2" applyNumberFormat="1" applyFont="1" applyBorder="1" applyAlignment="1">
      <alignment vertical="top" wrapText="1"/>
    </xf>
    <xf numFmtId="49" fontId="14" fillId="0" borderId="11" xfId="2" applyNumberFormat="1" applyFont="1" applyBorder="1" applyAlignment="1">
      <alignment vertical="top" wrapText="1"/>
    </xf>
    <xf numFmtId="49" fontId="12" fillId="0" borderId="11" xfId="2" applyNumberFormat="1" applyFont="1" applyBorder="1" applyAlignment="1">
      <alignment horizontal="center" vertical="center" wrapText="1"/>
    </xf>
    <xf numFmtId="0" fontId="12" fillId="0" borderId="0" xfId="3" applyFont="1" applyAlignment="1">
      <alignment vertical="top"/>
    </xf>
    <xf numFmtId="0" fontId="12" fillId="0" borderId="0" xfId="3" applyFont="1" applyAlignment="1">
      <alignment horizontal="center" vertical="top"/>
    </xf>
    <xf numFmtId="0" fontId="8" fillId="3" borderId="11" xfId="1" applyFill="1" applyBorder="1" applyAlignment="1">
      <alignment vertical="center" textRotation="255"/>
    </xf>
    <xf numFmtId="0" fontId="17" fillId="0" borderId="0" xfId="0" applyFont="1">
      <alignment vertical="center"/>
    </xf>
    <xf numFmtId="0" fontId="18" fillId="0" borderId="0" xfId="0" applyFont="1" applyAlignment="1">
      <alignment horizontal="center" vertical="center"/>
    </xf>
    <xf numFmtId="0" fontId="17" fillId="0" borderId="2" xfId="0" applyFont="1" applyBorder="1">
      <alignment vertical="center"/>
    </xf>
    <xf numFmtId="0" fontId="17" fillId="0" borderId="1" xfId="0" applyFont="1" applyBorder="1">
      <alignment vertical="center"/>
    </xf>
    <xf numFmtId="0" fontId="20" fillId="0" borderId="0" xfId="0" applyFont="1" applyAlignment="1">
      <alignment horizontal="center" vertical="center" wrapText="1"/>
    </xf>
    <xf numFmtId="0" fontId="20" fillId="0" borderId="0" xfId="0" applyFont="1">
      <alignment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7" fillId="0" borderId="0" xfId="0" applyFont="1" applyAlignment="1">
      <alignment horizontal="left" vertical="top" wrapText="1"/>
    </xf>
    <xf numFmtId="0" fontId="19" fillId="0" borderId="0" xfId="0" applyFont="1">
      <alignment vertical="center"/>
    </xf>
    <xf numFmtId="0" fontId="21" fillId="0" borderId="0" xfId="0" applyFont="1" applyAlignment="1">
      <alignment horizontal="center" vertical="center"/>
    </xf>
    <xf numFmtId="0" fontId="19" fillId="0" borderId="0" xfId="0" applyFont="1" applyAlignment="1">
      <alignment horizontal="center" vertical="center"/>
    </xf>
    <xf numFmtId="0" fontId="17" fillId="0" borderId="0" xfId="0" quotePrefix="1" applyFont="1">
      <alignment vertical="center"/>
    </xf>
    <xf numFmtId="0" fontId="21" fillId="0" borderId="0" xfId="0" applyFont="1">
      <alignment vertical="center"/>
    </xf>
    <xf numFmtId="0" fontId="20" fillId="0" borderId="4" xfId="0" applyFont="1" applyBorder="1" applyAlignment="1">
      <alignment horizontal="left" vertical="center"/>
    </xf>
    <xf numFmtId="0" fontId="20" fillId="0" borderId="5" xfId="0" applyFont="1" applyBorder="1" applyAlignment="1">
      <alignment horizontal="center" vertical="center"/>
    </xf>
    <xf numFmtId="0" fontId="20" fillId="0" borderId="6" xfId="0" applyFont="1" applyBorder="1">
      <alignment vertical="center"/>
    </xf>
    <xf numFmtId="0" fontId="20" fillId="0" borderId="7" xfId="0" applyFont="1" applyBorder="1">
      <alignment vertical="center"/>
    </xf>
    <xf numFmtId="0" fontId="20" fillId="0" borderId="6" xfId="0" applyFont="1" applyBorder="1" applyAlignment="1">
      <alignment horizontal="center" vertical="center" wrapText="1"/>
    </xf>
    <xf numFmtId="0" fontId="20" fillId="0" borderId="7" xfId="0" applyFont="1" applyBorder="1" applyAlignment="1">
      <alignment horizontal="center" vertical="center"/>
    </xf>
    <xf numFmtId="0" fontId="20" fillId="0" borderId="8" xfId="0" applyFont="1" applyBorder="1">
      <alignment vertical="center"/>
    </xf>
    <xf numFmtId="0" fontId="20" fillId="0" borderId="9" xfId="0" applyFont="1" applyBorder="1">
      <alignment vertical="center"/>
    </xf>
    <xf numFmtId="0" fontId="20" fillId="0" borderId="10" xfId="0" applyFont="1" applyBorder="1">
      <alignment vertical="center"/>
    </xf>
    <xf numFmtId="0" fontId="20" fillId="0" borderId="3" xfId="0" applyFont="1" applyBorder="1">
      <alignment vertical="center"/>
    </xf>
    <xf numFmtId="0" fontId="20" fillId="0" borderId="4" xfId="0" applyFont="1" applyBorder="1">
      <alignment vertical="center"/>
    </xf>
    <xf numFmtId="0" fontId="20" fillId="0" borderId="5" xfId="0" applyFont="1" applyBorder="1">
      <alignment vertical="center"/>
    </xf>
    <xf numFmtId="0" fontId="20" fillId="0" borderId="0" xfId="0" applyFont="1" applyAlignment="1">
      <alignment vertical="center" textRotation="255"/>
    </xf>
    <xf numFmtId="0" fontId="22" fillId="0" borderId="0" xfId="0" applyFont="1">
      <alignment vertical="center"/>
    </xf>
    <xf numFmtId="0" fontId="17" fillId="0" borderId="8" xfId="0" applyFont="1" applyBorder="1">
      <alignment vertical="center"/>
    </xf>
    <xf numFmtId="0" fontId="17" fillId="0" borderId="9" xfId="0" applyFont="1" applyBorder="1">
      <alignment vertical="center"/>
    </xf>
    <xf numFmtId="0" fontId="17" fillId="0" borderId="10" xfId="0" applyFont="1" applyBorder="1">
      <alignment vertical="center"/>
    </xf>
    <xf numFmtId="0" fontId="16" fillId="0" borderId="0" xfId="0" applyFont="1" applyAlignment="1">
      <alignment horizontal="center" vertical="center"/>
    </xf>
    <xf numFmtId="0" fontId="24" fillId="0" borderId="0" xfId="0" applyFont="1" applyAlignment="1">
      <alignment horizontal="left" vertical="center"/>
    </xf>
    <xf numFmtId="0" fontId="25" fillId="0" borderId="0" xfId="0" applyFont="1">
      <alignment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7" fillId="0" borderId="25" xfId="0" applyFont="1" applyBorder="1">
      <alignment vertical="center"/>
    </xf>
    <xf numFmtId="0" fontId="17" fillId="0" borderId="26" xfId="0" applyFont="1" applyBorder="1">
      <alignment vertical="center"/>
    </xf>
    <xf numFmtId="0" fontId="25" fillId="0" borderId="27" xfId="0" applyFont="1" applyBorder="1">
      <alignment vertical="center"/>
    </xf>
    <xf numFmtId="0" fontId="26" fillId="0" borderId="0" xfId="0" applyFont="1" applyAlignment="1">
      <alignment horizontal="left" vertical="center"/>
    </xf>
    <xf numFmtId="0" fontId="25" fillId="0" borderId="28" xfId="0" applyFont="1" applyBorder="1">
      <alignment vertical="center"/>
    </xf>
    <xf numFmtId="0" fontId="25" fillId="0" borderId="0" xfId="0" applyFont="1" applyAlignment="1">
      <alignment horizontal="left" vertical="center"/>
    </xf>
    <xf numFmtId="0" fontId="25" fillId="0" borderId="27" xfId="0" applyFont="1" applyBorder="1" applyAlignment="1">
      <alignment horizontal="left" vertical="center"/>
    </xf>
    <xf numFmtId="0" fontId="25" fillId="0" borderId="29" xfId="0" applyFont="1" applyBorder="1" applyAlignment="1">
      <alignment horizontal="left" vertical="center"/>
    </xf>
    <xf numFmtId="0" fontId="25" fillId="0" borderId="30" xfId="0" applyFont="1" applyBorder="1" applyAlignment="1">
      <alignment horizontal="left" vertical="center"/>
    </xf>
    <xf numFmtId="0" fontId="16" fillId="0" borderId="30" xfId="0" applyFont="1" applyBorder="1" applyAlignment="1">
      <alignment horizontal="center" vertical="center"/>
    </xf>
    <xf numFmtId="0" fontId="25" fillId="0" borderId="30" xfId="0" applyFont="1" applyBorder="1">
      <alignment vertical="center"/>
    </xf>
    <xf numFmtId="0" fontId="25" fillId="0" borderId="31" xfId="0" applyFont="1" applyBorder="1">
      <alignment vertical="center"/>
    </xf>
    <xf numFmtId="0" fontId="17" fillId="0" borderId="0" xfId="0" applyFont="1" applyAlignment="1">
      <alignment vertical="center" wrapText="1"/>
    </xf>
    <xf numFmtId="0" fontId="2" fillId="0" borderId="11" xfId="1" applyFont="1" applyBorder="1" applyAlignment="1">
      <alignment horizontal="center" vertical="center" wrapText="1"/>
    </xf>
    <xf numFmtId="0" fontId="17" fillId="3" borderId="11" xfId="0" applyFont="1" applyFill="1" applyBorder="1" applyAlignment="1">
      <alignment horizontal="center" vertical="center"/>
    </xf>
    <xf numFmtId="0" fontId="17" fillId="0" borderId="11" xfId="0" applyFont="1" applyBorder="1" applyAlignment="1">
      <alignment horizontal="left" vertical="top"/>
    </xf>
    <xf numFmtId="176" fontId="20" fillId="3" borderId="1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xf>
    <xf numFmtId="0" fontId="17" fillId="0" borderId="12" xfId="0" applyFont="1" applyBorder="1" applyAlignment="1">
      <alignment horizontal="left" vertical="center" wrapText="1"/>
    </xf>
    <xf numFmtId="0" fontId="17" fillId="0" borderId="2" xfId="0" applyFont="1" applyBorder="1" applyAlignment="1">
      <alignment horizontal="left" vertical="center"/>
    </xf>
    <xf numFmtId="0" fontId="17" fillId="0" borderId="1" xfId="0" applyFont="1" applyBorder="1" applyAlignment="1">
      <alignment horizontal="left" vertical="center"/>
    </xf>
    <xf numFmtId="0" fontId="20"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1" xfId="0" applyFont="1" applyBorder="1" applyAlignment="1">
      <alignment horizontal="left" vertical="top" wrapText="1"/>
    </xf>
    <xf numFmtId="0" fontId="17" fillId="0" borderId="11" xfId="0" applyFont="1" applyBorder="1" applyAlignment="1">
      <alignment vertical="top" wrapText="1"/>
    </xf>
    <xf numFmtId="0" fontId="22" fillId="0" borderId="11" xfId="0" applyFont="1" applyBorder="1" applyAlignment="1">
      <alignment horizontal="left" vertical="center" wrapText="1"/>
    </xf>
    <xf numFmtId="0" fontId="22" fillId="0" borderId="11" xfId="0" applyFont="1" applyBorder="1" applyAlignment="1">
      <alignment horizontal="left" vertical="center"/>
    </xf>
    <xf numFmtId="176" fontId="20" fillId="0" borderId="12" xfId="0" applyNumberFormat="1" applyFont="1" applyBorder="1" applyAlignment="1">
      <alignment horizontal="center" vertical="center"/>
    </xf>
    <xf numFmtId="176" fontId="20" fillId="0" borderId="2" xfId="0" applyNumberFormat="1" applyFont="1" applyBorder="1" applyAlignment="1">
      <alignment horizontal="center" vertical="center"/>
    </xf>
    <xf numFmtId="176" fontId="20" fillId="0" borderId="1" xfId="0" applyNumberFormat="1" applyFont="1" applyBorder="1" applyAlignment="1">
      <alignment horizontal="center" vertical="center"/>
    </xf>
    <xf numFmtId="0" fontId="20" fillId="0" borderId="12" xfId="0" applyFont="1" applyBorder="1" applyAlignment="1">
      <alignment horizontal="left" vertical="center" wrapText="1"/>
    </xf>
    <xf numFmtId="0" fontId="20" fillId="0" borderId="2" xfId="0" applyFont="1" applyBorder="1" applyAlignment="1">
      <alignment horizontal="left" vertical="center" wrapText="1"/>
    </xf>
    <xf numFmtId="0" fontId="20" fillId="0" borderId="1" xfId="0" applyFont="1" applyBorder="1" applyAlignment="1">
      <alignment horizontal="left" vertical="center" wrapText="1"/>
    </xf>
    <xf numFmtId="0" fontId="17" fillId="0" borderId="2" xfId="0" applyFont="1" applyBorder="1" applyAlignment="1">
      <alignment horizontal="left" vertical="center" wrapText="1"/>
    </xf>
    <xf numFmtId="0" fontId="17" fillId="0" borderId="1" xfId="0" applyFont="1" applyBorder="1" applyAlignment="1">
      <alignment horizontal="left" vertical="center" wrapText="1"/>
    </xf>
    <xf numFmtId="0" fontId="21" fillId="3" borderId="11" xfId="0" applyFont="1" applyFill="1" applyBorder="1" applyAlignment="1">
      <alignment horizontal="center" vertical="center"/>
    </xf>
    <xf numFmtId="0" fontId="21" fillId="3" borderId="12" xfId="0" applyFont="1" applyFill="1" applyBorder="1" applyAlignment="1">
      <alignment horizontal="center" vertical="center"/>
    </xf>
    <xf numFmtId="0" fontId="22" fillId="0" borderId="12" xfId="0" applyFont="1" applyBorder="1" applyAlignment="1">
      <alignment horizontal="left" vertical="center" wrapText="1"/>
    </xf>
    <xf numFmtId="0" fontId="22" fillId="0" borderId="2" xfId="0" applyFont="1" applyBorder="1" applyAlignment="1">
      <alignment horizontal="left" vertical="center" wrapText="1"/>
    </xf>
    <xf numFmtId="0" fontId="22" fillId="0" borderId="1" xfId="0" applyFont="1" applyBorder="1" applyAlignment="1">
      <alignment horizontal="left" vertical="center" wrapText="1"/>
    </xf>
    <xf numFmtId="0" fontId="23" fillId="0" borderId="11" xfId="0" applyFont="1" applyBorder="1" applyAlignment="1">
      <alignment vertical="top" wrapText="1"/>
    </xf>
    <xf numFmtId="0" fontId="21" fillId="3" borderId="11" xfId="0" applyFont="1" applyFill="1" applyBorder="1" applyAlignment="1">
      <alignment horizontal="center" vertical="center" textRotation="255"/>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0" xfId="0" applyFont="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2" xfId="0" applyFont="1" applyBorder="1" applyAlignment="1">
      <alignment horizontal="center" vertical="center"/>
    </xf>
    <xf numFmtId="0" fontId="20" fillId="0" borderId="1" xfId="0" applyFont="1" applyBorder="1" applyAlignment="1">
      <alignment horizontal="center" vertical="center"/>
    </xf>
    <xf numFmtId="0" fontId="20" fillId="0" borderId="1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11" xfId="0" applyFont="1" applyBorder="1" applyAlignment="1">
      <alignment horizontal="center" vertical="center" wrapText="1"/>
    </xf>
    <xf numFmtId="0" fontId="20" fillId="3" borderId="3" xfId="0" applyFont="1" applyFill="1" applyBorder="1" applyAlignment="1">
      <alignment horizontal="center" vertical="center" textRotation="255"/>
    </xf>
    <xf numFmtId="0" fontId="20" fillId="3" borderId="5" xfId="0" applyFont="1" applyFill="1" applyBorder="1" applyAlignment="1">
      <alignment horizontal="center" vertical="center" textRotation="255"/>
    </xf>
    <xf numFmtId="0" fontId="20" fillId="3" borderId="6" xfId="0" applyFont="1" applyFill="1" applyBorder="1" applyAlignment="1">
      <alignment horizontal="center" vertical="center" textRotation="255"/>
    </xf>
    <xf numFmtId="0" fontId="20" fillId="3" borderId="7" xfId="0" applyFont="1" applyFill="1" applyBorder="1" applyAlignment="1">
      <alignment horizontal="center" vertical="center" textRotation="255"/>
    </xf>
    <xf numFmtId="0" fontId="20" fillId="3" borderId="8" xfId="0" applyFont="1" applyFill="1" applyBorder="1" applyAlignment="1">
      <alignment horizontal="center" vertical="center" textRotation="255"/>
    </xf>
    <xf numFmtId="0" fontId="20" fillId="3" borderId="10" xfId="0" applyFont="1" applyFill="1" applyBorder="1" applyAlignment="1">
      <alignment horizontal="center" vertical="center" textRotation="255"/>
    </xf>
    <xf numFmtId="0" fontId="20" fillId="3" borderId="11" xfId="0" applyFont="1" applyFill="1" applyBorder="1" applyAlignment="1">
      <alignment horizontal="center" vertical="center" textRotation="255"/>
    </xf>
    <xf numFmtId="0" fontId="21" fillId="3" borderId="2" xfId="0" applyFont="1" applyFill="1" applyBorder="1" applyAlignment="1">
      <alignment horizontal="center" vertical="center"/>
    </xf>
    <xf numFmtId="0" fontId="21" fillId="3" borderId="1" xfId="0" applyFont="1" applyFill="1" applyBorder="1" applyAlignment="1">
      <alignment horizontal="center" vertical="center"/>
    </xf>
    <xf numFmtId="0" fontId="19" fillId="0" borderId="11" xfId="0" applyFont="1" applyBorder="1" applyAlignment="1">
      <alignment horizontal="left" vertical="center"/>
    </xf>
    <xf numFmtId="0" fontId="17" fillId="0" borderId="12" xfId="0" applyFont="1" applyBorder="1" applyAlignment="1">
      <alignment horizontal="left" vertical="top" wrapText="1"/>
    </xf>
    <xf numFmtId="0" fontId="17" fillId="0" borderId="2" xfId="0" applyFont="1" applyBorder="1" applyAlignment="1">
      <alignment horizontal="left" vertical="top" wrapText="1"/>
    </xf>
    <xf numFmtId="0" fontId="17" fillId="0" borderId="1" xfId="0" applyFont="1" applyBorder="1" applyAlignment="1">
      <alignment horizontal="left" vertical="top" wrapText="1"/>
    </xf>
    <xf numFmtId="0" fontId="19" fillId="0" borderId="11" xfId="0" applyFont="1" applyBorder="1" applyAlignment="1">
      <alignment horizontal="left" vertical="center" wrapText="1"/>
    </xf>
    <xf numFmtId="0" fontId="17" fillId="0" borderId="11" xfId="0" applyFont="1" applyBorder="1" applyAlignment="1">
      <alignment horizontal="left" vertical="top" wrapText="1"/>
    </xf>
    <xf numFmtId="0" fontId="17" fillId="0" borderId="11" xfId="0" applyFont="1" applyBorder="1" applyAlignment="1">
      <alignment vertical="top"/>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0" fillId="2" borderId="11"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4" xfId="0" applyFont="1" applyFill="1" applyBorder="1" applyAlignment="1">
      <alignment horizontal="left" vertical="center"/>
    </xf>
    <xf numFmtId="0" fontId="20" fillId="2" borderId="5" xfId="0" applyFont="1" applyFill="1" applyBorder="1" applyAlignment="1">
      <alignment horizontal="left" vertical="center"/>
    </xf>
    <xf numFmtId="0" fontId="20" fillId="2" borderId="9" xfId="0" applyFont="1" applyFill="1" applyBorder="1" applyAlignment="1">
      <alignment horizontal="left" vertical="center"/>
    </xf>
    <xf numFmtId="0" fontId="20" fillId="2" borderId="10" xfId="0" applyFont="1" applyFill="1" applyBorder="1" applyAlignment="1">
      <alignment horizontal="left" vertical="center"/>
    </xf>
    <xf numFmtId="0" fontId="19" fillId="0" borderId="11" xfId="0" applyFont="1" applyBorder="1" applyAlignment="1">
      <alignment horizontal="center" vertical="center"/>
    </xf>
    <xf numFmtId="0" fontId="16" fillId="0" borderId="0" xfId="0" applyFont="1" applyAlignment="1">
      <alignment horizontal="center" vertical="center"/>
    </xf>
    <xf numFmtId="0" fontId="17" fillId="0" borderId="2" xfId="0" applyFont="1" applyBorder="1" applyAlignment="1">
      <alignment horizontal="center" vertical="center"/>
    </xf>
    <xf numFmtId="0" fontId="17" fillId="0" borderId="16" xfId="0" applyFont="1" applyBorder="1" applyAlignment="1">
      <alignment horizontal="left" vertical="top" wrapText="1"/>
    </xf>
    <xf numFmtId="0" fontId="17" fillId="0" borderId="17" xfId="0" applyFont="1" applyBorder="1" applyAlignment="1">
      <alignment horizontal="left" vertical="top"/>
    </xf>
    <xf numFmtId="0" fontId="17" fillId="0" borderId="18" xfId="0" applyFont="1" applyBorder="1" applyAlignment="1">
      <alignment horizontal="left" vertical="top"/>
    </xf>
    <xf numFmtId="0" fontId="17" fillId="0" borderId="19" xfId="0" applyFont="1" applyBorder="1" applyAlignment="1">
      <alignment horizontal="left" vertical="top"/>
    </xf>
    <xf numFmtId="0" fontId="17" fillId="0" borderId="0" xfId="0" applyFont="1" applyAlignment="1">
      <alignment horizontal="left" vertical="top"/>
    </xf>
    <xf numFmtId="0" fontId="17" fillId="0" borderId="20" xfId="0" applyFont="1" applyBorder="1" applyAlignment="1">
      <alignment horizontal="left" vertical="top"/>
    </xf>
    <xf numFmtId="0" fontId="17" fillId="0" borderId="21" xfId="0" applyFont="1" applyBorder="1" applyAlignment="1">
      <alignment horizontal="left"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8" fillId="0" borderId="12" xfId="1" applyBorder="1" applyAlignment="1">
      <alignment vertical="top" wrapText="1"/>
    </xf>
    <xf numFmtId="0" fontId="8" fillId="0" borderId="2" xfId="1" applyBorder="1" applyAlignment="1">
      <alignment vertical="top" wrapText="1"/>
    </xf>
    <xf numFmtId="0" fontId="8" fillId="0" borderId="1" xfId="1" applyBorder="1" applyAlignment="1">
      <alignment vertical="top" wrapText="1"/>
    </xf>
    <xf numFmtId="0" fontId="8" fillId="3" borderId="11" xfId="1" applyFill="1" applyBorder="1" applyAlignment="1">
      <alignment horizontal="center" vertical="center" textRotation="255"/>
    </xf>
    <xf numFmtId="0" fontId="8" fillId="3" borderId="3" xfId="1" applyFill="1" applyBorder="1" applyAlignment="1">
      <alignment horizontal="center" vertical="center"/>
    </xf>
    <xf numFmtId="0" fontId="8" fillId="3" borderId="4" xfId="1" applyFill="1" applyBorder="1" applyAlignment="1">
      <alignment horizontal="center" vertical="center"/>
    </xf>
    <xf numFmtId="0" fontId="8" fillId="3" borderId="5" xfId="1" applyFill="1" applyBorder="1" applyAlignment="1">
      <alignment horizontal="center" vertical="center"/>
    </xf>
    <xf numFmtId="0" fontId="8" fillId="3" borderId="8" xfId="1" applyFill="1" applyBorder="1" applyAlignment="1">
      <alignment horizontal="center" vertical="center"/>
    </xf>
    <xf numFmtId="0" fontId="8" fillId="3" borderId="9" xfId="1" applyFill="1" applyBorder="1" applyAlignment="1">
      <alignment horizontal="center" vertical="center"/>
    </xf>
    <xf numFmtId="0" fontId="8" fillId="3" borderId="10" xfId="1" applyFill="1" applyBorder="1" applyAlignment="1">
      <alignment horizontal="center" vertical="center"/>
    </xf>
    <xf numFmtId="0" fontId="8" fillId="3" borderId="11" xfId="1" applyFill="1" applyBorder="1" applyAlignment="1">
      <alignment horizontal="center" vertical="center"/>
    </xf>
    <xf numFmtId="0" fontId="8" fillId="0" borderId="3" xfId="1" applyBorder="1" applyAlignment="1">
      <alignment horizontal="left" vertical="top"/>
    </xf>
    <xf numFmtId="0" fontId="8" fillId="0" borderId="4" xfId="1" applyBorder="1" applyAlignment="1">
      <alignment horizontal="left" vertical="top"/>
    </xf>
    <xf numFmtId="0" fontId="8" fillId="0" borderId="5" xfId="1" applyBorder="1" applyAlignment="1">
      <alignment horizontal="left" vertical="top"/>
    </xf>
    <xf numFmtId="0" fontId="8" fillId="0" borderId="6" xfId="1" applyBorder="1" applyAlignment="1">
      <alignment horizontal="left" vertical="top"/>
    </xf>
    <xf numFmtId="0" fontId="8" fillId="0" borderId="0" xfId="1" applyAlignment="1">
      <alignment horizontal="left" vertical="top"/>
    </xf>
    <xf numFmtId="0" fontId="8" fillId="0" borderId="7" xfId="1" applyBorder="1" applyAlignment="1">
      <alignment horizontal="left" vertical="top"/>
    </xf>
    <xf numFmtId="0" fontId="8" fillId="0" borderId="8" xfId="1" applyBorder="1" applyAlignment="1">
      <alignment horizontal="left" vertical="top"/>
    </xf>
    <xf numFmtId="0" fontId="8" fillId="0" borderId="9" xfId="1" applyBorder="1" applyAlignment="1">
      <alignment horizontal="left" vertical="top"/>
    </xf>
    <xf numFmtId="0" fontId="8" fillId="0" borderId="10" xfId="1" applyBorder="1" applyAlignment="1">
      <alignment horizontal="left" vertical="top"/>
    </xf>
    <xf numFmtId="0" fontId="8" fillId="0" borderId="11" xfId="1" applyBorder="1" applyAlignment="1">
      <alignment horizontal="left" vertical="top"/>
    </xf>
    <xf numFmtId="0" fontId="8" fillId="0" borderId="11" xfId="1" applyBorder="1" applyAlignment="1">
      <alignment horizontal="left" vertical="top" wrapText="1"/>
    </xf>
    <xf numFmtId="0" fontId="8" fillId="0" borderId="11" xfId="1" applyBorder="1" applyAlignment="1">
      <alignment horizontal="center" vertical="center"/>
    </xf>
    <xf numFmtId="0" fontId="8" fillId="3" borderId="11" xfId="1" applyFill="1" applyBorder="1" applyAlignment="1">
      <alignment horizontal="center" vertical="center" wrapText="1"/>
    </xf>
    <xf numFmtId="0" fontId="2" fillId="0" borderId="11" xfId="1" applyFont="1" applyBorder="1" applyAlignment="1">
      <alignment horizontal="center" vertical="center" wrapText="1"/>
    </xf>
    <xf numFmtId="0" fontId="8" fillId="0" borderId="11" xfId="1" applyBorder="1" applyAlignment="1">
      <alignment horizontal="center" vertical="center" wrapText="1"/>
    </xf>
    <xf numFmtId="0" fontId="8" fillId="0" borderId="11" xfId="1" applyBorder="1" applyAlignment="1">
      <alignment horizontal="left" vertical="center"/>
    </xf>
    <xf numFmtId="49" fontId="12" fillId="0" borderId="11" xfId="2" applyNumberFormat="1" applyFont="1" applyBorder="1" applyAlignment="1">
      <alignment horizontal="center" vertical="top" textRotation="180" wrapText="1"/>
    </xf>
    <xf numFmtId="49" fontId="12" fillId="0" borderId="14" xfId="2" applyNumberFormat="1" applyFont="1" applyBorder="1" applyAlignment="1">
      <alignment horizontal="center" vertical="top" textRotation="180" wrapText="1"/>
    </xf>
    <xf numFmtId="49" fontId="12" fillId="0" borderId="15" xfId="2" applyNumberFormat="1" applyFont="1" applyBorder="1" applyAlignment="1">
      <alignment horizontal="center" vertical="top" textRotation="180" wrapText="1"/>
    </xf>
    <xf numFmtId="0" fontId="12" fillId="4" borderId="13" xfId="2" applyFont="1" applyFill="1" applyBorder="1" applyAlignment="1">
      <alignment horizontal="center" vertical="center" wrapText="1"/>
    </xf>
    <xf numFmtId="0" fontId="12" fillId="4" borderId="15" xfId="2" applyFont="1" applyFill="1" applyBorder="1" applyAlignment="1">
      <alignment horizontal="center" vertical="center"/>
    </xf>
    <xf numFmtId="0" fontId="12" fillId="4" borderId="13" xfId="2" applyFont="1" applyFill="1" applyBorder="1" applyAlignment="1">
      <alignment horizontal="center" vertical="center"/>
    </xf>
    <xf numFmtId="49" fontId="12" fillId="0" borderId="13" xfId="2" applyNumberFormat="1" applyFont="1" applyBorder="1" applyAlignment="1">
      <alignment horizontal="center" vertical="top" textRotation="180" wrapText="1"/>
    </xf>
    <xf numFmtId="0" fontId="12" fillId="4" borderId="12" xfId="2" applyFont="1" applyFill="1" applyBorder="1" applyAlignment="1">
      <alignment horizontal="center" vertical="center"/>
    </xf>
    <xf numFmtId="0" fontId="12" fillId="4" borderId="2" xfId="2" applyFont="1" applyFill="1" applyBorder="1" applyAlignment="1">
      <alignment horizontal="center" vertical="center"/>
    </xf>
    <xf numFmtId="0" fontId="12" fillId="4" borderId="1" xfId="2" applyFont="1" applyFill="1" applyBorder="1" applyAlignment="1">
      <alignment horizontal="center" vertical="center"/>
    </xf>
    <xf numFmtId="0" fontId="1" fillId="0" borderId="12" xfId="1" applyFont="1" applyBorder="1" applyAlignment="1">
      <alignment vertical="top" wrapText="1"/>
    </xf>
    <xf numFmtId="0" fontId="1" fillId="0" borderId="11" xfId="1" applyFont="1" applyBorder="1" applyAlignment="1">
      <alignment horizontal="left" vertical="top" wrapText="1"/>
    </xf>
  </cellXfs>
  <cellStyles count="4">
    <cellStyle name="標準" xfId="0" builtinId="0"/>
    <cellStyle name="標準 11 2" xfId="2" xr:uid="{00000000-0005-0000-0000-000001000000}"/>
    <cellStyle name="標準 2" xfId="1" xr:uid="{00000000-0005-0000-0000-000002000000}"/>
    <cellStyle name="標準_同期タイミング一時間毎仕様_20050907"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2" name="グループ化 87">
          <a:extLst>
            <a:ext uri="{FF2B5EF4-FFF2-40B4-BE49-F238E27FC236}">
              <a16:creationId xmlns:a16="http://schemas.microsoft.com/office/drawing/2014/main" id="{00000000-0008-0000-0000-000002000000}"/>
            </a:ext>
          </a:extLst>
        </xdr:cNvPr>
        <xdr:cNvGrpSpPr>
          <a:grpSpLocks/>
        </xdr:cNvGrpSpPr>
      </xdr:nvGrpSpPr>
      <xdr:grpSpPr bwMode="auto">
        <a:xfrm>
          <a:off x="5057775" y="5314950"/>
          <a:ext cx="765175" cy="76200"/>
          <a:chOff x="5743575" y="2847975"/>
          <a:chExt cx="866775" cy="76200"/>
        </a:xfrm>
      </xdr:grpSpPr>
      <xdr:grpSp>
        <xdr:nvGrpSpPr>
          <xdr:cNvPr id="3" name="グループ化 80">
            <a:extLst>
              <a:ext uri="{FF2B5EF4-FFF2-40B4-BE49-F238E27FC236}">
                <a16:creationId xmlns:a16="http://schemas.microsoft.com/office/drawing/2014/main" id="{00000000-0008-0000-00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0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0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0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0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0" name="グループ化 112">
          <a:extLst>
            <a:ext uri="{FF2B5EF4-FFF2-40B4-BE49-F238E27FC236}">
              <a16:creationId xmlns:a16="http://schemas.microsoft.com/office/drawing/2014/main" id="{00000000-0008-0000-0000-00000A000000}"/>
            </a:ext>
          </a:extLst>
        </xdr:cNvPr>
        <xdr:cNvGrpSpPr>
          <a:grpSpLocks/>
        </xdr:cNvGrpSpPr>
      </xdr:nvGrpSpPr>
      <xdr:grpSpPr bwMode="auto">
        <a:xfrm>
          <a:off x="5057775" y="6705600"/>
          <a:ext cx="765175" cy="76200"/>
          <a:chOff x="5743575" y="2847975"/>
          <a:chExt cx="866775" cy="76200"/>
        </a:xfrm>
      </xdr:grpSpPr>
      <xdr:grpSp>
        <xdr:nvGrpSpPr>
          <xdr:cNvPr id="11" name="グループ化 80">
            <a:extLst>
              <a:ext uri="{FF2B5EF4-FFF2-40B4-BE49-F238E27FC236}">
                <a16:creationId xmlns:a16="http://schemas.microsoft.com/office/drawing/2014/main" id="{00000000-0008-0000-0000-00000B000000}"/>
              </a:ext>
            </a:extLst>
          </xdr:cNvPr>
          <xdr:cNvGrpSpPr>
            <a:grpSpLocks/>
          </xdr:cNvGrpSpPr>
        </xdr:nvGrpSpPr>
        <xdr:grpSpPr bwMode="auto">
          <a:xfrm>
            <a:off x="5743575" y="2847975"/>
            <a:ext cx="866775" cy="76200"/>
            <a:chOff x="5743575" y="2847975"/>
            <a:chExt cx="866775" cy="76200"/>
          </a:xfrm>
        </xdr:grpSpPr>
        <xdr:cxnSp macro="">
          <xdr:nvCxnSpPr>
            <xdr:cNvPr id="13" name="直線コネクタ 12">
              <a:extLst>
                <a:ext uri="{FF2B5EF4-FFF2-40B4-BE49-F238E27FC236}">
                  <a16:creationId xmlns:a16="http://schemas.microsoft.com/office/drawing/2014/main" id="{00000000-0008-0000-0000-00000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000-00000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000-00000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a:extLst>
                <a:ext uri="{FF2B5EF4-FFF2-40B4-BE49-F238E27FC236}">
                  <a16:creationId xmlns:a16="http://schemas.microsoft.com/office/drawing/2014/main" id="{00000000-0008-0000-0000-00001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a:extLst>
                <a:ext uri="{FF2B5EF4-FFF2-40B4-BE49-F238E27FC236}">
                  <a16:creationId xmlns:a16="http://schemas.microsoft.com/office/drawing/2014/main" id="{00000000-0008-0000-0000-00001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000-00000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8" name="グループ化 120">
          <a:extLst>
            <a:ext uri="{FF2B5EF4-FFF2-40B4-BE49-F238E27FC236}">
              <a16:creationId xmlns:a16="http://schemas.microsoft.com/office/drawing/2014/main" id="{00000000-0008-0000-0000-000012000000}"/>
            </a:ext>
          </a:extLst>
        </xdr:cNvPr>
        <xdr:cNvGrpSpPr>
          <a:grpSpLocks/>
        </xdr:cNvGrpSpPr>
      </xdr:nvGrpSpPr>
      <xdr:grpSpPr bwMode="auto">
        <a:xfrm>
          <a:off x="5057775" y="7404100"/>
          <a:ext cx="765175" cy="76200"/>
          <a:chOff x="5743575" y="2847975"/>
          <a:chExt cx="866775" cy="76200"/>
        </a:xfrm>
      </xdr:grpSpPr>
      <xdr:grpSp>
        <xdr:nvGrpSpPr>
          <xdr:cNvPr id="19" name="グループ化 80">
            <a:extLst>
              <a:ext uri="{FF2B5EF4-FFF2-40B4-BE49-F238E27FC236}">
                <a16:creationId xmlns:a16="http://schemas.microsoft.com/office/drawing/2014/main" id="{00000000-0008-0000-0000-000013000000}"/>
              </a:ext>
            </a:extLst>
          </xdr:cNvPr>
          <xdr:cNvGrpSpPr>
            <a:grpSpLocks/>
          </xdr:cNvGrpSpPr>
        </xdr:nvGrpSpPr>
        <xdr:grpSpPr bwMode="auto">
          <a:xfrm>
            <a:off x="5743575" y="2847975"/>
            <a:ext cx="866775" cy="76200"/>
            <a:chOff x="5743575" y="2847975"/>
            <a:chExt cx="866775" cy="76200"/>
          </a:xfrm>
        </xdr:grpSpPr>
        <xdr:cxnSp macro="">
          <xdr:nvCxnSpPr>
            <xdr:cNvPr id="21" name="直線コネクタ 20">
              <a:extLst>
                <a:ext uri="{FF2B5EF4-FFF2-40B4-BE49-F238E27FC236}">
                  <a16:creationId xmlns:a16="http://schemas.microsoft.com/office/drawing/2014/main" id="{00000000-0008-0000-0000-00001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000-00001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000-00001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000-00001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 name="直線コネクタ 19">
            <a:extLst>
              <a:ext uri="{FF2B5EF4-FFF2-40B4-BE49-F238E27FC236}">
                <a16:creationId xmlns:a16="http://schemas.microsoft.com/office/drawing/2014/main" id="{00000000-0008-0000-0000-00001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48</xdr:row>
      <xdr:rowOff>38100</xdr:rowOff>
    </xdr:from>
    <xdr:to>
      <xdr:col>31</xdr:col>
      <xdr:colOff>114300</xdr:colOff>
      <xdr:row>48</xdr:row>
      <xdr:rowOff>114300</xdr:rowOff>
    </xdr:to>
    <xdr:grpSp>
      <xdr:nvGrpSpPr>
        <xdr:cNvPr id="26" name="グループ化 128">
          <a:extLst>
            <a:ext uri="{FF2B5EF4-FFF2-40B4-BE49-F238E27FC236}">
              <a16:creationId xmlns:a16="http://schemas.microsoft.com/office/drawing/2014/main" id="{00000000-0008-0000-0000-00001A000000}"/>
            </a:ext>
          </a:extLst>
        </xdr:cNvPr>
        <xdr:cNvGrpSpPr>
          <a:grpSpLocks/>
        </xdr:cNvGrpSpPr>
      </xdr:nvGrpSpPr>
      <xdr:grpSpPr bwMode="auto">
        <a:xfrm>
          <a:off x="5057775" y="8102600"/>
          <a:ext cx="765175" cy="76200"/>
          <a:chOff x="5743575" y="2847975"/>
          <a:chExt cx="866775" cy="76200"/>
        </a:xfrm>
      </xdr:grpSpPr>
      <xdr:grpSp>
        <xdr:nvGrpSpPr>
          <xdr:cNvPr id="27" name="グループ化 80">
            <a:extLst>
              <a:ext uri="{FF2B5EF4-FFF2-40B4-BE49-F238E27FC236}">
                <a16:creationId xmlns:a16="http://schemas.microsoft.com/office/drawing/2014/main" id="{00000000-0008-0000-00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0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0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0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0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0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34" name="グループ化 136">
          <a:extLst>
            <a:ext uri="{FF2B5EF4-FFF2-40B4-BE49-F238E27FC236}">
              <a16:creationId xmlns:a16="http://schemas.microsoft.com/office/drawing/2014/main" id="{00000000-0008-0000-0000-000022000000}"/>
            </a:ext>
          </a:extLst>
        </xdr:cNvPr>
        <xdr:cNvGrpSpPr>
          <a:grpSpLocks/>
        </xdr:cNvGrpSpPr>
      </xdr:nvGrpSpPr>
      <xdr:grpSpPr bwMode="auto">
        <a:xfrm>
          <a:off x="5057775" y="8801100"/>
          <a:ext cx="765175" cy="76200"/>
          <a:chOff x="5743575" y="2847975"/>
          <a:chExt cx="866775" cy="76200"/>
        </a:xfrm>
      </xdr:grpSpPr>
      <xdr:grpSp>
        <xdr:nvGrpSpPr>
          <xdr:cNvPr id="35" name="グループ化 80">
            <a:extLst>
              <a:ext uri="{FF2B5EF4-FFF2-40B4-BE49-F238E27FC236}">
                <a16:creationId xmlns:a16="http://schemas.microsoft.com/office/drawing/2014/main" id="{00000000-0008-0000-00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0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0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0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0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0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0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2" name="グループ化 144">
          <a:extLst>
            <a:ext uri="{FF2B5EF4-FFF2-40B4-BE49-F238E27FC236}">
              <a16:creationId xmlns:a16="http://schemas.microsoft.com/office/drawing/2014/main" id="{00000000-0008-0000-0000-00002A000000}"/>
            </a:ext>
          </a:extLst>
        </xdr:cNvPr>
        <xdr:cNvGrpSpPr>
          <a:grpSpLocks/>
        </xdr:cNvGrpSpPr>
      </xdr:nvGrpSpPr>
      <xdr:grpSpPr bwMode="auto">
        <a:xfrm>
          <a:off x="5057775" y="9499600"/>
          <a:ext cx="765175" cy="76200"/>
          <a:chOff x="5743575" y="2847975"/>
          <a:chExt cx="866775" cy="76200"/>
        </a:xfrm>
      </xdr:grpSpPr>
      <xdr:grpSp>
        <xdr:nvGrpSpPr>
          <xdr:cNvPr id="43" name="グループ化 80">
            <a:extLst>
              <a:ext uri="{FF2B5EF4-FFF2-40B4-BE49-F238E27FC236}">
                <a16:creationId xmlns:a16="http://schemas.microsoft.com/office/drawing/2014/main" id="{00000000-0008-0000-0000-00002B000000}"/>
              </a:ext>
            </a:extLst>
          </xdr:cNvPr>
          <xdr:cNvGrpSpPr>
            <a:grpSpLocks/>
          </xdr:cNvGrpSpPr>
        </xdr:nvGrpSpPr>
        <xdr:grpSpPr bwMode="auto">
          <a:xfrm>
            <a:off x="5743575" y="2847975"/>
            <a:ext cx="866775" cy="76200"/>
            <a:chOff x="5743575" y="2847975"/>
            <a:chExt cx="866775" cy="76200"/>
          </a:xfrm>
        </xdr:grpSpPr>
        <xdr:cxnSp macro="">
          <xdr:nvCxnSpPr>
            <xdr:cNvPr id="45" name="直線コネクタ 44">
              <a:extLst>
                <a:ext uri="{FF2B5EF4-FFF2-40B4-BE49-F238E27FC236}">
                  <a16:creationId xmlns:a16="http://schemas.microsoft.com/office/drawing/2014/main" id="{00000000-0008-0000-0000-00002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000-00002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直線コネクタ 48">
              <a:extLst>
                <a:ext uri="{FF2B5EF4-FFF2-40B4-BE49-F238E27FC236}">
                  <a16:creationId xmlns:a16="http://schemas.microsoft.com/office/drawing/2014/main" id="{00000000-0008-0000-0000-00003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 name="直線コネクタ 43">
            <a:extLst>
              <a:ext uri="{FF2B5EF4-FFF2-40B4-BE49-F238E27FC236}">
                <a16:creationId xmlns:a16="http://schemas.microsoft.com/office/drawing/2014/main" id="{00000000-0008-0000-0000-00002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50" name="グループ化 152">
          <a:extLst>
            <a:ext uri="{FF2B5EF4-FFF2-40B4-BE49-F238E27FC236}">
              <a16:creationId xmlns:a16="http://schemas.microsoft.com/office/drawing/2014/main" id="{00000000-0008-0000-0000-000032000000}"/>
            </a:ext>
          </a:extLst>
        </xdr:cNvPr>
        <xdr:cNvGrpSpPr>
          <a:grpSpLocks/>
        </xdr:cNvGrpSpPr>
      </xdr:nvGrpSpPr>
      <xdr:grpSpPr bwMode="auto">
        <a:xfrm>
          <a:off x="5057775" y="10198100"/>
          <a:ext cx="765175" cy="76200"/>
          <a:chOff x="5743575" y="2847975"/>
          <a:chExt cx="866775" cy="76200"/>
        </a:xfrm>
      </xdr:grpSpPr>
      <xdr:grpSp>
        <xdr:nvGrpSpPr>
          <xdr:cNvPr id="51" name="グループ化 80">
            <a:extLst>
              <a:ext uri="{FF2B5EF4-FFF2-40B4-BE49-F238E27FC236}">
                <a16:creationId xmlns:a16="http://schemas.microsoft.com/office/drawing/2014/main" id="{00000000-0008-0000-0000-000033000000}"/>
              </a:ext>
            </a:extLst>
          </xdr:cNvPr>
          <xdr:cNvGrpSpPr>
            <a:grpSpLocks/>
          </xdr:cNvGrpSpPr>
        </xdr:nvGrpSpPr>
        <xdr:grpSpPr bwMode="auto">
          <a:xfrm>
            <a:off x="5743575" y="2847975"/>
            <a:ext cx="866775" cy="76200"/>
            <a:chOff x="5743575" y="2847975"/>
            <a:chExt cx="866775" cy="76200"/>
          </a:xfrm>
        </xdr:grpSpPr>
        <xdr:cxnSp macro="">
          <xdr:nvCxnSpPr>
            <xdr:cNvPr id="53" name="直線コネクタ 52">
              <a:extLst>
                <a:ext uri="{FF2B5EF4-FFF2-40B4-BE49-F238E27FC236}">
                  <a16:creationId xmlns:a16="http://schemas.microsoft.com/office/drawing/2014/main" id="{00000000-0008-0000-0000-00003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000-00003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 54">
              <a:extLst>
                <a:ext uri="{FF2B5EF4-FFF2-40B4-BE49-F238E27FC236}">
                  <a16:creationId xmlns:a16="http://schemas.microsoft.com/office/drawing/2014/main" id="{00000000-0008-0000-0000-00003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000-00003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000-00003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58" name="グループ化 160">
          <a:extLst>
            <a:ext uri="{FF2B5EF4-FFF2-40B4-BE49-F238E27FC236}">
              <a16:creationId xmlns:a16="http://schemas.microsoft.com/office/drawing/2014/main" id="{00000000-0008-0000-0000-00003A000000}"/>
            </a:ext>
          </a:extLst>
        </xdr:cNvPr>
        <xdr:cNvGrpSpPr>
          <a:grpSpLocks/>
        </xdr:cNvGrpSpPr>
      </xdr:nvGrpSpPr>
      <xdr:grpSpPr bwMode="auto">
        <a:xfrm>
          <a:off x="5057775" y="10896600"/>
          <a:ext cx="765175" cy="76200"/>
          <a:chOff x="5743575" y="2847975"/>
          <a:chExt cx="866775" cy="76200"/>
        </a:xfrm>
      </xdr:grpSpPr>
      <xdr:grpSp>
        <xdr:nvGrpSpPr>
          <xdr:cNvPr id="59" name="グループ化 80">
            <a:extLst>
              <a:ext uri="{FF2B5EF4-FFF2-40B4-BE49-F238E27FC236}">
                <a16:creationId xmlns:a16="http://schemas.microsoft.com/office/drawing/2014/main" id="{00000000-0008-0000-0000-00003B000000}"/>
              </a:ext>
            </a:extLst>
          </xdr:cNvPr>
          <xdr:cNvGrpSpPr>
            <a:grpSpLocks/>
          </xdr:cNvGrpSpPr>
        </xdr:nvGrpSpPr>
        <xdr:grpSpPr bwMode="auto">
          <a:xfrm>
            <a:off x="5743575" y="2847975"/>
            <a:ext cx="866775" cy="76200"/>
            <a:chOff x="5743575" y="2847975"/>
            <a:chExt cx="866775" cy="76200"/>
          </a:xfrm>
        </xdr:grpSpPr>
        <xdr:cxnSp macro="">
          <xdr:nvCxnSpPr>
            <xdr:cNvPr id="61" name="直線コネクタ 60">
              <a:extLst>
                <a:ext uri="{FF2B5EF4-FFF2-40B4-BE49-F238E27FC236}">
                  <a16:creationId xmlns:a16="http://schemas.microsoft.com/office/drawing/2014/main" id="{00000000-0008-0000-0000-00003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000-00003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直線コネクタ 62">
              <a:extLst>
                <a:ext uri="{FF2B5EF4-FFF2-40B4-BE49-F238E27FC236}">
                  <a16:creationId xmlns:a16="http://schemas.microsoft.com/office/drawing/2014/main" id="{00000000-0008-0000-0000-00003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直線コネクタ 63">
              <a:extLst>
                <a:ext uri="{FF2B5EF4-FFF2-40B4-BE49-F238E27FC236}">
                  <a16:creationId xmlns:a16="http://schemas.microsoft.com/office/drawing/2014/main" id="{00000000-0008-0000-0000-00004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線コネクタ 64">
              <a:extLst>
                <a:ext uri="{FF2B5EF4-FFF2-40B4-BE49-F238E27FC236}">
                  <a16:creationId xmlns:a16="http://schemas.microsoft.com/office/drawing/2014/main" id="{00000000-0008-0000-0000-00004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 name="直線コネクタ 59">
            <a:extLst>
              <a:ext uri="{FF2B5EF4-FFF2-40B4-BE49-F238E27FC236}">
                <a16:creationId xmlns:a16="http://schemas.microsoft.com/office/drawing/2014/main" id="{00000000-0008-0000-0000-00003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66" name="グループ化 168">
          <a:extLst>
            <a:ext uri="{FF2B5EF4-FFF2-40B4-BE49-F238E27FC236}">
              <a16:creationId xmlns:a16="http://schemas.microsoft.com/office/drawing/2014/main" id="{00000000-0008-0000-0000-000042000000}"/>
            </a:ext>
          </a:extLst>
        </xdr:cNvPr>
        <xdr:cNvGrpSpPr>
          <a:grpSpLocks/>
        </xdr:cNvGrpSpPr>
      </xdr:nvGrpSpPr>
      <xdr:grpSpPr bwMode="auto">
        <a:xfrm>
          <a:off x="5057775" y="11595100"/>
          <a:ext cx="765175" cy="76200"/>
          <a:chOff x="5743575" y="2847975"/>
          <a:chExt cx="866775" cy="76200"/>
        </a:xfrm>
      </xdr:grpSpPr>
      <xdr:grpSp>
        <xdr:nvGrpSpPr>
          <xdr:cNvPr id="67" name="グループ化 80">
            <a:extLst>
              <a:ext uri="{FF2B5EF4-FFF2-40B4-BE49-F238E27FC236}">
                <a16:creationId xmlns:a16="http://schemas.microsoft.com/office/drawing/2014/main" id="{00000000-0008-0000-00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0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0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0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0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0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0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74" name="グループ化 176">
          <a:extLst>
            <a:ext uri="{FF2B5EF4-FFF2-40B4-BE49-F238E27FC236}">
              <a16:creationId xmlns:a16="http://schemas.microsoft.com/office/drawing/2014/main" id="{00000000-0008-0000-0000-00004A000000}"/>
            </a:ext>
          </a:extLst>
        </xdr:cNvPr>
        <xdr:cNvGrpSpPr>
          <a:grpSpLocks/>
        </xdr:cNvGrpSpPr>
      </xdr:nvGrpSpPr>
      <xdr:grpSpPr bwMode="auto">
        <a:xfrm>
          <a:off x="5057775" y="12293600"/>
          <a:ext cx="765175" cy="76200"/>
          <a:chOff x="5743575" y="2847975"/>
          <a:chExt cx="866775" cy="76200"/>
        </a:xfrm>
      </xdr:grpSpPr>
      <xdr:grpSp>
        <xdr:nvGrpSpPr>
          <xdr:cNvPr id="75" name="グループ化 80">
            <a:extLst>
              <a:ext uri="{FF2B5EF4-FFF2-40B4-BE49-F238E27FC236}">
                <a16:creationId xmlns:a16="http://schemas.microsoft.com/office/drawing/2014/main" id="{00000000-0008-0000-00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0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0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0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0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82" name="グループ化 184">
          <a:extLst>
            <a:ext uri="{FF2B5EF4-FFF2-40B4-BE49-F238E27FC236}">
              <a16:creationId xmlns:a16="http://schemas.microsoft.com/office/drawing/2014/main" id="{00000000-0008-0000-0000-000052000000}"/>
            </a:ext>
          </a:extLst>
        </xdr:cNvPr>
        <xdr:cNvGrpSpPr>
          <a:grpSpLocks/>
        </xdr:cNvGrpSpPr>
      </xdr:nvGrpSpPr>
      <xdr:grpSpPr bwMode="auto">
        <a:xfrm>
          <a:off x="5057775" y="12992100"/>
          <a:ext cx="765175" cy="76200"/>
          <a:chOff x="5743575" y="2847975"/>
          <a:chExt cx="866775" cy="76200"/>
        </a:xfrm>
      </xdr:grpSpPr>
      <xdr:grpSp>
        <xdr:nvGrpSpPr>
          <xdr:cNvPr id="83" name="グループ化 80">
            <a:extLst>
              <a:ext uri="{FF2B5EF4-FFF2-40B4-BE49-F238E27FC236}">
                <a16:creationId xmlns:a16="http://schemas.microsoft.com/office/drawing/2014/main" id="{00000000-0008-0000-00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0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0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0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0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0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90" name="グループ化 112">
          <a:extLst>
            <a:ext uri="{FF2B5EF4-FFF2-40B4-BE49-F238E27FC236}">
              <a16:creationId xmlns:a16="http://schemas.microsoft.com/office/drawing/2014/main" id="{00000000-0008-0000-0000-00005A000000}"/>
            </a:ext>
          </a:extLst>
        </xdr:cNvPr>
        <xdr:cNvGrpSpPr>
          <a:grpSpLocks/>
        </xdr:cNvGrpSpPr>
      </xdr:nvGrpSpPr>
      <xdr:grpSpPr bwMode="auto">
        <a:xfrm>
          <a:off x="5057775" y="6007100"/>
          <a:ext cx="765175" cy="76200"/>
          <a:chOff x="5743575" y="2847975"/>
          <a:chExt cx="866775" cy="76200"/>
        </a:xfrm>
      </xdr:grpSpPr>
      <xdr:grpSp>
        <xdr:nvGrpSpPr>
          <xdr:cNvPr id="91" name="グループ化 80">
            <a:extLst>
              <a:ext uri="{FF2B5EF4-FFF2-40B4-BE49-F238E27FC236}">
                <a16:creationId xmlns:a16="http://schemas.microsoft.com/office/drawing/2014/main" id="{00000000-0008-0000-0000-00005B00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98" name="グループ化 112">
          <a:extLst>
            <a:ext uri="{FF2B5EF4-FFF2-40B4-BE49-F238E27FC236}">
              <a16:creationId xmlns:a16="http://schemas.microsoft.com/office/drawing/2014/main" id="{00000000-0008-0000-0000-000062000000}"/>
            </a:ext>
          </a:extLst>
        </xdr:cNvPr>
        <xdr:cNvGrpSpPr>
          <a:grpSpLocks/>
        </xdr:cNvGrpSpPr>
      </xdr:nvGrpSpPr>
      <xdr:grpSpPr bwMode="auto">
        <a:xfrm>
          <a:off x="5057775" y="8801100"/>
          <a:ext cx="765175" cy="76200"/>
          <a:chOff x="5743575" y="2847975"/>
          <a:chExt cx="866775" cy="76200"/>
        </a:xfrm>
      </xdr:grpSpPr>
      <xdr:grpSp>
        <xdr:nvGrpSpPr>
          <xdr:cNvPr id="99" name="グループ化 80">
            <a:extLst>
              <a:ext uri="{FF2B5EF4-FFF2-40B4-BE49-F238E27FC236}">
                <a16:creationId xmlns:a16="http://schemas.microsoft.com/office/drawing/2014/main" id="{00000000-0008-0000-00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0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0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0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0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0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0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06" name="グループ化 136">
          <a:extLst>
            <a:ext uri="{FF2B5EF4-FFF2-40B4-BE49-F238E27FC236}">
              <a16:creationId xmlns:a16="http://schemas.microsoft.com/office/drawing/2014/main" id="{00000000-0008-0000-0000-00006A000000}"/>
            </a:ext>
          </a:extLst>
        </xdr:cNvPr>
        <xdr:cNvGrpSpPr>
          <a:grpSpLocks/>
        </xdr:cNvGrpSpPr>
      </xdr:nvGrpSpPr>
      <xdr:grpSpPr bwMode="auto">
        <a:xfrm>
          <a:off x="5057775" y="9499600"/>
          <a:ext cx="765175" cy="76200"/>
          <a:chOff x="5743575" y="2847975"/>
          <a:chExt cx="866775" cy="76200"/>
        </a:xfrm>
      </xdr:grpSpPr>
      <xdr:grpSp>
        <xdr:nvGrpSpPr>
          <xdr:cNvPr id="107" name="グループ化 80">
            <a:extLst>
              <a:ext uri="{FF2B5EF4-FFF2-40B4-BE49-F238E27FC236}">
                <a16:creationId xmlns:a16="http://schemas.microsoft.com/office/drawing/2014/main" id="{00000000-0008-0000-0000-00006B000000}"/>
              </a:ext>
            </a:extLst>
          </xdr:cNvPr>
          <xdr:cNvGrpSpPr>
            <a:grpSpLocks/>
          </xdr:cNvGrpSpPr>
        </xdr:nvGrpSpPr>
        <xdr:grpSpPr bwMode="auto">
          <a:xfrm>
            <a:off x="5743575" y="2847975"/>
            <a:ext cx="866775" cy="76200"/>
            <a:chOff x="5743575" y="2847975"/>
            <a:chExt cx="866775" cy="76200"/>
          </a:xfrm>
        </xdr:grpSpPr>
        <xdr:cxnSp macro="">
          <xdr:nvCxnSpPr>
            <xdr:cNvPr id="109" name="直線コネクタ 108">
              <a:extLst>
                <a:ext uri="{FF2B5EF4-FFF2-40B4-BE49-F238E27FC236}">
                  <a16:creationId xmlns:a16="http://schemas.microsoft.com/office/drawing/2014/main" id="{00000000-0008-0000-0000-00006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000-00006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000-00006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a:extLst>
                <a:ext uri="{FF2B5EF4-FFF2-40B4-BE49-F238E27FC236}">
                  <a16:creationId xmlns:a16="http://schemas.microsoft.com/office/drawing/2014/main" id="{00000000-0008-0000-0000-00007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a:extLst>
                <a:ext uri="{FF2B5EF4-FFF2-40B4-BE49-F238E27FC236}">
                  <a16:creationId xmlns:a16="http://schemas.microsoft.com/office/drawing/2014/main" id="{00000000-0008-0000-0000-00007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 name="直線コネクタ 107">
            <a:extLst>
              <a:ext uri="{FF2B5EF4-FFF2-40B4-BE49-F238E27FC236}">
                <a16:creationId xmlns:a16="http://schemas.microsoft.com/office/drawing/2014/main" id="{00000000-0008-0000-0000-00006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14" name="グループ化 112">
          <a:extLst>
            <a:ext uri="{FF2B5EF4-FFF2-40B4-BE49-F238E27FC236}">
              <a16:creationId xmlns:a16="http://schemas.microsoft.com/office/drawing/2014/main" id="{00000000-0008-0000-0000-000072000000}"/>
            </a:ext>
          </a:extLst>
        </xdr:cNvPr>
        <xdr:cNvGrpSpPr>
          <a:grpSpLocks/>
        </xdr:cNvGrpSpPr>
      </xdr:nvGrpSpPr>
      <xdr:grpSpPr bwMode="auto">
        <a:xfrm>
          <a:off x="5057775" y="9499600"/>
          <a:ext cx="765175" cy="76200"/>
          <a:chOff x="5743575" y="2847975"/>
          <a:chExt cx="866775" cy="76200"/>
        </a:xfrm>
      </xdr:grpSpPr>
      <xdr:grpSp>
        <xdr:nvGrpSpPr>
          <xdr:cNvPr id="115" name="グループ化 80">
            <a:extLst>
              <a:ext uri="{FF2B5EF4-FFF2-40B4-BE49-F238E27FC236}">
                <a16:creationId xmlns:a16="http://schemas.microsoft.com/office/drawing/2014/main" id="{00000000-0008-0000-0000-000073000000}"/>
              </a:ext>
            </a:extLst>
          </xdr:cNvPr>
          <xdr:cNvGrpSpPr>
            <a:grpSpLocks/>
          </xdr:cNvGrpSpPr>
        </xdr:nvGrpSpPr>
        <xdr:grpSpPr bwMode="auto">
          <a:xfrm>
            <a:off x="5743575" y="2847975"/>
            <a:ext cx="866775" cy="76200"/>
            <a:chOff x="5743575" y="2847975"/>
            <a:chExt cx="866775" cy="76200"/>
          </a:xfrm>
        </xdr:grpSpPr>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000-00007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22" name="グループ化 136">
          <a:extLst>
            <a:ext uri="{FF2B5EF4-FFF2-40B4-BE49-F238E27FC236}">
              <a16:creationId xmlns:a16="http://schemas.microsoft.com/office/drawing/2014/main" id="{00000000-0008-0000-0000-00007A000000}"/>
            </a:ext>
          </a:extLst>
        </xdr:cNvPr>
        <xdr:cNvGrpSpPr>
          <a:grpSpLocks/>
        </xdr:cNvGrpSpPr>
      </xdr:nvGrpSpPr>
      <xdr:grpSpPr bwMode="auto">
        <a:xfrm>
          <a:off x="5057775" y="10198100"/>
          <a:ext cx="765175" cy="76200"/>
          <a:chOff x="5743575" y="2847975"/>
          <a:chExt cx="866775" cy="76200"/>
        </a:xfrm>
      </xdr:grpSpPr>
      <xdr:grpSp>
        <xdr:nvGrpSpPr>
          <xdr:cNvPr id="123" name="グループ化 80">
            <a:extLst>
              <a:ext uri="{FF2B5EF4-FFF2-40B4-BE49-F238E27FC236}">
                <a16:creationId xmlns:a16="http://schemas.microsoft.com/office/drawing/2014/main" id="{00000000-0008-0000-0000-00007B000000}"/>
              </a:ext>
            </a:extLst>
          </xdr:cNvPr>
          <xdr:cNvGrpSpPr>
            <a:grpSpLocks/>
          </xdr:cNvGrpSpPr>
        </xdr:nvGrpSpPr>
        <xdr:grpSpPr bwMode="auto">
          <a:xfrm>
            <a:off x="5743575" y="2847975"/>
            <a:ext cx="866775" cy="76200"/>
            <a:chOff x="5743575" y="2847975"/>
            <a:chExt cx="866775" cy="76200"/>
          </a:xfrm>
        </xdr:grpSpPr>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30" name="グループ化 112">
          <a:extLst>
            <a:ext uri="{FF2B5EF4-FFF2-40B4-BE49-F238E27FC236}">
              <a16:creationId xmlns:a16="http://schemas.microsoft.com/office/drawing/2014/main" id="{00000000-0008-0000-0000-000082000000}"/>
            </a:ext>
          </a:extLst>
        </xdr:cNvPr>
        <xdr:cNvGrpSpPr>
          <a:grpSpLocks/>
        </xdr:cNvGrpSpPr>
      </xdr:nvGrpSpPr>
      <xdr:grpSpPr bwMode="auto">
        <a:xfrm>
          <a:off x="5057775" y="10198100"/>
          <a:ext cx="765175" cy="76200"/>
          <a:chOff x="5743575" y="2847975"/>
          <a:chExt cx="866775" cy="76200"/>
        </a:xfrm>
      </xdr:grpSpPr>
      <xdr:grpSp>
        <xdr:nvGrpSpPr>
          <xdr:cNvPr id="131" name="グループ化 80">
            <a:extLst>
              <a:ext uri="{FF2B5EF4-FFF2-40B4-BE49-F238E27FC236}">
                <a16:creationId xmlns:a16="http://schemas.microsoft.com/office/drawing/2014/main" id="{00000000-0008-0000-0000-000083000000}"/>
              </a:ext>
            </a:extLst>
          </xdr:cNvPr>
          <xdr:cNvGrpSpPr>
            <a:grpSpLocks/>
          </xdr:cNvGrpSpPr>
        </xdr:nvGrpSpPr>
        <xdr:grpSpPr bwMode="auto">
          <a:xfrm>
            <a:off x="5743575" y="2847975"/>
            <a:ext cx="866775" cy="76200"/>
            <a:chOff x="5743575" y="2847975"/>
            <a:chExt cx="866775" cy="76200"/>
          </a:xfrm>
        </xdr:grpSpPr>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38" name="グループ化 136">
          <a:extLst>
            <a:ext uri="{FF2B5EF4-FFF2-40B4-BE49-F238E27FC236}">
              <a16:creationId xmlns:a16="http://schemas.microsoft.com/office/drawing/2014/main" id="{00000000-0008-0000-0000-00008A000000}"/>
            </a:ext>
          </a:extLst>
        </xdr:cNvPr>
        <xdr:cNvGrpSpPr>
          <a:grpSpLocks/>
        </xdr:cNvGrpSpPr>
      </xdr:nvGrpSpPr>
      <xdr:grpSpPr bwMode="auto">
        <a:xfrm>
          <a:off x="5057775" y="10896600"/>
          <a:ext cx="765175" cy="76200"/>
          <a:chOff x="5743575" y="2847975"/>
          <a:chExt cx="866775" cy="76200"/>
        </a:xfrm>
      </xdr:grpSpPr>
      <xdr:grpSp>
        <xdr:nvGrpSpPr>
          <xdr:cNvPr id="139" name="グループ化 80">
            <a:extLst>
              <a:ext uri="{FF2B5EF4-FFF2-40B4-BE49-F238E27FC236}">
                <a16:creationId xmlns:a16="http://schemas.microsoft.com/office/drawing/2014/main" id="{00000000-0008-0000-0000-00008B000000}"/>
              </a:ext>
            </a:extLst>
          </xdr:cNvPr>
          <xdr:cNvGrpSpPr>
            <a:grpSpLocks/>
          </xdr:cNvGrpSpPr>
        </xdr:nvGrpSpPr>
        <xdr:grpSpPr bwMode="auto">
          <a:xfrm>
            <a:off x="5743575" y="2847975"/>
            <a:ext cx="866775" cy="76200"/>
            <a:chOff x="5743575" y="2847975"/>
            <a:chExt cx="866775" cy="76200"/>
          </a:xfrm>
        </xdr:grpSpPr>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46" name="グループ化 112">
          <a:extLst>
            <a:ext uri="{FF2B5EF4-FFF2-40B4-BE49-F238E27FC236}">
              <a16:creationId xmlns:a16="http://schemas.microsoft.com/office/drawing/2014/main" id="{00000000-0008-0000-0000-000092000000}"/>
            </a:ext>
          </a:extLst>
        </xdr:cNvPr>
        <xdr:cNvGrpSpPr>
          <a:grpSpLocks/>
        </xdr:cNvGrpSpPr>
      </xdr:nvGrpSpPr>
      <xdr:grpSpPr bwMode="auto">
        <a:xfrm>
          <a:off x="5057775" y="10896600"/>
          <a:ext cx="765175" cy="76200"/>
          <a:chOff x="5743575" y="2847975"/>
          <a:chExt cx="866775" cy="76200"/>
        </a:xfrm>
      </xdr:grpSpPr>
      <xdr:grpSp>
        <xdr:nvGrpSpPr>
          <xdr:cNvPr id="147" name="グループ化 80">
            <a:extLst>
              <a:ext uri="{FF2B5EF4-FFF2-40B4-BE49-F238E27FC236}">
                <a16:creationId xmlns:a16="http://schemas.microsoft.com/office/drawing/2014/main" id="{00000000-0008-0000-0000-000093000000}"/>
              </a:ext>
            </a:extLst>
          </xdr:cNvPr>
          <xdr:cNvGrpSpPr>
            <a:grpSpLocks/>
          </xdr:cNvGrpSpPr>
        </xdr:nvGrpSpPr>
        <xdr:grpSpPr bwMode="auto">
          <a:xfrm>
            <a:off x="5743575" y="2847975"/>
            <a:ext cx="866775" cy="76200"/>
            <a:chOff x="5743575" y="2847975"/>
            <a:chExt cx="866775" cy="76200"/>
          </a:xfrm>
        </xdr:grpSpPr>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直線コネクタ 152">
              <a:extLst>
                <a:ext uri="{FF2B5EF4-FFF2-40B4-BE49-F238E27FC236}">
                  <a16:creationId xmlns:a16="http://schemas.microsoft.com/office/drawing/2014/main" id="{00000000-0008-0000-0000-00009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54" name="グループ化 136">
          <a:extLst>
            <a:ext uri="{FF2B5EF4-FFF2-40B4-BE49-F238E27FC236}">
              <a16:creationId xmlns:a16="http://schemas.microsoft.com/office/drawing/2014/main" id="{00000000-0008-0000-0000-00009A000000}"/>
            </a:ext>
          </a:extLst>
        </xdr:cNvPr>
        <xdr:cNvGrpSpPr>
          <a:grpSpLocks/>
        </xdr:cNvGrpSpPr>
      </xdr:nvGrpSpPr>
      <xdr:grpSpPr bwMode="auto">
        <a:xfrm>
          <a:off x="5057775" y="11595100"/>
          <a:ext cx="765175" cy="76200"/>
          <a:chOff x="5743575" y="2847975"/>
          <a:chExt cx="866775" cy="76200"/>
        </a:xfrm>
      </xdr:grpSpPr>
      <xdr:grpSp>
        <xdr:nvGrpSpPr>
          <xdr:cNvPr id="155" name="グループ化 80">
            <a:extLst>
              <a:ext uri="{FF2B5EF4-FFF2-40B4-BE49-F238E27FC236}">
                <a16:creationId xmlns:a16="http://schemas.microsoft.com/office/drawing/2014/main" id="{00000000-0008-0000-00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0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62" name="グループ化 112">
          <a:extLst>
            <a:ext uri="{FF2B5EF4-FFF2-40B4-BE49-F238E27FC236}">
              <a16:creationId xmlns:a16="http://schemas.microsoft.com/office/drawing/2014/main" id="{00000000-0008-0000-0000-0000A2000000}"/>
            </a:ext>
          </a:extLst>
        </xdr:cNvPr>
        <xdr:cNvGrpSpPr>
          <a:grpSpLocks/>
        </xdr:cNvGrpSpPr>
      </xdr:nvGrpSpPr>
      <xdr:grpSpPr bwMode="auto">
        <a:xfrm>
          <a:off x="5057775" y="11595100"/>
          <a:ext cx="765175" cy="76200"/>
          <a:chOff x="5743575" y="2847975"/>
          <a:chExt cx="866775" cy="76200"/>
        </a:xfrm>
      </xdr:grpSpPr>
      <xdr:grpSp>
        <xdr:nvGrpSpPr>
          <xdr:cNvPr id="163" name="グループ化 80">
            <a:extLst>
              <a:ext uri="{FF2B5EF4-FFF2-40B4-BE49-F238E27FC236}">
                <a16:creationId xmlns:a16="http://schemas.microsoft.com/office/drawing/2014/main" id="{00000000-0008-0000-00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0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70" name="グループ化 176">
          <a:extLst>
            <a:ext uri="{FF2B5EF4-FFF2-40B4-BE49-F238E27FC236}">
              <a16:creationId xmlns:a16="http://schemas.microsoft.com/office/drawing/2014/main" id="{00000000-0008-0000-0000-0000AA000000}"/>
            </a:ext>
          </a:extLst>
        </xdr:cNvPr>
        <xdr:cNvGrpSpPr>
          <a:grpSpLocks/>
        </xdr:cNvGrpSpPr>
      </xdr:nvGrpSpPr>
      <xdr:grpSpPr bwMode="auto">
        <a:xfrm>
          <a:off x="5057775" y="11595100"/>
          <a:ext cx="765175" cy="76200"/>
          <a:chOff x="5743575" y="2847975"/>
          <a:chExt cx="866775" cy="76200"/>
        </a:xfrm>
      </xdr:grpSpPr>
      <xdr:grpSp>
        <xdr:nvGrpSpPr>
          <xdr:cNvPr id="171" name="グループ化 80">
            <a:extLst>
              <a:ext uri="{FF2B5EF4-FFF2-40B4-BE49-F238E27FC236}">
                <a16:creationId xmlns:a16="http://schemas.microsoft.com/office/drawing/2014/main" id="{00000000-0008-0000-00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0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0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0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0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0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0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78" name="グループ化 176">
          <a:extLst>
            <a:ext uri="{FF2B5EF4-FFF2-40B4-BE49-F238E27FC236}">
              <a16:creationId xmlns:a16="http://schemas.microsoft.com/office/drawing/2014/main" id="{00000000-0008-0000-0000-0000B2000000}"/>
            </a:ext>
          </a:extLst>
        </xdr:cNvPr>
        <xdr:cNvGrpSpPr>
          <a:grpSpLocks/>
        </xdr:cNvGrpSpPr>
      </xdr:nvGrpSpPr>
      <xdr:grpSpPr bwMode="auto">
        <a:xfrm>
          <a:off x="5057775" y="5314950"/>
          <a:ext cx="765175" cy="76200"/>
          <a:chOff x="5743575" y="2847975"/>
          <a:chExt cx="866775" cy="76200"/>
        </a:xfrm>
      </xdr:grpSpPr>
      <xdr:grpSp>
        <xdr:nvGrpSpPr>
          <xdr:cNvPr id="179" name="グループ化 80">
            <a:extLst>
              <a:ext uri="{FF2B5EF4-FFF2-40B4-BE49-F238E27FC236}">
                <a16:creationId xmlns:a16="http://schemas.microsoft.com/office/drawing/2014/main" id="{00000000-0008-0000-00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0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0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0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0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0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0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186" name="グループ化 176">
          <a:extLst>
            <a:ext uri="{FF2B5EF4-FFF2-40B4-BE49-F238E27FC236}">
              <a16:creationId xmlns:a16="http://schemas.microsoft.com/office/drawing/2014/main" id="{00000000-0008-0000-0000-0000BA000000}"/>
            </a:ext>
          </a:extLst>
        </xdr:cNvPr>
        <xdr:cNvGrpSpPr>
          <a:grpSpLocks/>
        </xdr:cNvGrpSpPr>
      </xdr:nvGrpSpPr>
      <xdr:grpSpPr bwMode="auto">
        <a:xfrm>
          <a:off x="5057775" y="6007100"/>
          <a:ext cx="765175" cy="76200"/>
          <a:chOff x="5743575" y="2847975"/>
          <a:chExt cx="866775" cy="76200"/>
        </a:xfrm>
      </xdr:grpSpPr>
      <xdr:grpSp>
        <xdr:nvGrpSpPr>
          <xdr:cNvPr id="187" name="グループ化 80">
            <a:extLst>
              <a:ext uri="{FF2B5EF4-FFF2-40B4-BE49-F238E27FC236}">
                <a16:creationId xmlns:a16="http://schemas.microsoft.com/office/drawing/2014/main" id="{00000000-0008-0000-0000-0000BB000000}"/>
              </a:ext>
            </a:extLst>
          </xdr:cNvPr>
          <xdr:cNvGrpSpPr>
            <a:grpSpLocks/>
          </xdr:cNvGrpSpPr>
        </xdr:nvGrpSpPr>
        <xdr:grpSpPr bwMode="auto">
          <a:xfrm>
            <a:off x="5743575" y="2847975"/>
            <a:ext cx="866775" cy="76200"/>
            <a:chOff x="5743575" y="2847975"/>
            <a:chExt cx="866775" cy="76200"/>
          </a:xfrm>
        </xdr:grpSpPr>
        <xdr:cxnSp macro="">
          <xdr:nvCxnSpPr>
            <xdr:cNvPr id="189" name="直線コネクタ 188">
              <a:extLst>
                <a:ext uri="{FF2B5EF4-FFF2-40B4-BE49-F238E27FC236}">
                  <a16:creationId xmlns:a16="http://schemas.microsoft.com/office/drawing/2014/main" id="{00000000-0008-0000-0000-0000B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 name="直線コネクタ 189">
              <a:extLst>
                <a:ext uri="{FF2B5EF4-FFF2-40B4-BE49-F238E27FC236}">
                  <a16:creationId xmlns:a16="http://schemas.microsoft.com/office/drawing/2014/main" id="{00000000-0008-0000-0000-0000B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 name="直線コネクタ 190">
              <a:extLst>
                <a:ext uri="{FF2B5EF4-FFF2-40B4-BE49-F238E27FC236}">
                  <a16:creationId xmlns:a16="http://schemas.microsoft.com/office/drawing/2014/main" id="{00000000-0008-0000-0000-0000B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000-0000C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000-0000C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 name="直線コネクタ 187">
            <a:extLst>
              <a:ext uri="{FF2B5EF4-FFF2-40B4-BE49-F238E27FC236}">
                <a16:creationId xmlns:a16="http://schemas.microsoft.com/office/drawing/2014/main" id="{00000000-0008-0000-0000-0000B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94" name="グループ化 176">
          <a:extLst>
            <a:ext uri="{FF2B5EF4-FFF2-40B4-BE49-F238E27FC236}">
              <a16:creationId xmlns:a16="http://schemas.microsoft.com/office/drawing/2014/main" id="{00000000-0008-0000-0000-0000C2000000}"/>
            </a:ext>
          </a:extLst>
        </xdr:cNvPr>
        <xdr:cNvGrpSpPr>
          <a:grpSpLocks/>
        </xdr:cNvGrpSpPr>
      </xdr:nvGrpSpPr>
      <xdr:grpSpPr bwMode="auto">
        <a:xfrm>
          <a:off x="5057775" y="6705600"/>
          <a:ext cx="765175" cy="76200"/>
          <a:chOff x="5743575" y="2847975"/>
          <a:chExt cx="866775" cy="76200"/>
        </a:xfrm>
      </xdr:grpSpPr>
      <xdr:grpSp>
        <xdr:nvGrpSpPr>
          <xdr:cNvPr id="195" name="グループ化 80">
            <a:extLst>
              <a:ext uri="{FF2B5EF4-FFF2-40B4-BE49-F238E27FC236}">
                <a16:creationId xmlns:a16="http://schemas.microsoft.com/office/drawing/2014/main" id="{00000000-0008-0000-0000-0000C3000000}"/>
              </a:ext>
            </a:extLst>
          </xdr:cNvPr>
          <xdr:cNvGrpSpPr>
            <a:grpSpLocks/>
          </xdr:cNvGrpSpPr>
        </xdr:nvGrpSpPr>
        <xdr:grpSpPr bwMode="auto">
          <a:xfrm>
            <a:off x="5743575" y="2847975"/>
            <a:ext cx="866775" cy="76200"/>
            <a:chOff x="5743575" y="2847975"/>
            <a:chExt cx="866775" cy="76200"/>
          </a:xfrm>
        </xdr:grpSpPr>
        <xdr:cxnSp macro="">
          <xdr:nvCxnSpPr>
            <xdr:cNvPr id="197" name="直線コネクタ 196">
              <a:extLst>
                <a:ext uri="{FF2B5EF4-FFF2-40B4-BE49-F238E27FC236}">
                  <a16:creationId xmlns:a16="http://schemas.microsoft.com/office/drawing/2014/main" id="{00000000-0008-0000-0000-0000C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 name="直線コネクタ 197">
              <a:extLst>
                <a:ext uri="{FF2B5EF4-FFF2-40B4-BE49-F238E27FC236}">
                  <a16:creationId xmlns:a16="http://schemas.microsoft.com/office/drawing/2014/main" id="{00000000-0008-0000-0000-0000C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0000-0000C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000-0000C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 name="直線コネクタ 200">
              <a:extLst>
                <a:ext uri="{FF2B5EF4-FFF2-40B4-BE49-F238E27FC236}">
                  <a16:creationId xmlns:a16="http://schemas.microsoft.com/office/drawing/2014/main" id="{00000000-0008-0000-0000-0000C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 name="直線コネクタ 195">
            <a:extLst>
              <a:ext uri="{FF2B5EF4-FFF2-40B4-BE49-F238E27FC236}">
                <a16:creationId xmlns:a16="http://schemas.microsoft.com/office/drawing/2014/main" id="{00000000-0008-0000-0000-0000C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202" name="グループ化 176">
          <a:extLst>
            <a:ext uri="{FF2B5EF4-FFF2-40B4-BE49-F238E27FC236}">
              <a16:creationId xmlns:a16="http://schemas.microsoft.com/office/drawing/2014/main" id="{00000000-0008-0000-0000-0000CA000000}"/>
            </a:ext>
          </a:extLst>
        </xdr:cNvPr>
        <xdr:cNvGrpSpPr>
          <a:grpSpLocks/>
        </xdr:cNvGrpSpPr>
      </xdr:nvGrpSpPr>
      <xdr:grpSpPr bwMode="auto">
        <a:xfrm>
          <a:off x="5057775" y="8801100"/>
          <a:ext cx="765175" cy="76200"/>
          <a:chOff x="5743575" y="2847975"/>
          <a:chExt cx="866775" cy="76200"/>
        </a:xfrm>
      </xdr:grpSpPr>
      <xdr:grpSp>
        <xdr:nvGrpSpPr>
          <xdr:cNvPr id="203" name="グループ化 80">
            <a:extLst>
              <a:ext uri="{FF2B5EF4-FFF2-40B4-BE49-F238E27FC236}">
                <a16:creationId xmlns:a16="http://schemas.microsoft.com/office/drawing/2014/main" id="{00000000-0008-0000-00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0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0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0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0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210" name="グループ化 176">
          <a:extLst>
            <a:ext uri="{FF2B5EF4-FFF2-40B4-BE49-F238E27FC236}">
              <a16:creationId xmlns:a16="http://schemas.microsoft.com/office/drawing/2014/main" id="{00000000-0008-0000-0000-0000D2000000}"/>
            </a:ext>
          </a:extLst>
        </xdr:cNvPr>
        <xdr:cNvGrpSpPr>
          <a:grpSpLocks/>
        </xdr:cNvGrpSpPr>
      </xdr:nvGrpSpPr>
      <xdr:grpSpPr bwMode="auto">
        <a:xfrm>
          <a:off x="5057775" y="9499600"/>
          <a:ext cx="765175" cy="76200"/>
          <a:chOff x="5743575" y="2847975"/>
          <a:chExt cx="866775" cy="76200"/>
        </a:xfrm>
      </xdr:grpSpPr>
      <xdr:grpSp>
        <xdr:nvGrpSpPr>
          <xdr:cNvPr id="211" name="グループ化 80">
            <a:extLst>
              <a:ext uri="{FF2B5EF4-FFF2-40B4-BE49-F238E27FC236}">
                <a16:creationId xmlns:a16="http://schemas.microsoft.com/office/drawing/2014/main" id="{00000000-0008-0000-0000-0000D3000000}"/>
              </a:ext>
            </a:extLst>
          </xdr:cNvPr>
          <xdr:cNvGrpSpPr>
            <a:grpSpLocks/>
          </xdr:cNvGrpSpPr>
        </xdr:nvGrpSpPr>
        <xdr:grpSpPr bwMode="auto">
          <a:xfrm>
            <a:off x="5743575" y="2847975"/>
            <a:ext cx="866775" cy="76200"/>
            <a:chOff x="5743575" y="2847975"/>
            <a:chExt cx="866775" cy="76200"/>
          </a:xfrm>
        </xdr:grpSpPr>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000-0000D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 name="直線コネクタ 214">
              <a:extLst>
                <a:ext uri="{FF2B5EF4-FFF2-40B4-BE49-F238E27FC236}">
                  <a16:creationId xmlns:a16="http://schemas.microsoft.com/office/drawing/2014/main" id="{00000000-0008-0000-0000-0000D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18" name="グループ化 160">
          <a:extLst>
            <a:ext uri="{FF2B5EF4-FFF2-40B4-BE49-F238E27FC236}">
              <a16:creationId xmlns:a16="http://schemas.microsoft.com/office/drawing/2014/main" id="{00000000-0008-0000-0000-0000DA000000}"/>
            </a:ext>
          </a:extLst>
        </xdr:cNvPr>
        <xdr:cNvGrpSpPr>
          <a:grpSpLocks/>
        </xdr:cNvGrpSpPr>
      </xdr:nvGrpSpPr>
      <xdr:grpSpPr bwMode="auto">
        <a:xfrm>
          <a:off x="5057775" y="12992100"/>
          <a:ext cx="765175" cy="76200"/>
          <a:chOff x="5743575" y="2847975"/>
          <a:chExt cx="866775" cy="76200"/>
        </a:xfrm>
      </xdr:grpSpPr>
      <xdr:grpSp>
        <xdr:nvGrpSpPr>
          <xdr:cNvPr id="219" name="グループ化 80">
            <a:extLst>
              <a:ext uri="{FF2B5EF4-FFF2-40B4-BE49-F238E27FC236}">
                <a16:creationId xmlns:a16="http://schemas.microsoft.com/office/drawing/2014/main" id="{00000000-0008-0000-00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0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26" name="グループ化 136">
          <a:extLst>
            <a:ext uri="{FF2B5EF4-FFF2-40B4-BE49-F238E27FC236}">
              <a16:creationId xmlns:a16="http://schemas.microsoft.com/office/drawing/2014/main" id="{00000000-0008-0000-0000-0000E2000000}"/>
            </a:ext>
          </a:extLst>
        </xdr:cNvPr>
        <xdr:cNvGrpSpPr>
          <a:grpSpLocks/>
        </xdr:cNvGrpSpPr>
      </xdr:nvGrpSpPr>
      <xdr:grpSpPr bwMode="auto">
        <a:xfrm>
          <a:off x="5057775" y="12992100"/>
          <a:ext cx="765175" cy="76200"/>
          <a:chOff x="5743575" y="2847975"/>
          <a:chExt cx="866775" cy="76200"/>
        </a:xfrm>
      </xdr:grpSpPr>
      <xdr:grpSp>
        <xdr:nvGrpSpPr>
          <xdr:cNvPr id="227" name="グループ化 80">
            <a:extLst>
              <a:ext uri="{FF2B5EF4-FFF2-40B4-BE49-F238E27FC236}">
                <a16:creationId xmlns:a16="http://schemas.microsoft.com/office/drawing/2014/main" id="{00000000-0008-0000-00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0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0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34" name="グループ化 112">
          <a:extLst>
            <a:ext uri="{FF2B5EF4-FFF2-40B4-BE49-F238E27FC236}">
              <a16:creationId xmlns:a16="http://schemas.microsoft.com/office/drawing/2014/main" id="{00000000-0008-0000-0000-0000EA000000}"/>
            </a:ext>
          </a:extLst>
        </xdr:cNvPr>
        <xdr:cNvGrpSpPr>
          <a:grpSpLocks/>
        </xdr:cNvGrpSpPr>
      </xdr:nvGrpSpPr>
      <xdr:grpSpPr bwMode="auto">
        <a:xfrm>
          <a:off x="5057775" y="12992100"/>
          <a:ext cx="765175" cy="76200"/>
          <a:chOff x="5743575" y="2847975"/>
          <a:chExt cx="866775" cy="76200"/>
        </a:xfrm>
      </xdr:grpSpPr>
      <xdr:grpSp>
        <xdr:nvGrpSpPr>
          <xdr:cNvPr id="235" name="グループ化 80">
            <a:extLst>
              <a:ext uri="{FF2B5EF4-FFF2-40B4-BE49-F238E27FC236}">
                <a16:creationId xmlns:a16="http://schemas.microsoft.com/office/drawing/2014/main" id="{00000000-0008-0000-00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0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0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42" name="グループ化 160">
          <a:extLst>
            <a:ext uri="{FF2B5EF4-FFF2-40B4-BE49-F238E27FC236}">
              <a16:creationId xmlns:a16="http://schemas.microsoft.com/office/drawing/2014/main" id="{00000000-0008-0000-0000-0000F2000000}"/>
            </a:ext>
          </a:extLst>
        </xdr:cNvPr>
        <xdr:cNvGrpSpPr>
          <a:grpSpLocks/>
        </xdr:cNvGrpSpPr>
      </xdr:nvGrpSpPr>
      <xdr:grpSpPr bwMode="auto">
        <a:xfrm>
          <a:off x="5057775" y="11595100"/>
          <a:ext cx="765175" cy="76200"/>
          <a:chOff x="5743575" y="2847975"/>
          <a:chExt cx="866775" cy="76200"/>
        </a:xfrm>
      </xdr:grpSpPr>
      <xdr:grpSp>
        <xdr:nvGrpSpPr>
          <xdr:cNvPr id="243" name="グループ化 80">
            <a:extLst>
              <a:ext uri="{FF2B5EF4-FFF2-40B4-BE49-F238E27FC236}">
                <a16:creationId xmlns:a16="http://schemas.microsoft.com/office/drawing/2014/main" id="{00000000-0008-0000-00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0" name="グループ化 136">
          <a:extLst>
            <a:ext uri="{FF2B5EF4-FFF2-40B4-BE49-F238E27FC236}">
              <a16:creationId xmlns:a16="http://schemas.microsoft.com/office/drawing/2014/main" id="{00000000-0008-0000-0000-0000FA000000}"/>
            </a:ext>
          </a:extLst>
        </xdr:cNvPr>
        <xdr:cNvGrpSpPr>
          <a:grpSpLocks/>
        </xdr:cNvGrpSpPr>
      </xdr:nvGrpSpPr>
      <xdr:grpSpPr bwMode="auto">
        <a:xfrm>
          <a:off x="5057775" y="11595100"/>
          <a:ext cx="765175" cy="76200"/>
          <a:chOff x="5743575" y="2847975"/>
          <a:chExt cx="866775" cy="76200"/>
        </a:xfrm>
      </xdr:grpSpPr>
      <xdr:grpSp>
        <xdr:nvGrpSpPr>
          <xdr:cNvPr id="251" name="グループ化 80">
            <a:extLst>
              <a:ext uri="{FF2B5EF4-FFF2-40B4-BE49-F238E27FC236}">
                <a16:creationId xmlns:a16="http://schemas.microsoft.com/office/drawing/2014/main" id="{00000000-0008-0000-00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0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0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8" name="グループ化 112">
          <a:extLst>
            <a:ext uri="{FF2B5EF4-FFF2-40B4-BE49-F238E27FC236}">
              <a16:creationId xmlns:a16="http://schemas.microsoft.com/office/drawing/2014/main" id="{00000000-0008-0000-0000-000002010000}"/>
            </a:ext>
          </a:extLst>
        </xdr:cNvPr>
        <xdr:cNvGrpSpPr>
          <a:grpSpLocks/>
        </xdr:cNvGrpSpPr>
      </xdr:nvGrpSpPr>
      <xdr:grpSpPr bwMode="auto">
        <a:xfrm>
          <a:off x="5057775" y="11595100"/>
          <a:ext cx="765175" cy="76200"/>
          <a:chOff x="5743575" y="2847975"/>
          <a:chExt cx="866775" cy="76200"/>
        </a:xfrm>
      </xdr:grpSpPr>
      <xdr:grpSp>
        <xdr:nvGrpSpPr>
          <xdr:cNvPr id="259" name="グループ化 80">
            <a:extLst>
              <a:ext uri="{FF2B5EF4-FFF2-40B4-BE49-F238E27FC236}">
                <a16:creationId xmlns:a16="http://schemas.microsoft.com/office/drawing/2014/main" id="{00000000-0008-0000-00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0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0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0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0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66" name="グループ化 160">
          <a:extLst>
            <a:ext uri="{FF2B5EF4-FFF2-40B4-BE49-F238E27FC236}">
              <a16:creationId xmlns:a16="http://schemas.microsoft.com/office/drawing/2014/main" id="{00000000-0008-0000-0000-00000A010000}"/>
            </a:ext>
          </a:extLst>
        </xdr:cNvPr>
        <xdr:cNvGrpSpPr>
          <a:grpSpLocks/>
        </xdr:cNvGrpSpPr>
      </xdr:nvGrpSpPr>
      <xdr:grpSpPr bwMode="auto">
        <a:xfrm>
          <a:off x="5057775" y="12293600"/>
          <a:ext cx="765175" cy="76200"/>
          <a:chOff x="5743575" y="2847975"/>
          <a:chExt cx="866775" cy="76200"/>
        </a:xfrm>
      </xdr:grpSpPr>
      <xdr:grpSp>
        <xdr:nvGrpSpPr>
          <xdr:cNvPr id="267" name="グループ化 80">
            <a:extLst>
              <a:ext uri="{FF2B5EF4-FFF2-40B4-BE49-F238E27FC236}">
                <a16:creationId xmlns:a16="http://schemas.microsoft.com/office/drawing/2014/main" id="{00000000-0008-0000-00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0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0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0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0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74" name="グループ化 136">
          <a:extLst>
            <a:ext uri="{FF2B5EF4-FFF2-40B4-BE49-F238E27FC236}">
              <a16:creationId xmlns:a16="http://schemas.microsoft.com/office/drawing/2014/main" id="{00000000-0008-0000-0000-000012010000}"/>
            </a:ext>
          </a:extLst>
        </xdr:cNvPr>
        <xdr:cNvGrpSpPr>
          <a:grpSpLocks/>
        </xdr:cNvGrpSpPr>
      </xdr:nvGrpSpPr>
      <xdr:grpSpPr bwMode="auto">
        <a:xfrm>
          <a:off x="5057775" y="12293600"/>
          <a:ext cx="765175" cy="76200"/>
          <a:chOff x="5743575" y="2847975"/>
          <a:chExt cx="866775" cy="76200"/>
        </a:xfrm>
      </xdr:grpSpPr>
      <xdr:grpSp>
        <xdr:nvGrpSpPr>
          <xdr:cNvPr id="275" name="グループ化 80">
            <a:extLst>
              <a:ext uri="{FF2B5EF4-FFF2-40B4-BE49-F238E27FC236}">
                <a16:creationId xmlns:a16="http://schemas.microsoft.com/office/drawing/2014/main" id="{00000000-0008-0000-00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0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0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82" name="グループ化 112">
          <a:extLst>
            <a:ext uri="{FF2B5EF4-FFF2-40B4-BE49-F238E27FC236}">
              <a16:creationId xmlns:a16="http://schemas.microsoft.com/office/drawing/2014/main" id="{00000000-0008-0000-0000-00001A010000}"/>
            </a:ext>
          </a:extLst>
        </xdr:cNvPr>
        <xdr:cNvGrpSpPr>
          <a:grpSpLocks/>
        </xdr:cNvGrpSpPr>
      </xdr:nvGrpSpPr>
      <xdr:grpSpPr bwMode="auto">
        <a:xfrm>
          <a:off x="5057775" y="12293600"/>
          <a:ext cx="765175" cy="76200"/>
          <a:chOff x="5743575" y="2847975"/>
          <a:chExt cx="866775" cy="76200"/>
        </a:xfrm>
      </xdr:grpSpPr>
      <xdr:grpSp>
        <xdr:nvGrpSpPr>
          <xdr:cNvPr id="283" name="グループ化 80">
            <a:extLst>
              <a:ext uri="{FF2B5EF4-FFF2-40B4-BE49-F238E27FC236}">
                <a16:creationId xmlns:a16="http://schemas.microsoft.com/office/drawing/2014/main" id="{00000000-0008-0000-00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0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0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0" name="グループ化 144">
          <a:extLst>
            <a:ext uri="{FF2B5EF4-FFF2-40B4-BE49-F238E27FC236}">
              <a16:creationId xmlns:a16="http://schemas.microsoft.com/office/drawing/2014/main" id="{00000000-0008-0000-0000-000022010000}"/>
            </a:ext>
          </a:extLst>
        </xdr:cNvPr>
        <xdr:cNvGrpSpPr>
          <a:grpSpLocks/>
        </xdr:cNvGrpSpPr>
      </xdr:nvGrpSpPr>
      <xdr:grpSpPr bwMode="auto">
        <a:xfrm>
          <a:off x="5057775" y="10198100"/>
          <a:ext cx="765175" cy="76200"/>
          <a:chOff x="5743575" y="2847975"/>
          <a:chExt cx="866775" cy="76200"/>
        </a:xfrm>
      </xdr:grpSpPr>
      <xdr:grpSp>
        <xdr:nvGrpSpPr>
          <xdr:cNvPr id="291" name="グループ化 80">
            <a:extLst>
              <a:ext uri="{FF2B5EF4-FFF2-40B4-BE49-F238E27FC236}">
                <a16:creationId xmlns:a16="http://schemas.microsoft.com/office/drawing/2014/main" id="{00000000-0008-0000-0000-000023010000}"/>
              </a:ext>
            </a:extLst>
          </xdr:cNvPr>
          <xdr:cNvGrpSpPr>
            <a:grpSpLocks/>
          </xdr:cNvGrpSpPr>
        </xdr:nvGrpSpPr>
        <xdr:grpSpPr bwMode="auto">
          <a:xfrm>
            <a:off x="5743575" y="2847975"/>
            <a:ext cx="866775" cy="76200"/>
            <a:chOff x="5743575" y="2847975"/>
            <a:chExt cx="866775" cy="76200"/>
          </a:xfrm>
        </xdr:grpSpPr>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000-00002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000-00002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8" name="グループ化 136">
          <a:extLst>
            <a:ext uri="{FF2B5EF4-FFF2-40B4-BE49-F238E27FC236}">
              <a16:creationId xmlns:a16="http://schemas.microsoft.com/office/drawing/2014/main" id="{00000000-0008-0000-0000-00002A010000}"/>
            </a:ext>
          </a:extLst>
        </xdr:cNvPr>
        <xdr:cNvGrpSpPr>
          <a:grpSpLocks/>
        </xdr:cNvGrpSpPr>
      </xdr:nvGrpSpPr>
      <xdr:grpSpPr bwMode="auto">
        <a:xfrm>
          <a:off x="5057775" y="10198100"/>
          <a:ext cx="765175" cy="76200"/>
          <a:chOff x="5743575" y="2847975"/>
          <a:chExt cx="866775" cy="76200"/>
        </a:xfrm>
      </xdr:grpSpPr>
      <xdr:grpSp>
        <xdr:nvGrpSpPr>
          <xdr:cNvPr id="299" name="グループ化 80">
            <a:extLst>
              <a:ext uri="{FF2B5EF4-FFF2-40B4-BE49-F238E27FC236}">
                <a16:creationId xmlns:a16="http://schemas.microsoft.com/office/drawing/2014/main" id="{00000000-0008-0000-0000-00002B010000}"/>
              </a:ext>
            </a:extLst>
          </xdr:cNvPr>
          <xdr:cNvGrpSpPr>
            <a:grpSpLocks/>
          </xdr:cNvGrpSpPr>
        </xdr:nvGrpSpPr>
        <xdr:grpSpPr bwMode="auto">
          <a:xfrm>
            <a:off x="5743575" y="2847975"/>
            <a:ext cx="866775" cy="76200"/>
            <a:chOff x="5743575" y="2847975"/>
            <a:chExt cx="866775" cy="76200"/>
          </a:xfrm>
        </xdr:grpSpPr>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 name="直線コネクタ 301">
              <a:extLst>
                <a:ext uri="{FF2B5EF4-FFF2-40B4-BE49-F238E27FC236}">
                  <a16:creationId xmlns:a16="http://schemas.microsoft.com/office/drawing/2014/main" id="{00000000-0008-0000-0000-00002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 name="直線コネクタ 302">
              <a:extLst>
                <a:ext uri="{FF2B5EF4-FFF2-40B4-BE49-F238E27FC236}">
                  <a16:creationId xmlns:a16="http://schemas.microsoft.com/office/drawing/2014/main" id="{00000000-0008-0000-0000-00002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00000000-0008-0000-0000-00003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 name="直線コネクタ 304">
              <a:extLst>
                <a:ext uri="{FF2B5EF4-FFF2-40B4-BE49-F238E27FC236}">
                  <a16:creationId xmlns:a16="http://schemas.microsoft.com/office/drawing/2014/main" id="{00000000-0008-0000-0000-00003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06" name="グループ化 112">
          <a:extLst>
            <a:ext uri="{FF2B5EF4-FFF2-40B4-BE49-F238E27FC236}">
              <a16:creationId xmlns:a16="http://schemas.microsoft.com/office/drawing/2014/main" id="{00000000-0008-0000-0000-000032010000}"/>
            </a:ext>
          </a:extLst>
        </xdr:cNvPr>
        <xdr:cNvGrpSpPr>
          <a:grpSpLocks/>
        </xdr:cNvGrpSpPr>
      </xdr:nvGrpSpPr>
      <xdr:grpSpPr bwMode="auto">
        <a:xfrm>
          <a:off x="5057775" y="10198100"/>
          <a:ext cx="765175" cy="76200"/>
          <a:chOff x="5743575" y="2847975"/>
          <a:chExt cx="866775" cy="76200"/>
        </a:xfrm>
      </xdr:grpSpPr>
      <xdr:grpSp>
        <xdr:nvGrpSpPr>
          <xdr:cNvPr id="307" name="グループ化 80">
            <a:extLst>
              <a:ext uri="{FF2B5EF4-FFF2-40B4-BE49-F238E27FC236}">
                <a16:creationId xmlns:a16="http://schemas.microsoft.com/office/drawing/2014/main" id="{00000000-0008-0000-0000-000033010000}"/>
              </a:ext>
            </a:extLst>
          </xdr:cNvPr>
          <xdr:cNvGrpSpPr>
            <a:grpSpLocks/>
          </xdr:cNvGrpSpPr>
        </xdr:nvGrpSpPr>
        <xdr:grpSpPr bwMode="auto">
          <a:xfrm>
            <a:off x="5743575" y="2847975"/>
            <a:ext cx="866775" cy="76200"/>
            <a:chOff x="5743575" y="2847975"/>
            <a:chExt cx="866775" cy="76200"/>
          </a:xfrm>
        </xdr:grpSpPr>
        <xdr:cxnSp macro="">
          <xdr:nvCxnSpPr>
            <xdr:cNvPr id="309" name="直線コネクタ 308">
              <a:extLst>
                <a:ext uri="{FF2B5EF4-FFF2-40B4-BE49-F238E27FC236}">
                  <a16:creationId xmlns:a16="http://schemas.microsoft.com/office/drawing/2014/main" id="{00000000-0008-0000-0000-00003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 name="直線コネクタ 309">
              <a:extLst>
                <a:ext uri="{FF2B5EF4-FFF2-40B4-BE49-F238E27FC236}">
                  <a16:creationId xmlns:a16="http://schemas.microsoft.com/office/drawing/2014/main" id="{00000000-0008-0000-0000-00003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0000-00003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 name="直線コネクタ 311">
              <a:extLst>
                <a:ext uri="{FF2B5EF4-FFF2-40B4-BE49-F238E27FC236}">
                  <a16:creationId xmlns:a16="http://schemas.microsoft.com/office/drawing/2014/main" id="{00000000-0008-0000-0000-00003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 name="直線コネクタ 312">
              <a:extLst>
                <a:ext uri="{FF2B5EF4-FFF2-40B4-BE49-F238E27FC236}">
                  <a16:creationId xmlns:a16="http://schemas.microsoft.com/office/drawing/2014/main" id="{00000000-0008-0000-0000-00003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 name="直線コネクタ 307">
            <a:extLst>
              <a:ext uri="{FF2B5EF4-FFF2-40B4-BE49-F238E27FC236}">
                <a16:creationId xmlns:a16="http://schemas.microsoft.com/office/drawing/2014/main" id="{00000000-0008-0000-0000-00003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14" name="グループ化 176">
          <a:extLst>
            <a:ext uri="{FF2B5EF4-FFF2-40B4-BE49-F238E27FC236}">
              <a16:creationId xmlns:a16="http://schemas.microsoft.com/office/drawing/2014/main" id="{00000000-0008-0000-0000-00003A010000}"/>
            </a:ext>
          </a:extLst>
        </xdr:cNvPr>
        <xdr:cNvGrpSpPr>
          <a:grpSpLocks/>
        </xdr:cNvGrpSpPr>
      </xdr:nvGrpSpPr>
      <xdr:grpSpPr bwMode="auto">
        <a:xfrm>
          <a:off x="5057775" y="10198100"/>
          <a:ext cx="765175" cy="76200"/>
          <a:chOff x="5743575" y="2847975"/>
          <a:chExt cx="866775" cy="76200"/>
        </a:xfrm>
      </xdr:grpSpPr>
      <xdr:grpSp>
        <xdr:nvGrpSpPr>
          <xdr:cNvPr id="315" name="グループ化 80">
            <a:extLst>
              <a:ext uri="{FF2B5EF4-FFF2-40B4-BE49-F238E27FC236}">
                <a16:creationId xmlns:a16="http://schemas.microsoft.com/office/drawing/2014/main" id="{00000000-0008-0000-0000-00003B010000}"/>
              </a:ext>
            </a:extLst>
          </xdr:cNvPr>
          <xdr:cNvGrpSpPr>
            <a:grpSpLocks/>
          </xdr:cNvGrpSpPr>
        </xdr:nvGrpSpPr>
        <xdr:grpSpPr bwMode="auto">
          <a:xfrm>
            <a:off x="5743575" y="2847975"/>
            <a:ext cx="866775" cy="76200"/>
            <a:chOff x="5743575" y="2847975"/>
            <a:chExt cx="866775" cy="76200"/>
          </a:xfrm>
        </xdr:grpSpPr>
        <xdr:cxnSp macro="">
          <xdr:nvCxnSpPr>
            <xdr:cNvPr id="317" name="直線コネクタ 316">
              <a:extLst>
                <a:ext uri="{FF2B5EF4-FFF2-40B4-BE49-F238E27FC236}">
                  <a16:creationId xmlns:a16="http://schemas.microsoft.com/office/drawing/2014/main" id="{00000000-0008-0000-0000-00003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000-00003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000-00003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000-00004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000-00004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 name="直線コネクタ 315">
            <a:extLst>
              <a:ext uri="{FF2B5EF4-FFF2-40B4-BE49-F238E27FC236}">
                <a16:creationId xmlns:a16="http://schemas.microsoft.com/office/drawing/2014/main" id="{00000000-0008-0000-0000-00003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22" name="グループ化 160">
          <a:extLst>
            <a:ext uri="{FF2B5EF4-FFF2-40B4-BE49-F238E27FC236}">
              <a16:creationId xmlns:a16="http://schemas.microsoft.com/office/drawing/2014/main" id="{00000000-0008-0000-0000-000042010000}"/>
            </a:ext>
          </a:extLst>
        </xdr:cNvPr>
        <xdr:cNvGrpSpPr>
          <a:grpSpLocks/>
        </xdr:cNvGrpSpPr>
      </xdr:nvGrpSpPr>
      <xdr:grpSpPr bwMode="auto">
        <a:xfrm>
          <a:off x="5057775" y="5314950"/>
          <a:ext cx="765175" cy="76200"/>
          <a:chOff x="5743575" y="2847975"/>
          <a:chExt cx="866775" cy="76200"/>
        </a:xfrm>
      </xdr:grpSpPr>
      <xdr:grpSp>
        <xdr:nvGrpSpPr>
          <xdr:cNvPr id="323" name="グループ化 80">
            <a:extLst>
              <a:ext uri="{FF2B5EF4-FFF2-40B4-BE49-F238E27FC236}">
                <a16:creationId xmlns:a16="http://schemas.microsoft.com/office/drawing/2014/main" id="{00000000-0008-0000-00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0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0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0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0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0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0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0" name="グループ化 136">
          <a:extLst>
            <a:ext uri="{FF2B5EF4-FFF2-40B4-BE49-F238E27FC236}">
              <a16:creationId xmlns:a16="http://schemas.microsoft.com/office/drawing/2014/main" id="{00000000-0008-0000-0000-00004A010000}"/>
            </a:ext>
          </a:extLst>
        </xdr:cNvPr>
        <xdr:cNvGrpSpPr>
          <a:grpSpLocks/>
        </xdr:cNvGrpSpPr>
      </xdr:nvGrpSpPr>
      <xdr:grpSpPr bwMode="auto">
        <a:xfrm>
          <a:off x="5057775" y="5314950"/>
          <a:ext cx="765175" cy="76200"/>
          <a:chOff x="5743575" y="2847975"/>
          <a:chExt cx="866775" cy="76200"/>
        </a:xfrm>
      </xdr:grpSpPr>
      <xdr:grpSp>
        <xdr:nvGrpSpPr>
          <xdr:cNvPr id="331" name="グループ化 80">
            <a:extLst>
              <a:ext uri="{FF2B5EF4-FFF2-40B4-BE49-F238E27FC236}">
                <a16:creationId xmlns:a16="http://schemas.microsoft.com/office/drawing/2014/main" id="{00000000-0008-0000-00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0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0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0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0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8" name="グループ化 112">
          <a:extLst>
            <a:ext uri="{FF2B5EF4-FFF2-40B4-BE49-F238E27FC236}">
              <a16:creationId xmlns:a16="http://schemas.microsoft.com/office/drawing/2014/main" id="{00000000-0008-0000-0000-000052010000}"/>
            </a:ext>
          </a:extLst>
        </xdr:cNvPr>
        <xdr:cNvGrpSpPr>
          <a:grpSpLocks/>
        </xdr:cNvGrpSpPr>
      </xdr:nvGrpSpPr>
      <xdr:grpSpPr bwMode="auto">
        <a:xfrm>
          <a:off x="5057775" y="5314950"/>
          <a:ext cx="765175" cy="76200"/>
          <a:chOff x="5743575" y="2847975"/>
          <a:chExt cx="866775" cy="76200"/>
        </a:xfrm>
      </xdr:grpSpPr>
      <xdr:grpSp>
        <xdr:nvGrpSpPr>
          <xdr:cNvPr id="339" name="グループ化 80">
            <a:extLst>
              <a:ext uri="{FF2B5EF4-FFF2-40B4-BE49-F238E27FC236}">
                <a16:creationId xmlns:a16="http://schemas.microsoft.com/office/drawing/2014/main" id="{00000000-0008-0000-00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0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0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0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0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46" name="グループ化 160">
          <a:extLst>
            <a:ext uri="{FF2B5EF4-FFF2-40B4-BE49-F238E27FC236}">
              <a16:creationId xmlns:a16="http://schemas.microsoft.com/office/drawing/2014/main" id="{00000000-0008-0000-0000-00005A010000}"/>
            </a:ext>
          </a:extLst>
        </xdr:cNvPr>
        <xdr:cNvGrpSpPr>
          <a:grpSpLocks/>
        </xdr:cNvGrpSpPr>
      </xdr:nvGrpSpPr>
      <xdr:grpSpPr bwMode="auto">
        <a:xfrm>
          <a:off x="5057775" y="6007100"/>
          <a:ext cx="765175" cy="76200"/>
          <a:chOff x="5743575" y="2847975"/>
          <a:chExt cx="866775" cy="76200"/>
        </a:xfrm>
      </xdr:grpSpPr>
      <xdr:grpSp>
        <xdr:nvGrpSpPr>
          <xdr:cNvPr id="347" name="グループ化 80">
            <a:extLst>
              <a:ext uri="{FF2B5EF4-FFF2-40B4-BE49-F238E27FC236}">
                <a16:creationId xmlns:a16="http://schemas.microsoft.com/office/drawing/2014/main" id="{00000000-0008-0000-0000-00005B010000}"/>
              </a:ext>
            </a:extLst>
          </xdr:cNvPr>
          <xdr:cNvGrpSpPr>
            <a:grpSpLocks/>
          </xdr:cNvGrpSpPr>
        </xdr:nvGrpSpPr>
        <xdr:grpSpPr bwMode="auto">
          <a:xfrm>
            <a:off x="5743575" y="2847975"/>
            <a:ext cx="866775" cy="76200"/>
            <a:chOff x="5743575" y="2847975"/>
            <a:chExt cx="866775" cy="76200"/>
          </a:xfrm>
        </xdr:grpSpPr>
        <xdr:cxnSp macro="">
          <xdr:nvCxnSpPr>
            <xdr:cNvPr id="349" name="直線コネクタ 348">
              <a:extLst>
                <a:ext uri="{FF2B5EF4-FFF2-40B4-BE49-F238E27FC236}">
                  <a16:creationId xmlns:a16="http://schemas.microsoft.com/office/drawing/2014/main" id="{00000000-0008-0000-0000-00005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 name="直線コネクタ 351">
              <a:extLst>
                <a:ext uri="{FF2B5EF4-FFF2-40B4-BE49-F238E27FC236}">
                  <a16:creationId xmlns:a16="http://schemas.microsoft.com/office/drawing/2014/main" id="{00000000-0008-0000-0000-00006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 name="直線コネクタ 352">
              <a:extLst>
                <a:ext uri="{FF2B5EF4-FFF2-40B4-BE49-F238E27FC236}">
                  <a16:creationId xmlns:a16="http://schemas.microsoft.com/office/drawing/2014/main" id="{00000000-0008-0000-0000-00006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 name="直線コネクタ 347">
            <a:extLst>
              <a:ext uri="{FF2B5EF4-FFF2-40B4-BE49-F238E27FC236}">
                <a16:creationId xmlns:a16="http://schemas.microsoft.com/office/drawing/2014/main" id="{00000000-0008-0000-0000-00005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54" name="グループ化 136">
          <a:extLst>
            <a:ext uri="{FF2B5EF4-FFF2-40B4-BE49-F238E27FC236}">
              <a16:creationId xmlns:a16="http://schemas.microsoft.com/office/drawing/2014/main" id="{00000000-0008-0000-0000-000062010000}"/>
            </a:ext>
          </a:extLst>
        </xdr:cNvPr>
        <xdr:cNvGrpSpPr>
          <a:grpSpLocks/>
        </xdr:cNvGrpSpPr>
      </xdr:nvGrpSpPr>
      <xdr:grpSpPr bwMode="auto">
        <a:xfrm>
          <a:off x="5057775" y="6007100"/>
          <a:ext cx="765175" cy="76200"/>
          <a:chOff x="5743575" y="2847975"/>
          <a:chExt cx="866775" cy="76200"/>
        </a:xfrm>
      </xdr:grpSpPr>
      <xdr:grpSp>
        <xdr:nvGrpSpPr>
          <xdr:cNvPr id="355" name="グループ化 80">
            <a:extLst>
              <a:ext uri="{FF2B5EF4-FFF2-40B4-BE49-F238E27FC236}">
                <a16:creationId xmlns:a16="http://schemas.microsoft.com/office/drawing/2014/main" id="{00000000-0008-0000-0000-000063010000}"/>
              </a:ext>
            </a:extLst>
          </xdr:cNvPr>
          <xdr:cNvGrpSpPr>
            <a:grpSpLocks/>
          </xdr:cNvGrpSpPr>
        </xdr:nvGrpSpPr>
        <xdr:grpSpPr bwMode="auto">
          <a:xfrm>
            <a:off x="5743575" y="2847975"/>
            <a:ext cx="866775" cy="76200"/>
            <a:chOff x="5743575" y="2847975"/>
            <a:chExt cx="866775" cy="76200"/>
          </a:xfrm>
        </xdr:grpSpPr>
        <xdr:cxnSp macro="">
          <xdr:nvCxnSpPr>
            <xdr:cNvPr id="357" name="直線コネクタ 356">
              <a:extLst>
                <a:ext uri="{FF2B5EF4-FFF2-40B4-BE49-F238E27FC236}">
                  <a16:creationId xmlns:a16="http://schemas.microsoft.com/office/drawing/2014/main" id="{00000000-0008-0000-0000-00006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000-00006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000-00006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 name="直線コネクタ 359">
              <a:extLst>
                <a:ext uri="{FF2B5EF4-FFF2-40B4-BE49-F238E27FC236}">
                  <a16:creationId xmlns:a16="http://schemas.microsoft.com/office/drawing/2014/main" id="{00000000-0008-0000-0000-00006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 name="直線コネクタ 360">
              <a:extLst>
                <a:ext uri="{FF2B5EF4-FFF2-40B4-BE49-F238E27FC236}">
                  <a16:creationId xmlns:a16="http://schemas.microsoft.com/office/drawing/2014/main" id="{00000000-0008-0000-0000-00006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 name="直線コネクタ 355">
            <a:extLst>
              <a:ext uri="{FF2B5EF4-FFF2-40B4-BE49-F238E27FC236}">
                <a16:creationId xmlns:a16="http://schemas.microsoft.com/office/drawing/2014/main" id="{00000000-0008-0000-0000-00006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62" name="グループ化 112">
          <a:extLst>
            <a:ext uri="{FF2B5EF4-FFF2-40B4-BE49-F238E27FC236}">
              <a16:creationId xmlns:a16="http://schemas.microsoft.com/office/drawing/2014/main" id="{00000000-0008-0000-0000-00006A010000}"/>
            </a:ext>
          </a:extLst>
        </xdr:cNvPr>
        <xdr:cNvGrpSpPr>
          <a:grpSpLocks/>
        </xdr:cNvGrpSpPr>
      </xdr:nvGrpSpPr>
      <xdr:grpSpPr bwMode="auto">
        <a:xfrm>
          <a:off x="5057775" y="6007100"/>
          <a:ext cx="765175" cy="76200"/>
          <a:chOff x="5743575" y="2847975"/>
          <a:chExt cx="866775" cy="76200"/>
        </a:xfrm>
      </xdr:grpSpPr>
      <xdr:grpSp>
        <xdr:nvGrpSpPr>
          <xdr:cNvPr id="363" name="グループ化 80">
            <a:extLst>
              <a:ext uri="{FF2B5EF4-FFF2-40B4-BE49-F238E27FC236}">
                <a16:creationId xmlns:a16="http://schemas.microsoft.com/office/drawing/2014/main" id="{00000000-0008-0000-0000-00006B010000}"/>
              </a:ext>
            </a:extLst>
          </xdr:cNvPr>
          <xdr:cNvGrpSpPr>
            <a:grpSpLocks/>
          </xdr:cNvGrpSpPr>
        </xdr:nvGrpSpPr>
        <xdr:grpSpPr bwMode="auto">
          <a:xfrm>
            <a:off x="5743575" y="2847975"/>
            <a:ext cx="866775" cy="76200"/>
            <a:chOff x="5743575" y="2847975"/>
            <a:chExt cx="866775" cy="76200"/>
          </a:xfrm>
        </xdr:grpSpPr>
        <xdr:cxnSp macro="">
          <xdr:nvCxnSpPr>
            <xdr:cNvPr id="365" name="直線コネクタ 364">
              <a:extLst>
                <a:ext uri="{FF2B5EF4-FFF2-40B4-BE49-F238E27FC236}">
                  <a16:creationId xmlns:a16="http://schemas.microsoft.com/office/drawing/2014/main" id="{00000000-0008-0000-0000-00006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 name="直線コネクタ 367">
              <a:extLst>
                <a:ext uri="{FF2B5EF4-FFF2-40B4-BE49-F238E27FC236}">
                  <a16:creationId xmlns:a16="http://schemas.microsoft.com/office/drawing/2014/main" id="{00000000-0008-0000-0000-00007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 name="直線コネクタ 368">
              <a:extLst>
                <a:ext uri="{FF2B5EF4-FFF2-40B4-BE49-F238E27FC236}">
                  <a16:creationId xmlns:a16="http://schemas.microsoft.com/office/drawing/2014/main" id="{00000000-0008-0000-0000-00007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 name="直線コネクタ 363">
            <a:extLst>
              <a:ext uri="{FF2B5EF4-FFF2-40B4-BE49-F238E27FC236}">
                <a16:creationId xmlns:a16="http://schemas.microsoft.com/office/drawing/2014/main" id="{00000000-0008-0000-0000-00006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0" name="グループ化 144">
          <a:extLst>
            <a:ext uri="{FF2B5EF4-FFF2-40B4-BE49-F238E27FC236}">
              <a16:creationId xmlns:a16="http://schemas.microsoft.com/office/drawing/2014/main" id="{00000000-0008-0000-0000-000072010000}"/>
            </a:ext>
          </a:extLst>
        </xdr:cNvPr>
        <xdr:cNvGrpSpPr>
          <a:grpSpLocks/>
        </xdr:cNvGrpSpPr>
      </xdr:nvGrpSpPr>
      <xdr:grpSpPr bwMode="auto">
        <a:xfrm>
          <a:off x="5057775" y="12293600"/>
          <a:ext cx="765175" cy="76200"/>
          <a:chOff x="5743575" y="2847975"/>
          <a:chExt cx="866775" cy="76200"/>
        </a:xfrm>
      </xdr:grpSpPr>
      <xdr:grpSp>
        <xdr:nvGrpSpPr>
          <xdr:cNvPr id="371" name="グループ化 80">
            <a:extLst>
              <a:ext uri="{FF2B5EF4-FFF2-40B4-BE49-F238E27FC236}">
                <a16:creationId xmlns:a16="http://schemas.microsoft.com/office/drawing/2014/main" id="{00000000-0008-0000-00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0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0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8" name="グループ化 136">
          <a:extLst>
            <a:ext uri="{FF2B5EF4-FFF2-40B4-BE49-F238E27FC236}">
              <a16:creationId xmlns:a16="http://schemas.microsoft.com/office/drawing/2014/main" id="{00000000-0008-0000-0000-00007A010000}"/>
            </a:ext>
          </a:extLst>
        </xdr:cNvPr>
        <xdr:cNvGrpSpPr>
          <a:grpSpLocks/>
        </xdr:cNvGrpSpPr>
      </xdr:nvGrpSpPr>
      <xdr:grpSpPr bwMode="auto">
        <a:xfrm>
          <a:off x="5057775" y="12293600"/>
          <a:ext cx="765175" cy="76200"/>
          <a:chOff x="5743575" y="2847975"/>
          <a:chExt cx="866775" cy="76200"/>
        </a:xfrm>
      </xdr:grpSpPr>
      <xdr:grpSp>
        <xdr:nvGrpSpPr>
          <xdr:cNvPr id="379" name="グループ化 80">
            <a:extLst>
              <a:ext uri="{FF2B5EF4-FFF2-40B4-BE49-F238E27FC236}">
                <a16:creationId xmlns:a16="http://schemas.microsoft.com/office/drawing/2014/main" id="{00000000-0008-0000-00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86" name="グループ化 112">
          <a:extLst>
            <a:ext uri="{FF2B5EF4-FFF2-40B4-BE49-F238E27FC236}">
              <a16:creationId xmlns:a16="http://schemas.microsoft.com/office/drawing/2014/main" id="{00000000-0008-0000-0000-000082010000}"/>
            </a:ext>
          </a:extLst>
        </xdr:cNvPr>
        <xdr:cNvGrpSpPr>
          <a:grpSpLocks/>
        </xdr:cNvGrpSpPr>
      </xdr:nvGrpSpPr>
      <xdr:grpSpPr bwMode="auto">
        <a:xfrm>
          <a:off x="5057775" y="12293600"/>
          <a:ext cx="765175" cy="76200"/>
          <a:chOff x="5743575" y="2847975"/>
          <a:chExt cx="866775" cy="76200"/>
        </a:xfrm>
      </xdr:grpSpPr>
      <xdr:grpSp>
        <xdr:nvGrpSpPr>
          <xdr:cNvPr id="387" name="グループ化 80">
            <a:extLst>
              <a:ext uri="{FF2B5EF4-FFF2-40B4-BE49-F238E27FC236}">
                <a16:creationId xmlns:a16="http://schemas.microsoft.com/office/drawing/2014/main" id="{00000000-0008-0000-00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0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0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94" name="グループ化 176">
          <a:extLst>
            <a:ext uri="{FF2B5EF4-FFF2-40B4-BE49-F238E27FC236}">
              <a16:creationId xmlns:a16="http://schemas.microsoft.com/office/drawing/2014/main" id="{00000000-0008-0000-0000-00008A010000}"/>
            </a:ext>
          </a:extLst>
        </xdr:cNvPr>
        <xdr:cNvGrpSpPr>
          <a:grpSpLocks/>
        </xdr:cNvGrpSpPr>
      </xdr:nvGrpSpPr>
      <xdr:grpSpPr bwMode="auto">
        <a:xfrm>
          <a:off x="5057775" y="12293600"/>
          <a:ext cx="765175" cy="76200"/>
          <a:chOff x="5743575" y="2847975"/>
          <a:chExt cx="866775" cy="76200"/>
        </a:xfrm>
      </xdr:grpSpPr>
      <xdr:grpSp>
        <xdr:nvGrpSpPr>
          <xdr:cNvPr id="395" name="グループ化 80">
            <a:extLst>
              <a:ext uri="{FF2B5EF4-FFF2-40B4-BE49-F238E27FC236}">
                <a16:creationId xmlns:a16="http://schemas.microsoft.com/office/drawing/2014/main" id="{00000000-0008-0000-00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02" name="グループ化 144">
          <a:extLst>
            <a:ext uri="{FF2B5EF4-FFF2-40B4-BE49-F238E27FC236}">
              <a16:creationId xmlns:a16="http://schemas.microsoft.com/office/drawing/2014/main" id="{00000000-0008-0000-0000-000092010000}"/>
            </a:ext>
          </a:extLst>
        </xdr:cNvPr>
        <xdr:cNvGrpSpPr>
          <a:grpSpLocks/>
        </xdr:cNvGrpSpPr>
      </xdr:nvGrpSpPr>
      <xdr:grpSpPr bwMode="auto">
        <a:xfrm>
          <a:off x="5057775" y="12992100"/>
          <a:ext cx="765175" cy="76200"/>
          <a:chOff x="5743575" y="2847975"/>
          <a:chExt cx="866775" cy="76200"/>
        </a:xfrm>
      </xdr:grpSpPr>
      <xdr:grpSp>
        <xdr:nvGrpSpPr>
          <xdr:cNvPr id="403" name="グループ化 80">
            <a:extLst>
              <a:ext uri="{FF2B5EF4-FFF2-40B4-BE49-F238E27FC236}">
                <a16:creationId xmlns:a16="http://schemas.microsoft.com/office/drawing/2014/main" id="{00000000-0008-0000-00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0" name="グループ化 136">
          <a:extLst>
            <a:ext uri="{FF2B5EF4-FFF2-40B4-BE49-F238E27FC236}">
              <a16:creationId xmlns:a16="http://schemas.microsoft.com/office/drawing/2014/main" id="{00000000-0008-0000-0000-00009A010000}"/>
            </a:ext>
          </a:extLst>
        </xdr:cNvPr>
        <xdr:cNvGrpSpPr>
          <a:grpSpLocks/>
        </xdr:cNvGrpSpPr>
      </xdr:nvGrpSpPr>
      <xdr:grpSpPr bwMode="auto">
        <a:xfrm>
          <a:off x="5057775" y="12992100"/>
          <a:ext cx="765175" cy="76200"/>
          <a:chOff x="5743575" y="2847975"/>
          <a:chExt cx="866775" cy="76200"/>
        </a:xfrm>
      </xdr:grpSpPr>
      <xdr:grpSp>
        <xdr:nvGrpSpPr>
          <xdr:cNvPr id="411" name="グループ化 80">
            <a:extLst>
              <a:ext uri="{FF2B5EF4-FFF2-40B4-BE49-F238E27FC236}">
                <a16:creationId xmlns:a16="http://schemas.microsoft.com/office/drawing/2014/main" id="{00000000-0008-0000-00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8" name="グループ化 112">
          <a:extLst>
            <a:ext uri="{FF2B5EF4-FFF2-40B4-BE49-F238E27FC236}">
              <a16:creationId xmlns:a16="http://schemas.microsoft.com/office/drawing/2014/main" id="{00000000-0008-0000-0000-0000A2010000}"/>
            </a:ext>
          </a:extLst>
        </xdr:cNvPr>
        <xdr:cNvGrpSpPr>
          <a:grpSpLocks/>
        </xdr:cNvGrpSpPr>
      </xdr:nvGrpSpPr>
      <xdr:grpSpPr bwMode="auto">
        <a:xfrm>
          <a:off x="5057775" y="12992100"/>
          <a:ext cx="765175" cy="76200"/>
          <a:chOff x="5743575" y="2847975"/>
          <a:chExt cx="866775" cy="76200"/>
        </a:xfrm>
      </xdr:grpSpPr>
      <xdr:grpSp>
        <xdr:nvGrpSpPr>
          <xdr:cNvPr id="419" name="グループ化 80">
            <a:extLst>
              <a:ext uri="{FF2B5EF4-FFF2-40B4-BE49-F238E27FC236}">
                <a16:creationId xmlns:a16="http://schemas.microsoft.com/office/drawing/2014/main" id="{00000000-0008-0000-00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26" name="グループ化 176">
          <a:extLst>
            <a:ext uri="{FF2B5EF4-FFF2-40B4-BE49-F238E27FC236}">
              <a16:creationId xmlns:a16="http://schemas.microsoft.com/office/drawing/2014/main" id="{00000000-0008-0000-0000-0000AA010000}"/>
            </a:ext>
          </a:extLst>
        </xdr:cNvPr>
        <xdr:cNvGrpSpPr>
          <a:grpSpLocks/>
        </xdr:cNvGrpSpPr>
      </xdr:nvGrpSpPr>
      <xdr:grpSpPr bwMode="auto">
        <a:xfrm>
          <a:off x="5057775" y="12992100"/>
          <a:ext cx="765175" cy="76200"/>
          <a:chOff x="5743575" y="2847975"/>
          <a:chExt cx="866775" cy="76200"/>
        </a:xfrm>
      </xdr:grpSpPr>
      <xdr:grpSp>
        <xdr:nvGrpSpPr>
          <xdr:cNvPr id="427" name="グループ化 80">
            <a:extLst>
              <a:ext uri="{FF2B5EF4-FFF2-40B4-BE49-F238E27FC236}">
                <a16:creationId xmlns:a16="http://schemas.microsoft.com/office/drawing/2014/main" id="{00000000-0008-0000-00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88</xdr:row>
      <xdr:rowOff>38100</xdr:rowOff>
    </xdr:from>
    <xdr:to>
      <xdr:col>31</xdr:col>
      <xdr:colOff>114300</xdr:colOff>
      <xdr:row>88</xdr:row>
      <xdr:rowOff>114300</xdr:rowOff>
    </xdr:to>
    <xdr:grpSp>
      <xdr:nvGrpSpPr>
        <xdr:cNvPr id="434" name="グループ化 184">
          <a:extLst>
            <a:ext uri="{FF2B5EF4-FFF2-40B4-BE49-F238E27FC236}">
              <a16:creationId xmlns:a16="http://schemas.microsoft.com/office/drawing/2014/main" id="{00000000-0008-0000-0000-0000B2010000}"/>
            </a:ext>
          </a:extLst>
        </xdr:cNvPr>
        <xdr:cNvGrpSpPr>
          <a:grpSpLocks/>
        </xdr:cNvGrpSpPr>
      </xdr:nvGrpSpPr>
      <xdr:grpSpPr bwMode="auto">
        <a:xfrm>
          <a:off x="5057775" y="13690600"/>
          <a:ext cx="765175" cy="76200"/>
          <a:chOff x="5743575" y="2847975"/>
          <a:chExt cx="866775" cy="76200"/>
        </a:xfrm>
      </xdr:grpSpPr>
      <xdr:grpSp>
        <xdr:nvGrpSpPr>
          <xdr:cNvPr id="435" name="グループ化 80">
            <a:extLst>
              <a:ext uri="{FF2B5EF4-FFF2-40B4-BE49-F238E27FC236}">
                <a16:creationId xmlns:a16="http://schemas.microsoft.com/office/drawing/2014/main" id="{00000000-0008-0000-00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0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0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0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0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0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0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42" name="グループ化 160">
          <a:extLst>
            <a:ext uri="{FF2B5EF4-FFF2-40B4-BE49-F238E27FC236}">
              <a16:creationId xmlns:a16="http://schemas.microsoft.com/office/drawing/2014/main" id="{00000000-0008-0000-0000-0000BA010000}"/>
            </a:ext>
          </a:extLst>
        </xdr:cNvPr>
        <xdr:cNvGrpSpPr>
          <a:grpSpLocks/>
        </xdr:cNvGrpSpPr>
      </xdr:nvGrpSpPr>
      <xdr:grpSpPr bwMode="auto">
        <a:xfrm>
          <a:off x="5057775" y="10198100"/>
          <a:ext cx="765175" cy="76200"/>
          <a:chOff x="5743575" y="2847975"/>
          <a:chExt cx="866775" cy="76200"/>
        </a:xfrm>
      </xdr:grpSpPr>
      <xdr:grpSp>
        <xdr:nvGrpSpPr>
          <xdr:cNvPr id="443" name="グループ化 80">
            <a:extLst>
              <a:ext uri="{FF2B5EF4-FFF2-40B4-BE49-F238E27FC236}">
                <a16:creationId xmlns:a16="http://schemas.microsoft.com/office/drawing/2014/main" id="{00000000-0008-0000-0000-0000BB010000}"/>
              </a:ext>
            </a:extLst>
          </xdr:cNvPr>
          <xdr:cNvGrpSpPr>
            <a:grpSpLocks/>
          </xdr:cNvGrpSpPr>
        </xdr:nvGrpSpPr>
        <xdr:grpSpPr bwMode="auto">
          <a:xfrm>
            <a:off x="5743575" y="2847975"/>
            <a:ext cx="866775" cy="76200"/>
            <a:chOff x="5743575" y="2847975"/>
            <a:chExt cx="866775" cy="76200"/>
          </a:xfrm>
        </xdr:grpSpPr>
        <xdr:cxnSp macro="">
          <xdr:nvCxnSpPr>
            <xdr:cNvPr id="445" name="直線コネクタ 444">
              <a:extLst>
                <a:ext uri="{FF2B5EF4-FFF2-40B4-BE49-F238E27FC236}">
                  <a16:creationId xmlns:a16="http://schemas.microsoft.com/office/drawing/2014/main" id="{00000000-0008-0000-0000-0000B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 name="直線コネクタ 445">
              <a:extLst>
                <a:ext uri="{FF2B5EF4-FFF2-40B4-BE49-F238E27FC236}">
                  <a16:creationId xmlns:a16="http://schemas.microsoft.com/office/drawing/2014/main" id="{00000000-0008-0000-0000-0000B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 name="直線コネクタ 446">
              <a:extLst>
                <a:ext uri="{FF2B5EF4-FFF2-40B4-BE49-F238E27FC236}">
                  <a16:creationId xmlns:a16="http://schemas.microsoft.com/office/drawing/2014/main" id="{00000000-0008-0000-0000-0000B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 name="直線コネクタ 447">
              <a:extLst>
                <a:ext uri="{FF2B5EF4-FFF2-40B4-BE49-F238E27FC236}">
                  <a16:creationId xmlns:a16="http://schemas.microsoft.com/office/drawing/2014/main" id="{00000000-0008-0000-0000-0000C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 name="直線コネクタ 448">
              <a:extLst>
                <a:ext uri="{FF2B5EF4-FFF2-40B4-BE49-F238E27FC236}">
                  <a16:creationId xmlns:a16="http://schemas.microsoft.com/office/drawing/2014/main" id="{00000000-0008-0000-0000-0000C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 name="直線コネクタ 443">
            <a:extLst>
              <a:ext uri="{FF2B5EF4-FFF2-40B4-BE49-F238E27FC236}">
                <a16:creationId xmlns:a16="http://schemas.microsoft.com/office/drawing/2014/main" id="{00000000-0008-0000-0000-0000B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0" name="グループ化 136">
          <a:extLst>
            <a:ext uri="{FF2B5EF4-FFF2-40B4-BE49-F238E27FC236}">
              <a16:creationId xmlns:a16="http://schemas.microsoft.com/office/drawing/2014/main" id="{00000000-0008-0000-0000-0000C2010000}"/>
            </a:ext>
          </a:extLst>
        </xdr:cNvPr>
        <xdr:cNvGrpSpPr>
          <a:grpSpLocks/>
        </xdr:cNvGrpSpPr>
      </xdr:nvGrpSpPr>
      <xdr:grpSpPr bwMode="auto">
        <a:xfrm>
          <a:off x="5057775" y="10198100"/>
          <a:ext cx="765175" cy="76200"/>
          <a:chOff x="5743575" y="2847975"/>
          <a:chExt cx="866775" cy="76200"/>
        </a:xfrm>
      </xdr:grpSpPr>
      <xdr:grpSp>
        <xdr:nvGrpSpPr>
          <xdr:cNvPr id="451" name="グループ化 80">
            <a:extLst>
              <a:ext uri="{FF2B5EF4-FFF2-40B4-BE49-F238E27FC236}">
                <a16:creationId xmlns:a16="http://schemas.microsoft.com/office/drawing/2014/main" id="{00000000-0008-0000-0000-0000C3010000}"/>
              </a:ext>
            </a:extLst>
          </xdr:cNvPr>
          <xdr:cNvGrpSpPr>
            <a:grpSpLocks/>
          </xdr:cNvGrpSpPr>
        </xdr:nvGrpSpPr>
        <xdr:grpSpPr bwMode="auto">
          <a:xfrm>
            <a:off x="5743575" y="2847975"/>
            <a:ext cx="866775" cy="76200"/>
            <a:chOff x="5743575" y="2847975"/>
            <a:chExt cx="866775" cy="76200"/>
          </a:xfrm>
        </xdr:grpSpPr>
        <xdr:cxnSp macro="">
          <xdr:nvCxnSpPr>
            <xdr:cNvPr id="453" name="直線コネクタ 452">
              <a:extLst>
                <a:ext uri="{FF2B5EF4-FFF2-40B4-BE49-F238E27FC236}">
                  <a16:creationId xmlns:a16="http://schemas.microsoft.com/office/drawing/2014/main" id="{00000000-0008-0000-0000-0000C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 name="直線コネクタ 453">
              <a:extLst>
                <a:ext uri="{FF2B5EF4-FFF2-40B4-BE49-F238E27FC236}">
                  <a16:creationId xmlns:a16="http://schemas.microsoft.com/office/drawing/2014/main" id="{00000000-0008-0000-0000-0000C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直線コネクタ 454">
              <a:extLst>
                <a:ext uri="{FF2B5EF4-FFF2-40B4-BE49-F238E27FC236}">
                  <a16:creationId xmlns:a16="http://schemas.microsoft.com/office/drawing/2014/main" id="{00000000-0008-0000-0000-0000C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直線コネクタ 455">
              <a:extLst>
                <a:ext uri="{FF2B5EF4-FFF2-40B4-BE49-F238E27FC236}">
                  <a16:creationId xmlns:a16="http://schemas.microsoft.com/office/drawing/2014/main" id="{00000000-0008-0000-0000-0000C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 name="直線コネクタ 456">
              <a:extLst>
                <a:ext uri="{FF2B5EF4-FFF2-40B4-BE49-F238E27FC236}">
                  <a16:creationId xmlns:a16="http://schemas.microsoft.com/office/drawing/2014/main" id="{00000000-0008-0000-0000-0000C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 name="直線コネクタ 451">
            <a:extLst>
              <a:ext uri="{FF2B5EF4-FFF2-40B4-BE49-F238E27FC236}">
                <a16:creationId xmlns:a16="http://schemas.microsoft.com/office/drawing/2014/main" id="{00000000-0008-0000-0000-0000C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8" name="グループ化 112">
          <a:extLst>
            <a:ext uri="{FF2B5EF4-FFF2-40B4-BE49-F238E27FC236}">
              <a16:creationId xmlns:a16="http://schemas.microsoft.com/office/drawing/2014/main" id="{00000000-0008-0000-0000-0000CA010000}"/>
            </a:ext>
          </a:extLst>
        </xdr:cNvPr>
        <xdr:cNvGrpSpPr>
          <a:grpSpLocks/>
        </xdr:cNvGrpSpPr>
      </xdr:nvGrpSpPr>
      <xdr:grpSpPr bwMode="auto">
        <a:xfrm>
          <a:off x="5057775" y="10198100"/>
          <a:ext cx="765175" cy="76200"/>
          <a:chOff x="5743575" y="2847975"/>
          <a:chExt cx="866775" cy="76200"/>
        </a:xfrm>
      </xdr:grpSpPr>
      <xdr:grpSp>
        <xdr:nvGrpSpPr>
          <xdr:cNvPr id="459" name="グループ化 80">
            <a:extLst>
              <a:ext uri="{FF2B5EF4-FFF2-40B4-BE49-F238E27FC236}">
                <a16:creationId xmlns:a16="http://schemas.microsoft.com/office/drawing/2014/main" id="{00000000-0008-0000-0000-0000CB010000}"/>
              </a:ext>
            </a:extLst>
          </xdr:cNvPr>
          <xdr:cNvGrpSpPr>
            <a:grpSpLocks/>
          </xdr:cNvGrpSpPr>
        </xdr:nvGrpSpPr>
        <xdr:grpSpPr bwMode="auto">
          <a:xfrm>
            <a:off x="5743575" y="2847975"/>
            <a:ext cx="866775" cy="76200"/>
            <a:chOff x="5743575" y="2847975"/>
            <a:chExt cx="866775" cy="76200"/>
          </a:xfrm>
        </xdr:grpSpPr>
        <xdr:cxnSp macro="">
          <xdr:nvCxnSpPr>
            <xdr:cNvPr id="461" name="直線コネクタ 460">
              <a:extLst>
                <a:ext uri="{FF2B5EF4-FFF2-40B4-BE49-F238E27FC236}">
                  <a16:creationId xmlns:a16="http://schemas.microsoft.com/office/drawing/2014/main" id="{00000000-0008-0000-0000-0000C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 name="直線コネクタ 461">
              <a:extLst>
                <a:ext uri="{FF2B5EF4-FFF2-40B4-BE49-F238E27FC236}">
                  <a16:creationId xmlns:a16="http://schemas.microsoft.com/office/drawing/2014/main" id="{00000000-0008-0000-0000-0000C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 name="直線コネクタ 462">
              <a:extLst>
                <a:ext uri="{FF2B5EF4-FFF2-40B4-BE49-F238E27FC236}">
                  <a16:creationId xmlns:a16="http://schemas.microsoft.com/office/drawing/2014/main" id="{00000000-0008-0000-0000-0000C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 name="直線コネクタ 463">
              <a:extLst>
                <a:ext uri="{FF2B5EF4-FFF2-40B4-BE49-F238E27FC236}">
                  <a16:creationId xmlns:a16="http://schemas.microsoft.com/office/drawing/2014/main" id="{00000000-0008-0000-0000-0000D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 name="直線コネクタ 464">
              <a:extLst>
                <a:ext uri="{FF2B5EF4-FFF2-40B4-BE49-F238E27FC236}">
                  <a16:creationId xmlns:a16="http://schemas.microsoft.com/office/drawing/2014/main" id="{00000000-0008-0000-0000-0000D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 name="直線コネクタ 459">
            <a:extLst>
              <a:ext uri="{FF2B5EF4-FFF2-40B4-BE49-F238E27FC236}">
                <a16:creationId xmlns:a16="http://schemas.microsoft.com/office/drawing/2014/main" id="{00000000-0008-0000-0000-0000C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66" name="グループ化 160">
          <a:extLst>
            <a:ext uri="{FF2B5EF4-FFF2-40B4-BE49-F238E27FC236}">
              <a16:creationId xmlns:a16="http://schemas.microsoft.com/office/drawing/2014/main" id="{00000000-0008-0000-0000-0000D2010000}"/>
            </a:ext>
          </a:extLst>
        </xdr:cNvPr>
        <xdr:cNvGrpSpPr>
          <a:grpSpLocks/>
        </xdr:cNvGrpSpPr>
      </xdr:nvGrpSpPr>
      <xdr:grpSpPr bwMode="auto">
        <a:xfrm>
          <a:off x="5057775" y="9499600"/>
          <a:ext cx="765175" cy="76200"/>
          <a:chOff x="5743575" y="2847975"/>
          <a:chExt cx="866775" cy="76200"/>
        </a:xfrm>
      </xdr:grpSpPr>
      <xdr:grpSp>
        <xdr:nvGrpSpPr>
          <xdr:cNvPr id="467" name="グループ化 80">
            <a:extLst>
              <a:ext uri="{FF2B5EF4-FFF2-40B4-BE49-F238E27FC236}">
                <a16:creationId xmlns:a16="http://schemas.microsoft.com/office/drawing/2014/main" id="{00000000-0008-0000-0000-0000D3010000}"/>
              </a:ext>
            </a:extLst>
          </xdr:cNvPr>
          <xdr:cNvGrpSpPr>
            <a:grpSpLocks/>
          </xdr:cNvGrpSpPr>
        </xdr:nvGrpSpPr>
        <xdr:grpSpPr bwMode="auto">
          <a:xfrm>
            <a:off x="5743575" y="2847975"/>
            <a:ext cx="866775" cy="76200"/>
            <a:chOff x="5743575" y="2847975"/>
            <a:chExt cx="866775" cy="76200"/>
          </a:xfrm>
        </xdr:grpSpPr>
        <xdr:cxnSp macro="">
          <xdr:nvCxnSpPr>
            <xdr:cNvPr id="469" name="直線コネクタ 468">
              <a:extLst>
                <a:ext uri="{FF2B5EF4-FFF2-40B4-BE49-F238E27FC236}">
                  <a16:creationId xmlns:a16="http://schemas.microsoft.com/office/drawing/2014/main" id="{00000000-0008-0000-0000-0000D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 name="直線コネクタ 469">
              <a:extLst>
                <a:ext uri="{FF2B5EF4-FFF2-40B4-BE49-F238E27FC236}">
                  <a16:creationId xmlns:a16="http://schemas.microsoft.com/office/drawing/2014/main" id="{00000000-0008-0000-0000-0000D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 name="直線コネクタ 470">
              <a:extLst>
                <a:ext uri="{FF2B5EF4-FFF2-40B4-BE49-F238E27FC236}">
                  <a16:creationId xmlns:a16="http://schemas.microsoft.com/office/drawing/2014/main" id="{00000000-0008-0000-0000-0000D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 name="直線コネクタ 471">
              <a:extLst>
                <a:ext uri="{FF2B5EF4-FFF2-40B4-BE49-F238E27FC236}">
                  <a16:creationId xmlns:a16="http://schemas.microsoft.com/office/drawing/2014/main" id="{00000000-0008-0000-0000-0000D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 name="直線コネクタ 472">
              <a:extLst>
                <a:ext uri="{FF2B5EF4-FFF2-40B4-BE49-F238E27FC236}">
                  <a16:creationId xmlns:a16="http://schemas.microsoft.com/office/drawing/2014/main" id="{00000000-0008-0000-0000-0000D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 name="直線コネクタ 467">
            <a:extLst>
              <a:ext uri="{FF2B5EF4-FFF2-40B4-BE49-F238E27FC236}">
                <a16:creationId xmlns:a16="http://schemas.microsoft.com/office/drawing/2014/main" id="{00000000-0008-0000-0000-0000D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74" name="グループ化 136">
          <a:extLst>
            <a:ext uri="{FF2B5EF4-FFF2-40B4-BE49-F238E27FC236}">
              <a16:creationId xmlns:a16="http://schemas.microsoft.com/office/drawing/2014/main" id="{00000000-0008-0000-0000-0000DA010000}"/>
            </a:ext>
          </a:extLst>
        </xdr:cNvPr>
        <xdr:cNvGrpSpPr>
          <a:grpSpLocks/>
        </xdr:cNvGrpSpPr>
      </xdr:nvGrpSpPr>
      <xdr:grpSpPr bwMode="auto">
        <a:xfrm>
          <a:off x="5057775" y="9499600"/>
          <a:ext cx="765175" cy="76200"/>
          <a:chOff x="5743575" y="2847975"/>
          <a:chExt cx="866775" cy="76200"/>
        </a:xfrm>
      </xdr:grpSpPr>
      <xdr:grpSp>
        <xdr:nvGrpSpPr>
          <xdr:cNvPr id="475" name="グループ化 80">
            <a:extLst>
              <a:ext uri="{FF2B5EF4-FFF2-40B4-BE49-F238E27FC236}">
                <a16:creationId xmlns:a16="http://schemas.microsoft.com/office/drawing/2014/main" id="{00000000-0008-0000-0000-0000DB010000}"/>
              </a:ext>
            </a:extLst>
          </xdr:cNvPr>
          <xdr:cNvGrpSpPr>
            <a:grpSpLocks/>
          </xdr:cNvGrpSpPr>
        </xdr:nvGrpSpPr>
        <xdr:grpSpPr bwMode="auto">
          <a:xfrm>
            <a:off x="5743575" y="2847975"/>
            <a:ext cx="866775" cy="76200"/>
            <a:chOff x="5743575" y="2847975"/>
            <a:chExt cx="866775" cy="76200"/>
          </a:xfrm>
        </xdr:grpSpPr>
        <xdr:cxnSp macro="">
          <xdr:nvCxnSpPr>
            <xdr:cNvPr id="477" name="直線コネクタ 476">
              <a:extLst>
                <a:ext uri="{FF2B5EF4-FFF2-40B4-BE49-F238E27FC236}">
                  <a16:creationId xmlns:a16="http://schemas.microsoft.com/office/drawing/2014/main" id="{00000000-0008-0000-0000-0000D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000-0000D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 name="直線コネクタ 478">
              <a:extLst>
                <a:ext uri="{FF2B5EF4-FFF2-40B4-BE49-F238E27FC236}">
                  <a16:creationId xmlns:a16="http://schemas.microsoft.com/office/drawing/2014/main" id="{00000000-0008-0000-0000-0000D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 name="直線コネクタ 479">
              <a:extLst>
                <a:ext uri="{FF2B5EF4-FFF2-40B4-BE49-F238E27FC236}">
                  <a16:creationId xmlns:a16="http://schemas.microsoft.com/office/drawing/2014/main" id="{00000000-0008-0000-0000-0000E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 name="直線コネクタ 480">
              <a:extLst>
                <a:ext uri="{FF2B5EF4-FFF2-40B4-BE49-F238E27FC236}">
                  <a16:creationId xmlns:a16="http://schemas.microsoft.com/office/drawing/2014/main" id="{00000000-0008-0000-0000-0000E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 name="直線コネクタ 475">
            <a:extLst>
              <a:ext uri="{FF2B5EF4-FFF2-40B4-BE49-F238E27FC236}">
                <a16:creationId xmlns:a16="http://schemas.microsoft.com/office/drawing/2014/main" id="{00000000-0008-0000-0000-0000D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82" name="グループ化 112">
          <a:extLst>
            <a:ext uri="{FF2B5EF4-FFF2-40B4-BE49-F238E27FC236}">
              <a16:creationId xmlns:a16="http://schemas.microsoft.com/office/drawing/2014/main" id="{00000000-0008-0000-0000-0000E2010000}"/>
            </a:ext>
          </a:extLst>
        </xdr:cNvPr>
        <xdr:cNvGrpSpPr>
          <a:grpSpLocks/>
        </xdr:cNvGrpSpPr>
      </xdr:nvGrpSpPr>
      <xdr:grpSpPr bwMode="auto">
        <a:xfrm>
          <a:off x="5057775" y="9499600"/>
          <a:ext cx="765175" cy="76200"/>
          <a:chOff x="5743575" y="2847975"/>
          <a:chExt cx="866775" cy="76200"/>
        </a:xfrm>
      </xdr:grpSpPr>
      <xdr:grpSp>
        <xdr:nvGrpSpPr>
          <xdr:cNvPr id="483" name="グループ化 80">
            <a:extLst>
              <a:ext uri="{FF2B5EF4-FFF2-40B4-BE49-F238E27FC236}">
                <a16:creationId xmlns:a16="http://schemas.microsoft.com/office/drawing/2014/main" id="{00000000-0008-0000-0000-0000E3010000}"/>
              </a:ext>
            </a:extLst>
          </xdr:cNvPr>
          <xdr:cNvGrpSpPr>
            <a:grpSpLocks/>
          </xdr:cNvGrpSpPr>
        </xdr:nvGrpSpPr>
        <xdr:grpSpPr bwMode="auto">
          <a:xfrm>
            <a:off x="5743575" y="2847975"/>
            <a:ext cx="866775" cy="76200"/>
            <a:chOff x="5743575" y="2847975"/>
            <a:chExt cx="866775" cy="76200"/>
          </a:xfrm>
        </xdr:grpSpPr>
        <xdr:cxnSp macro="">
          <xdr:nvCxnSpPr>
            <xdr:cNvPr id="485" name="直線コネクタ 484">
              <a:extLst>
                <a:ext uri="{FF2B5EF4-FFF2-40B4-BE49-F238E27FC236}">
                  <a16:creationId xmlns:a16="http://schemas.microsoft.com/office/drawing/2014/main" id="{00000000-0008-0000-0000-0000E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 name="直線コネクタ 485">
              <a:extLst>
                <a:ext uri="{FF2B5EF4-FFF2-40B4-BE49-F238E27FC236}">
                  <a16:creationId xmlns:a16="http://schemas.microsoft.com/office/drawing/2014/main" id="{00000000-0008-0000-0000-0000E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 name="直線コネクタ 486">
              <a:extLst>
                <a:ext uri="{FF2B5EF4-FFF2-40B4-BE49-F238E27FC236}">
                  <a16:creationId xmlns:a16="http://schemas.microsoft.com/office/drawing/2014/main" id="{00000000-0008-0000-0000-0000E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 name="直線コネクタ 487">
              <a:extLst>
                <a:ext uri="{FF2B5EF4-FFF2-40B4-BE49-F238E27FC236}">
                  <a16:creationId xmlns:a16="http://schemas.microsoft.com/office/drawing/2014/main" id="{00000000-0008-0000-0000-0000E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 name="直線コネクタ 488">
              <a:extLst>
                <a:ext uri="{FF2B5EF4-FFF2-40B4-BE49-F238E27FC236}">
                  <a16:creationId xmlns:a16="http://schemas.microsoft.com/office/drawing/2014/main" id="{00000000-0008-0000-0000-0000E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 name="直線コネクタ 483">
            <a:extLst>
              <a:ext uri="{FF2B5EF4-FFF2-40B4-BE49-F238E27FC236}">
                <a16:creationId xmlns:a16="http://schemas.microsoft.com/office/drawing/2014/main" id="{00000000-0008-0000-0000-0000E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0" name="グループ化 144">
          <a:extLst>
            <a:ext uri="{FF2B5EF4-FFF2-40B4-BE49-F238E27FC236}">
              <a16:creationId xmlns:a16="http://schemas.microsoft.com/office/drawing/2014/main" id="{00000000-0008-0000-0000-0000EA010000}"/>
            </a:ext>
          </a:extLst>
        </xdr:cNvPr>
        <xdr:cNvGrpSpPr>
          <a:grpSpLocks/>
        </xdr:cNvGrpSpPr>
      </xdr:nvGrpSpPr>
      <xdr:grpSpPr bwMode="auto">
        <a:xfrm>
          <a:off x="5057775" y="8801100"/>
          <a:ext cx="765175" cy="76200"/>
          <a:chOff x="5743575" y="2847975"/>
          <a:chExt cx="866775" cy="76200"/>
        </a:xfrm>
      </xdr:grpSpPr>
      <xdr:grpSp>
        <xdr:nvGrpSpPr>
          <xdr:cNvPr id="491" name="グループ化 80">
            <a:extLst>
              <a:ext uri="{FF2B5EF4-FFF2-40B4-BE49-F238E27FC236}">
                <a16:creationId xmlns:a16="http://schemas.microsoft.com/office/drawing/2014/main" id="{00000000-0008-0000-00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0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0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0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0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0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0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8" name="グループ化 136">
          <a:extLst>
            <a:ext uri="{FF2B5EF4-FFF2-40B4-BE49-F238E27FC236}">
              <a16:creationId xmlns:a16="http://schemas.microsoft.com/office/drawing/2014/main" id="{00000000-0008-0000-0000-0000F2010000}"/>
            </a:ext>
          </a:extLst>
        </xdr:cNvPr>
        <xdr:cNvGrpSpPr>
          <a:grpSpLocks/>
        </xdr:cNvGrpSpPr>
      </xdr:nvGrpSpPr>
      <xdr:grpSpPr bwMode="auto">
        <a:xfrm>
          <a:off x="5057775" y="8801100"/>
          <a:ext cx="765175" cy="76200"/>
          <a:chOff x="5743575" y="2847975"/>
          <a:chExt cx="866775" cy="76200"/>
        </a:xfrm>
      </xdr:grpSpPr>
      <xdr:grpSp>
        <xdr:nvGrpSpPr>
          <xdr:cNvPr id="499" name="グループ化 80">
            <a:extLst>
              <a:ext uri="{FF2B5EF4-FFF2-40B4-BE49-F238E27FC236}">
                <a16:creationId xmlns:a16="http://schemas.microsoft.com/office/drawing/2014/main" id="{00000000-0008-0000-00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0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0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0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0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0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0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06" name="グループ化 112">
          <a:extLst>
            <a:ext uri="{FF2B5EF4-FFF2-40B4-BE49-F238E27FC236}">
              <a16:creationId xmlns:a16="http://schemas.microsoft.com/office/drawing/2014/main" id="{00000000-0008-0000-0000-0000FA010000}"/>
            </a:ext>
          </a:extLst>
        </xdr:cNvPr>
        <xdr:cNvGrpSpPr>
          <a:grpSpLocks/>
        </xdr:cNvGrpSpPr>
      </xdr:nvGrpSpPr>
      <xdr:grpSpPr bwMode="auto">
        <a:xfrm>
          <a:off x="5057775" y="8801100"/>
          <a:ext cx="765175" cy="76200"/>
          <a:chOff x="5743575" y="2847975"/>
          <a:chExt cx="866775" cy="76200"/>
        </a:xfrm>
      </xdr:grpSpPr>
      <xdr:grpSp>
        <xdr:nvGrpSpPr>
          <xdr:cNvPr id="507" name="グループ化 80">
            <a:extLst>
              <a:ext uri="{FF2B5EF4-FFF2-40B4-BE49-F238E27FC236}">
                <a16:creationId xmlns:a16="http://schemas.microsoft.com/office/drawing/2014/main" id="{00000000-0008-0000-00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14" name="グループ化 176">
          <a:extLst>
            <a:ext uri="{FF2B5EF4-FFF2-40B4-BE49-F238E27FC236}">
              <a16:creationId xmlns:a16="http://schemas.microsoft.com/office/drawing/2014/main" id="{00000000-0008-0000-0000-000002020000}"/>
            </a:ext>
          </a:extLst>
        </xdr:cNvPr>
        <xdr:cNvGrpSpPr>
          <a:grpSpLocks/>
        </xdr:cNvGrpSpPr>
      </xdr:nvGrpSpPr>
      <xdr:grpSpPr bwMode="auto">
        <a:xfrm>
          <a:off x="5057775" y="8801100"/>
          <a:ext cx="765175" cy="76200"/>
          <a:chOff x="5743575" y="2847975"/>
          <a:chExt cx="866775" cy="76200"/>
        </a:xfrm>
      </xdr:grpSpPr>
      <xdr:grpSp>
        <xdr:nvGrpSpPr>
          <xdr:cNvPr id="515" name="グループ化 80">
            <a:extLst>
              <a:ext uri="{FF2B5EF4-FFF2-40B4-BE49-F238E27FC236}">
                <a16:creationId xmlns:a16="http://schemas.microsoft.com/office/drawing/2014/main" id="{00000000-0008-0000-00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22" name="グループ化 160">
          <a:extLst>
            <a:ext uri="{FF2B5EF4-FFF2-40B4-BE49-F238E27FC236}">
              <a16:creationId xmlns:a16="http://schemas.microsoft.com/office/drawing/2014/main" id="{00000000-0008-0000-0000-00000A020000}"/>
            </a:ext>
          </a:extLst>
        </xdr:cNvPr>
        <xdr:cNvGrpSpPr>
          <a:grpSpLocks/>
        </xdr:cNvGrpSpPr>
      </xdr:nvGrpSpPr>
      <xdr:grpSpPr bwMode="auto">
        <a:xfrm>
          <a:off x="5057775" y="8801100"/>
          <a:ext cx="765175" cy="76200"/>
          <a:chOff x="5743575" y="2847975"/>
          <a:chExt cx="866775" cy="76200"/>
        </a:xfrm>
      </xdr:grpSpPr>
      <xdr:grpSp>
        <xdr:nvGrpSpPr>
          <xdr:cNvPr id="523" name="グループ化 80">
            <a:extLst>
              <a:ext uri="{FF2B5EF4-FFF2-40B4-BE49-F238E27FC236}">
                <a16:creationId xmlns:a16="http://schemas.microsoft.com/office/drawing/2014/main" id="{00000000-0008-0000-00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0" name="グループ化 136">
          <a:extLst>
            <a:ext uri="{FF2B5EF4-FFF2-40B4-BE49-F238E27FC236}">
              <a16:creationId xmlns:a16="http://schemas.microsoft.com/office/drawing/2014/main" id="{00000000-0008-0000-0000-000012020000}"/>
            </a:ext>
          </a:extLst>
        </xdr:cNvPr>
        <xdr:cNvGrpSpPr>
          <a:grpSpLocks/>
        </xdr:cNvGrpSpPr>
      </xdr:nvGrpSpPr>
      <xdr:grpSpPr bwMode="auto">
        <a:xfrm>
          <a:off x="5057775" y="8801100"/>
          <a:ext cx="765175" cy="76200"/>
          <a:chOff x="5743575" y="2847975"/>
          <a:chExt cx="866775" cy="76200"/>
        </a:xfrm>
      </xdr:grpSpPr>
      <xdr:grpSp>
        <xdr:nvGrpSpPr>
          <xdr:cNvPr id="531" name="グループ化 80">
            <a:extLst>
              <a:ext uri="{FF2B5EF4-FFF2-40B4-BE49-F238E27FC236}">
                <a16:creationId xmlns:a16="http://schemas.microsoft.com/office/drawing/2014/main" id="{00000000-0008-0000-00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8" name="グループ化 112">
          <a:extLst>
            <a:ext uri="{FF2B5EF4-FFF2-40B4-BE49-F238E27FC236}">
              <a16:creationId xmlns:a16="http://schemas.microsoft.com/office/drawing/2014/main" id="{00000000-0008-0000-0000-00001A020000}"/>
            </a:ext>
          </a:extLst>
        </xdr:cNvPr>
        <xdr:cNvGrpSpPr>
          <a:grpSpLocks/>
        </xdr:cNvGrpSpPr>
      </xdr:nvGrpSpPr>
      <xdr:grpSpPr bwMode="auto">
        <a:xfrm>
          <a:off x="5057775" y="8801100"/>
          <a:ext cx="765175" cy="76200"/>
          <a:chOff x="5743575" y="2847975"/>
          <a:chExt cx="866775" cy="76200"/>
        </a:xfrm>
      </xdr:grpSpPr>
      <xdr:grpSp>
        <xdr:nvGrpSpPr>
          <xdr:cNvPr id="539" name="グループ化 80">
            <a:extLst>
              <a:ext uri="{FF2B5EF4-FFF2-40B4-BE49-F238E27FC236}">
                <a16:creationId xmlns:a16="http://schemas.microsoft.com/office/drawing/2014/main" id="{00000000-0008-0000-00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46" name="グループ化 144">
          <a:extLst>
            <a:ext uri="{FF2B5EF4-FFF2-40B4-BE49-F238E27FC236}">
              <a16:creationId xmlns:a16="http://schemas.microsoft.com/office/drawing/2014/main" id="{00000000-0008-0000-0000-000022020000}"/>
            </a:ext>
          </a:extLst>
        </xdr:cNvPr>
        <xdr:cNvGrpSpPr>
          <a:grpSpLocks/>
        </xdr:cNvGrpSpPr>
      </xdr:nvGrpSpPr>
      <xdr:grpSpPr bwMode="auto">
        <a:xfrm>
          <a:off x="5057775" y="5314950"/>
          <a:ext cx="765175" cy="76200"/>
          <a:chOff x="5743575" y="2847975"/>
          <a:chExt cx="866775" cy="76200"/>
        </a:xfrm>
      </xdr:grpSpPr>
      <xdr:grpSp>
        <xdr:nvGrpSpPr>
          <xdr:cNvPr id="547" name="グループ化 80">
            <a:extLst>
              <a:ext uri="{FF2B5EF4-FFF2-40B4-BE49-F238E27FC236}">
                <a16:creationId xmlns:a16="http://schemas.microsoft.com/office/drawing/2014/main" id="{00000000-0008-0000-00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54" name="グループ化 136">
          <a:extLst>
            <a:ext uri="{FF2B5EF4-FFF2-40B4-BE49-F238E27FC236}">
              <a16:creationId xmlns:a16="http://schemas.microsoft.com/office/drawing/2014/main" id="{00000000-0008-0000-0000-00002A020000}"/>
            </a:ext>
          </a:extLst>
        </xdr:cNvPr>
        <xdr:cNvGrpSpPr>
          <a:grpSpLocks/>
        </xdr:cNvGrpSpPr>
      </xdr:nvGrpSpPr>
      <xdr:grpSpPr bwMode="auto">
        <a:xfrm>
          <a:off x="5057775" y="5314950"/>
          <a:ext cx="765175" cy="76200"/>
          <a:chOff x="5743575" y="2847975"/>
          <a:chExt cx="866775" cy="76200"/>
        </a:xfrm>
      </xdr:grpSpPr>
      <xdr:grpSp>
        <xdr:nvGrpSpPr>
          <xdr:cNvPr id="555" name="グループ化 80">
            <a:extLst>
              <a:ext uri="{FF2B5EF4-FFF2-40B4-BE49-F238E27FC236}">
                <a16:creationId xmlns:a16="http://schemas.microsoft.com/office/drawing/2014/main" id="{00000000-0008-0000-00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2" name="グループ化 112">
          <a:extLst>
            <a:ext uri="{FF2B5EF4-FFF2-40B4-BE49-F238E27FC236}">
              <a16:creationId xmlns:a16="http://schemas.microsoft.com/office/drawing/2014/main" id="{00000000-0008-0000-0000-000032020000}"/>
            </a:ext>
          </a:extLst>
        </xdr:cNvPr>
        <xdr:cNvGrpSpPr>
          <a:grpSpLocks/>
        </xdr:cNvGrpSpPr>
      </xdr:nvGrpSpPr>
      <xdr:grpSpPr bwMode="auto">
        <a:xfrm>
          <a:off x="5057775" y="5314950"/>
          <a:ext cx="765175" cy="76200"/>
          <a:chOff x="5743575" y="2847975"/>
          <a:chExt cx="866775" cy="76200"/>
        </a:xfrm>
      </xdr:grpSpPr>
      <xdr:grpSp>
        <xdr:nvGrpSpPr>
          <xdr:cNvPr id="563" name="グループ化 80">
            <a:extLst>
              <a:ext uri="{FF2B5EF4-FFF2-40B4-BE49-F238E27FC236}">
                <a16:creationId xmlns:a16="http://schemas.microsoft.com/office/drawing/2014/main" id="{00000000-0008-0000-00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0" name="グループ化 176">
          <a:extLst>
            <a:ext uri="{FF2B5EF4-FFF2-40B4-BE49-F238E27FC236}">
              <a16:creationId xmlns:a16="http://schemas.microsoft.com/office/drawing/2014/main" id="{00000000-0008-0000-0000-00003A020000}"/>
            </a:ext>
          </a:extLst>
        </xdr:cNvPr>
        <xdr:cNvGrpSpPr>
          <a:grpSpLocks/>
        </xdr:cNvGrpSpPr>
      </xdr:nvGrpSpPr>
      <xdr:grpSpPr bwMode="auto">
        <a:xfrm>
          <a:off x="5057775" y="5314950"/>
          <a:ext cx="765175" cy="76200"/>
          <a:chOff x="5743575" y="2847975"/>
          <a:chExt cx="866775" cy="76200"/>
        </a:xfrm>
      </xdr:grpSpPr>
      <xdr:grpSp>
        <xdr:nvGrpSpPr>
          <xdr:cNvPr id="571" name="グループ化 80">
            <a:extLst>
              <a:ext uri="{FF2B5EF4-FFF2-40B4-BE49-F238E27FC236}">
                <a16:creationId xmlns:a16="http://schemas.microsoft.com/office/drawing/2014/main" id="{00000000-0008-0000-00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8" name="グループ化 160">
          <a:extLst>
            <a:ext uri="{FF2B5EF4-FFF2-40B4-BE49-F238E27FC236}">
              <a16:creationId xmlns:a16="http://schemas.microsoft.com/office/drawing/2014/main" id="{00000000-0008-0000-0000-000042020000}"/>
            </a:ext>
          </a:extLst>
        </xdr:cNvPr>
        <xdr:cNvGrpSpPr>
          <a:grpSpLocks/>
        </xdr:cNvGrpSpPr>
      </xdr:nvGrpSpPr>
      <xdr:grpSpPr bwMode="auto">
        <a:xfrm>
          <a:off x="5057775" y="5314950"/>
          <a:ext cx="765175" cy="76200"/>
          <a:chOff x="5743575" y="2847975"/>
          <a:chExt cx="866775" cy="76200"/>
        </a:xfrm>
      </xdr:grpSpPr>
      <xdr:grpSp>
        <xdr:nvGrpSpPr>
          <xdr:cNvPr id="579" name="グループ化 80">
            <a:extLst>
              <a:ext uri="{FF2B5EF4-FFF2-40B4-BE49-F238E27FC236}">
                <a16:creationId xmlns:a16="http://schemas.microsoft.com/office/drawing/2014/main" id="{00000000-0008-0000-00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86" name="グループ化 136">
          <a:extLst>
            <a:ext uri="{FF2B5EF4-FFF2-40B4-BE49-F238E27FC236}">
              <a16:creationId xmlns:a16="http://schemas.microsoft.com/office/drawing/2014/main" id="{00000000-0008-0000-0000-00004A020000}"/>
            </a:ext>
          </a:extLst>
        </xdr:cNvPr>
        <xdr:cNvGrpSpPr>
          <a:grpSpLocks/>
        </xdr:cNvGrpSpPr>
      </xdr:nvGrpSpPr>
      <xdr:grpSpPr bwMode="auto">
        <a:xfrm>
          <a:off x="5057775" y="5314950"/>
          <a:ext cx="765175" cy="76200"/>
          <a:chOff x="5743575" y="2847975"/>
          <a:chExt cx="866775" cy="76200"/>
        </a:xfrm>
      </xdr:grpSpPr>
      <xdr:grpSp>
        <xdr:nvGrpSpPr>
          <xdr:cNvPr id="587" name="グループ化 80">
            <a:extLst>
              <a:ext uri="{FF2B5EF4-FFF2-40B4-BE49-F238E27FC236}">
                <a16:creationId xmlns:a16="http://schemas.microsoft.com/office/drawing/2014/main" id="{00000000-0008-0000-00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94" name="グループ化 112">
          <a:extLst>
            <a:ext uri="{FF2B5EF4-FFF2-40B4-BE49-F238E27FC236}">
              <a16:creationId xmlns:a16="http://schemas.microsoft.com/office/drawing/2014/main" id="{00000000-0008-0000-0000-000052020000}"/>
            </a:ext>
          </a:extLst>
        </xdr:cNvPr>
        <xdr:cNvGrpSpPr>
          <a:grpSpLocks/>
        </xdr:cNvGrpSpPr>
      </xdr:nvGrpSpPr>
      <xdr:grpSpPr bwMode="auto">
        <a:xfrm>
          <a:off x="5057775" y="5314950"/>
          <a:ext cx="765175" cy="76200"/>
          <a:chOff x="5743575" y="2847975"/>
          <a:chExt cx="866775" cy="76200"/>
        </a:xfrm>
      </xdr:grpSpPr>
      <xdr:grpSp>
        <xdr:nvGrpSpPr>
          <xdr:cNvPr id="595" name="グループ化 80">
            <a:extLst>
              <a:ext uri="{FF2B5EF4-FFF2-40B4-BE49-F238E27FC236}">
                <a16:creationId xmlns:a16="http://schemas.microsoft.com/office/drawing/2014/main" id="{00000000-0008-0000-00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02" name="グループ化 112">
          <a:extLst>
            <a:ext uri="{FF2B5EF4-FFF2-40B4-BE49-F238E27FC236}">
              <a16:creationId xmlns:a16="http://schemas.microsoft.com/office/drawing/2014/main" id="{00000000-0008-0000-0000-00005A020000}"/>
            </a:ext>
          </a:extLst>
        </xdr:cNvPr>
        <xdr:cNvGrpSpPr>
          <a:grpSpLocks/>
        </xdr:cNvGrpSpPr>
      </xdr:nvGrpSpPr>
      <xdr:grpSpPr bwMode="auto">
        <a:xfrm>
          <a:off x="5057775" y="5314950"/>
          <a:ext cx="765175" cy="76200"/>
          <a:chOff x="5743575" y="2847975"/>
          <a:chExt cx="866775" cy="76200"/>
        </a:xfrm>
      </xdr:grpSpPr>
      <xdr:grpSp>
        <xdr:nvGrpSpPr>
          <xdr:cNvPr id="603" name="グループ化 80">
            <a:extLst>
              <a:ext uri="{FF2B5EF4-FFF2-40B4-BE49-F238E27FC236}">
                <a16:creationId xmlns:a16="http://schemas.microsoft.com/office/drawing/2014/main" id="{00000000-0008-0000-00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10" name="グループ化 176">
          <a:extLst>
            <a:ext uri="{FF2B5EF4-FFF2-40B4-BE49-F238E27FC236}">
              <a16:creationId xmlns:a16="http://schemas.microsoft.com/office/drawing/2014/main" id="{00000000-0008-0000-0000-000062020000}"/>
            </a:ext>
          </a:extLst>
        </xdr:cNvPr>
        <xdr:cNvGrpSpPr>
          <a:grpSpLocks/>
        </xdr:cNvGrpSpPr>
      </xdr:nvGrpSpPr>
      <xdr:grpSpPr bwMode="auto">
        <a:xfrm>
          <a:off x="5057775" y="5314950"/>
          <a:ext cx="765175" cy="76200"/>
          <a:chOff x="5743575" y="2847975"/>
          <a:chExt cx="866775" cy="76200"/>
        </a:xfrm>
      </xdr:grpSpPr>
      <xdr:grpSp>
        <xdr:nvGrpSpPr>
          <xdr:cNvPr id="611" name="グループ化 80">
            <a:extLst>
              <a:ext uri="{FF2B5EF4-FFF2-40B4-BE49-F238E27FC236}">
                <a16:creationId xmlns:a16="http://schemas.microsoft.com/office/drawing/2014/main" id="{00000000-0008-0000-00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0" name="グループ化 87">
          <a:extLst>
            <a:ext uri="{FF2B5EF4-FFF2-40B4-BE49-F238E27FC236}">
              <a16:creationId xmlns:a16="http://schemas.microsoft.com/office/drawing/2014/main" id="{00000000-0008-0000-0000-0000DA020000}"/>
            </a:ext>
          </a:extLst>
        </xdr:cNvPr>
        <xdr:cNvGrpSpPr>
          <a:grpSpLocks/>
        </xdr:cNvGrpSpPr>
      </xdr:nvGrpSpPr>
      <xdr:grpSpPr bwMode="auto">
        <a:xfrm>
          <a:off x="2479675" y="15176500"/>
          <a:ext cx="765175" cy="76200"/>
          <a:chOff x="5743575" y="2847975"/>
          <a:chExt cx="866775" cy="76200"/>
        </a:xfrm>
      </xdr:grpSpPr>
      <xdr:grpSp>
        <xdr:nvGrpSpPr>
          <xdr:cNvPr id="731" name="グループ化 80">
            <a:extLst>
              <a:ext uri="{FF2B5EF4-FFF2-40B4-BE49-F238E27FC236}">
                <a16:creationId xmlns:a16="http://schemas.microsoft.com/office/drawing/2014/main" id="{00000000-0008-0000-0000-0000DB020000}"/>
              </a:ext>
            </a:extLst>
          </xdr:cNvPr>
          <xdr:cNvGrpSpPr>
            <a:grpSpLocks/>
          </xdr:cNvGrpSpPr>
        </xdr:nvGrpSpPr>
        <xdr:grpSpPr bwMode="auto">
          <a:xfrm>
            <a:off x="5743575" y="2847975"/>
            <a:ext cx="866775" cy="76200"/>
            <a:chOff x="5743575" y="2847975"/>
            <a:chExt cx="866775" cy="76200"/>
          </a:xfrm>
        </xdr:grpSpPr>
        <xdr:cxnSp macro="">
          <xdr:nvCxnSpPr>
            <xdr:cNvPr id="733" name="直線コネクタ 732">
              <a:extLst>
                <a:ext uri="{FF2B5EF4-FFF2-40B4-BE49-F238E27FC236}">
                  <a16:creationId xmlns:a16="http://schemas.microsoft.com/office/drawing/2014/main" id="{00000000-0008-0000-0000-0000D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4" name="直線コネクタ 733">
              <a:extLst>
                <a:ext uri="{FF2B5EF4-FFF2-40B4-BE49-F238E27FC236}">
                  <a16:creationId xmlns:a16="http://schemas.microsoft.com/office/drawing/2014/main" id="{00000000-0008-0000-0000-0000D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5" name="直線コネクタ 734">
              <a:extLst>
                <a:ext uri="{FF2B5EF4-FFF2-40B4-BE49-F238E27FC236}">
                  <a16:creationId xmlns:a16="http://schemas.microsoft.com/office/drawing/2014/main" id="{00000000-0008-0000-0000-0000D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6" name="直線コネクタ 735">
              <a:extLst>
                <a:ext uri="{FF2B5EF4-FFF2-40B4-BE49-F238E27FC236}">
                  <a16:creationId xmlns:a16="http://schemas.microsoft.com/office/drawing/2014/main" id="{00000000-0008-0000-0000-0000E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7" name="直線コネクタ 736">
              <a:extLst>
                <a:ext uri="{FF2B5EF4-FFF2-40B4-BE49-F238E27FC236}">
                  <a16:creationId xmlns:a16="http://schemas.microsoft.com/office/drawing/2014/main" id="{00000000-0008-0000-0000-0000E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32" name="直線コネクタ 731">
            <a:extLst>
              <a:ext uri="{FF2B5EF4-FFF2-40B4-BE49-F238E27FC236}">
                <a16:creationId xmlns:a16="http://schemas.microsoft.com/office/drawing/2014/main" id="{00000000-0008-0000-0000-0000D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8" name="グループ化 176">
          <a:extLst>
            <a:ext uri="{FF2B5EF4-FFF2-40B4-BE49-F238E27FC236}">
              <a16:creationId xmlns:a16="http://schemas.microsoft.com/office/drawing/2014/main" id="{00000000-0008-0000-0000-0000E2020000}"/>
            </a:ext>
          </a:extLst>
        </xdr:cNvPr>
        <xdr:cNvGrpSpPr>
          <a:grpSpLocks/>
        </xdr:cNvGrpSpPr>
      </xdr:nvGrpSpPr>
      <xdr:grpSpPr bwMode="auto">
        <a:xfrm>
          <a:off x="2479675" y="15176500"/>
          <a:ext cx="765175" cy="76200"/>
          <a:chOff x="5743575" y="2847975"/>
          <a:chExt cx="866775" cy="76200"/>
        </a:xfrm>
      </xdr:grpSpPr>
      <xdr:grpSp>
        <xdr:nvGrpSpPr>
          <xdr:cNvPr id="739" name="グループ化 80">
            <a:extLst>
              <a:ext uri="{FF2B5EF4-FFF2-40B4-BE49-F238E27FC236}">
                <a16:creationId xmlns:a16="http://schemas.microsoft.com/office/drawing/2014/main" id="{00000000-0008-0000-0000-0000E3020000}"/>
              </a:ext>
            </a:extLst>
          </xdr:cNvPr>
          <xdr:cNvGrpSpPr>
            <a:grpSpLocks/>
          </xdr:cNvGrpSpPr>
        </xdr:nvGrpSpPr>
        <xdr:grpSpPr bwMode="auto">
          <a:xfrm>
            <a:off x="5743575" y="2847975"/>
            <a:ext cx="866775" cy="76200"/>
            <a:chOff x="5743575" y="2847975"/>
            <a:chExt cx="866775" cy="76200"/>
          </a:xfrm>
        </xdr:grpSpPr>
        <xdr:cxnSp macro="">
          <xdr:nvCxnSpPr>
            <xdr:cNvPr id="741" name="直線コネクタ 740">
              <a:extLst>
                <a:ext uri="{FF2B5EF4-FFF2-40B4-BE49-F238E27FC236}">
                  <a16:creationId xmlns:a16="http://schemas.microsoft.com/office/drawing/2014/main" id="{00000000-0008-0000-0000-0000E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2" name="直線コネクタ 741">
              <a:extLst>
                <a:ext uri="{FF2B5EF4-FFF2-40B4-BE49-F238E27FC236}">
                  <a16:creationId xmlns:a16="http://schemas.microsoft.com/office/drawing/2014/main" id="{00000000-0008-0000-0000-0000E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3" name="直線コネクタ 742">
              <a:extLst>
                <a:ext uri="{FF2B5EF4-FFF2-40B4-BE49-F238E27FC236}">
                  <a16:creationId xmlns:a16="http://schemas.microsoft.com/office/drawing/2014/main" id="{00000000-0008-0000-0000-0000E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4" name="直線コネクタ 743">
              <a:extLst>
                <a:ext uri="{FF2B5EF4-FFF2-40B4-BE49-F238E27FC236}">
                  <a16:creationId xmlns:a16="http://schemas.microsoft.com/office/drawing/2014/main" id="{00000000-0008-0000-0000-0000E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5" name="直線コネクタ 744">
              <a:extLst>
                <a:ext uri="{FF2B5EF4-FFF2-40B4-BE49-F238E27FC236}">
                  <a16:creationId xmlns:a16="http://schemas.microsoft.com/office/drawing/2014/main" id="{00000000-0008-0000-0000-0000E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0" name="直線コネクタ 739">
            <a:extLst>
              <a:ext uri="{FF2B5EF4-FFF2-40B4-BE49-F238E27FC236}">
                <a16:creationId xmlns:a16="http://schemas.microsoft.com/office/drawing/2014/main" id="{00000000-0008-0000-0000-0000E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46" name="グループ化 160">
          <a:extLst>
            <a:ext uri="{FF2B5EF4-FFF2-40B4-BE49-F238E27FC236}">
              <a16:creationId xmlns:a16="http://schemas.microsoft.com/office/drawing/2014/main" id="{00000000-0008-0000-0000-0000EA020000}"/>
            </a:ext>
          </a:extLst>
        </xdr:cNvPr>
        <xdr:cNvGrpSpPr>
          <a:grpSpLocks/>
        </xdr:cNvGrpSpPr>
      </xdr:nvGrpSpPr>
      <xdr:grpSpPr bwMode="auto">
        <a:xfrm>
          <a:off x="2479675" y="15176500"/>
          <a:ext cx="765175" cy="76200"/>
          <a:chOff x="5743575" y="2847975"/>
          <a:chExt cx="866775" cy="76200"/>
        </a:xfrm>
      </xdr:grpSpPr>
      <xdr:grpSp>
        <xdr:nvGrpSpPr>
          <xdr:cNvPr id="747" name="グループ化 80">
            <a:extLst>
              <a:ext uri="{FF2B5EF4-FFF2-40B4-BE49-F238E27FC236}">
                <a16:creationId xmlns:a16="http://schemas.microsoft.com/office/drawing/2014/main" id="{00000000-0008-0000-0000-0000EB020000}"/>
              </a:ext>
            </a:extLst>
          </xdr:cNvPr>
          <xdr:cNvGrpSpPr>
            <a:grpSpLocks/>
          </xdr:cNvGrpSpPr>
        </xdr:nvGrpSpPr>
        <xdr:grpSpPr bwMode="auto">
          <a:xfrm>
            <a:off x="5743575" y="2847975"/>
            <a:ext cx="866775" cy="76200"/>
            <a:chOff x="5743575" y="2847975"/>
            <a:chExt cx="866775" cy="76200"/>
          </a:xfrm>
        </xdr:grpSpPr>
        <xdr:cxnSp macro="">
          <xdr:nvCxnSpPr>
            <xdr:cNvPr id="749" name="直線コネクタ 748">
              <a:extLst>
                <a:ext uri="{FF2B5EF4-FFF2-40B4-BE49-F238E27FC236}">
                  <a16:creationId xmlns:a16="http://schemas.microsoft.com/office/drawing/2014/main" id="{00000000-0008-0000-0000-0000E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0" name="直線コネクタ 749">
              <a:extLst>
                <a:ext uri="{FF2B5EF4-FFF2-40B4-BE49-F238E27FC236}">
                  <a16:creationId xmlns:a16="http://schemas.microsoft.com/office/drawing/2014/main" id="{00000000-0008-0000-0000-0000E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1" name="直線コネクタ 750">
              <a:extLst>
                <a:ext uri="{FF2B5EF4-FFF2-40B4-BE49-F238E27FC236}">
                  <a16:creationId xmlns:a16="http://schemas.microsoft.com/office/drawing/2014/main" id="{00000000-0008-0000-0000-0000E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2" name="直線コネクタ 751">
              <a:extLst>
                <a:ext uri="{FF2B5EF4-FFF2-40B4-BE49-F238E27FC236}">
                  <a16:creationId xmlns:a16="http://schemas.microsoft.com/office/drawing/2014/main" id="{00000000-0008-0000-0000-0000F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3" name="直線コネクタ 752">
              <a:extLst>
                <a:ext uri="{FF2B5EF4-FFF2-40B4-BE49-F238E27FC236}">
                  <a16:creationId xmlns:a16="http://schemas.microsoft.com/office/drawing/2014/main" id="{00000000-0008-0000-0000-0000F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8" name="直線コネクタ 747">
            <a:extLst>
              <a:ext uri="{FF2B5EF4-FFF2-40B4-BE49-F238E27FC236}">
                <a16:creationId xmlns:a16="http://schemas.microsoft.com/office/drawing/2014/main" id="{00000000-0008-0000-0000-0000E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54" name="グループ化 136">
          <a:extLst>
            <a:ext uri="{FF2B5EF4-FFF2-40B4-BE49-F238E27FC236}">
              <a16:creationId xmlns:a16="http://schemas.microsoft.com/office/drawing/2014/main" id="{00000000-0008-0000-0000-0000F2020000}"/>
            </a:ext>
          </a:extLst>
        </xdr:cNvPr>
        <xdr:cNvGrpSpPr>
          <a:grpSpLocks/>
        </xdr:cNvGrpSpPr>
      </xdr:nvGrpSpPr>
      <xdr:grpSpPr bwMode="auto">
        <a:xfrm>
          <a:off x="2479675" y="15176500"/>
          <a:ext cx="765175" cy="76200"/>
          <a:chOff x="5743575" y="2847975"/>
          <a:chExt cx="866775" cy="76200"/>
        </a:xfrm>
      </xdr:grpSpPr>
      <xdr:grpSp>
        <xdr:nvGrpSpPr>
          <xdr:cNvPr id="755" name="グループ化 80">
            <a:extLst>
              <a:ext uri="{FF2B5EF4-FFF2-40B4-BE49-F238E27FC236}">
                <a16:creationId xmlns:a16="http://schemas.microsoft.com/office/drawing/2014/main" id="{00000000-0008-0000-0000-0000F3020000}"/>
              </a:ext>
            </a:extLst>
          </xdr:cNvPr>
          <xdr:cNvGrpSpPr>
            <a:grpSpLocks/>
          </xdr:cNvGrpSpPr>
        </xdr:nvGrpSpPr>
        <xdr:grpSpPr bwMode="auto">
          <a:xfrm>
            <a:off x="5743575" y="2847975"/>
            <a:ext cx="866775" cy="76200"/>
            <a:chOff x="5743575" y="2847975"/>
            <a:chExt cx="866775" cy="76200"/>
          </a:xfrm>
        </xdr:grpSpPr>
        <xdr:cxnSp macro="">
          <xdr:nvCxnSpPr>
            <xdr:cNvPr id="757" name="直線コネクタ 756">
              <a:extLst>
                <a:ext uri="{FF2B5EF4-FFF2-40B4-BE49-F238E27FC236}">
                  <a16:creationId xmlns:a16="http://schemas.microsoft.com/office/drawing/2014/main" id="{00000000-0008-0000-0000-0000F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8" name="直線コネクタ 757">
              <a:extLst>
                <a:ext uri="{FF2B5EF4-FFF2-40B4-BE49-F238E27FC236}">
                  <a16:creationId xmlns:a16="http://schemas.microsoft.com/office/drawing/2014/main" id="{00000000-0008-0000-0000-0000F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9" name="直線コネクタ 758">
              <a:extLst>
                <a:ext uri="{FF2B5EF4-FFF2-40B4-BE49-F238E27FC236}">
                  <a16:creationId xmlns:a16="http://schemas.microsoft.com/office/drawing/2014/main" id="{00000000-0008-0000-0000-0000F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0" name="直線コネクタ 759">
              <a:extLst>
                <a:ext uri="{FF2B5EF4-FFF2-40B4-BE49-F238E27FC236}">
                  <a16:creationId xmlns:a16="http://schemas.microsoft.com/office/drawing/2014/main" id="{00000000-0008-0000-0000-0000F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1" name="直線コネクタ 760">
              <a:extLst>
                <a:ext uri="{FF2B5EF4-FFF2-40B4-BE49-F238E27FC236}">
                  <a16:creationId xmlns:a16="http://schemas.microsoft.com/office/drawing/2014/main" id="{00000000-0008-0000-0000-0000F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56" name="直線コネクタ 755">
            <a:extLst>
              <a:ext uri="{FF2B5EF4-FFF2-40B4-BE49-F238E27FC236}">
                <a16:creationId xmlns:a16="http://schemas.microsoft.com/office/drawing/2014/main" id="{00000000-0008-0000-0000-0000F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62" name="グループ化 112">
          <a:extLst>
            <a:ext uri="{FF2B5EF4-FFF2-40B4-BE49-F238E27FC236}">
              <a16:creationId xmlns:a16="http://schemas.microsoft.com/office/drawing/2014/main" id="{00000000-0008-0000-0000-0000FA020000}"/>
            </a:ext>
          </a:extLst>
        </xdr:cNvPr>
        <xdr:cNvGrpSpPr>
          <a:grpSpLocks/>
        </xdr:cNvGrpSpPr>
      </xdr:nvGrpSpPr>
      <xdr:grpSpPr bwMode="auto">
        <a:xfrm>
          <a:off x="2479675" y="15176500"/>
          <a:ext cx="765175" cy="76200"/>
          <a:chOff x="5743575" y="2847975"/>
          <a:chExt cx="866775" cy="76200"/>
        </a:xfrm>
      </xdr:grpSpPr>
      <xdr:grpSp>
        <xdr:nvGrpSpPr>
          <xdr:cNvPr id="763" name="グループ化 80">
            <a:extLst>
              <a:ext uri="{FF2B5EF4-FFF2-40B4-BE49-F238E27FC236}">
                <a16:creationId xmlns:a16="http://schemas.microsoft.com/office/drawing/2014/main" id="{00000000-0008-0000-0000-0000FB020000}"/>
              </a:ext>
            </a:extLst>
          </xdr:cNvPr>
          <xdr:cNvGrpSpPr>
            <a:grpSpLocks/>
          </xdr:cNvGrpSpPr>
        </xdr:nvGrpSpPr>
        <xdr:grpSpPr bwMode="auto">
          <a:xfrm>
            <a:off x="5743575" y="2847975"/>
            <a:ext cx="866775" cy="76200"/>
            <a:chOff x="5743575" y="2847975"/>
            <a:chExt cx="866775" cy="76200"/>
          </a:xfrm>
        </xdr:grpSpPr>
        <xdr:cxnSp macro="">
          <xdr:nvCxnSpPr>
            <xdr:cNvPr id="765" name="直線コネクタ 764">
              <a:extLst>
                <a:ext uri="{FF2B5EF4-FFF2-40B4-BE49-F238E27FC236}">
                  <a16:creationId xmlns:a16="http://schemas.microsoft.com/office/drawing/2014/main" id="{00000000-0008-0000-0000-0000F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6" name="直線コネクタ 765">
              <a:extLst>
                <a:ext uri="{FF2B5EF4-FFF2-40B4-BE49-F238E27FC236}">
                  <a16:creationId xmlns:a16="http://schemas.microsoft.com/office/drawing/2014/main" id="{00000000-0008-0000-0000-0000F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7" name="直線コネクタ 766">
              <a:extLst>
                <a:ext uri="{FF2B5EF4-FFF2-40B4-BE49-F238E27FC236}">
                  <a16:creationId xmlns:a16="http://schemas.microsoft.com/office/drawing/2014/main" id="{00000000-0008-0000-0000-0000F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8" name="直線コネクタ 767">
              <a:extLst>
                <a:ext uri="{FF2B5EF4-FFF2-40B4-BE49-F238E27FC236}">
                  <a16:creationId xmlns:a16="http://schemas.microsoft.com/office/drawing/2014/main" id="{00000000-0008-0000-0000-00000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9" name="直線コネクタ 768">
              <a:extLst>
                <a:ext uri="{FF2B5EF4-FFF2-40B4-BE49-F238E27FC236}">
                  <a16:creationId xmlns:a16="http://schemas.microsoft.com/office/drawing/2014/main" id="{00000000-0008-0000-0000-00000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4" name="直線コネクタ 763">
            <a:extLst>
              <a:ext uri="{FF2B5EF4-FFF2-40B4-BE49-F238E27FC236}">
                <a16:creationId xmlns:a16="http://schemas.microsoft.com/office/drawing/2014/main" id="{00000000-0008-0000-0000-0000F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0" name="グループ化 144">
          <a:extLst>
            <a:ext uri="{FF2B5EF4-FFF2-40B4-BE49-F238E27FC236}">
              <a16:creationId xmlns:a16="http://schemas.microsoft.com/office/drawing/2014/main" id="{00000000-0008-0000-0000-000002030000}"/>
            </a:ext>
          </a:extLst>
        </xdr:cNvPr>
        <xdr:cNvGrpSpPr>
          <a:grpSpLocks/>
        </xdr:cNvGrpSpPr>
      </xdr:nvGrpSpPr>
      <xdr:grpSpPr bwMode="auto">
        <a:xfrm>
          <a:off x="2479675" y="15176500"/>
          <a:ext cx="765175" cy="76200"/>
          <a:chOff x="5743575" y="2847975"/>
          <a:chExt cx="866775" cy="76200"/>
        </a:xfrm>
      </xdr:grpSpPr>
      <xdr:grpSp>
        <xdr:nvGrpSpPr>
          <xdr:cNvPr id="771" name="グループ化 80">
            <a:extLst>
              <a:ext uri="{FF2B5EF4-FFF2-40B4-BE49-F238E27FC236}">
                <a16:creationId xmlns:a16="http://schemas.microsoft.com/office/drawing/2014/main" id="{00000000-0008-0000-0000-000003030000}"/>
              </a:ext>
            </a:extLst>
          </xdr:cNvPr>
          <xdr:cNvGrpSpPr>
            <a:grpSpLocks/>
          </xdr:cNvGrpSpPr>
        </xdr:nvGrpSpPr>
        <xdr:grpSpPr bwMode="auto">
          <a:xfrm>
            <a:off x="5743575" y="2847975"/>
            <a:ext cx="866775" cy="76200"/>
            <a:chOff x="5743575" y="2847975"/>
            <a:chExt cx="866775" cy="76200"/>
          </a:xfrm>
        </xdr:grpSpPr>
        <xdr:cxnSp macro="">
          <xdr:nvCxnSpPr>
            <xdr:cNvPr id="773" name="直線コネクタ 772">
              <a:extLst>
                <a:ext uri="{FF2B5EF4-FFF2-40B4-BE49-F238E27FC236}">
                  <a16:creationId xmlns:a16="http://schemas.microsoft.com/office/drawing/2014/main" id="{00000000-0008-0000-0000-00000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4" name="直線コネクタ 773">
              <a:extLst>
                <a:ext uri="{FF2B5EF4-FFF2-40B4-BE49-F238E27FC236}">
                  <a16:creationId xmlns:a16="http://schemas.microsoft.com/office/drawing/2014/main" id="{00000000-0008-0000-0000-00000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5" name="直線コネクタ 774">
              <a:extLst>
                <a:ext uri="{FF2B5EF4-FFF2-40B4-BE49-F238E27FC236}">
                  <a16:creationId xmlns:a16="http://schemas.microsoft.com/office/drawing/2014/main" id="{00000000-0008-0000-0000-00000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6" name="直線コネクタ 775">
              <a:extLst>
                <a:ext uri="{FF2B5EF4-FFF2-40B4-BE49-F238E27FC236}">
                  <a16:creationId xmlns:a16="http://schemas.microsoft.com/office/drawing/2014/main" id="{00000000-0008-0000-0000-00000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7" name="直線コネクタ 776">
              <a:extLst>
                <a:ext uri="{FF2B5EF4-FFF2-40B4-BE49-F238E27FC236}">
                  <a16:creationId xmlns:a16="http://schemas.microsoft.com/office/drawing/2014/main" id="{00000000-0008-0000-0000-00000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72" name="直線コネクタ 771">
            <a:extLst>
              <a:ext uri="{FF2B5EF4-FFF2-40B4-BE49-F238E27FC236}">
                <a16:creationId xmlns:a16="http://schemas.microsoft.com/office/drawing/2014/main" id="{00000000-0008-0000-0000-00000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8" name="グループ化 136">
          <a:extLst>
            <a:ext uri="{FF2B5EF4-FFF2-40B4-BE49-F238E27FC236}">
              <a16:creationId xmlns:a16="http://schemas.microsoft.com/office/drawing/2014/main" id="{00000000-0008-0000-0000-00000A030000}"/>
            </a:ext>
          </a:extLst>
        </xdr:cNvPr>
        <xdr:cNvGrpSpPr>
          <a:grpSpLocks/>
        </xdr:cNvGrpSpPr>
      </xdr:nvGrpSpPr>
      <xdr:grpSpPr bwMode="auto">
        <a:xfrm>
          <a:off x="2479675" y="15176500"/>
          <a:ext cx="765175" cy="76200"/>
          <a:chOff x="5743575" y="2847975"/>
          <a:chExt cx="866775" cy="76200"/>
        </a:xfrm>
      </xdr:grpSpPr>
      <xdr:grpSp>
        <xdr:nvGrpSpPr>
          <xdr:cNvPr id="779" name="グループ化 80">
            <a:extLst>
              <a:ext uri="{FF2B5EF4-FFF2-40B4-BE49-F238E27FC236}">
                <a16:creationId xmlns:a16="http://schemas.microsoft.com/office/drawing/2014/main" id="{00000000-0008-0000-0000-00000B030000}"/>
              </a:ext>
            </a:extLst>
          </xdr:cNvPr>
          <xdr:cNvGrpSpPr>
            <a:grpSpLocks/>
          </xdr:cNvGrpSpPr>
        </xdr:nvGrpSpPr>
        <xdr:grpSpPr bwMode="auto">
          <a:xfrm>
            <a:off x="5743575" y="2847975"/>
            <a:ext cx="866775" cy="76200"/>
            <a:chOff x="5743575" y="2847975"/>
            <a:chExt cx="866775" cy="76200"/>
          </a:xfrm>
        </xdr:grpSpPr>
        <xdr:cxnSp macro="">
          <xdr:nvCxnSpPr>
            <xdr:cNvPr id="781" name="直線コネクタ 780">
              <a:extLst>
                <a:ext uri="{FF2B5EF4-FFF2-40B4-BE49-F238E27FC236}">
                  <a16:creationId xmlns:a16="http://schemas.microsoft.com/office/drawing/2014/main" id="{00000000-0008-0000-0000-00000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2" name="直線コネクタ 781">
              <a:extLst>
                <a:ext uri="{FF2B5EF4-FFF2-40B4-BE49-F238E27FC236}">
                  <a16:creationId xmlns:a16="http://schemas.microsoft.com/office/drawing/2014/main" id="{00000000-0008-0000-0000-00000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3" name="直線コネクタ 782">
              <a:extLst>
                <a:ext uri="{FF2B5EF4-FFF2-40B4-BE49-F238E27FC236}">
                  <a16:creationId xmlns:a16="http://schemas.microsoft.com/office/drawing/2014/main" id="{00000000-0008-0000-0000-00000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4" name="直線コネクタ 783">
              <a:extLst>
                <a:ext uri="{FF2B5EF4-FFF2-40B4-BE49-F238E27FC236}">
                  <a16:creationId xmlns:a16="http://schemas.microsoft.com/office/drawing/2014/main" id="{00000000-0008-0000-0000-00001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5" name="直線コネクタ 784">
              <a:extLst>
                <a:ext uri="{FF2B5EF4-FFF2-40B4-BE49-F238E27FC236}">
                  <a16:creationId xmlns:a16="http://schemas.microsoft.com/office/drawing/2014/main" id="{00000000-0008-0000-0000-00001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0" name="直線コネクタ 779">
            <a:extLst>
              <a:ext uri="{FF2B5EF4-FFF2-40B4-BE49-F238E27FC236}">
                <a16:creationId xmlns:a16="http://schemas.microsoft.com/office/drawing/2014/main" id="{00000000-0008-0000-0000-00000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86" name="グループ化 112">
          <a:extLst>
            <a:ext uri="{FF2B5EF4-FFF2-40B4-BE49-F238E27FC236}">
              <a16:creationId xmlns:a16="http://schemas.microsoft.com/office/drawing/2014/main" id="{00000000-0008-0000-0000-000012030000}"/>
            </a:ext>
          </a:extLst>
        </xdr:cNvPr>
        <xdr:cNvGrpSpPr>
          <a:grpSpLocks/>
        </xdr:cNvGrpSpPr>
      </xdr:nvGrpSpPr>
      <xdr:grpSpPr bwMode="auto">
        <a:xfrm>
          <a:off x="2479675" y="15176500"/>
          <a:ext cx="765175" cy="76200"/>
          <a:chOff x="5743575" y="2847975"/>
          <a:chExt cx="866775" cy="76200"/>
        </a:xfrm>
      </xdr:grpSpPr>
      <xdr:grpSp>
        <xdr:nvGrpSpPr>
          <xdr:cNvPr id="787" name="グループ化 80">
            <a:extLst>
              <a:ext uri="{FF2B5EF4-FFF2-40B4-BE49-F238E27FC236}">
                <a16:creationId xmlns:a16="http://schemas.microsoft.com/office/drawing/2014/main" id="{00000000-0008-0000-0000-000013030000}"/>
              </a:ext>
            </a:extLst>
          </xdr:cNvPr>
          <xdr:cNvGrpSpPr>
            <a:grpSpLocks/>
          </xdr:cNvGrpSpPr>
        </xdr:nvGrpSpPr>
        <xdr:grpSpPr bwMode="auto">
          <a:xfrm>
            <a:off x="5743575" y="2847975"/>
            <a:ext cx="866775" cy="76200"/>
            <a:chOff x="5743575" y="2847975"/>
            <a:chExt cx="866775" cy="76200"/>
          </a:xfrm>
        </xdr:grpSpPr>
        <xdr:cxnSp macro="">
          <xdr:nvCxnSpPr>
            <xdr:cNvPr id="789" name="直線コネクタ 788">
              <a:extLst>
                <a:ext uri="{FF2B5EF4-FFF2-40B4-BE49-F238E27FC236}">
                  <a16:creationId xmlns:a16="http://schemas.microsoft.com/office/drawing/2014/main" id="{00000000-0008-0000-0000-00001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0" name="直線コネクタ 789">
              <a:extLst>
                <a:ext uri="{FF2B5EF4-FFF2-40B4-BE49-F238E27FC236}">
                  <a16:creationId xmlns:a16="http://schemas.microsoft.com/office/drawing/2014/main" id="{00000000-0008-0000-0000-00001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1" name="直線コネクタ 790">
              <a:extLst>
                <a:ext uri="{FF2B5EF4-FFF2-40B4-BE49-F238E27FC236}">
                  <a16:creationId xmlns:a16="http://schemas.microsoft.com/office/drawing/2014/main" id="{00000000-0008-0000-0000-00001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a:extLst>
                <a:ext uri="{FF2B5EF4-FFF2-40B4-BE49-F238E27FC236}">
                  <a16:creationId xmlns:a16="http://schemas.microsoft.com/office/drawing/2014/main" id="{00000000-0008-0000-0000-00001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3" name="直線コネクタ 792">
              <a:extLst>
                <a:ext uri="{FF2B5EF4-FFF2-40B4-BE49-F238E27FC236}">
                  <a16:creationId xmlns:a16="http://schemas.microsoft.com/office/drawing/2014/main" id="{00000000-0008-0000-0000-00001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8" name="直線コネクタ 787">
            <a:extLst>
              <a:ext uri="{FF2B5EF4-FFF2-40B4-BE49-F238E27FC236}">
                <a16:creationId xmlns:a16="http://schemas.microsoft.com/office/drawing/2014/main" id="{00000000-0008-0000-0000-00001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94" name="グループ化 176">
          <a:extLst>
            <a:ext uri="{FF2B5EF4-FFF2-40B4-BE49-F238E27FC236}">
              <a16:creationId xmlns:a16="http://schemas.microsoft.com/office/drawing/2014/main" id="{00000000-0008-0000-0000-00001A030000}"/>
            </a:ext>
          </a:extLst>
        </xdr:cNvPr>
        <xdr:cNvGrpSpPr>
          <a:grpSpLocks/>
        </xdr:cNvGrpSpPr>
      </xdr:nvGrpSpPr>
      <xdr:grpSpPr bwMode="auto">
        <a:xfrm>
          <a:off x="2479675" y="15176500"/>
          <a:ext cx="765175" cy="76200"/>
          <a:chOff x="5743575" y="2847975"/>
          <a:chExt cx="866775" cy="76200"/>
        </a:xfrm>
      </xdr:grpSpPr>
      <xdr:grpSp>
        <xdr:nvGrpSpPr>
          <xdr:cNvPr id="795" name="グループ化 80">
            <a:extLst>
              <a:ext uri="{FF2B5EF4-FFF2-40B4-BE49-F238E27FC236}">
                <a16:creationId xmlns:a16="http://schemas.microsoft.com/office/drawing/2014/main" id="{00000000-0008-0000-0000-00001B030000}"/>
              </a:ext>
            </a:extLst>
          </xdr:cNvPr>
          <xdr:cNvGrpSpPr>
            <a:grpSpLocks/>
          </xdr:cNvGrpSpPr>
        </xdr:nvGrpSpPr>
        <xdr:grpSpPr bwMode="auto">
          <a:xfrm>
            <a:off x="5743575" y="2847975"/>
            <a:ext cx="866775" cy="76200"/>
            <a:chOff x="5743575" y="2847975"/>
            <a:chExt cx="866775" cy="76200"/>
          </a:xfrm>
        </xdr:grpSpPr>
        <xdr:cxnSp macro="">
          <xdr:nvCxnSpPr>
            <xdr:cNvPr id="797" name="直線コネクタ 796">
              <a:extLst>
                <a:ext uri="{FF2B5EF4-FFF2-40B4-BE49-F238E27FC236}">
                  <a16:creationId xmlns:a16="http://schemas.microsoft.com/office/drawing/2014/main" id="{00000000-0008-0000-0000-00001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8" name="直線コネクタ 797">
              <a:extLst>
                <a:ext uri="{FF2B5EF4-FFF2-40B4-BE49-F238E27FC236}">
                  <a16:creationId xmlns:a16="http://schemas.microsoft.com/office/drawing/2014/main" id="{00000000-0008-0000-0000-00001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9" name="直線コネクタ 798">
              <a:extLst>
                <a:ext uri="{FF2B5EF4-FFF2-40B4-BE49-F238E27FC236}">
                  <a16:creationId xmlns:a16="http://schemas.microsoft.com/office/drawing/2014/main" id="{00000000-0008-0000-0000-00001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0" name="直線コネクタ 799">
              <a:extLst>
                <a:ext uri="{FF2B5EF4-FFF2-40B4-BE49-F238E27FC236}">
                  <a16:creationId xmlns:a16="http://schemas.microsoft.com/office/drawing/2014/main" id="{00000000-0008-0000-0000-00002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1" name="直線コネクタ 800">
              <a:extLst>
                <a:ext uri="{FF2B5EF4-FFF2-40B4-BE49-F238E27FC236}">
                  <a16:creationId xmlns:a16="http://schemas.microsoft.com/office/drawing/2014/main" id="{00000000-0008-0000-0000-00002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96" name="直線コネクタ 795">
            <a:extLst>
              <a:ext uri="{FF2B5EF4-FFF2-40B4-BE49-F238E27FC236}">
                <a16:creationId xmlns:a16="http://schemas.microsoft.com/office/drawing/2014/main" id="{00000000-0008-0000-0000-00001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02" name="グループ化 160">
          <a:extLst>
            <a:ext uri="{FF2B5EF4-FFF2-40B4-BE49-F238E27FC236}">
              <a16:creationId xmlns:a16="http://schemas.microsoft.com/office/drawing/2014/main" id="{00000000-0008-0000-0000-000022030000}"/>
            </a:ext>
          </a:extLst>
        </xdr:cNvPr>
        <xdr:cNvGrpSpPr>
          <a:grpSpLocks/>
        </xdr:cNvGrpSpPr>
      </xdr:nvGrpSpPr>
      <xdr:grpSpPr bwMode="auto">
        <a:xfrm>
          <a:off x="2479675" y="15176500"/>
          <a:ext cx="765175" cy="76200"/>
          <a:chOff x="5743575" y="2847975"/>
          <a:chExt cx="866775" cy="76200"/>
        </a:xfrm>
      </xdr:grpSpPr>
      <xdr:grpSp>
        <xdr:nvGrpSpPr>
          <xdr:cNvPr id="803" name="グループ化 80">
            <a:extLst>
              <a:ext uri="{FF2B5EF4-FFF2-40B4-BE49-F238E27FC236}">
                <a16:creationId xmlns:a16="http://schemas.microsoft.com/office/drawing/2014/main" id="{00000000-0008-0000-0000-000023030000}"/>
              </a:ext>
            </a:extLst>
          </xdr:cNvPr>
          <xdr:cNvGrpSpPr>
            <a:grpSpLocks/>
          </xdr:cNvGrpSpPr>
        </xdr:nvGrpSpPr>
        <xdr:grpSpPr bwMode="auto">
          <a:xfrm>
            <a:off x="5743575" y="2847975"/>
            <a:ext cx="866775" cy="76200"/>
            <a:chOff x="5743575" y="2847975"/>
            <a:chExt cx="866775" cy="76200"/>
          </a:xfrm>
        </xdr:grpSpPr>
        <xdr:cxnSp macro="">
          <xdr:nvCxnSpPr>
            <xdr:cNvPr id="805" name="直線コネクタ 804">
              <a:extLst>
                <a:ext uri="{FF2B5EF4-FFF2-40B4-BE49-F238E27FC236}">
                  <a16:creationId xmlns:a16="http://schemas.microsoft.com/office/drawing/2014/main" id="{00000000-0008-0000-0000-00002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6" name="直線コネクタ 805">
              <a:extLst>
                <a:ext uri="{FF2B5EF4-FFF2-40B4-BE49-F238E27FC236}">
                  <a16:creationId xmlns:a16="http://schemas.microsoft.com/office/drawing/2014/main" id="{00000000-0008-0000-0000-00002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7" name="直線コネクタ 806">
              <a:extLst>
                <a:ext uri="{FF2B5EF4-FFF2-40B4-BE49-F238E27FC236}">
                  <a16:creationId xmlns:a16="http://schemas.microsoft.com/office/drawing/2014/main" id="{00000000-0008-0000-0000-00002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8" name="直線コネクタ 807">
              <a:extLst>
                <a:ext uri="{FF2B5EF4-FFF2-40B4-BE49-F238E27FC236}">
                  <a16:creationId xmlns:a16="http://schemas.microsoft.com/office/drawing/2014/main" id="{00000000-0008-0000-0000-00002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9" name="直線コネクタ 808">
              <a:extLst>
                <a:ext uri="{FF2B5EF4-FFF2-40B4-BE49-F238E27FC236}">
                  <a16:creationId xmlns:a16="http://schemas.microsoft.com/office/drawing/2014/main" id="{00000000-0008-0000-0000-00002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4" name="直線コネクタ 803">
            <a:extLst>
              <a:ext uri="{FF2B5EF4-FFF2-40B4-BE49-F238E27FC236}">
                <a16:creationId xmlns:a16="http://schemas.microsoft.com/office/drawing/2014/main" id="{00000000-0008-0000-0000-00002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0" name="グループ化 136">
          <a:extLst>
            <a:ext uri="{FF2B5EF4-FFF2-40B4-BE49-F238E27FC236}">
              <a16:creationId xmlns:a16="http://schemas.microsoft.com/office/drawing/2014/main" id="{00000000-0008-0000-0000-00002A030000}"/>
            </a:ext>
          </a:extLst>
        </xdr:cNvPr>
        <xdr:cNvGrpSpPr>
          <a:grpSpLocks/>
        </xdr:cNvGrpSpPr>
      </xdr:nvGrpSpPr>
      <xdr:grpSpPr bwMode="auto">
        <a:xfrm>
          <a:off x="2479675" y="15176500"/>
          <a:ext cx="765175" cy="76200"/>
          <a:chOff x="5743575" y="2847975"/>
          <a:chExt cx="866775" cy="76200"/>
        </a:xfrm>
      </xdr:grpSpPr>
      <xdr:grpSp>
        <xdr:nvGrpSpPr>
          <xdr:cNvPr id="811" name="グループ化 80">
            <a:extLst>
              <a:ext uri="{FF2B5EF4-FFF2-40B4-BE49-F238E27FC236}">
                <a16:creationId xmlns:a16="http://schemas.microsoft.com/office/drawing/2014/main" id="{00000000-0008-0000-0000-00002B030000}"/>
              </a:ext>
            </a:extLst>
          </xdr:cNvPr>
          <xdr:cNvGrpSpPr>
            <a:grpSpLocks/>
          </xdr:cNvGrpSpPr>
        </xdr:nvGrpSpPr>
        <xdr:grpSpPr bwMode="auto">
          <a:xfrm>
            <a:off x="5743575" y="2847975"/>
            <a:ext cx="866775" cy="76200"/>
            <a:chOff x="5743575" y="2847975"/>
            <a:chExt cx="866775" cy="76200"/>
          </a:xfrm>
        </xdr:grpSpPr>
        <xdr:cxnSp macro="">
          <xdr:nvCxnSpPr>
            <xdr:cNvPr id="813" name="直線コネクタ 812">
              <a:extLst>
                <a:ext uri="{FF2B5EF4-FFF2-40B4-BE49-F238E27FC236}">
                  <a16:creationId xmlns:a16="http://schemas.microsoft.com/office/drawing/2014/main" id="{00000000-0008-0000-0000-00002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4" name="直線コネクタ 813">
              <a:extLst>
                <a:ext uri="{FF2B5EF4-FFF2-40B4-BE49-F238E27FC236}">
                  <a16:creationId xmlns:a16="http://schemas.microsoft.com/office/drawing/2014/main" id="{00000000-0008-0000-0000-00002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5" name="直線コネクタ 814">
              <a:extLst>
                <a:ext uri="{FF2B5EF4-FFF2-40B4-BE49-F238E27FC236}">
                  <a16:creationId xmlns:a16="http://schemas.microsoft.com/office/drawing/2014/main" id="{00000000-0008-0000-0000-00002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6" name="直線コネクタ 815">
              <a:extLst>
                <a:ext uri="{FF2B5EF4-FFF2-40B4-BE49-F238E27FC236}">
                  <a16:creationId xmlns:a16="http://schemas.microsoft.com/office/drawing/2014/main" id="{00000000-0008-0000-0000-00003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7" name="直線コネクタ 816">
              <a:extLst>
                <a:ext uri="{FF2B5EF4-FFF2-40B4-BE49-F238E27FC236}">
                  <a16:creationId xmlns:a16="http://schemas.microsoft.com/office/drawing/2014/main" id="{00000000-0008-0000-0000-00003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12" name="直線コネクタ 811">
            <a:extLst>
              <a:ext uri="{FF2B5EF4-FFF2-40B4-BE49-F238E27FC236}">
                <a16:creationId xmlns:a16="http://schemas.microsoft.com/office/drawing/2014/main" id="{00000000-0008-0000-0000-00002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8" name="グループ化 112">
          <a:extLst>
            <a:ext uri="{FF2B5EF4-FFF2-40B4-BE49-F238E27FC236}">
              <a16:creationId xmlns:a16="http://schemas.microsoft.com/office/drawing/2014/main" id="{00000000-0008-0000-0000-000032030000}"/>
            </a:ext>
          </a:extLst>
        </xdr:cNvPr>
        <xdr:cNvGrpSpPr>
          <a:grpSpLocks/>
        </xdr:cNvGrpSpPr>
      </xdr:nvGrpSpPr>
      <xdr:grpSpPr bwMode="auto">
        <a:xfrm>
          <a:off x="2479675" y="15176500"/>
          <a:ext cx="765175" cy="76200"/>
          <a:chOff x="5743575" y="2847975"/>
          <a:chExt cx="866775" cy="76200"/>
        </a:xfrm>
      </xdr:grpSpPr>
      <xdr:grpSp>
        <xdr:nvGrpSpPr>
          <xdr:cNvPr id="819" name="グループ化 80">
            <a:extLst>
              <a:ext uri="{FF2B5EF4-FFF2-40B4-BE49-F238E27FC236}">
                <a16:creationId xmlns:a16="http://schemas.microsoft.com/office/drawing/2014/main" id="{00000000-0008-0000-0000-000033030000}"/>
              </a:ext>
            </a:extLst>
          </xdr:cNvPr>
          <xdr:cNvGrpSpPr>
            <a:grpSpLocks/>
          </xdr:cNvGrpSpPr>
        </xdr:nvGrpSpPr>
        <xdr:grpSpPr bwMode="auto">
          <a:xfrm>
            <a:off x="5743575" y="2847975"/>
            <a:ext cx="866775" cy="76200"/>
            <a:chOff x="5743575" y="2847975"/>
            <a:chExt cx="866775" cy="76200"/>
          </a:xfrm>
        </xdr:grpSpPr>
        <xdr:cxnSp macro="">
          <xdr:nvCxnSpPr>
            <xdr:cNvPr id="821" name="直線コネクタ 820">
              <a:extLst>
                <a:ext uri="{FF2B5EF4-FFF2-40B4-BE49-F238E27FC236}">
                  <a16:creationId xmlns:a16="http://schemas.microsoft.com/office/drawing/2014/main" id="{00000000-0008-0000-0000-00003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2" name="直線コネクタ 821">
              <a:extLst>
                <a:ext uri="{FF2B5EF4-FFF2-40B4-BE49-F238E27FC236}">
                  <a16:creationId xmlns:a16="http://schemas.microsoft.com/office/drawing/2014/main" id="{00000000-0008-0000-0000-00003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3" name="直線コネクタ 822">
              <a:extLst>
                <a:ext uri="{FF2B5EF4-FFF2-40B4-BE49-F238E27FC236}">
                  <a16:creationId xmlns:a16="http://schemas.microsoft.com/office/drawing/2014/main" id="{00000000-0008-0000-0000-00003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4" name="直線コネクタ 823">
              <a:extLst>
                <a:ext uri="{FF2B5EF4-FFF2-40B4-BE49-F238E27FC236}">
                  <a16:creationId xmlns:a16="http://schemas.microsoft.com/office/drawing/2014/main" id="{00000000-0008-0000-0000-00003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5" name="直線コネクタ 824">
              <a:extLst>
                <a:ext uri="{FF2B5EF4-FFF2-40B4-BE49-F238E27FC236}">
                  <a16:creationId xmlns:a16="http://schemas.microsoft.com/office/drawing/2014/main" id="{00000000-0008-0000-0000-00003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0" name="直線コネクタ 819">
            <a:extLst>
              <a:ext uri="{FF2B5EF4-FFF2-40B4-BE49-F238E27FC236}">
                <a16:creationId xmlns:a16="http://schemas.microsoft.com/office/drawing/2014/main" id="{00000000-0008-0000-0000-00003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26" name="グループ化 112">
          <a:extLst>
            <a:ext uri="{FF2B5EF4-FFF2-40B4-BE49-F238E27FC236}">
              <a16:creationId xmlns:a16="http://schemas.microsoft.com/office/drawing/2014/main" id="{00000000-0008-0000-0000-00003A030000}"/>
            </a:ext>
          </a:extLst>
        </xdr:cNvPr>
        <xdr:cNvGrpSpPr>
          <a:grpSpLocks/>
        </xdr:cNvGrpSpPr>
      </xdr:nvGrpSpPr>
      <xdr:grpSpPr bwMode="auto">
        <a:xfrm>
          <a:off x="2479675" y="15176500"/>
          <a:ext cx="765175" cy="76200"/>
          <a:chOff x="5743575" y="2847975"/>
          <a:chExt cx="866775" cy="76200"/>
        </a:xfrm>
      </xdr:grpSpPr>
      <xdr:grpSp>
        <xdr:nvGrpSpPr>
          <xdr:cNvPr id="827" name="グループ化 80">
            <a:extLst>
              <a:ext uri="{FF2B5EF4-FFF2-40B4-BE49-F238E27FC236}">
                <a16:creationId xmlns:a16="http://schemas.microsoft.com/office/drawing/2014/main" id="{00000000-0008-0000-0000-00003B030000}"/>
              </a:ext>
            </a:extLst>
          </xdr:cNvPr>
          <xdr:cNvGrpSpPr>
            <a:grpSpLocks/>
          </xdr:cNvGrpSpPr>
        </xdr:nvGrpSpPr>
        <xdr:grpSpPr bwMode="auto">
          <a:xfrm>
            <a:off x="5743575" y="2847975"/>
            <a:ext cx="866775" cy="76200"/>
            <a:chOff x="5743575" y="2847975"/>
            <a:chExt cx="866775" cy="76200"/>
          </a:xfrm>
        </xdr:grpSpPr>
        <xdr:cxnSp macro="">
          <xdr:nvCxnSpPr>
            <xdr:cNvPr id="829" name="直線コネクタ 828">
              <a:extLst>
                <a:ext uri="{FF2B5EF4-FFF2-40B4-BE49-F238E27FC236}">
                  <a16:creationId xmlns:a16="http://schemas.microsoft.com/office/drawing/2014/main" id="{00000000-0008-0000-0000-00003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0" name="直線コネクタ 829">
              <a:extLst>
                <a:ext uri="{FF2B5EF4-FFF2-40B4-BE49-F238E27FC236}">
                  <a16:creationId xmlns:a16="http://schemas.microsoft.com/office/drawing/2014/main" id="{00000000-0008-0000-0000-00003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1" name="直線コネクタ 830">
              <a:extLst>
                <a:ext uri="{FF2B5EF4-FFF2-40B4-BE49-F238E27FC236}">
                  <a16:creationId xmlns:a16="http://schemas.microsoft.com/office/drawing/2014/main" id="{00000000-0008-0000-0000-00003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2" name="直線コネクタ 831">
              <a:extLst>
                <a:ext uri="{FF2B5EF4-FFF2-40B4-BE49-F238E27FC236}">
                  <a16:creationId xmlns:a16="http://schemas.microsoft.com/office/drawing/2014/main" id="{00000000-0008-0000-0000-00004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3" name="直線コネクタ 832">
              <a:extLst>
                <a:ext uri="{FF2B5EF4-FFF2-40B4-BE49-F238E27FC236}">
                  <a16:creationId xmlns:a16="http://schemas.microsoft.com/office/drawing/2014/main" id="{00000000-0008-0000-0000-00004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8" name="直線コネクタ 827">
            <a:extLst>
              <a:ext uri="{FF2B5EF4-FFF2-40B4-BE49-F238E27FC236}">
                <a16:creationId xmlns:a16="http://schemas.microsoft.com/office/drawing/2014/main" id="{00000000-0008-0000-0000-00003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34" name="グループ化 176">
          <a:extLst>
            <a:ext uri="{FF2B5EF4-FFF2-40B4-BE49-F238E27FC236}">
              <a16:creationId xmlns:a16="http://schemas.microsoft.com/office/drawing/2014/main" id="{00000000-0008-0000-0000-000042030000}"/>
            </a:ext>
          </a:extLst>
        </xdr:cNvPr>
        <xdr:cNvGrpSpPr>
          <a:grpSpLocks/>
        </xdr:cNvGrpSpPr>
      </xdr:nvGrpSpPr>
      <xdr:grpSpPr bwMode="auto">
        <a:xfrm>
          <a:off x="2479675" y="15176500"/>
          <a:ext cx="765175" cy="76200"/>
          <a:chOff x="5743575" y="2847975"/>
          <a:chExt cx="866775" cy="76200"/>
        </a:xfrm>
      </xdr:grpSpPr>
      <xdr:grpSp>
        <xdr:nvGrpSpPr>
          <xdr:cNvPr id="835" name="グループ化 80">
            <a:extLst>
              <a:ext uri="{FF2B5EF4-FFF2-40B4-BE49-F238E27FC236}">
                <a16:creationId xmlns:a16="http://schemas.microsoft.com/office/drawing/2014/main" id="{00000000-0008-0000-0000-000043030000}"/>
              </a:ext>
            </a:extLst>
          </xdr:cNvPr>
          <xdr:cNvGrpSpPr>
            <a:grpSpLocks/>
          </xdr:cNvGrpSpPr>
        </xdr:nvGrpSpPr>
        <xdr:grpSpPr bwMode="auto">
          <a:xfrm>
            <a:off x="5743575" y="2847975"/>
            <a:ext cx="866775" cy="76200"/>
            <a:chOff x="5743575" y="2847975"/>
            <a:chExt cx="866775" cy="76200"/>
          </a:xfrm>
        </xdr:grpSpPr>
        <xdr:cxnSp macro="">
          <xdr:nvCxnSpPr>
            <xdr:cNvPr id="837" name="直線コネクタ 836">
              <a:extLst>
                <a:ext uri="{FF2B5EF4-FFF2-40B4-BE49-F238E27FC236}">
                  <a16:creationId xmlns:a16="http://schemas.microsoft.com/office/drawing/2014/main" id="{00000000-0008-0000-0000-00004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8" name="直線コネクタ 837">
              <a:extLst>
                <a:ext uri="{FF2B5EF4-FFF2-40B4-BE49-F238E27FC236}">
                  <a16:creationId xmlns:a16="http://schemas.microsoft.com/office/drawing/2014/main" id="{00000000-0008-0000-0000-00004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9" name="直線コネクタ 838">
              <a:extLst>
                <a:ext uri="{FF2B5EF4-FFF2-40B4-BE49-F238E27FC236}">
                  <a16:creationId xmlns:a16="http://schemas.microsoft.com/office/drawing/2014/main" id="{00000000-0008-0000-0000-00004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0" name="直線コネクタ 839">
              <a:extLst>
                <a:ext uri="{FF2B5EF4-FFF2-40B4-BE49-F238E27FC236}">
                  <a16:creationId xmlns:a16="http://schemas.microsoft.com/office/drawing/2014/main" id="{00000000-0008-0000-0000-00004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1" name="直線コネクタ 840">
              <a:extLst>
                <a:ext uri="{FF2B5EF4-FFF2-40B4-BE49-F238E27FC236}">
                  <a16:creationId xmlns:a16="http://schemas.microsoft.com/office/drawing/2014/main" id="{00000000-0008-0000-0000-00004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36" name="直線コネクタ 835">
            <a:extLst>
              <a:ext uri="{FF2B5EF4-FFF2-40B4-BE49-F238E27FC236}">
                <a16:creationId xmlns:a16="http://schemas.microsoft.com/office/drawing/2014/main" id="{00000000-0008-0000-0000-00004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42" name="グループ化 87">
          <a:extLst>
            <a:ext uri="{FF2B5EF4-FFF2-40B4-BE49-F238E27FC236}">
              <a16:creationId xmlns:a16="http://schemas.microsoft.com/office/drawing/2014/main" id="{00000000-0008-0000-0000-00004A030000}"/>
            </a:ext>
          </a:extLst>
        </xdr:cNvPr>
        <xdr:cNvGrpSpPr>
          <a:grpSpLocks/>
        </xdr:cNvGrpSpPr>
      </xdr:nvGrpSpPr>
      <xdr:grpSpPr bwMode="auto">
        <a:xfrm>
          <a:off x="2479675" y="15925800"/>
          <a:ext cx="765175" cy="76200"/>
          <a:chOff x="5743575" y="2847975"/>
          <a:chExt cx="866775" cy="76200"/>
        </a:xfrm>
      </xdr:grpSpPr>
      <xdr:grpSp>
        <xdr:nvGrpSpPr>
          <xdr:cNvPr id="843" name="グループ化 80">
            <a:extLst>
              <a:ext uri="{FF2B5EF4-FFF2-40B4-BE49-F238E27FC236}">
                <a16:creationId xmlns:a16="http://schemas.microsoft.com/office/drawing/2014/main" id="{00000000-0008-0000-0000-00004B030000}"/>
              </a:ext>
            </a:extLst>
          </xdr:cNvPr>
          <xdr:cNvGrpSpPr>
            <a:grpSpLocks/>
          </xdr:cNvGrpSpPr>
        </xdr:nvGrpSpPr>
        <xdr:grpSpPr bwMode="auto">
          <a:xfrm>
            <a:off x="5743575" y="2847975"/>
            <a:ext cx="866775" cy="76200"/>
            <a:chOff x="5743575" y="2847975"/>
            <a:chExt cx="866775" cy="76200"/>
          </a:xfrm>
        </xdr:grpSpPr>
        <xdr:cxnSp macro="">
          <xdr:nvCxnSpPr>
            <xdr:cNvPr id="845" name="直線コネクタ 844">
              <a:extLst>
                <a:ext uri="{FF2B5EF4-FFF2-40B4-BE49-F238E27FC236}">
                  <a16:creationId xmlns:a16="http://schemas.microsoft.com/office/drawing/2014/main" id="{00000000-0008-0000-0000-00004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6" name="直線コネクタ 845">
              <a:extLst>
                <a:ext uri="{FF2B5EF4-FFF2-40B4-BE49-F238E27FC236}">
                  <a16:creationId xmlns:a16="http://schemas.microsoft.com/office/drawing/2014/main" id="{00000000-0008-0000-0000-00004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7" name="直線コネクタ 846">
              <a:extLst>
                <a:ext uri="{FF2B5EF4-FFF2-40B4-BE49-F238E27FC236}">
                  <a16:creationId xmlns:a16="http://schemas.microsoft.com/office/drawing/2014/main" id="{00000000-0008-0000-0000-00004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8" name="直線コネクタ 847">
              <a:extLst>
                <a:ext uri="{FF2B5EF4-FFF2-40B4-BE49-F238E27FC236}">
                  <a16:creationId xmlns:a16="http://schemas.microsoft.com/office/drawing/2014/main" id="{00000000-0008-0000-0000-00005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9" name="直線コネクタ 848">
              <a:extLst>
                <a:ext uri="{FF2B5EF4-FFF2-40B4-BE49-F238E27FC236}">
                  <a16:creationId xmlns:a16="http://schemas.microsoft.com/office/drawing/2014/main" id="{00000000-0008-0000-0000-00005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4" name="直線コネクタ 843">
            <a:extLst>
              <a:ext uri="{FF2B5EF4-FFF2-40B4-BE49-F238E27FC236}">
                <a16:creationId xmlns:a16="http://schemas.microsoft.com/office/drawing/2014/main" id="{00000000-0008-0000-0000-00004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0" name="グループ化 176">
          <a:extLst>
            <a:ext uri="{FF2B5EF4-FFF2-40B4-BE49-F238E27FC236}">
              <a16:creationId xmlns:a16="http://schemas.microsoft.com/office/drawing/2014/main" id="{00000000-0008-0000-0000-000052030000}"/>
            </a:ext>
          </a:extLst>
        </xdr:cNvPr>
        <xdr:cNvGrpSpPr>
          <a:grpSpLocks/>
        </xdr:cNvGrpSpPr>
      </xdr:nvGrpSpPr>
      <xdr:grpSpPr bwMode="auto">
        <a:xfrm>
          <a:off x="2479675" y="15925800"/>
          <a:ext cx="765175" cy="76200"/>
          <a:chOff x="5743575" y="2847975"/>
          <a:chExt cx="866775" cy="76200"/>
        </a:xfrm>
      </xdr:grpSpPr>
      <xdr:grpSp>
        <xdr:nvGrpSpPr>
          <xdr:cNvPr id="851" name="グループ化 80">
            <a:extLst>
              <a:ext uri="{FF2B5EF4-FFF2-40B4-BE49-F238E27FC236}">
                <a16:creationId xmlns:a16="http://schemas.microsoft.com/office/drawing/2014/main" id="{00000000-0008-0000-0000-000053030000}"/>
              </a:ext>
            </a:extLst>
          </xdr:cNvPr>
          <xdr:cNvGrpSpPr>
            <a:grpSpLocks/>
          </xdr:cNvGrpSpPr>
        </xdr:nvGrpSpPr>
        <xdr:grpSpPr bwMode="auto">
          <a:xfrm>
            <a:off x="5743575" y="2847975"/>
            <a:ext cx="866775" cy="76200"/>
            <a:chOff x="5743575" y="2847975"/>
            <a:chExt cx="866775" cy="76200"/>
          </a:xfrm>
        </xdr:grpSpPr>
        <xdr:cxnSp macro="">
          <xdr:nvCxnSpPr>
            <xdr:cNvPr id="853" name="直線コネクタ 852">
              <a:extLst>
                <a:ext uri="{FF2B5EF4-FFF2-40B4-BE49-F238E27FC236}">
                  <a16:creationId xmlns:a16="http://schemas.microsoft.com/office/drawing/2014/main" id="{00000000-0008-0000-0000-00005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4" name="直線コネクタ 853">
              <a:extLst>
                <a:ext uri="{FF2B5EF4-FFF2-40B4-BE49-F238E27FC236}">
                  <a16:creationId xmlns:a16="http://schemas.microsoft.com/office/drawing/2014/main" id="{00000000-0008-0000-0000-00005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5" name="直線コネクタ 854">
              <a:extLst>
                <a:ext uri="{FF2B5EF4-FFF2-40B4-BE49-F238E27FC236}">
                  <a16:creationId xmlns:a16="http://schemas.microsoft.com/office/drawing/2014/main" id="{00000000-0008-0000-0000-00005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6" name="直線コネクタ 855">
              <a:extLst>
                <a:ext uri="{FF2B5EF4-FFF2-40B4-BE49-F238E27FC236}">
                  <a16:creationId xmlns:a16="http://schemas.microsoft.com/office/drawing/2014/main" id="{00000000-0008-0000-0000-00005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7" name="直線コネクタ 856">
              <a:extLst>
                <a:ext uri="{FF2B5EF4-FFF2-40B4-BE49-F238E27FC236}">
                  <a16:creationId xmlns:a16="http://schemas.microsoft.com/office/drawing/2014/main" id="{00000000-0008-0000-0000-00005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52" name="直線コネクタ 851">
            <a:extLst>
              <a:ext uri="{FF2B5EF4-FFF2-40B4-BE49-F238E27FC236}">
                <a16:creationId xmlns:a16="http://schemas.microsoft.com/office/drawing/2014/main" id="{00000000-0008-0000-0000-00005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8" name="グループ化 160">
          <a:extLst>
            <a:ext uri="{FF2B5EF4-FFF2-40B4-BE49-F238E27FC236}">
              <a16:creationId xmlns:a16="http://schemas.microsoft.com/office/drawing/2014/main" id="{00000000-0008-0000-0000-00005A030000}"/>
            </a:ext>
          </a:extLst>
        </xdr:cNvPr>
        <xdr:cNvGrpSpPr>
          <a:grpSpLocks/>
        </xdr:cNvGrpSpPr>
      </xdr:nvGrpSpPr>
      <xdr:grpSpPr bwMode="auto">
        <a:xfrm>
          <a:off x="2479675" y="15925800"/>
          <a:ext cx="765175" cy="76200"/>
          <a:chOff x="5743575" y="2847975"/>
          <a:chExt cx="866775" cy="76200"/>
        </a:xfrm>
      </xdr:grpSpPr>
      <xdr:grpSp>
        <xdr:nvGrpSpPr>
          <xdr:cNvPr id="859" name="グループ化 80">
            <a:extLst>
              <a:ext uri="{FF2B5EF4-FFF2-40B4-BE49-F238E27FC236}">
                <a16:creationId xmlns:a16="http://schemas.microsoft.com/office/drawing/2014/main" id="{00000000-0008-0000-0000-00005B030000}"/>
              </a:ext>
            </a:extLst>
          </xdr:cNvPr>
          <xdr:cNvGrpSpPr>
            <a:grpSpLocks/>
          </xdr:cNvGrpSpPr>
        </xdr:nvGrpSpPr>
        <xdr:grpSpPr bwMode="auto">
          <a:xfrm>
            <a:off x="5743575" y="2847975"/>
            <a:ext cx="866775" cy="76200"/>
            <a:chOff x="5743575" y="2847975"/>
            <a:chExt cx="866775" cy="76200"/>
          </a:xfrm>
        </xdr:grpSpPr>
        <xdr:cxnSp macro="">
          <xdr:nvCxnSpPr>
            <xdr:cNvPr id="861" name="直線コネクタ 860">
              <a:extLst>
                <a:ext uri="{FF2B5EF4-FFF2-40B4-BE49-F238E27FC236}">
                  <a16:creationId xmlns:a16="http://schemas.microsoft.com/office/drawing/2014/main" id="{00000000-0008-0000-0000-00005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2" name="直線コネクタ 861">
              <a:extLst>
                <a:ext uri="{FF2B5EF4-FFF2-40B4-BE49-F238E27FC236}">
                  <a16:creationId xmlns:a16="http://schemas.microsoft.com/office/drawing/2014/main" id="{00000000-0008-0000-0000-00005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3" name="直線コネクタ 862">
              <a:extLst>
                <a:ext uri="{FF2B5EF4-FFF2-40B4-BE49-F238E27FC236}">
                  <a16:creationId xmlns:a16="http://schemas.microsoft.com/office/drawing/2014/main" id="{00000000-0008-0000-0000-00005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4" name="直線コネクタ 863">
              <a:extLst>
                <a:ext uri="{FF2B5EF4-FFF2-40B4-BE49-F238E27FC236}">
                  <a16:creationId xmlns:a16="http://schemas.microsoft.com/office/drawing/2014/main" id="{00000000-0008-0000-0000-00006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000-00006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0" name="直線コネクタ 859">
            <a:extLst>
              <a:ext uri="{FF2B5EF4-FFF2-40B4-BE49-F238E27FC236}">
                <a16:creationId xmlns:a16="http://schemas.microsoft.com/office/drawing/2014/main" id="{00000000-0008-0000-0000-00005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66" name="グループ化 136">
          <a:extLst>
            <a:ext uri="{FF2B5EF4-FFF2-40B4-BE49-F238E27FC236}">
              <a16:creationId xmlns:a16="http://schemas.microsoft.com/office/drawing/2014/main" id="{00000000-0008-0000-0000-000062030000}"/>
            </a:ext>
          </a:extLst>
        </xdr:cNvPr>
        <xdr:cNvGrpSpPr>
          <a:grpSpLocks/>
        </xdr:cNvGrpSpPr>
      </xdr:nvGrpSpPr>
      <xdr:grpSpPr bwMode="auto">
        <a:xfrm>
          <a:off x="2479675" y="15925800"/>
          <a:ext cx="765175" cy="76200"/>
          <a:chOff x="5743575" y="2847975"/>
          <a:chExt cx="866775" cy="76200"/>
        </a:xfrm>
      </xdr:grpSpPr>
      <xdr:grpSp>
        <xdr:nvGrpSpPr>
          <xdr:cNvPr id="867" name="グループ化 80">
            <a:extLst>
              <a:ext uri="{FF2B5EF4-FFF2-40B4-BE49-F238E27FC236}">
                <a16:creationId xmlns:a16="http://schemas.microsoft.com/office/drawing/2014/main" id="{00000000-0008-0000-0000-000063030000}"/>
              </a:ext>
            </a:extLst>
          </xdr:cNvPr>
          <xdr:cNvGrpSpPr>
            <a:grpSpLocks/>
          </xdr:cNvGrpSpPr>
        </xdr:nvGrpSpPr>
        <xdr:grpSpPr bwMode="auto">
          <a:xfrm>
            <a:off x="5743575" y="2847975"/>
            <a:ext cx="866775" cy="76200"/>
            <a:chOff x="5743575" y="2847975"/>
            <a:chExt cx="866775" cy="76200"/>
          </a:xfrm>
        </xdr:grpSpPr>
        <xdr:cxnSp macro="">
          <xdr:nvCxnSpPr>
            <xdr:cNvPr id="869" name="直線コネクタ 868">
              <a:extLst>
                <a:ext uri="{FF2B5EF4-FFF2-40B4-BE49-F238E27FC236}">
                  <a16:creationId xmlns:a16="http://schemas.microsoft.com/office/drawing/2014/main" id="{00000000-0008-0000-0000-00006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0" name="直線コネクタ 869">
              <a:extLst>
                <a:ext uri="{FF2B5EF4-FFF2-40B4-BE49-F238E27FC236}">
                  <a16:creationId xmlns:a16="http://schemas.microsoft.com/office/drawing/2014/main" id="{00000000-0008-0000-0000-00006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000-00006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2" name="直線コネクタ 871">
              <a:extLst>
                <a:ext uri="{FF2B5EF4-FFF2-40B4-BE49-F238E27FC236}">
                  <a16:creationId xmlns:a16="http://schemas.microsoft.com/office/drawing/2014/main" id="{00000000-0008-0000-0000-00006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000-00006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8" name="直線コネクタ 867">
            <a:extLst>
              <a:ext uri="{FF2B5EF4-FFF2-40B4-BE49-F238E27FC236}">
                <a16:creationId xmlns:a16="http://schemas.microsoft.com/office/drawing/2014/main" id="{00000000-0008-0000-0000-00006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74" name="グループ化 112">
          <a:extLst>
            <a:ext uri="{FF2B5EF4-FFF2-40B4-BE49-F238E27FC236}">
              <a16:creationId xmlns:a16="http://schemas.microsoft.com/office/drawing/2014/main" id="{00000000-0008-0000-0000-00006A030000}"/>
            </a:ext>
          </a:extLst>
        </xdr:cNvPr>
        <xdr:cNvGrpSpPr>
          <a:grpSpLocks/>
        </xdr:cNvGrpSpPr>
      </xdr:nvGrpSpPr>
      <xdr:grpSpPr bwMode="auto">
        <a:xfrm>
          <a:off x="2479675" y="15925800"/>
          <a:ext cx="765175" cy="76200"/>
          <a:chOff x="5743575" y="2847975"/>
          <a:chExt cx="866775" cy="76200"/>
        </a:xfrm>
      </xdr:grpSpPr>
      <xdr:grpSp>
        <xdr:nvGrpSpPr>
          <xdr:cNvPr id="875" name="グループ化 80">
            <a:extLst>
              <a:ext uri="{FF2B5EF4-FFF2-40B4-BE49-F238E27FC236}">
                <a16:creationId xmlns:a16="http://schemas.microsoft.com/office/drawing/2014/main" id="{00000000-0008-0000-0000-00006B030000}"/>
              </a:ext>
            </a:extLst>
          </xdr:cNvPr>
          <xdr:cNvGrpSpPr>
            <a:grpSpLocks/>
          </xdr:cNvGrpSpPr>
        </xdr:nvGrpSpPr>
        <xdr:grpSpPr bwMode="auto">
          <a:xfrm>
            <a:off x="5743575" y="2847975"/>
            <a:ext cx="866775" cy="76200"/>
            <a:chOff x="5743575" y="2847975"/>
            <a:chExt cx="866775" cy="76200"/>
          </a:xfrm>
        </xdr:grpSpPr>
        <xdr:cxnSp macro="">
          <xdr:nvCxnSpPr>
            <xdr:cNvPr id="877" name="直線コネクタ 876">
              <a:extLst>
                <a:ext uri="{FF2B5EF4-FFF2-40B4-BE49-F238E27FC236}">
                  <a16:creationId xmlns:a16="http://schemas.microsoft.com/office/drawing/2014/main" id="{00000000-0008-0000-0000-00006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8" name="直線コネクタ 877">
              <a:extLst>
                <a:ext uri="{FF2B5EF4-FFF2-40B4-BE49-F238E27FC236}">
                  <a16:creationId xmlns:a16="http://schemas.microsoft.com/office/drawing/2014/main" id="{00000000-0008-0000-0000-00006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9" name="直線コネクタ 878">
              <a:extLst>
                <a:ext uri="{FF2B5EF4-FFF2-40B4-BE49-F238E27FC236}">
                  <a16:creationId xmlns:a16="http://schemas.microsoft.com/office/drawing/2014/main" id="{00000000-0008-0000-0000-00006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0" name="直線コネクタ 879">
              <a:extLst>
                <a:ext uri="{FF2B5EF4-FFF2-40B4-BE49-F238E27FC236}">
                  <a16:creationId xmlns:a16="http://schemas.microsoft.com/office/drawing/2014/main" id="{00000000-0008-0000-0000-00007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1" name="直線コネクタ 880">
              <a:extLst>
                <a:ext uri="{FF2B5EF4-FFF2-40B4-BE49-F238E27FC236}">
                  <a16:creationId xmlns:a16="http://schemas.microsoft.com/office/drawing/2014/main" id="{00000000-0008-0000-0000-00007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76" name="直線コネクタ 875">
            <a:extLst>
              <a:ext uri="{FF2B5EF4-FFF2-40B4-BE49-F238E27FC236}">
                <a16:creationId xmlns:a16="http://schemas.microsoft.com/office/drawing/2014/main" id="{00000000-0008-0000-0000-00006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82" name="グループ化 144">
          <a:extLst>
            <a:ext uri="{FF2B5EF4-FFF2-40B4-BE49-F238E27FC236}">
              <a16:creationId xmlns:a16="http://schemas.microsoft.com/office/drawing/2014/main" id="{00000000-0008-0000-0000-000072030000}"/>
            </a:ext>
          </a:extLst>
        </xdr:cNvPr>
        <xdr:cNvGrpSpPr>
          <a:grpSpLocks/>
        </xdr:cNvGrpSpPr>
      </xdr:nvGrpSpPr>
      <xdr:grpSpPr bwMode="auto">
        <a:xfrm>
          <a:off x="2479675" y="15925800"/>
          <a:ext cx="765175" cy="76200"/>
          <a:chOff x="5743575" y="2847975"/>
          <a:chExt cx="866775" cy="76200"/>
        </a:xfrm>
      </xdr:grpSpPr>
      <xdr:grpSp>
        <xdr:nvGrpSpPr>
          <xdr:cNvPr id="883" name="グループ化 80">
            <a:extLst>
              <a:ext uri="{FF2B5EF4-FFF2-40B4-BE49-F238E27FC236}">
                <a16:creationId xmlns:a16="http://schemas.microsoft.com/office/drawing/2014/main" id="{00000000-0008-0000-0000-000073030000}"/>
              </a:ext>
            </a:extLst>
          </xdr:cNvPr>
          <xdr:cNvGrpSpPr>
            <a:grpSpLocks/>
          </xdr:cNvGrpSpPr>
        </xdr:nvGrpSpPr>
        <xdr:grpSpPr bwMode="auto">
          <a:xfrm>
            <a:off x="5743575" y="2847975"/>
            <a:ext cx="866775" cy="76200"/>
            <a:chOff x="5743575" y="2847975"/>
            <a:chExt cx="866775" cy="76200"/>
          </a:xfrm>
        </xdr:grpSpPr>
        <xdr:cxnSp macro="">
          <xdr:nvCxnSpPr>
            <xdr:cNvPr id="885" name="直線コネクタ 884">
              <a:extLst>
                <a:ext uri="{FF2B5EF4-FFF2-40B4-BE49-F238E27FC236}">
                  <a16:creationId xmlns:a16="http://schemas.microsoft.com/office/drawing/2014/main" id="{00000000-0008-0000-0000-00007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6" name="直線コネクタ 885">
              <a:extLst>
                <a:ext uri="{FF2B5EF4-FFF2-40B4-BE49-F238E27FC236}">
                  <a16:creationId xmlns:a16="http://schemas.microsoft.com/office/drawing/2014/main" id="{00000000-0008-0000-0000-00007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7" name="直線コネクタ 886">
              <a:extLst>
                <a:ext uri="{FF2B5EF4-FFF2-40B4-BE49-F238E27FC236}">
                  <a16:creationId xmlns:a16="http://schemas.microsoft.com/office/drawing/2014/main" id="{00000000-0008-0000-0000-00007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8" name="直線コネクタ 887">
              <a:extLst>
                <a:ext uri="{FF2B5EF4-FFF2-40B4-BE49-F238E27FC236}">
                  <a16:creationId xmlns:a16="http://schemas.microsoft.com/office/drawing/2014/main" id="{00000000-0008-0000-0000-00007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9" name="直線コネクタ 888">
              <a:extLst>
                <a:ext uri="{FF2B5EF4-FFF2-40B4-BE49-F238E27FC236}">
                  <a16:creationId xmlns:a16="http://schemas.microsoft.com/office/drawing/2014/main" id="{00000000-0008-0000-0000-00007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84" name="直線コネクタ 883">
            <a:extLst>
              <a:ext uri="{FF2B5EF4-FFF2-40B4-BE49-F238E27FC236}">
                <a16:creationId xmlns:a16="http://schemas.microsoft.com/office/drawing/2014/main" id="{00000000-0008-0000-0000-00007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0" name="グループ化 136">
          <a:extLst>
            <a:ext uri="{FF2B5EF4-FFF2-40B4-BE49-F238E27FC236}">
              <a16:creationId xmlns:a16="http://schemas.microsoft.com/office/drawing/2014/main" id="{00000000-0008-0000-0000-00007A030000}"/>
            </a:ext>
          </a:extLst>
        </xdr:cNvPr>
        <xdr:cNvGrpSpPr>
          <a:grpSpLocks/>
        </xdr:cNvGrpSpPr>
      </xdr:nvGrpSpPr>
      <xdr:grpSpPr bwMode="auto">
        <a:xfrm>
          <a:off x="2479675" y="15925800"/>
          <a:ext cx="765175" cy="76200"/>
          <a:chOff x="5743575" y="2847975"/>
          <a:chExt cx="866775" cy="76200"/>
        </a:xfrm>
      </xdr:grpSpPr>
      <xdr:grpSp>
        <xdr:nvGrpSpPr>
          <xdr:cNvPr id="891" name="グループ化 80">
            <a:extLst>
              <a:ext uri="{FF2B5EF4-FFF2-40B4-BE49-F238E27FC236}">
                <a16:creationId xmlns:a16="http://schemas.microsoft.com/office/drawing/2014/main" id="{00000000-0008-0000-0000-00007B030000}"/>
              </a:ext>
            </a:extLst>
          </xdr:cNvPr>
          <xdr:cNvGrpSpPr>
            <a:grpSpLocks/>
          </xdr:cNvGrpSpPr>
        </xdr:nvGrpSpPr>
        <xdr:grpSpPr bwMode="auto">
          <a:xfrm>
            <a:off x="5743575" y="2847975"/>
            <a:ext cx="866775" cy="76200"/>
            <a:chOff x="5743575" y="2847975"/>
            <a:chExt cx="866775" cy="76200"/>
          </a:xfrm>
        </xdr:grpSpPr>
        <xdr:cxnSp macro="">
          <xdr:nvCxnSpPr>
            <xdr:cNvPr id="893" name="直線コネクタ 892">
              <a:extLst>
                <a:ext uri="{FF2B5EF4-FFF2-40B4-BE49-F238E27FC236}">
                  <a16:creationId xmlns:a16="http://schemas.microsoft.com/office/drawing/2014/main" id="{00000000-0008-0000-0000-00007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a:extLst>
                <a:ext uri="{FF2B5EF4-FFF2-40B4-BE49-F238E27FC236}">
                  <a16:creationId xmlns:a16="http://schemas.microsoft.com/office/drawing/2014/main" id="{00000000-0008-0000-0000-00007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5" name="直線コネクタ 894">
              <a:extLst>
                <a:ext uri="{FF2B5EF4-FFF2-40B4-BE49-F238E27FC236}">
                  <a16:creationId xmlns:a16="http://schemas.microsoft.com/office/drawing/2014/main" id="{00000000-0008-0000-0000-00007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6" name="直線コネクタ 895">
              <a:extLst>
                <a:ext uri="{FF2B5EF4-FFF2-40B4-BE49-F238E27FC236}">
                  <a16:creationId xmlns:a16="http://schemas.microsoft.com/office/drawing/2014/main" id="{00000000-0008-0000-0000-00008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7" name="直線コネクタ 896">
              <a:extLst>
                <a:ext uri="{FF2B5EF4-FFF2-40B4-BE49-F238E27FC236}">
                  <a16:creationId xmlns:a16="http://schemas.microsoft.com/office/drawing/2014/main" id="{00000000-0008-0000-0000-00008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92" name="直線コネクタ 891">
            <a:extLst>
              <a:ext uri="{FF2B5EF4-FFF2-40B4-BE49-F238E27FC236}">
                <a16:creationId xmlns:a16="http://schemas.microsoft.com/office/drawing/2014/main" id="{00000000-0008-0000-0000-00007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8" name="グループ化 112">
          <a:extLst>
            <a:ext uri="{FF2B5EF4-FFF2-40B4-BE49-F238E27FC236}">
              <a16:creationId xmlns:a16="http://schemas.microsoft.com/office/drawing/2014/main" id="{00000000-0008-0000-0000-000082030000}"/>
            </a:ext>
          </a:extLst>
        </xdr:cNvPr>
        <xdr:cNvGrpSpPr>
          <a:grpSpLocks/>
        </xdr:cNvGrpSpPr>
      </xdr:nvGrpSpPr>
      <xdr:grpSpPr bwMode="auto">
        <a:xfrm>
          <a:off x="2479675" y="15925800"/>
          <a:ext cx="765175" cy="76200"/>
          <a:chOff x="5743575" y="2847975"/>
          <a:chExt cx="866775" cy="76200"/>
        </a:xfrm>
      </xdr:grpSpPr>
      <xdr:grpSp>
        <xdr:nvGrpSpPr>
          <xdr:cNvPr id="899" name="グループ化 80">
            <a:extLst>
              <a:ext uri="{FF2B5EF4-FFF2-40B4-BE49-F238E27FC236}">
                <a16:creationId xmlns:a16="http://schemas.microsoft.com/office/drawing/2014/main" id="{00000000-0008-0000-0000-000083030000}"/>
              </a:ext>
            </a:extLst>
          </xdr:cNvPr>
          <xdr:cNvGrpSpPr>
            <a:grpSpLocks/>
          </xdr:cNvGrpSpPr>
        </xdr:nvGrpSpPr>
        <xdr:grpSpPr bwMode="auto">
          <a:xfrm>
            <a:off x="5743575" y="2847975"/>
            <a:ext cx="866775" cy="76200"/>
            <a:chOff x="5743575" y="2847975"/>
            <a:chExt cx="866775" cy="76200"/>
          </a:xfrm>
        </xdr:grpSpPr>
        <xdr:cxnSp macro="">
          <xdr:nvCxnSpPr>
            <xdr:cNvPr id="901" name="直線コネクタ 900">
              <a:extLst>
                <a:ext uri="{FF2B5EF4-FFF2-40B4-BE49-F238E27FC236}">
                  <a16:creationId xmlns:a16="http://schemas.microsoft.com/office/drawing/2014/main" id="{00000000-0008-0000-0000-00008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2" name="直線コネクタ 901">
              <a:extLst>
                <a:ext uri="{FF2B5EF4-FFF2-40B4-BE49-F238E27FC236}">
                  <a16:creationId xmlns:a16="http://schemas.microsoft.com/office/drawing/2014/main" id="{00000000-0008-0000-0000-00008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3" name="直線コネクタ 902">
              <a:extLst>
                <a:ext uri="{FF2B5EF4-FFF2-40B4-BE49-F238E27FC236}">
                  <a16:creationId xmlns:a16="http://schemas.microsoft.com/office/drawing/2014/main" id="{00000000-0008-0000-0000-00008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4" name="直線コネクタ 903">
              <a:extLst>
                <a:ext uri="{FF2B5EF4-FFF2-40B4-BE49-F238E27FC236}">
                  <a16:creationId xmlns:a16="http://schemas.microsoft.com/office/drawing/2014/main" id="{00000000-0008-0000-0000-00008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5" name="直線コネクタ 904">
              <a:extLst>
                <a:ext uri="{FF2B5EF4-FFF2-40B4-BE49-F238E27FC236}">
                  <a16:creationId xmlns:a16="http://schemas.microsoft.com/office/drawing/2014/main" id="{00000000-0008-0000-0000-00008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0" name="直線コネクタ 899">
            <a:extLst>
              <a:ext uri="{FF2B5EF4-FFF2-40B4-BE49-F238E27FC236}">
                <a16:creationId xmlns:a16="http://schemas.microsoft.com/office/drawing/2014/main" id="{00000000-0008-0000-0000-00008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06" name="グループ化 176">
          <a:extLst>
            <a:ext uri="{FF2B5EF4-FFF2-40B4-BE49-F238E27FC236}">
              <a16:creationId xmlns:a16="http://schemas.microsoft.com/office/drawing/2014/main" id="{00000000-0008-0000-0000-00008A030000}"/>
            </a:ext>
          </a:extLst>
        </xdr:cNvPr>
        <xdr:cNvGrpSpPr>
          <a:grpSpLocks/>
        </xdr:cNvGrpSpPr>
      </xdr:nvGrpSpPr>
      <xdr:grpSpPr bwMode="auto">
        <a:xfrm>
          <a:off x="2479675" y="15925800"/>
          <a:ext cx="765175" cy="76200"/>
          <a:chOff x="5743575" y="2847975"/>
          <a:chExt cx="866775" cy="76200"/>
        </a:xfrm>
      </xdr:grpSpPr>
      <xdr:grpSp>
        <xdr:nvGrpSpPr>
          <xdr:cNvPr id="907" name="グループ化 80">
            <a:extLst>
              <a:ext uri="{FF2B5EF4-FFF2-40B4-BE49-F238E27FC236}">
                <a16:creationId xmlns:a16="http://schemas.microsoft.com/office/drawing/2014/main" id="{00000000-0008-0000-0000-00008B030000}"/>
              </a:ext>
            </a:extLst>
          </xdr:cNvPr>
          <xdr:cNvGrpSpPr>
            <a:grpSpLocks/>
          </xdr:cNvGrpSpPr>
        </xdr:nvGrpSpPr>
        <xdr:grpSpPr bwMode="auto">
          <a:xfrm>
            <a:off x="5743575" y="2847975"/>
            <a:ext cx="866775" cy="76200"/>
            <a:chOff x="5743575" y="2847975"/>
            <a:chExt cx="866775" cy="76200"/>
          </a:xfrm>
        </xdr:grpSpPr>
        <xdr:cxnSp macro="">
          <xdr:nvCxnSpPr>
            <xdr:cNvPr id="909" name="直線コネクタ 908">
              <a:extLst>
                <a:ext uri="{FF2B5EF4-FFF2-40B4-BE49-F238E27FC236}">
                  <a16:creationId xmlns:a16="http://schemas.microsoft.com/office/drawing/2014/main" id="{00000000-0008-0000-0000-00008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0" name="直線コネクタ 909">
              <a:extLst>
                <a:ext uri="{FF2B5EF4-FFF2-40B4-BE49-F238E27FC236}">
                  <a16:creationId xmlns:a16="http://schemas.microsoft.com/office/drawing/2014/main" id="{00000000-0008-0000-0000-00008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1" name="直線コネクタ 910">
              <a:extLst>
                <a:ext uri="{FF2B5EF4-FFF2-40B4-BE49-F238E27FC236}">
                  <a16:creationId xmlns:a16="http://schemas.microsoft.com/office/drawing/2014/main" id="{00000000-0008-0000-0000-00008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2" name="直線コネクタ 911">
              <a:extLst>
                <a:ext uri="{FF2B5EF4-FFF2-40B4-BE49-F238E27FC236}">
                  <a16:creationId xmlns:a16="http://schemas.microsoft.com/office/drawing/2014/main" id="{00000000-0008-0000-0000-00009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3" name="直線コネクタ 912">
              <a:extLst>
                <a:ext uri="{FF2B5EF4-FFF2-40B4-BE49-F238E27FC236}">
                  <a16:creationId xmlns:a16="http://schemas.microsoft.com/office/drawing/2014/main" id="{00000000-0008-0000-0000-00009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8" name="直線コネクタ 907">
            <a:extLst>
              <a:ext uri="{FF2B5EF4-FFF2-40B4-BE49-F238E27FC236}">
                <a16:creationId xmlns:a16="http://schemas.microsoft.com/office/drawing/2014/main" id="{00000000-0008-0000-0000-00008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14" name="グループ化 160">
          <a:extLst>
            <a:ext uri="{FF2B5EF4-FFF2-40B4-BE49-F238E27FC236}">
              <a16:creationId xmlns:a16="http://schemas.microsoft.com/office/drawing/2014/main" id="{00000000-0008-0000-0000-000092030000}"/>
            </a:ext>
          </a:extLst>
        </xdr:cNvPr>
        <xdr:cNvGrpSpPr>
          <a:grpSpLocks/>
        </xdr:cNvGrpSpPr>
      </xdr:nvGrpSpPr>
      <xdr:grpSpPr bwMode="auto">
        <a:xfrm>
          <a:off x="2479675" y="15925800"/>
          <a:ext cx="765175" cy="76200"/>
          <a:chOff x="5743575" y="2847975"/>
          <a:chExt cx="866775" cy="76200"/>
        </a:xfrm>
      </xdr:grpSpPr>
      <xdr:grpSp>
        <xdr:nvGrpSpPr>
          <xdr:cNvPr id="915" name="グループ化 80">
            <a:extLst>
              <a:ext uri="{FF2B5EF4-FFF2-40B4-BE49-F238E27FC236}">
                <a16:creationId xmlns:a16="http://schemas.microsoft.com/office/drawing/2014/main" id="{00000000-0008-0000-0000-000093030000}"/>
              </a:ext>
            </a:extLst>
          </xdr:cNvPr>
          <xdr:cNvGrpSpPr>
            <a:grpSpLocks/>
          </xdr:cNvGrpSpPr>
        </xdr:nvGrpSpPr>
        <xdr:grpSpPr bwMode="auto">
          <a:xfrm>
            <a:off x="5743575" y="2847975"/>
            <a:ext cx="866775" cy="76200"/>
            <a:chOff x="5743575" y="2847975"/>
            <a:chExt cx="866775" cy="76200"/>
          </a:xfrm>
        </xdr:grpSpPr>
        <xdr:cxnSp macro="">
          <xdr:nvCxnSpPr>
            <xdr:cNvPr id="917" name="直線コネクタ 916">
              <a:extLst>
                <a:ext uri="{FF2B5EF4-FFF2-40B4-BE49-F238E27FC236}">
                  <a16:creationId xmlns:a16="http://schemas.microsoft.com/office/drawing/2014/main" id="{00000000-0008-0000-0000-00009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8" name="直線コネクタ 917">
              <a:extLst>
                <a:ext uri="{FF2B5EF4-FFF2-40B4-BE49-F238E27FC236}">
                  <a16:creationId xmlns:a16="http://schemas.microsoft.com/office/drawing/2014/main" id="{00000000-0008-0000-0000-00009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9" name="直線コネクタ 918">
              <a:extLst>
                <a:ext uri="{FF2B5EF4-FFF2-40B4-BE49-F238E27FC236}">
                  <a16:creationId xmlns:a16="http://schemas.microsoft.com/office/drawing/2014/main" id="{00000000-0008-0000-0000-00009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0" name="直線コネクタ 919">
              <a:extLst>
                <a:ext uri="{FF2B5EF4-FFF2-40B4-BE49-F238E27FC236}">
                  <a16:creationId xmlns:a16="http://schemas.microsoft.com/office/drawing/2014/main" id="{00000000-0008-0000-0000-00009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1" name="直線コネクタ 920">
              <a:extLst>
                <a:ext uri="{FF2B5EF4-FFF2-40B4-BE49-F238E27FC236}">
                  <a16:creationId xmlns:a16="http://schemas.microsoft.com/office/drawing/2014/main" id="{00000000-0008-0000-0000-00009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16" name="直線コネクタ 915">
            <a:extLst>
              <a:ext uri="{FF2B5EF4-FFF2-40B4-BE49-F238E27FC236}">
                <a16:creationId xmlns:a16="http://schemas.microsoft.com/office/drawing/2014/main" id="{00000000-0008-0000-0000-00009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22" name="グループ化 136">
          <a:extLst>
            <a:ext uri="{FF2B5EF4-FFF2-40B4-BE49-F238E27FC236}">
              <a16:creationId xmlns:a16="http://schemas.microsoft.com/office/drawing/2014/main" id="{00000000-0008-0000-0000-00009A030000}"/>
            </a:ext>
          </a:extLst>
        </xdr:cNvPr>
        <xdr:cNvGrpSpPr>
          <a:grpSpLocks/>
        </xdr:cNvGrpSpPr>
      </xdr:nvGrpSpPr>
      <xdr:grpSpPr bwMode="auto">
        <a:xfrm>
          <a:off x="2479675" y="15925800"/>
          <a:ext cx="765175" cy="76200"/>
          <a:chOff x="5743575" y="2847975"/>
          <a:chExt cx="866775" cy="76200"/>
        </a:xfrm>
      </xdr:grpSpPr>
      <xdr:grpSp>
        <xdr:nvGrpSpPr>
          <xdr:cNvPr id="923" name="グループ化 80">
            <a:extLst>
              <a:ext uri="{FF2B5EF4-FFF2-40B4-BE49-F238E27FC236}">
                <a16:creationId xmlns:a16="http://schemas.microsoft.com/office/drawing/2014/main" id="{00000000-0008-0000-0000-00009B030000}"/>
              </a:ext>
            </a:extLst>
          </xdr:cNvPr>
          <xdr:cNvGrpSpPr>
            <a:grpSpLocks/>
          </xdr:cNvGrpSpPr>
        </xdr:nvGrpSpPr>
        <xdr:grpSpPr bwMode="auto">
          <a:xfrm>
            <a:off x="5743575" y="2847975"/>
            <a:ext cx="866775" cy="76200"/>
            <a:chOff x="5743575" y="2847975"/>
            <a:chExt cx="866775" cy="76200"/>
          </a:xfrm>
        </xdr:grpSpPr>
        <xdr:cxnSp macro="">
          <xdr:nvCxnSpPr>
            <xdr:cNvPr id="925" name="直線コネクタ 924">
              <a:extLst>
                <a:ext uri="{FF2B5EF4-FFF2-40B4-BE49-F238E27FC236}">
                  <a16:creationId xmlns:a16="http://schemas.microsoft.com/office/drawing/2014/main" id="{00000000-0008-0000-0000-00009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6" name="直線コネクタ 925">
              <a:extLst>
                <a:ext uri="{FF2B5EF4-FFF2-40B4-BE49-F238E27FC236}">
                  <a16:creationId xmlns:a16="http://schemas.microsoft.com/office/drawing/2014/main" id="{00000000-0008-0000-0000-00009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7" name="直線コネクタ 926">
              <a:extLst>
                <a:ext uri="{FF2B5EF4-FFF2-40B4-BE49-F238E27FC236}">
                  <a16:creationId xmlns:a16="http://schemas.microsoft.com/office/drawing/2014/main" id="{00000000-0008-0000-0000-00009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8" name="直線コネクタ 927">
              <a:extLst>
                <a:ext uri="{FF2B5EF4-FFF2-40B4-BE49-F238E27FC236}">
                  <a16:creationId xmlns:a16="http://schemas.microsoft.com/office/drawing/2014/main" id="{00000000-0008-0000-0000-0000A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9" name="直線コネクタ 928">
              <a:extLst>
                <a:ext uri="{FF2B5EF4-FFF2-40B4-BE49-F238E27FC236}">
                  <a16:creationId xmlns:a16="http://schemas.microsoft.com/office/drawing/2014/main" id="{00000000-0008-0000-0000-0000A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4" name="直線コネクタ 923">
            <a:extLst>
              <a:ext uri="{FF2B5EF4-FFF2-40B4-BE49-F238E27FC236}">
                <a16:creationId xmlns:a16="http://schemas.microsoft.com/office/drawing/2014/main" id="{00000000-0008-0000-0000-00009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0" name="グループ化 112">
          <a:extLst>
            <a:ext uri="{FF2B5EF4-FFF2-40B4-BE49-F238E27FC236}">
              <a16:creationId xmlns:a16="http://schemas.microsoft.com/office/drawing/2014/main" id="{00000000-0008-0000-0000-0000A2030000}"/>
            </a:ext>
          </a:extLst>
        </xdr:cNvPr>
        <xdr:cNvGrpSpPr>
          <a:grpSpLocks/>
        </xdr:cNvGrpSpPr>
      </xdr:nvGrpSpPr>
      <xdr:grpSpPr bwMode="auto">
        <a:xfrm>
          <a:off x="2479675" y="15925800"/>
          <a:ext cx="765175" cy="76200"/>
          <a:chOff x="5743575" y="2847975"/>
          <a:chExt cx="866775" cy="76200"/>
        </a:xfrm>
      </xdr:grpSpPr>
      <xdr:grpSp>
        <xdr:nvGrpSpPr>
          <xdr:cNvPr id="931" name="グループ化 80">
            <a:extLst>
              <a:ext uri="{FF2B5EF4-FFF2-40B4-BE49-F238E27FC236}">
                <a16:creationId xmlns:a16="http://schemas.microsoft.com/office/drawing/2014/main" id="{00000000-0008-0000-0000-0000A3030000}"/>
              </a:ext>
            </a:extLst>
          </xdr:cNvPr>
          <xdr:cNvGrpSpPr>
            <a:grpSpLocks/>
          </xdr:cNvGrpSpPr>
        </xdr:nvGrpSpPr>
        <xdr:grpSpPr bwMode="auto">
          <a:xfrm>
            <a:off x="5743575" y="2847975"/>
            <a:ext cx="866775" cy="76200"/>
            <a:chOff x="5743575" y="2847975"/>
            <a:chExt cx="866775" cy="76200"/>
          </a:xfrm>
        </xdr:grpSpPr>
        <xdr:cxnSp macro="">
          <xdr:nvCxnSpPr>
            <xdr:cNvPr id="933" name="直線コネクタ 932">
              <a:extLst>
                <a:ext uri="{FF2B5EF4-FFF2-40B4-BE49-F238E27FC236}">
                  <a16:creationId xmlns:a16="http://schemas.microsoft.com/office/drawing/2014/main" id="{00000000-0008-0000-0000-0000A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4" name="直線コネクタ 933">
              <a:extLst>
                <a:ext uri="{FF2B5EF4-FFF2-40B4-BE49-F238E27FC236}">
                  <a16:creationId xmlns:a16="http://schemas.microsoft.com/office/drawing/2014/main" id="{00000000-0008-0000-0000-0000A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5" name="直線コネクタ 934">
              <a:extLst>
                <a:ext uri="{FF2B5EF4-FFF2-40B4-BE49-F238E27FC236}">
                  <a16:creationId xmlns:a16="http://schemas.microsoft.com/office/drawing/2014/main" id="{00000000-0008-0000-0000-0000A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6" name="直線コネクタ 935">
              <a:extLst>
                <a:ext uri="{FF2B5EF4-FFF2-40B4-BE49-F238E27FC236}">
                  <a16:creationId xmlns:a16="http://schemas.microsoft.com/office/drawing/2014/main" id="{00000000-0008-0000-0000-0000A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7" name="直線コネクタ 936">
              <a:extLst>
                <a:ext uri="{FF2B5EF4-FFF2-40B4-BE49-F238E27FC236}">
                  <a16:creationId xmlns:a16="http://schemas.microsoft.com/office/drawing/2014/main" id="{00000000-0008-0000-0000-0000A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32" name="直線コネクタ 931">
            <a:extLst>
              <a:ext uri="{FF2B5EF4-FFF2-40B4-BE49-F238E27FC236}">
                <a16:creationId xmlns:a16="http://schemas.microsoft.com/office/drawing/2014/main" id="{00000000-0008-0000-0000-0000A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8" name="グループ化 112">
          <a:extLst>
            <a:ext uri="{FF2B5EF4-FFF2-40B4-BE49-F238E27FC236}">
              <a16:creationId xmlns:a16="http://schemas.microsoft.com/office/drawing/2014/main" id="{00000000-0008-0000-0000-0000AA030000}"/>
            </a:ext>
          </a:extLst>
        </xdr:cNvPr>
        <xdr:cNvGrpSpPr>
          <a:grpSpLocks/>
        </xdr:cNvGrpSpPr>
      </xdr:nvGrpSpPr>
      <xdr:grpSpPr bwMode="auto">
        <a:xfrm>
          <a:off x="2479675" y="15925800"/>
          <a:ext cx="765175" cy="76200"/>
          <a:chOff x="5743575" y="2847975"/>
          <a:chExt cx="866775" cy="76200"/>
        </a:xfrm>
      </xdr:grpSpPr>
      <xdr:grpSp>
        <xdr:nvGrpSpPr>
          <xdr:cNvPr id="939" name="グループ化 80">
            <a:extLst>
              <a:ext uri="{FF2B5EF4-FFF2-40B4-BE49-F238E27FC236}">
                <a16:creationId xmlns:a16="http://schemas.microsoft.com/office/drawing/2014/main" id="{00000000-0008-0000-0000-0000AB030000}"/>
              </a:ext>
            </a:extLst>
          </xdr:cNvPr>
          <xdr:cNvGrpSpPr>
            <a:grpSpLocks/>
          </xdr:cNvGrpSpPr>
        </xdr:nvGrpSpPr>
        <xdr:grpSpPr bwMode="auto">
          <a:xfrm>
            <a:off x="5743575" y="2847975"/>
            <a:ext cx="866775" cy="76200"/>
            <a:chOff x="5743575" y="2847975"/>
            <a:chExt cx="866775" cy="76200"/>
          </a:xfrm>
        </xdr:grpSpPr>
        <xdr:cxnSp macro="">
          <xdr:nvCxnSpPr>
            <xdr:cNvPr id="941" name="直線コネクタ 940">
              <a:extLst>
                <a:ext uri="{FF2B5EF4-FFF2-40B4-BE49-F238E27FC236}">
                  <a16:creationId xmlns:a16="http://schemas.microsoft.com/office/drawing/2014/main" id="{00000000-0008-0000-0000-0000A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2" name="直線コネクタ 941">
              <a:extLst>
                <a:ext uri="{FF2B5EF4-FFF2-40B4-BE49-F238E27FC236}">
                  <a16:creationId xmlns:a16="http://schemas.microsoft.com/office/drawing/2014/main" id="{00000000-0008-0000-0000-0000A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3" name="直線コネクタ 942">
              <a:extLst>
                <a:ext uri="{FF2B5EF4-FFF2-40B4-BE49-F238E27FC236}">
                  <a16:creationId xmlns:a16="http://schemas.microsoft.com/office/drawing/2014/main" id="{00000000-0008-0000-0000-0000A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4" name="直線コネクタ 943">
              <a:extLst>
                <a:ext uri="{FF2B5EF4-FFF2-40B4-BE49-F238E27FC236}">
                  <a16:creationId xmlns:a16="http://schemas.microsoft.com/office/drawing/2014/main" id="{00000000-0008-0000-0000-0000B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5" name="直線コネクタ 944">
              <a:extLst>
                <a:ext uri="{FF2B5EF4-FFF2-40B4-BE49-F238E27FC236}">
                  <a16:creationId xmlns:a16="http://schemas.microsoft.com/office/drawing/2014/main" id="{00000000-0008-0000-0000-0000B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0" name="直線コネクタ 939">
            <a:extLst>
              <a:ext uri="{FF2B5EF4-FFF2-40B4-BE49-F238E27FC236}">
                <a16:creationId xmlns:a16="http://schemas.microsoft.com/office/drawing/2014/main" id="{00000000-0008-0000-0000-0000A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46" name="グループ化 176">
          <a:extLst>
            <a:ext uri="{FF2B5EF4-FFF2-40B4-BE49-F238E27FC236}">
              <a16:creationId xmlns:a16="http://schemas.microsoft.com/office/drawing/2014/main" id="{00000000-0008-0000-0000-0000B2030000}"/>
            </a:ext>
          </a:extLst>
        </xdr:cNvPr>
        <xdr:cNvGrpSpPr>
          <a:grpSpLocks/>
        </xdr:cNvGrpSpPr>
      </xdr:nvGrpSpPr>
      <xdr:grpSpPr bwMode="auto">
        <a:xfrm>
          <a:off x="2479675" y="15925800"/>
          <a:ext cx="765175" cy="76200"/>
          <a:chOff x="5743575" y="2847975"/>
          <a:chExt cx="866775" cy="76200"/>
        </a:xfrm>
      </xdr:grpSpPr>
      <xdr:grpSp>
        <xdr:nvGrpSpPr>
          <xdr:cNvPr id="947" name="グループ化 80">
            <a:extLst>
              <a:ext uri="{FF2B5EF4-FFF2-40B4-BE49-F238E27FC236}">
                <a16:creationId xmlns:a16="http://schemas.microsoft.com/office/drawing/2014/main" id="{00000000-0008-0000-0000-0000B3030000}"/>
              </a:ext>
            </a:extLst>
          </xdr:cNvPr>
          <xdr:cNvGrpSpPr>
            <a:grpSpLocks/>
          </xdr:cNvGrpSpPr>
        </xdr:nvGrpSpPr>
        <xdr:grpSpPr bwMode="auto">
          <a:xfrm>
            <a:off x="5743575" y="2847975"/>
            <a:ext cx="866775" cy="76200"/>
            <a:chOff x="5743575" y="2847975"/>
            <a:chExt cx="866775" cy="76200"/>
          </a:xfrm>
        </xdr:grpSpPr>
        <xdr:cxnSp macro="">
          <xdr:nvCxnSpPr>
            <xdr:cNvPr id="949" name="直線コネクタ 948">
              <a:extLst>
                <a:ext uri="{FF2B5EF4-FFF2-40B4-BE49-F238E27FC236}">
                  <a16:creationId xmlns:a16="http://schemas.microsoft.com/office/drawing/2014/main" id="{00000000-0008-0000-0000-0000B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0" name="直線コネクタ 949">
              <a:extLst>
                <a:ext uri="{FF2B5EF4-FFF2-40B4-BE49-F238E27FC236}">
                  <a16:creationId xmlns:a16="http://schemas.microsoft.com/office/drawing/2014/main" id="{00000000-0008-0000-0000-0000B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1" name="直線コネクタ 950">
              <a:extLst>
                <a:ext uri="{FF2B5EF4-FFF2-40B4-BE49-F238E27FC236}">
                  <a16:creationId xmlns:a16="http://schemas.microsoft.com/office/drawing/2014/main" id="{00000000-0008-0000-0000-0000B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2" name="直線コネクタ 951">
              <a:extLst>
                <a:ext uri="{FF2B5EF4-FFF2-40B4-BE49-F238E27FC236}">
                  <a16:creationId xmlns:a16="http://schemas.microsoft.com/office/drawing/2014/main" id="{00000000-0008-0000-0000-0000B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3" name="直線コネクタ 952">
              <a:extLst>
                <a:ext uri="{FF2B5EF4-FFF2-40B4-BE49-F238E27FC236}">
                  <a16:creationId xmlns:a16="http://schemas.microsoft.com/office/drawing/2014/main" id="{00000000-0008-0000-0000-0000B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8" name="直線コネクタ 947">
            <a:extLst>
              <a:ext uri="{FF2B5EF4-FFF2-40B4-BE49-F238E27FC236}">
                <a16:creationId xmlns:a16="http://schemas.microsoft.com/office/drawing/2014/main" id="{00000000-0008-0000-0000-0000B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54" name="グループ化 87">
          <a:extLst>
            <a:ext uri="{FF2B5EF4-FFF2-40B4-BE49-F238E27FC236}">
              <a16:creationId xmlns:a16="http://schemas.microsoft.com/office/drawing/2014/main" id="{00000000-0008-0000-0000-0000BA030000}"/>
            </a:ext>
          </a:extLst>
        </xdr:cNvPr>
        <xdr:cNvGrpSpPr>
          <a:grpSpLocks/>
        </xdr:cNvGrpSpPr>
      </xdr:nvGrpSpPr>
      <xdr:grpSpPr bwMode="auto">
        <a:xfrm>
          <a:off x="2479675" y="16814800"/>
          <a:ext cx="765175" cy="76200"/>
          <a:chOff x="5743575" y="2847975"/>
          <a:chExt cx="866775" cy="76200"/>
        </a:xfrm>
      </xdr:grpSpPr>
      <xdr:grpSp>
        <xdr:nvGrpSpPr>
          <xdr:cNvPr id="955" name="グループ化 80">
            <a:extLst>
              <a:ext uri="{FF2B5EF4-FFF2-40B4-BE49-F238E27FC236}">
                <a16:creationId xmlns:a16="http://schemas.microsoft.com/office/drawing/2014/main" id="{00000000-0008-0000-0000-0000BB030000}"/>
              </a:ext>
            </a:extLst>
          </xdr:cNvPr>
          <xdr:cNvGrpSpPr>
            <a:grpSpLocks/>
          </xdr:cNvGrpSpPr>
        </xdr:nvGrpSpPr>
        <xdr:grpSpPr bwMode="auto">
          <a:xfrm>
            <a:off x="5743575" y="2847975"/>
            <a:ext cx="866775" cy="76200"/>
            <a:chOff x="5743575" y="2847975"/>
            <a:chExt cx="866775" cy="76200"/>
          </a:xfrm>
        </xdr:grpSpPr>
        <xdr:cxnSp macro="">
          <xdr:nvCxnSpPr>
            <xdr:cNvPr id="957" name="直線コネクタ 956">
              <a:extLst>
                <a:ext uri="{FF2B5EF4-FFF2-40B4-BE49-F238E27FC236}">
                  <a16:creationId xmlns:a16="http://schemas.microsoft.com/office/drawing/2014/main" id="{00000000-0008-0000-0000-0000B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8" name="直線コネクタ 957">
              <a:extLst>
                <a:ext uri="{FF2B5EF4-FFF2-40B4-BE49-F238E27FC236}">
                  <a16:creationId xmlns:a16="http://schemas.microsoft.com/office/drawing/2014/main" id="{00000000-0008-0000-0000-0000B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9" name="直線コネクタ 958">
              <a:extLst>
                <a:ext uri="{FF2B5EF4-FFF2-40B4-BE49-F238E27FC236}">
                  <a16:creationId xmlns:a16="http://schemas.microsoft.com/office/drawing/2014/main" id="{00000000-0008-0000-0000-0000B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0" name="直線コネクタ 959">
              <a:extLst>
                <a:ext uri="{FF2B5EF4-FFF2-40B4-BE49-F238E27FC236}">
                  <a16:creationId xmlns:a16="http://schemas.microsoft.com/office/drawing/2014/main" id="{00000000-0008-0000-0000-0000C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1" name="直線コネクタ 960">
              <a:extLst>
                <a:ext uri="{FF2B5EF4-FFF2-40B4-BE49-F238E27FC236}">
                  <a16:creationId xmlns:a16="http://schemas.microsoft.com/office/drawing/2014/main" id="{00000000-0008-0000-0000-0000C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56" name="直線コネクタ 955">
            <a:extLst>
              <a:ext uri="{FF2B5EF4-FFF2-40B4-BE49-F238E27FC236}">
                <a16:creationId xmlns:a16="http://schemas.microsoft.com/office/drawing/2014/main" id="{00000000-0008-0000-0000-0000B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62" name="グループ化 176">
          <a:extLst>
            <a:ext uri="{FF2B5EF4-FFF2-40B4-BE49-F238E27FC236}">
              <a16:creationId xmlns:a16="http://schemas.microsoft.com/office/drawing/2014/main" id="{00000000-0008-0000-0000-0000C2030000}"/>
            </a:ext>
          </a:extLst>
        </xdr:cNvPr>
        <xdr:cNvGrpSpPr>
          <a:grpSpLocks/>
        </xdr:cNvGrpSpPr>
      </xdr:nvGrpSpPr>
      <xdr:grpSpPr bwMode="auto">
        <a:xfrm>
          <a:off x="2479675" y="16814800"/>
          <a:ext cx="765175" cy="76200"/>
          <a:chOff x="5743575" y="2847975"/>
          <a:chExt cx="866775" cy="76200"/>
        </a:xfrm>
      </xdr:grpSpPr>
      <xdr:grpSp>
        <xdr:nvGrpSpPr>
          <xdr:cNvPr id="963" name="グループ化 80">
            <a:extLst>
              <a:ext uri="{FF2B5EF4-FFF2-40B4-BE49-F238E27FC236}">
                <a16:creationId xmlns:a16="http://schemas.microsoft.com/office/drawing/2014/main" id="{00000000-0008-0000-0000-0000C3030000}"/>
              </a:ext>
            </a:extLst>
          </xdr:cNvPr>
          <xdr:cNvGrpSpPr>
            <a:grpSpLocks/>
          </xdr:cNvGrpSpPr>
        </xdr:nvGrpSpPr>
        <xdr:grpSpPr bwMode="auto">
          <a:xfrm>
            <a:off x="5743575" y="2847975"/>
            <a:ext cx="866775" cy="76200"/>
            <a:chOff x="5743575" y="2847975"/>
            <a:chExt cx="866775" cy="76200"/>
          </a:xfrm>
        </xdr:grpSpPr>
        <xdr:cxnSp macro="">
          <xdr:nvCxnSpPr>
            <xdr:cNvPr id="965" name="直線コネクタ 964">
              <a:extLst>
                <a:ext uri="{FF2B5EF4-FFF2-40B4-BE49-F238E27FC236}">
                  <a16:creationId xmlns:a16="http://schemas.microsoft.com/office/drawing/2014/main" id="{00000000-0008-0000-0000-0000C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6" name="直線コネクタ 965">
              <a:extLst>
                <a:ext uri="{FF2B5EF4-FFF2-40B4-BE49-F238E27FC236}">
                  <a16:creationId xmlns:a16="http://schemas.microsoft.com/office/drawing/2014/main" id="{00000000-0008-0000-0000-0000C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7" name="直線コネクタ 966">
              <a:extLst>
                <a:ext uri="{FF2B5EF4-FFF2-40B4-BE49-F238E27FC236}">
                  <a16:creationId xmlns:a16="http://schemas.microsoft.com/office/drawing/2014/main" id="{00000000-0008-0000-0000-0000C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8" name="直線コネクタ 967">
              <a:extLst>
                <a:ext uri="{FF2B5EF4-FFF2-40B4-BE49-F238E27FC236}">
                  <a16:creationId xmlns:a16="http://schemas.microsoft.com/office/drawing/2014/main" id="{00000000-0008-0000-0000-0000C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9" name="直線コネクタ 968">
              <a:extLst>
                <a:ext uri="{FF2B5EF4-FFF2-40B4-BE49-F238E27FC236}">
                  <a16:creationId xmlns:a16="http://schemas.microsoft.com/office/drawing/2014/main" id="{00000000-0008-0000-0000-0000C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64" name="直線コネクタ 963">
            <a:extLst>
              <a:ext uri="{FF2B5EF4-FFF2-40B4-BE49-F238E27FC236}">
                <a16:creationId xmlns:a16="http://schemas.microsoft.com/office/drawing/2014/main" id="{00000000-0008-0000-0000-0000C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0" name="グループ化 160">
          <a:extLst>
            <a:ext uri="{FF2B5EF4-FFF2-40B4-BE49-F238E27FC236}">
              <a16:creationId xmlns:a16="http://schemas.microsoft.com/office/drawing/2014/main" id="{00000000-0008-0000-0000-0000CA030000}"/>
            </a:ext>
          </a:extLst>
        </xdr:cNvPr>
        <xdr:cNvGrpSpPr>
          <a:grpSpLocks/>
        </xdr:cNvGrpSpPr>
      </xdr:nvGrpSpPr>
      <xdr:grpSpPr bwMode="auto">
        <a:xfrm>
          <a:off x="2479675" y="16814800"/>
          <a:ext cx="765175" cy="76200"/>
          <a:chOff x="5743575" y="2847975"/>
          <a:chExt cx="866775" cy="76200"/>
        </a:xfrm>
      </xdr:grpSpPr>
      <xdr:grpSp>
        <xdr:nvGrpSpPr>
          <xdr:cNvPr id="971" name="グループ化 80">
            <a:extLst>
              <a:ext uri="{FF2B5EF4-FFF2-40B4-BE49-F238E27FC236}">
                <a16:creationId xmlns:a16="http://schemas.microsoft.com/office/drawing/2014/main" id="{00000000-0008-0000-0000-0000CB030000}"/>
              </a:ext>
            </a:extLst>
          </xdr:cNvPr>
          <xdr:cNvGrpSpPr>
            <a:grpSpLocks/>
          </xdr:cNvGrpSpPr>
        </xdr:nvGrpSpPr>
        <xdr:grpSpPr bwMode="auto">
          <a:xfrm>
            <a:off x="5743575" y="2847975"/>
            <a:ext cx="866775" cy="76200"/>
            <a:chOff x="5743575" y="2847975"/>
            <a:chExt cx="866775" cy="76200"/>
          </a:xfrm>
        </xdr:grpSpPr>
        <xdr:cxnSp macro="">
          <xdr:nvCxnSpPr>
            <xdr:cNvPr id="973" name="直線コネクタ 972">
              <a:extLst>
                <a:ext uri="{FF2B5EF4-FFF2-40B4-BE49-F238E27FC236}">
                  <a16:creationId xmlns:a16="http://schemas.microsoft.com/office/drawing/2014/main" id="{00000000-0008-0000-0000-0000C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4" name="直線コネクタ 973">
              <a:extLst>
                <a:ext uri="{FF2B5EF4-FFF2-40B4-BE49-F238E27FC236}">
                  <a16:creationId xmlns:a16="http://schemas.microsoft.com/office/drawing/2014/main" id="{00000000-0008-0000-0000-0000C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5" name="直線コネクタ 974">
              <a:extLst>
                <a:ext uri="{FF2B5EF4-FFF2-40B4-BE49-F238E27FC236}">
                  <a16:creationId xmlns:a16="http://schemas.microsoft.com/office/drawing/2014/main" id="{00000000-0008-0000-0000-0000C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6" name="直線コネクタ 975">
              <a:extLst>
                <a:ext uri="{FF2B5EF4-FFF2-40B4-BE49-F238E27FC236}">
                  <a16:creationId xmlns:a16="http://schemas.microsoft.com/office/drawing/2014/main" id="{00000000-0008-0000-0000-0000D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7" name="直線コネクタ 976">
              <a:extLst>
                <a:ext uri="{FF2B5EF4-FFF2-40B4-BE49-F238E27FC236}">
                  <a16:creationId xmlns:a16="http://schemas.microsoft.com/office/drawing/2014/main" id="{00000000-0008-0000-0000-0000D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72" name="直線コネクタ 971">
            <a:extLst>
              <a:ext uri="{FF2B5EF4-FFF2-40B4-BE49-F238E27FC236}">
                <a16:creationId xmlns:a16="http://schemas.microsoft.com/office/drawing/2014/main" id="{00000000-0008-0000-0000-0000C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8" name="グループ化 136">
          <a:extLst>
            <a:ext uri="{FF2B5EF4-FFF2-40B4-BE49-F238E27FC236}">
              <a16:creationId xmlns:a16="http://schemas.microsoft.com/office/drawing/2014/main" id="{00000000-0008-0000-0000-0000D2030000}"/>
            </a:ext>
          </a:extLst>
        </xdr:cNvPr>
        <xdr:cNvGrpSpPr>
          <a:grpSpLocks/>
        </xdr:cNvGrpSpPr>
      </xdr:nvGrpSpPr>
      <xdr:grpSpPr bwMode="auto">
        <a:xfrm>
          <a:off x="2479675" y="16814800"/>
          <a:ext cx="765175" cy="76200"/>
          <a:chOff x="5743575" y="2847975"/>
          <a:chExt cx="866775" cy="76200"/>
        </a:xfrm>
      </xdr:grpSpPr>
      <xdr:grpSp>
        <xdr:nvGrpSpPr>
          <xdr:cNvPr id="979" name="グループ化 80">
            <a:extLst>
              <a:ext uri="{FF2B5EF4-FFF2-40B4-BE49-F238E27FC236}">
                <a16:creationId xmlns:a16="http://schemas.microsoft.com/office/drawing/2014/main" id="{00000000-0008-0000-0000-0000D3030000}"/>
              </a:ext>
            </a:extLst>
          </xdr:cNvPr>
          <xdr:cNvGrpSpPr>
            <a:grpSpLocks/>
          </xdr:cNvGrpSpPr>
        </xdr:nvGrpSpPr>
        <xdr:grpSpPr bwMode="auto">
          <a:xfrm>
            <a:off x="5743575" y="2847975"/>
            <a:ext cx="866775" cy="76200"/>
            <a:chOff x="5743575" y="2847975"/>
            <a:chExt cx="866775" cy="76200"/>
          </a:xfrm>
        </xdr:grpSpPr>
        <xdr:cxnSp macro="">
          <xdr:nvCxnSpPr>
            <xdr:cNvPr id="981" name="直線コネクタ 980">
              <a:extLst>
                <a:ext uri="{FF2B5EF4-FFF2-40B4-BE49-F238E27FC236}">
                  <a16:creationId xmlns:a16="http://schemas.microsoft.com/office/drawing/2014/main" id="{00000000-0008-0000-0000-0000D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2" name="直線コネクタ 981">
              <a:extLst>
                <a:ext uri="{FF2B5EF4-FFF2-40B4-BE49-F238E27FC236}">
                  <a16:creationId xmlns:a16="http://schemas.microsoft.com/office/drawing/2014/main" id="{00000000-0008-0000-0000-0000D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3" name="直線コネクタ 982">
              <a:extLst>
                <a:ext uri="{FF2B5EF4-FFF2-40B4-BE49-F238E27FC236}">
                  <a16:creationId xmlns:a16="http://schemas.microsoft.com/office/drawing/2014/main" id="{00000000-0008-0000-0000-0000D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4" name="直線コネクタ 983">
              <a:extLst>
                <a:ext uri="{FF2B5EF4-FFF2-40B4-BE49-F238E27FC236}">
                  <a16:creationId xmlns:a16="http://schemas.microsoft.com/office/drawing/2014/main" id="{00000000-0008-0000-0000-0000D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5" name="直線コネクタ 984">
              <a:extLst>
                <a:ext uri="{FF2B5EF4-FFF2-40B4-BE49-F238E27FC236}">
                  <a16:creationId xmlns:a16="http://schemas.microsoft.com/office/drawing/2014/main" id="{00000000-0008-0000-0000-0000D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0" name="直線コネクタ 979">
            <a:extLst>
              <a:ext uri="{FF2B5EF4-FFF2-40B4-BE49-F238E27FC236}">
                <a16:creationId xmlns:a16="http://schemas.microsoft.com/office/drawing/2014/main" id="{00000000-0008-0000-0000-0000D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86" name="グループ化 112">
          <a:extLst>
            <a:ext uri="{FF2B5EF4-FFF2-40B4-BE49-F238E27FC236}">
              <a16:creationId xmlns:a16="http://schemas.microsoft.com/office/drawing/2014/main" id="{00000000-0008-0000-0000-0000DA030000}"/>
            </a:ext>
          </a:extLst>
        </xdr:cNvPr>
        <xdr:cNvGrpSpPr>
          <a:grpSpLocks/>
        </xdr:cNvGrpSpPr>
      </xdr:nvGrpSpPr>
      <xdr:grpSpPr bwMode="auto">
        <a:xfrm>
          <a:off x="2479675" y="16814800"/>
          <a:ext cx="765175" cy="76200"/>
          <a:chOff x="5743575" y="2847975"/>
          <a:chExt cx="866775" cy="76200"/>
        </a:xfrm>
      </xdr:grpSpPr>
      <xdr:grpSp>
        <xdr:nvGrpSpPr>
          <xdr:cNvPr id="987" name="グループ化 80">
            <a:extLst>
              <a:ext uri="{FF2B5EF4-FFF2-40B4-BE49-F238E27FC236}">
                <a16:creationId xmlns:a16="http://schemas.microsoft.com/office/drawing/2014/main" id="{00000000-0008-0000-0000-0000DB030000}"/>
              </a:ext>
            </a:extLst>
          </xdr:cNvPr>
          <xdr:cNvGrpSpPr>
            <a:grpSpLocks/>
          </xdr:cNvGrpSpPr>
        </xdr:nvGrpSpPr>
        <xdr:grpSpPr bwMode="auto">
          <a:xfrm>
            <a:off x="5743575" y="2847975"/>
            <a:ext cx="866775" cy="76200"/>
            <a:chOff x="5743575" y="2847975"/>
            <a:chExt cx="866775" cy="76200"/>
          </a:xfrm>
        </xdr:grpSpPr>
        <xdr:cxnSp macro="">
          <xdr:nvCxnSpPr>
            <xdr:cNvPr id="989" name="直線コネクタ 988">
              <a:extLst>
                <a:ext uri="{FF2B5EF4-FFF2-40B4-BE49-F238E27FC236}">
                  <a16:creationId xmlns:a16="http://schemas.microsoft.com/office/drawing/2014/main" id="{00000000-0008-0000-0000-0000D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0" name="直線コネクタ 989">
              <a:extLst>
                <a:ext uri="{FF2B5EF4-FFF2-40B4-BE49-F238E27FC236}">
                  <a16:creationId xmlns:a16="http://schemas.microsoft.com/office/drawing/2014/main" id="{00000000-0008-0000-0000-0000D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1" name="直線コネクタ 990">
              <a:extLst>
                <a:ext uri="{FF2B5EF4-FFF2-40B4-BE49-F238E27FC236}">
                  <a16:creationId xmlns:a16="http://schemas.microsoft.com/office/drawing/2014/main" id="{00000000-0008-0000-0000-0000D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2" name="直線コネクタ 991">
              <a:extLst>
                <a:ext uri="{FF2B5EF4-FFF2-40B4-BE49-F238E27FC236}">
                  <a16:creationId xmlns:a16="http://schemas.microsoft.com/office/drawing/2014/main" id="{00000000-0008-0000-0000-0000E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3" name="直線コネクタ 992">
              <a:extLst>
                <a:ext uri="{FF2B5EF4-FFF2-40B4-BE49-F238E27FC236}">
                  <a16:creationId xmlns:a16="http://schemas.microsoft.com/office/drawing/2014/main" id="{00000000-0008-0000-0000-0000E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8" name="直線コネクタ 987">
            <a:extLst>
              <a:ext uri="{FF2B5EF4-FFF2-40B4-BE49-F238E27FC236}">
                <a16:creationId xmlns:a16="http://schemas.microsoft.com/office/drawing/2014/main" id="{00000000-0008-0000-0000-0000D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94" name="グループ化 144">
          <a:extLst>
            <a:ext uri="{FF2B5EF4-FFF2-40B4-BE49-F238E27FC236}">
              <a16:creationId xmlns:a16="http://schemas.microsoft.com/office/drawing/2014/main" id="{00000000-0008-0000-0000-0000E2030000}"/>
            </a:ext>
          </a:extLst>
        </xdr:cNvPr>
        <xdr:cNvGrpSpPr>
          <a:grpSpLocks/>
        </xdr:cNvGrpSpPr>
      </xdr:nvGrpSpPr>
      <xdr:grpSpPr bwMode="auto">
        <a:xfrm>
          <a:off x="2479675" y="16814800"/>
          <a:ext cx="765175" cy="76200"/>
          <a:chOff x="5743575" y="2847975"/>
          <a:chExt cx="866775" cy="76200"/>
        </a:xfrm>
      </xdr:grpSpPr>
      <xdr:grpSp>
        <xdr:nvGrpSpPr>
          <xdr:cNvPr id="995" name="グループ化 80">
            <a:extLst>
              <a:ext uri="{FF2B5EF4-FFF2-40B4-BE49-F238E27FC236}">
                <a16:creationId xmlns:a16="http://schemas.microsoft.com/office/drawing/2014/main" id="{00000000-0008-0000-0000-0000E3030000}"/>
              </a:ext>
            </a:extLst>
          </xdr:cNvPr>
          <xdr:cNvGrpSpPr>
            <a:grpSpLocks/>
          </xdr:cNvGrpSpPr>
        </xdr:nvGrpSpPr>
        <xdr:grpSpPr bwMode="auto">
          <a:xfrm>
            <a:off x="5743575" y="2847975"/>
            <a:ext cx="866775" cy="76200"/>
            <a:chOff x="5743575" y="2847975"/>
            <a:chExt cx="866775" cy="76200"/>
          </a:xfrm>
        </xdr:grpSpPr>
        <xdr:cxnSp macro="">
          <xdr:nvCxnSpPr>
            <xdr:cNvPr id="997" name="直線コネクタ 996">
              <a:extLst>
                <a:ext uri="{FF2B5EF4-FFF2-40B4-BE49-F238E27FC236}">
                  <a16:creationId xmlns:a16="http://schemas.microsoft.com/office/drawing/2014/main" id="{00000000-0008-0000-0000-0000E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8" name="直線コネクタ 997">
              <a:extLst>
                <a:ext uri="{FF2B5EF4-FFF2-40B4-BE49-F238E27FC236}">
                  <a16:creationId xmlns:a16="http://schemas.microsoft.com/office/drawing/2014/main" id="{00000000-0008-0000-0000-0000E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9" name="直線コネクタ 998">
              <a:extLst>
                <a:ext uri="{FF2B5EF4-FFF2-40B4-BE49-F238E27FC236}">
                  <a16:creationId xmlns:a16="http://schemas.microsoft.com/office/drawing/2014/main" id="{00000000-0008-0000-0000-0000E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0" name="直線コネクタ 999">
              <a:extLst>
                <a:ext uri="{FF2B5EF4-FFF2-40B4-BE49-F238E27FC236}">
                  <a16:creationId xmlns:a16="http://schemas.microsoft.com/office/drawing/2014/main" id="{00000000-0008-0000-0000-0000E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1" name="直線コネクタ 1000">
              <a:extLst>
                <a:ext uri="{FF2B5EF4-FFF2-40B4-BE49-F238E27FC236}">
                  <a16:creationId xmlns:a16="http://schemas.microsoft.com/office/drawing/2014/main" id="{00000000-0008-0000-0000-0000E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96" name="直線コネクタ 995">
            <a:extLst>
              <a:ext uri="{FF2B5EF4-FFF2-40B4-BE49-F238E27FC236}">
                <a16:creationId xmlns:a16="http://schemas.microsoft.com/office/drawing/2014/main" id="{00000000-0008-0000-0000-0000E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02" name="グループ化 136">
          <a:extLst>
            <a:ext uri="{FF2B5EF4-FFF2-40B4-BE49-F238E27FC236}">
              <a16:creationId xmlns:a16="http://schemas.microsoft.com/office/drawing/2014/main" id="{00000000-0008-0000-0000-0000EA030000}"/>
            </a:ext>
          </a:extLst>
        </xdr:cNvPr>
        <xdr:cNvGrpSpPr>
          <a:grpSpLocks/>
        </xdr:cNvGrpSpPr>
      </xdr:nvGrpSpPr>
      <xdr:grpSpPr bwMode="auto">
        <a:xfrm>
          <a:off x="2479675" y="16814800"/>
          <a:ext cx="765175" cy="76200"/>
          <a:chOff x="5743575" y="2847975"/>
          <a:chExt cx="866775" cy="76200"/>
        </a:xfrm>
      </xdr:grpSpPr>
      <xdr:grpSp>
        <xdr:nvGrpSpPr>
          <xdr:cNvPr id="1003" name="グループ化 80">
            <a:extLst>
              <a:ext uri="{FF2B5EF4-FFF2-40B4-BE49-F238E27FC236}">
                <a16:creationId xmlns:a16="http://schemas.microsoft.com/office/drawing/2014/main" id="{00000000-0008-0000-0000-0000EB030000}"/>
              </a:ext>
            </a:extLst>
          </xdr:cNvPr>
          <xdr:cNvGrpSpPr>
            <a:grpSpLocks/>
          </xdr:cNvGrpSpPr>
        </xdr:nvGrpSpPr>
        <xdr:grpSpPr bwMode="auto">
          <a:xfrm>
            <a:off x="5743575" y="2847975"/>
            <a:ext cx="866775" cy="76200"/>
            <a:chOff x="5743575" y="2847975"/>
            <a:chExt cx="866775" cy="76200"/>
          </a:xfrm>
        </xdr:grpSpPr>
        <xdr:cxnSp macro="">
          <xdr:nvCxnSpPr>
            <xdr:cNvPr id="1005" name="直線コネクタ 1004">
              <a:extLst>
                <a:ext uri="{FF2B5EF4-FFF2-40B4-BE49-F238E27FC236}">
                  <a16:creationId xmlns:a16="http://schemas.microsoft.com/office/drawing/2014/main" id="{00000000-0008-0000-0000-0000E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6" name="直線コネクタ 1005">
              <a:extLst>
                <a:ext uri="{FF2B5EF4-FFF2-40B4-BE49-F238E27FC236}">
                  <a16:creationId xmlns:a16="http://schemas.microsoft.com/office/drawing/2014/main" id="{00000000-0008-0000-0000-0000E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7" name="直線コネクタ 1006">
              <a:extLst>
                <a:ext uri="{FF2B5EF4-FFF2-40B4-BE49-F238E27FC236}">
                  <a16:creationId xmlns:a16="http://schemas.microsoft.com/office/drawing/2014/main" id="{00000000-0008-0000-0000-0000E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8" name="直線コネクタ 1007">
              <a:extLst>
                <a:ext uri="{FF2B5EF4-FFF2-40B4-BE49-F238E27FC236}">
                  <a16:creationId xmlns:a16="http://schemas.microsoft.com/office/drawing/2014/main" id="{00000000-0008-0000-0000-0000F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9" name="直線コネクタ 1008">
              <a:extLst>
                <a:ext uri="{FF2B5EF4-FFF2-40B4-BE49-F238E27FC236}">
                  <a16:creationId xmlns:a16="http://schemas.microsoft.com/office/drawing/2014/main" id="{00000000-0008-0000-0000-0000F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4" name="直線コネクタ 1003">
            <a:extLst>
              <a:ext uri="{FF2B5EF4-FFF2-40B4-BE49-F238E27FC236}">
                <a16:creationId xmlns:a16="http://schemas.microsoft.com/office/drawing/2014/main" id="{00000000-0008-0000-0000-0000E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0" name="グループ化 112">
          <a:extLst>
            <a:ext uri="{FF2B5EF4-FFF2-40B4-BE49-F238E27FC236}">
              <a16:creationId xmlns:a16="http://schemas.microsoft.com/office/drawing/2014/main" id="{00000000-0008-0000-0000-0000F2030000}"/>
            </a:ext>
          </a:extLst>
        </xdr:cNvPr>
        <xdr:cNvGrpSpPr>
          <a:grpSpLocks/>
        </xdr:cNvGrpSpPr>
      </xdr:nvGrpSpPr>
      <xdr:grpSpPr bwMode="auto">
        <a:xfrm>
          <a:off x="2479675" y="16814800"/>
          <a:ext cx="765175" cy="76200"/>
          <a:chOff x="5743575" y="2847975"/>
          <a:chExt cx="866775" cy="76200"/>
        </a:xfrm>
      </xdr:grpSpPr>
      <xdr:grpSp>
        <xdr:nvGrpSpPr>
          <xdr:cNvPr id="1011" name="グループ化 80">
            <a:extLst>
              <a:ext uri="{FF2B5EF4-FFF2-40B4-BE49-F238E27FC236}">
                <a16:creationId xmlns:a16="http://schemas.microsoft.com/office/drawing/2014/main" id="{00000000-0008-0000-0000-0000F3030000}"/>
              </a:ext>
            </a:extLst>
          </xdr:cNvPr>
          <xdr:cNvGrpSpPr>
            <a:grpSpLocks/>
          </xdr:cNvGrpSpPr>
        </xdr:nvGrpSpPr>
        <xdr:grpSpPr bwMode="auto">
          <a:xfrm>
            <a:off x="5743575" y="2847975"/>
            <a:ext cx="866775" cy="76200"/>
            <a:chOff x="5743575" y="2847975"/>
            <a:chExt cx="866775" cy="76200"/>
          </a:xfrm>
        </xdr:grpSpPr>
        <xdr:cxnSp macro="">
          <xdr:nvCxnSpPr>
            <xdr:cNvPr id="1013" name="直線コネクタ 1012">
              <a:extLst>
                <a:ext uri="{FF2B5EF4-FFF2-40B4-BE49-F238E27FC236}">
                  <a16:creationId xmlns:a16="http://schemas.microsoft.com/office/drawing/2014/main" id="{00000000-0008-0000-0000-0000F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4" name="直線コネクタ 1013">
              <a:extLst>
                <a:ext uri="{FF2B5EF4-FFF2-40B4-BE49-F238E27FC236}">
                  <a16:creationId xmlns:a16="http://schemas.microsoft.com/office/drawing/2014/main" id="{00000000-0008-0000-0000-0000F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5" name="直線コネクタ 1014">
              <a:extLst>
                <a:ext uri="{FF2B5EF4-FFF2-40B4-BE49-F238E27FC236}">
                  <a16:creationId xmlns:a16="http://schemas.microsoft.com/office/drawing/2014/main" id="{00000000-0008-0000-0000-0000F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6" name="直線コネクタ 1015">
              <a:extLst>
                <a:ext uri="{FF2B5EF4-FFF2-40B4-BE49-F238E27FC236}">
                  <a16:creationId xmlns:a16="http://schemas.microsoft.com/office/drawing/2014/main" id="{00000000-0008-0000-0000-0000F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7" name="直線コネクタ 1016">
              <a:extLst>
                <a:ext uri="{FF2B5EF4-FFF2-40B4-BE49-F238E27FC236}">
                  <a16:creationId xmlns:a16="http://schemas.microsoft.com/office/drawing/2014/main" id="{00000000-0008-0000-0000-0000F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12" name="直線コネクタ 1011">
            <a:extLst>
              <a:ext uri="{FF2B5EF4-FFF2-40B4-BE49-F238E27FC236}">
                <a16:creationId xmlns:a16="http://schemas.microsoft.com/office/drawing/2014/main" id="{00000000-0008-0000-0000-0000F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8" name="グループ化 176">
          <a:extLst>
            <a:ext uri="{FF2B5EF4-FFF2-40B4-BE49-F238E27FC236}">
              <a16:creationId xmlns:a16="http://schemas.microsoft.com/office/drawing/2014/main" id="{00000000-0008-0000-0000-0000FA030000}"/>
            </a:ext>
          </a:extLst>
        </xdr:cNvPr>
        <xdr:cNvGrpSpPr>
          <a:grpSpLocks/>
        </xdr:cNvGrpSpPr>
      </xdr:nvGrpSpPr>
      <xdr:grpSpPr bwMode="auto">
        <a:xfrm>
          <a:off x="2479675" y="16814800"/>
          <a:ext cx="765175" cy="76200"/>
          <a:chOff x="5743575" y="2847975"/>
          <a:chExt cx="866775" cy="76200"/>
        </a:xfrm>
      </xdr:grpSpPr>
      <xdr:grpSp>
        <xdr:nvGrpSpPr>
          <xdr:cNvPr id="1019" name="グループ化 80">
            <a:extLst>
              <a:ext uri="{FF2B5EF4-FFF2-40B4-BE49-F238E27FC236}">
                <a16:creationId xmlns:a16="http://schemas.microsoft.com/office/drawing/2014/main" id="{00000000-0008-0000-0000-0000FB030000}"/>
              </a:ext>
            </a:extLst>
          </xdr:cNvPr>
          <xdr:cNvGrpSpPr>
            <a:grpSpLocks/>
          </xdr:cNvGrpSpPr>
        </xdr:nvGrpSpPr>
        <xdr:grpSpPr bwMode="auto">
          <a:xfrm>
            <a:off x="5743575" y="2847975"/>
            <a:ext cx="866775" cy="76200"/>
            <a:chOff x="5743575" y="2847975"/>
            <a:chExt cx="866775" cy="76200"/>
          </a:xfrm>
        </xdr:grpSpPr>
        <xdr:cxnSp macro="">
          <xdr:nvCxnSpPr>
            <xdr:cNvPr id="1021" name="直線コネクタ 1020">
              <a:extLst>
                <a:ext uri="{FF2B5EF4-FFF2-40B4-BE49-F238E27FC236}">
                  <a16:creationId xmlns:a16="http://schemas.microsoft.com/office/drawing/2014/main" id="{00000000-0008-0000-0000-0000F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2" name="直線コネクタ 1021">
              <a:extLst>
                <a:ext uri="{FF2B5EF4-FFF2-40B4-BE49-F238E27FC236}">
                  <a16:creationId xmlns:a16="http://schemas.microsoft.com/office/drawing/2014/main" id="{00000000-0008-0000-0000-0000F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3" name="直線コネクタ 1022">
              <a:extLst>
                <a:ext uri="{FF2B5EF4-FFF2-40B4-BE49-F238E27FC236}">
                  <a16:creationId xmlns:a16="http://schemas.microsoft.com/office/drawing/2014/main" id="{00000000-0008-0000-0000-0000F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4" name="直線コネクタ 1023">
              <a:extLst>
                <a:ext uri="{FF2B5EF4-FFF2-40B4-BE49-F238E27FC236}">
                  <a16:creationId xmlns:a16="http://schemas.microsoft.com/office/drawing/2014/main" id="{00000000-0008-0000-0000-00000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5" name="直線コネクタ 1024">
              <a:extLst>
                <a:ext uri="{FF2B5EF4-FFF2-40B4-BE49-F238E27FC236}">
                  <a16:creationId xmlns:a16="http://schemas.microsoft.com/office/drawing/2014/main" id="{00000000-0008-0000-0000-00000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0" name="直線コネクタ 1019">
            <a:extLst>
              <a:ext uri="{FF2B5EF4-FFF2-40B4-BE49-F238E27FC236}">
                <a16:creationId xmlns:a16="http://schemas.microsoft.com/office/drawing/2014/main" id="{00000000-0008-0000-0000-0000F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26" name="グループ化 160">
          <a:extLst>
            <a:ext uri="{FF2B5EF4-FFF2-40B4-BE49-F238E27FC236}">
              <a16:creationId xmlns:a16="http://schemas.microsoft.com/office/drawing/2014/main" id="{00000000-0008-0000-0000-000002040000}"/>
            </a:ext>
          </a:extLst>
        </xdr:cNvPr>
        <xdr:cNvGrpSpPr>
          <a:grpSpLocks/>
        </xdr:cNvGrpSpPr>
      </xdr:nvGrpSpPr>
      <xdr:grpSpPr bwMode="auto">
        <a:xfrm>
          <a:off x="2479675" y="16814800"/>
          <a:ext cx="765175" cy="76200"/>
          <a:chOff x="5743575" y="2847975"/>
          <a:chExt cx="866775" cy="76200"/>
        </a:xfrm>
      </xdr:grpSpPr>
      <xdr:grpSp>
        <xdr:nvGrpSpPr>
          <xdr:cNvPr id="1027" name="グループ化 80">
            <a:extLst>
              <a:ext uri="{FF2B5EF4-FFF2-40B4-BE49-F238E27FC236}">
                <a16:creationId xmlns:a16="http://schemas.microsoft.com/office/drawing/2014/main" id="{00000000-0008-0000-0000-000003040000}"/>
              </a:ext>
            </a:extLst>
          </xdr:cNvPr>
          <xdr:cNvGrpSpPr>
            <a:grpSpLocks/>
          </xdr:cNvGrpSpPr>
        </xdr:nvGrpSpPr>
        <xdr:grpSpPr bwMode="auto">
          <a:xfrm>
            <a:off x="5743575" y="2847975"/>
            <a:ext cx="866775" cy="76200"/>
            <a:chOff x="5743575" y="2847975"/>
            <a:chExt cx="866775" cy="76200"/>
          </a:xfrm>
        </xdr:grpSpPr>
        <xdr:cxnSp macro="">
          <xdr:nvCxnSpPr>
            <xdr:cNvPr id="1029" name="直線コネクタ 1028">
              <a:extLst>
                <a:ext uri="{FF2B5EF4-FFF2-40B4-BE49-F238E27FC236}">
                  <a16:creationId xmlns:a16="http://schemas.microsoft.com/office/drawing/2014/main" id="{00000000-0008-0000-0000-00000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0" name="直線コネクタ 1029">
              <a:extLst>
                <a:ext uri="{FF2B5EF4-FFF2-40B4-BE49-F238E27FC236}">
                  <a16:creationId xmlns:a16="http://schemas.microsoft.com/office/drawing/2014/main" id="{00000000-0008-0000-0000-00000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1" name="直線コネクタ 1030">
              <a:extLst>
                <a:ext uri="{FF2B5EF4-FFF2-40B4-BE49-F238E27FC236}">
                  <a16:creationId xmlns:a16="http://schemas.microsoft.com/office/drawing/2014/main" id="{00000000-0008-0000-0000-00000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2" name="直線コネクタ 1031">
              <a:extLst>
                <a:ext uri="{FF2B5EF4-FFF2-40B4-BE49-F238E27FC236}">
                  <a16:creationId xmlns:a16="http://schemas.microsoft.com/office/drawing/2014/main" id="{00000000-0008-0000-0000-00000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3" name="直線コネクタ 1032">
              <a:extLst>
                <a:ext uri="{FF2B5EF4-FFF2-40B4-BE49-F238E27FC236}">
                  <a16:creationId xmlns:a16="http://schemas.microsoft.com/office/drawing/2014/main" id="{00000000-0008-0000-0000-00000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8" name="直線コネクタ 1027">
            <a:extLst>
              <a:ext uri="{FF2B5EF4-FFF2-40B4-BE49-F238E27FC236}">
                <a16:creationId xmlns:a16="http://schemas.microsoft.com/office/drawing/2014/main" id="{00000000-0008-0000-0000-00000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34" name="グループ化 136">
          <a:extLst>
            <a:ext uri="{FF2B5EF4-FFF2-40B4-BE49-F238E27FC236}">
              <a16:creationId xmlns:a16="http://schemas.microsoft.com/office/drawing/2014/main" id="{00000000-0008-0000-0000-00000A040000}"/>
            </a:ext>
          </a:extLst>
        </xdr:cNvPr>
        <xdr:cNvGrpSpPr>
          <a:grpSpLocks/>
        </xdr:cNvGrpSpPr>
      </xdr:nvGrpSpPr>
      <xdr:grpSpPr bwMode="auto">
        <a:xfrm>
          <a:off x="2479675" y="16814800"/>
          <a:ext cx="765175" cy="76200"/>
          <a:chOff x="5743575" y="2847975"/>
          <a:chExt cx="866775" cy="76200"/>
        </a:xfrm>
      </xdr:grpSpPr>
      <xdr:grpSp>
        <xdr:nvGrpSpPr>
          <xdr:cNvPr id="1035" name="グループ化 80">
            <a:extLst>
              <a:ext uri="{FF2B5EF4-FFF2-40B4-BE49-F238E27FC236}">
                <a16:creationId xmlns:a16="http://schemas.microsoft.com/office/drawing/2014/main" id="{00000000-0008-0000-0000-00000B040000}"/>
              </a:ext>
            </a:extLst>
          </xdr:cNvPr>
          <xdr:cNvGrpSpPr>
            <a:grpSpLocks/>
          </xdr:cNvGrpSpPr>
        </xdr:nvGrpSpPr>
        <xdr:grpSpPr bwMode="auto">
          <a:xfrm>
            <a:off x="5743575" y="2847975"/>
            <a:ext cx="866775" cy="76200"/>
            <a:chOff x="5743575" y="2847975"/>
            <a:chExt cx="866775" cy="76200"/>
          </a:xfrm>
        </xdr:grpSpPr>
        <xdr:cxnSp macro="">
          <xdr:nvCxnSpPr>
            <xdr:cNvPr id="1037" name="直線コネクタ 1036">
              <a:extLst>
                <a:ext uri="{FF2B5EF4-FFF2-40B4-BE49-F238E27FC236}">
                  <a16:creationId xmlns:a16="http://schemas.microsoft.com/office/drawing/2014/main" id="{00000000-0008-0000-0000-00000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8" name="直線コネクタ 1037">
              <a:extLst>
                <a:ext uri="{FF2B5EF4-FFF2-40B4-BE49-F238E27FC236}">
                  <a16:creationId xmlns:a16="http://schemas.microsoft.com/office/drawing/2014/main" id="{00000000-0008-0000-0000-00000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9" name="直線コネクタ 1038">
              <a:extLst>
                <a:ext uri="{FF2B5EF4-FFF2-40B4-BE49-F238E27FC236}">
                  <a16:creationId xmlns:a16="http://schemas.microsoft.com/office/drawing/2014/main" id="{00000000-0008-0000-0000-00000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0" name="直線コネクタ 1039">
              <a:extLst>
                <a:ext uri="{FF2B5EF4-FFF2-40B4-BE49-F238E27FC236}">
                  <a16:creationId xmlns:a16="http://schemas.microsoft.com/office/drawing/2014/main" id="{00000000-0008-0000-0000-00001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1" name="直線コネクタ 1040">
              <a:extLst>
                <a:ext uri="{FF2B5EF4-FFF2-40B4-BE49-F238E27FC236}">
                  <a16:creationId xmlns:a16="http://schemas.microsoft.com/office/drawing/2014/main" id="{00000000-0008-0000-0000-00001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36" name="直線コネクタ 1035">
            <a:extLst>
              <a:ext uri="{FF2B5EF4-FFF2-40B4-BE49-F238E27FC236}">
                <a16:creationId xmlns:a16="http://schemas.microsoft.com/office/drawing/2014/main" id="{00000000-0008-0000-0000-00000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42" name="グループ化 112">
          <a:extLst>
            <a:ext uri="{FF2B5EF4-FFF2-40B4-BE49-F238E27FC236}">
              <a16:creationId xmlns:a16="http://schemas.microsoft.com/office/drawing/2014/main" id="{00000000-0008-0000-0000-000012040000}"/>
            </a:ext>
          </a:extLst>
        </xdr:cNvPr>
        <xdr:cNvGrpSpPr>
          <a:grpSpLocks/>
        </xdr:cNvGrpSpPr>
      </xdr:nvGrpSpPr>
      <xdr:grpSpPr bwMode="auto">
        <a:xfrm>
          <a:off x="2479675" y="16814800"/>
          <a:ext cx="765175" cy="76200"/>
          <a:chOff x="5743575" y="2847975"/>
          <a:chExt cx="866775" cy="76200"/>
        </a:xfrm>
      </xdr:grpSpPr>
      <xdr:grpSp>
        <xdr:nvGrpSpPr>
          <xdr:cNvPr id="1043" name="グループ化 80">
            <a:extLst>
              <a:ext uri="{FF2B5EF4-FFF2-40B4-BE49-F238E27FC236}">
                <a16:creationId xmlns:a16="http://schemas.microsoft.com/office/drawing/2014/main" id="{00000000-0008-0000-0000-000013040000}"/>
              </a:ext>
            </a:extLst>
          </xdr:cNvPr>
          <xdr:cNvGrpSpPr>
            <a:grpSpLocks/>
          </xdr:cNvGrpSpPr>
        </xdr:nvGrpSpPr>
        <xdr:grpSpPr bwMode="auto">
          <a:xfrm>
            <a:off x="5743575" y="2847975"/>
            <a:ext cx="866775" cy="76200"/>
            <a:chOff x="5743575" y="2847975"/>
            <a:chExt cx="866775" cy="76200"/>
          </a:xfrm>
        </xdr:grpSpPr>
        <xdr:cxnSp macro="">
          <xdr:nvCxnSpPr>
            <xdr:cNvPr id="1045" name="直線コネクタ 1044">
              <a:extLst>
                <a:ext uri="{FF2B5EF4-FFF2-40B4-BE49-F238E27FC236}">
                  <a16:creationId xmlns:a16="http://schemas.microsoft.com/office/drawing/2014/main" id="{00000000-0008-0000-0000-00001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6" name="直線コネクタ 1045">
              <a:extLst>
                <a:ext uri="{FF2B5EF4-FFF2-40B4-BE49-F238E27FC236}">
                  <a16:creationId xmlns:a16="http://schemas.microsoft.com/office/drawing/2014/main" id="{00000000-0008-0000-0000-00001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7" name="直線コネクタ 1046">
              <a:extLst>
                <a:ext uri="{FF2B5EF4-FFF2-40B4-BE49-F238E27FC236}">
                  <a16:creationId xmlns:a16="http://schemas.microsoft.com/office/drawing/2014/main" id="{00000000-0008-0000-0000-00001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8" name="直線コネクタ 1047">
              <a:extLst>
                <a:ext uri="{FF2B5EF4-FFF2-40B4-BE49-F238E27FC236}">
                  <a16:creationId xmlns:a16="http://schemas.microsoft.com/office/drawing/2014/main" id="{00000000-0008-0000-0000-00001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9" name="直線コネクタ 1048">
              <a:extLst>
                <a:ext uri="{FF2B5EF4-FFF2-40B4-BE49-F238E27FC236}">
                  <a16:creationId xmlns:a16="http://schemas.microsoft.com/office/drawing/2014/main" id="{00000000-0008-0000-0000-00001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44" name="直線コネクタ 1043">
            <a:extLst>
              <a:ext uri="{FF2B5EF4-FFF2-40B4-BE49-F238E27FC236}">
                <a16:creationId xmlns:a16="http://schemas.microsoft.com/office/drawing/2014/main" id="{00000000-0008-0000-0000-00001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0" name="グループ化 112">
          <a:extLst>
            <a:ext uri="{FF2B5EF4-FFF2-40B4-BE49-F238E27FC236}">
              <a16:creationId xmlns:a16="http://schemas.microsoft.com/office/drawing/2014/main" id="{00000000-0008-0000-0000-00001A040000}"/>
            </a:ext>
          </a:extLst>
        </xdr:cNvPr>
        <xdr:cNvGrpSpPr>
          <a:grpSpLocks/>
        </xdr:cNvGrpSpPr>
      </xdr:nvGrpSpPr>
      <xdr:grpSpPr bwMode="auto">
        <a:xfrm>
          <a:off x="2479675" y="16814800"/>
          <a:ext cx="765175" cy="76200"/>
          <a:chOff x="5743575" y="2847975"/>
          <a:chExt cx="866775" cy="76200"/>
        </a:xfrm>
      </xdr:grpSpPr>
      <xdr:grpSp>
        <xdr:nvGrpSpPr>
          <xdr:cNvPr id="1051" name="グループ化 80">
            <a:extLst>
              <a:ext uri="{FF2B5EF4-FFF2-40B4-BE49-F238E27FC236}">
                <a16:creationId xmlns:a16="http://schemas.microsoft.com/office/drawing/2014/main" id="{00000000-0008-0000-0000-00001B040000}"/>
              </a:ext>
            </a:extLst>
          </xdr:cNvPr>
          <xdr:cNvGrpSpPr>
            <a:grpSpLocks/>
          </xdr:cNvGrpSpPr>
        </xdr:nvGrpSpPr>
        <xdr:grpSpPr bwMode="auto">
          <a:xfrm>
            <a:off x="5743575" y="2847975"/>
            <a:ext cx="866775" cy="76200"/>
            <a:chOff x="5743575" y="2847975"/>
            <a:chExt cx="866775" cy="76200"/>
          </a:xfrm>
        </xdr:grpSpPr>
        <xdr:cxnSp macro="">
          <xdr:nvCxnSpPr>
            <xdr:cNvPr id="1053" name="直線コネクタ 1052">
              <a:extLst>
                <a:ext uri="{FF2B5EF4-FFF2-40B4-BE49-F238E27FC236}">
                  <a16:creationId xmlns:a16="http://schemas.microsoft.com/office/drawing/2014/main" id="{00000000-0008-0000-0000-00001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4" name="直線コネクタ 1053">
              <a:extLst>
                <a:ext uri="{FF2B5EF4-FFF2-40B4-BE49-F238E27FC236}">
                  <a16:creationId xmlns:a16="http://schemas.microsoft.com/office/drawing/2014/main" id="{00000000-0008-0000-0000-00001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5" name="直線コネクタ 1054">
              <a:extLst>
                <a:ext uri="{FF2B5EF4-FFF2-40B4-BE49-F238E27FC236}">
                  <a16:creationId xmlns:a16="http://schemas.microsoft.com/office/drawing/2014/main" id="{00000000-0008-0000-0000-00001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6" name="直線コネクタ 1055">
              <a:extLst>
                <a:ext uri="{FF2B5EF4-FFF2-40B4-BE49-F238E27FC236}">
                  <a16:creationId xmlns:a16="http://schemas.microsoft.com/office/drawing/2014/main" id="{00000000-0008-0000-0000-00002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7" name="直線コネクタ 1056">
              <a:extLst>
                <a:ext uri="{FF2B5EF4-FFF2-40B4-BE49-F238E27FC236}">
                  <a16:creationId xmlns:a16="http://schemas.microsoft.com/office/drawing/2014/main" id="{00000000-0008-0000-0000-00002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52" name="直線コネクタ 1051">
            <a:extLst>
              <a:ext uri="{FF2B5EF4-FFF2-40B4-BE49-F238E27FC236}">
                <a16:creationId xmlns:a16="http://schemas.microsoft.com/office/drawing/2014/main" id="{00000000-0008-0000-0000-00001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8" name="グループ化 176">
          <a:extLst>
            <a:ext uri="{FF2B5EF4-FFF2-40B4-BE49-F238E27FC236}">
              <a16:creationId xmlns:a16="http://schemas.microsoft.com/office/drawing/2014/main" id="{00000000-0008-0000-0000-000022040000}"/>
            </a:ext>
          </a:extLst>
        </xdr:cNvPr>
        <xdr:cNvGrpSpPr>
          <a:grpSpLocks/>
        </xdr:cNvGrpSpPr>
      </xdr:nvGrpSpPr>
      <xdr:grpSpPr bwMode="auto">
        <a:xfrm>
          <a:off x="2479675" y="16814800"/>
          <a:ext cx="765175" cy="76200"/>
          <a:chOff x="5743575" y="2847975"/>
          <a:chExt cx="866775" cy="76200"/>
        </a:xfrm>
      </xdr:grpSpPr>
      <xdr:grpSp>
        <xdr:nvGrpSpPr>
          <xdr:cNvPr id="1059" name="グループ化 80">
            <a:extLst>
              <a:ext uri="{FF2B5EF4-FFF2-40B4-BE49-F238E27FC236}">
                <a16:creationId xmlns:a16="http://schemas.microsoft.com/office/drawing/2014/main" id="{00000000-0008-0000-0000-000023040000}"/>
              </a:ext>
            </a:extLst>
          </xdr:cNvPr>
          <xdr:cNvGrpSpPr>
            <a:grpSpLocks/>
          </xdr:cNvGrpSpPr>
        </xdr:nvGrpSpPr>
        <xdr:grpSpPr bwMode="auto">
          <a:xfrm>
            <a:off x="5743575" y="2847975"/>
            <a:ext cx="866775" cy="76200"/>
            <a:chOff x="5743575" y="2847975"/>
            <a:chExt cx="866775" cy="76200"/>
          </a:xfrm>
        </xdr:grpSpPr>
        <xdr:cxnSp macro="">
          <xdr:nvCxnSpPr>
            <xdr:cNvPr id="1061" name="直線コネクタ 1060">
              <a:extLst>
                <a:ext uri="{FF2B5EF4-FFF2-40B4-BE49-F238E27FC236}">
                  <a16:creationId xmlns:a16="http://schemas.microsoft.com/office/drawing/2014/main" id="{00000000-0008-0000-0000-00002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2" name="直線コネクタ 1061">
              <a:extLst>
                <a:ext uri="{FF2B5EF4-FFF2-40B4-BE49-F238E27FC236}">
                  <a16:creationId xmlns:a16="http://schemas.microsoft.com/office/drawing/2014/main" id="{00000000-0008-0000-0000-00002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3" name="直線コネクタ 1062">
              <a:extLst>
                <a:ext uri="{FF2B5EF4-FFF2-40B4-BE49-F238E27FC236}">
                  <a16:creationId xmlns:a16="http://schemas.microsoft.com/office/drawing/2014/main" id="{00000000-0008-0000-0000-00002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4" name="直線コネクタ 1063">
              <a:extLst>
                <a:ext uri="{FF2B5EF4-FFF2-40B4-BE49-F238E27FC236}">
                  <a16:creationId xmlns:a16="http://schemas.microsoft.com/office/drawing/2014/main" id="{00000000-0008-0000-0000-00002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5" name="直線コネクタ 1064">
              <a:extLst>
                <a:ext uri="{FF2B5EF4-FFF2-40B4-BE49-F238E27FC236}">
                  <a16:creationId xmlns:a16="http://schemas.microsoft.com/office/drawing/2014/main" id="{00000000-0008-0000-0000-00002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0" name="直線コネクタ 1059">
            <a:extLst>
              <a:ext uri="{FF2B5EF4-FFF2-40B4-BE49-F238E27FC236}">
                <a16:creationId xmlns:a16="http://schemas.microsoft.com/office/drawing/2014/main" id="{00000000-0008-0000-0000-00002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66" name="グループ化 87">
          <a:extLst>
            <a:ext uri="{FF2B5EF4-FFF2-40B4-BE49-F238E27FC236}">
              <a16:creationId xmlns:a16="http://schemas.microsoft.com/office/drawing/2014/main" id="{00000000-0008-0000-0000-00002A040000}"/>
            </a:ext>
          </a:extLst>
        </xdr:cNvPr>
        <xdr:cNvGrpSpPr>
          <a:grpSpLocks/>
        </xdr:cNvGrpSpPr>
      </xdr:nvGrpSpPr>
      <xdr:grpSpPr bwMode="auto">
        <a:xfrm>
          <a:off x="2479675" y="17564100"/>
          <a:ext cx="765175" cy="76200"/>
          <a:chOff x="5743575" y="2847975"/>
          <a:chExt cx="866775" cy="76200"/>
        </a:xfrm>
      </xdr:grpSpPr>
      <xdr:grpSp>
        <xdr:nvGrpSpPr>
          <xdr:cNvPr id="1067" name="グループ化 80">
            <a:extLst>
              <a:ext uri="{FF2B5EF4-FFF2-40B4-BE49-F238E27FC236}">
                <a16:creationId xmlns:a16="http://schemas.microsoft.com/office/drawing/2014/main" id="{00000000-0008-0000-0000-00002B040000}"/>
              </a:ext>
            </a:extLst>
          </xdr:cNvPr>
          <xdr:cNvGrpSpPr>
            <a:grpSpLocks/>
          </xdr:cNvGrpSpPr>
        </xdr:nvGrpSpPr>
        <xdr:grpSpPr bwMode="auto">
          <a:xfrm>
            <a:off x="5743575" y="2847975"/>
            <a:ext cx="866775" cy="76200"/>
            <a:chOff x="5743575" y="2847975"/>
            <a:chExt cx="866775" cy="76200"/>
          </a:xfrm>
        </xdr:grpSpPr>
        <xdr:cxnSp macro="">
          <xdr:nvCxnSpPr>
            <xdr:cNvPr id="1069" name="直線コネクタ 1068">
              <a:extLst>
                <a:ext uri="{FF2B5EF4-FFF2-40B4-BE49-F238E27FC236}">
                  <a16:creationId xmlns:a16="http://schemas.microsoft.com/office/drawing/2014/main" id="{00000000-0008-0000-0000-00002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a:extLst>
                <a:ext uri="{FF2B5EF4-FFF2-40B4-BE49-F238E27FC236}">
                  <a16:creationId xmlns:a16="http://schemas.microsoft.com/office/drawing/2014/main" id="{00000000-0008-0000-0000-00002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1" name="直線コネクタ 1070">
              <a:extLst>
                <a:ext uri="{FF2B5EF4-FFF2-40B4-BE49-F238E27FC236}">
                  <a16:creationId xmlns:a16="http://schemas.microsoft.com/office/drawing/2014/main" id="{00000000-0008-0000-0000-00002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2" name="直線コネクタ 1071">
              <a:extLst>
                <a:ext uri="{FF2B5EF4-FFF2-40B4-BE49-F238E27FC236}">
                  <a16:creationId xmlns:a16="http://schemas.microsoft.com/office/drawing/2014/main" id="{00000000-0008-0000-0000-00003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3" name="直線コネクタ 1072">
              <a:extLst>
                <a:ext uri="{FF2B5EF4-FFF2-40B4-BE49-F238E27FC236}">
                  <a16:creationId xmlns:a16="http://schemas.microsoft.com/office/drawing/2014/main" id="{00000000-0008-0000-0000-00003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8" name="直線コネクタ 1067">
            <a:extLst>
              <a:ext uri="{FF2B5EF4-FFF2-40B4-BE49-F238E27FC236}">
                <a16:creationId xmlns:a16="http://schemas.microsoft.com/office/drawing/2014/main" id="{00000000-0008-0000-0000-00002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74" name="グループ化 176">
          <a:extLst>
            <a:ext uri="{FF2B5EF4-FFF2-40B4-BE49-F238E27FC236}">
              <a16:creationId xmlns:a16="http://schemas.microsoft.com/office/drawing/2014/main" id="{00000000-0008-0000-0000-000032040000}"/>
            </a:ext>
          </a:extLst>
        </xdr:cNvPr>
        <xdr:cNvGrpSpPr>
          <a:grpSpLocks/>
        </xdr:cNvGrpSpPr>
      </xdr:nvGrpSpPr>
      <xdr:grpSpPr bwMode="auto">
        <a:xfrm>
          <a:off x="2479675" y="17564100"/>
          <a:ext cx="765175" cy="76200"/>
          <a:chOff x="5743575" y="2847975"/>
          <a:chExt cx="866775" cy="76200"/>
        </a:xfrm>
      </xdr:grpSpPr>
      <xdr:grpSp>
        <xdr:nvGrpSpPr>
          <xdr:cNvPr id="1075" name="グループ化 80">
            <a:extLst>
              <a:ext uri="{FF2B5EF4-FFF2-40B4-BE49-F238E27FC236}">
                <a16:creationId xmlns:a16="http://schemas.microsoft.com/office/drawing/2014/main" id="{00000000-0008-0000-0000-000033040000}"/>
              </a:ext>
            </a:extLst>
          </xdr:cNvPr>
          <xdr:cNvGrpSpPr>
            <a:grpSpLocks/>
          </xdr:cNvGrpSpPr>
        </xdr:nvGrpSpPr>
        <xdr:grpSpPr bwMode="auto">
          <a:xfrm>
            <a:off x="5743575" y="2847975"/>
            <a:ext cx="866775" cy="76200"/>
            <a:chOff x="5743575" y="2847975"/>
            <a:chExt cx="866775" cy="76200"/>
          </a:xfrm>
        </xdr:grpSpPr>
        <xdr:cxnSp macro="">
          <xdr:nvCxnSpPr>
            <xdr:cNvPr id="1077" name="直線コネクタ 1076">
              <a:extLst>
                <a:ext uri="{FF2B5EF4-FFF2-40B4-BE49-F238E27FC236}">
                  <a16:creationId xmlns:a16="http://schemas.microsoft.com/office/drawing/2014/main" id="{00000000-0008-0000-0000-00003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8" name="直線コネクタ 1077">
              <a:extLst>
                <a:ext uri="{FF2B5EF4-FFF2-40B4-BE49-F238E27FC236}">
                  <a16:creationId xmlns:a16="http://schemas.microsoft.com/office/drawing/2014/main" id="{00000000-0008-0000-0000-00003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9" name="直線コネクタ 1078">
              <a:extLst>
                <a:ext uri="{FF2B5EF4-FFF2-40B4-BE49-F238E27FC236}">
                  <a16:creationId xmlns:a16="http://schemas.microsoft.com/office/drawing/2014/main" id="{00000000-0008-0000-0000-00003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0" name="直線コネクタ 1079">
              <a:extLst>
                <a:ext uri="{FF2B5EF4-FFF2-40B4-BE49-F238E27FC236}">
                  <a16:creationId xmlns:a16="http://schemas.microsoft.com/office/drawing/2014/main" id="{00000000-0008-0000-0000-00003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1" name="直線コネクタ 1080">
              <a:extLst>
                <a:ext uri="{FF2B5EF4-FFF2-40B4-BE49-F238E27FC236}">
                  <a16:creationId xmlns:a16="http://schemas.microsoft.com/office/drawing/2014/main" id="{00000000-0008-0000-0000-00003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76" name="直線コネクタ 1075">
            <a:extLst>
              <a:ext uri="{FF2B5EF4-FFF2-40B4-BE49-F238E27FC236}">
                <a16:creationId xmlns:a16="http://schemas.microsoft.com/office/drawing/2014/main" id="{00000000-0008-0000-0000-00003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82" name="グループ化 160">
          <a:extLst>
            <a:ext uri="{FF2B5EF4-FFF2-40B4-BE49-F238E27FC236}">
              <a16:creationId xmlns:a16="http://schemas.microsoft.com/office/drawing/2014/main" id="{00000000-0008-0000-0000-00003A040000}"/>
            </a:ext>
          </a:extLst>
        </xdr:cNvPr>
        <xdr:cNvGrpSpPr>
          <a:grpSpLocks/>
        </xdr:cNvGrpSpPr>
      </xdr:nvGrpSpPr>
      <xdr:grpSpPr bwMode="auto">
        <a:xfrm>
          <a:off x="2479675" y="17564100"/>
          <a:ext cx="765175" cy="76200"/>
          <a:chOff x="5743575" y="2847975"/>
          <a:chExt cx="866775" cy="76200"/>
        </a:xfrm>
      </xdr:grpSpPr>
      <xdr:grpSp>
        <xdr:nvGrpSpPr>
          <xdr:cNvPr id="1083" name="グループ化 80">
            <a:extLst>
              <a:ext uri="{FF2B5EF4-FFF2-40B4-BE49-F238E27FC236}">
                <a16:creationId xmlns:a16="http://schemas.microsoft.com/office/drawing/2014/main" id="{00000000-0008-0000-0000-00003B040000}"/>
              </a:ext>
            </a:extLst>
          </xdr:cNvPr>
          <xdr:cNvGrpSpPr>
            <a:grpSpLocks/>
          </xdr:cNvGrpSpPr>
        </xdr:nvGrpSpPr>
        <xdr:grpSpPr bwMode="auto">
          <a:xfrm>
            <a:off x="5743575" y="2847975"/>
            <a:ext cx="866775" cy="76200"/>
            <a:chOff x="5743575" y="2847975"/>
            <a:chExt cx="866775" cy="76200"/>
          </a:xfrm>
        </xdr:grpSpPr>
        <xdr:cxnSp macro="">
          <xdr:nvCxnSpPr>
            <xdr:cNvPr id="1085" name="直線コネクタ 1084">
              <a:extLst>
                <a:ext uri="{FF2B5EF4-FFF2-40B4-BE49-F238E27FC236}">
                  <a16:creationId xmlns:a16="http://schemas.microsoft.com/office/drawing/2014/main" id="{00000000-0008-0000-0000-00003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6" name="直線コネクタ 1085">
              <a:extLst>
                <a:ext uri="{FF2B5EF4-FFF2-40B4-BE49-F238E27FC236}">
                  <a16:creationId xmlns:a16="http://schemas.microsoft.com/office/drawing/2014/main" id="{00000000-0008-0000-0000-00003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7" name="直線コネクタ 1086">
              <a:extLst>
                <a:ext uri="{FF2B5EF4-FFF2-40B4-BE49-F238E27FC236}">
                  <a16:creationId xmlns:a16="http://schemas.microsoft.com/office/drawing/2014/main" id="{00000000-0008-0000-0000-00003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8" name="直線コネクタ 1087">
              <a:extLst>
                <a:ext uri="{FF2B5EF4-FFF2-40B4-BE49-F238E27FC236}">
                  <a16:creationId xmlns:a16="http://schemas.microsoft.com/office/drawing/2014/main" id="{00000000-0008-0000-0000-00004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9" name="直線コネクタ 1088">
              <a:extLst>
                <a:ext uri="{FF2B5EF4-FFF2-40B4-BE49-F238E27FC236}">
                  <a16:creationId xmlns:a16="http://schemas.microsoft.com/office/drawing/2014/main" id="{00000000-0008-0000-0000-00004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4" name="直線コネクタ 1083">
            <a:extLst>
              <a:ext uri="{FF2B5EF4-FFF2-40B4-BE49-F238E27FC236}">
                <a16:creationId xmlns:a16="http://schemas.microsoft.com/office/drawing/2014/main" id="{00000000-0008-0000-0000-00003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0" name="グループ化 136">
          <a:extLst>
            <a:ext uri="{FF2B5EF4-FFF2-40B4-BE49-F238E27FC236}">
              <a16:creationId xmlns:a16="http://schemas.microsoft.com/office/drawing/2014/main" id="{00000000-0008-0000-0000-000042040000}"/>
            </a:ext>
          </a:extLst>
        </xdr:cNvPr>
        <xdr:cNvGrpSpPr>
          <a:grpSpLocks/>
        </xdr:cNvGrpSpPr>
      </xdr:nvGrpSpPr>
      <xdr:grpSpPr bwMode="auto">
        <a:xfrm>
          <a:off x="2479675" y="17564100"/>
          <a:ext cx="765175" cy="76200"/>
          <a:chOff x="5743575" y="2847975"/>
          <a:chExt cx="866775" cy="76200"/>
        </a:xfrm>
      </xdr:grpSpPr>
      <xdr:grpSp>
        <xdr:nvGrpSpPr>
          <xdr:cNvPr id="1091" name="グループ化 80">
            <a:extLst>
              <a:ext uri="{FF2B5EF4-FFF2-40B4-BE49-F238E27FC236}">
                <a16:creationId xmlns:a16="http://schemas.microsoft.com/office/drawing/2014/main" id="{00000000-0008-0000-0000-000043040000}"/>
              </a:ext>
            </a:extLst>
          </xdr:cNvPr>
          <xdr:cNvGrpSpPr>
            <a:grpSpLocks/>
          </xdr:cNvGrpSpPr>
        </xdr:nvGrpSpPr>
        <xdr:grpSpPr bwMode="auto">
          <a:xfrm>
            <a:off x="5743575" y="2847975"/>
            <a:ext cx="866775" cy="76200"/>
            <a:chOff x="5743575" y="2847975"/>
            <a:chExt cx="866775" cy="76200"/>
          </a:xfrm>
        </xdr:grpSpPr>
        <xdr:cxnSp macro="">
          <xdr:nvCxnSpPr>
            <xdr:cNvPr id="1093" name="直線コネクタ 1092">
              <a:extLst>
                <a:ext uri="{FF2B5EF4-FFF2-40B4-BE49-F238E27FC236}">
                  <a16:creationId xmlns:a16="http://schemas.microsoft.com/office/drawing/2014/main" id="{00000000-0008-0000-0000-00004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4" name="直線コネクタ 1093">
              <a:extLst>
                <a:ext uri="{FF2B5EF4-FFF2-40B4-BE49-F238E27FC236}">
                  <a16:creationId xmlns:a16="http://schemas.microsoft.com/office/drawing/2014/main" id="{00000000-0008-0000-0000-00004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5" name="直線コネクタ 1094">
              <a:extLst>
                <a:ext uri="{FF2B5EF4-FFF2-40B4-BE49-F238E27FC236}">
                  <a16:creationId xmlns:a16="http://schemas.microsoft.com/office/drawing/2014/main" id="{00000000-0008-0000-0000-00004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6" name="直線コネクタ 1095">
              <a:extLst>
                <a:ext uri="{FF2B5EF4-FFF2-40B4-BE49-F238E27FC236}">
                  <a16:creationId xmlns:a16="http://schemas.microsoft.com/office/drawing/2014/main" id="{00000000-0008-0000-0000-00004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7" name="直線コネクタ 1096">
              <a:extLst>
                <a:ext uri="{FF2B5EF4-FFF2-40B4-BE49-F238E27FC236}">
                  <a16:creationId xmlns:a16="http://schemas.microsoft.com/office/drawing/2014/main" id="{00000000-0008-0000-0000-00004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92" name="直線コネクタ 1091">
            <a:extLst>
              <a:ext uri="{FF2B5EF4-FFF2-40B4-BE49-F238E27FC236}">
                <a16:creationId xmlns:a16="http://schemas.microsoft.com/office/drawing/2014/main" id="{00000000-0008-0000-0000-00004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8" name="グループ化 112">
          <a:extLst>
            <a:ext uri="{FF2B5EF4-FFF2-40B4-BE49-F238E27FC236}">
              <a16:creationId xmlns:a16="http://schemas.microsoft.com/office/drawing/2014/main" id="{00000000-0008-0000-0000-00004A040000}"/>
            </a:ext>
          </a:extLst>
        </xdr:cNvPr>
        <xdr:cNvGrpSpPr>
          <a:grpSpLocks/>
        </xdr:cNvGrpSpPr>
      </xdr:nvGrpSpPr>
      <xdr:grpSpPr bwMode="auto">
        <a:xfrm>
          <a:off x="2479675" y="17564100"/>
          <a:ext cx="765175" cy="76200"/>
          <a:chOff x="5743575" y="2847975"/>
          <a:chExt cx="866775" cy="76200"/>
        </a:xfrm>
      </xdr:grpSpPr>
      <xdr:grpSp>
        <xdr:nvGrpSpPr>
          <xdr:cNvPr id="1099" name="グループ化 80">
            <a:extLst>
              <a:ext uri="{FF2B5EF4-FFF2-40B4-BE49-F238E27FC236}">
                <a16:creationId xmlns:a16="http://schemas.microsoft.com/office/drawing/2014/main" id="{00000000-0008-0000-0000-00004B040000}"/>
              </a:ext>
            </a:extLst>
          </xdr:cNvPr>
          <xdr:cNvGrpSpPr>
            <a:grpSpLocks/>
          </xdr:cNvGrpSpPr>
        </xdr:nvGrpSpPr>
        <xdr:grpSpPr bwMode="auto">
          <a:xfrm>
            <a:off x="5743575" y="2847975"/>
            <a:ext cx="866775" cy="76200"/>
            <a:chOff x="5743575" y="2847975"/>
            <a:chExt cx="866775" cy="76200"/>
          </a:xfrm>
        </xdr:grpSpPr>
        <xdr:cxnSp macro="">
          <xdr:nvCxnSpPr>
            <xdr:cNvPr id="1101" name="直線コネクタ 1100">
              <a:extLst>
                <a:ext uri="{FF2B5EF4-FFF2-40B4-BE49-F238E27FC236}">
                  <a16:creationId xmlns:a16="http://schemas.microsoft.com/office/drawing/2014/main" id="{00000000-0008-0000-0000-00004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2" name="直線コネクタ 1101">
              <a:extLst>
                <a:ext uri="{FF2B5EF4-FFF2-40B4-BE49-F238E27FC236}">
                  <a16:creationId xmlns:a16="http://schemas.microsoft.com/office/drawing/2014/main" id="{00000000-0008-0000-0000-00004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3" name="直線コネクタ 1102">
              <a:extLst>
                <a:ext uri="{FF2B5EF4-FFF2-40B4-BE49-F238E27FC236}">
                  <a16:creationId xmlns:a16="http://schemas.microsoft.com/office/drawing/2014/main" id="{00000000-0008-0000-0000-00004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4" name="直線コネクタ 1103">
              <a:extLst>
                <a:ext uri="{FF2B5EF4-FFF2-40B4-BE49-F238E27FC236}">
                  <a16:creationId xmlns:a16="http://schemas.microsoft.com/office/drawing/2014/main" id="{00000000-0008-0000-0000-00005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5" name="直線コネクタ 1104">
              <a:extLst>
                <a:ext uri="{FF2B5EF4-FFF2-40B4-BE49-F238E27FC236}">
                  <a16:creationId xmlns:a16="http://schemas.microsoft.com/office/drawing/2014/main" id="{00000000-0008-0000-0000-00005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0" name="直線コネクタ 1099">
            <a:extLst>
              <a:ext uri="{FF2B5EF4-FFF2-40B4-BE49-F238E27FC236}">
                <a16:creationId xmlns:a16="http://schemas.microsoft.com/office/drawing/2014/main" id="{00000000-0008-0000-0000-00004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06" name="グループ化 144">
          <a:extLst>
            <a:ext uri="{FF2B5EF4-FFF2-40B4-BE49-F238E27FC236}">
              <a16:creationId xmlns:a16="http://schemas.microsoft.com/office/drawing/2014/main" id="{00000000-0008-0000-0000-000052040000}"/>
            </a:ext>
          </a:extLst>
        </xdr:cNvPr>
        <xdr:cNvGrpSpPr>
          <a:grpSpLocks/>
        </xdr:cNvGrpSpPr>
      </xdr:nvGrpSpPr>
      <xdr:grpSpPr bwMode="auto">
        <a:xfrm>
          <a:off x="2479675" y="17564100"/>
          <a:ext cx="765175" cy="76200"/>
          <a:chOff x="5743575" y="2847975"/>
          <a:chExt cx="866775" cy="76200"/>
        </a:xfrm>
      </xdr:grpSpPr>
      <xdr:grpSp>
        <xdr:nvGrpSpPr>
          <xdr:cNvPr id="1107" name="グループ化 80">
            <a:extLst>
              <a:ext uri="{FF2B5EF4-FFF2-40B4-BE49-F238E27FC236}">
                <a16:creationId xmlns:a16="http://schemas.microsoft.com/office/drawing/2014/main" id="{00000000-0008-0000-0000-000053040000}"/>
              </a:ext>
            </a:extLst>
          </xdr:cNvPr>
          <xdr:cNvGrpSpPr>
            <a:grpSpLocks/>
          </xdr:cNvGrpSpPr>
        </xdr:nvGrpSpPr>
        <xdr:grpSpPr bwMode="auto">
          <a:xfrm>
            <a:off x="5743575" y="2847975"/>
            <a:ext cx="866775" cy="76200"/>
            <a:chOff x="5743575" y="2847975"/>
            <a:chExt cx="866775" cy="76200"/>
          </a:xfrm>
        </xdr:grpSpPr>
        <xdr:cxnSp macro="">
          <xdr:nvCxnSpPr>
            <xdr:cNvPr id="1109" name="直線コネクタ 1108">
              <a:extLst>
                <a:ext uri="{FF2B5EF4-FFF2-40B4-BE49-F238E27FC236}">
                  <a16:creationId xmlns:a16="http://schemas.microsoft.com/office/drawing/2014/main" id="{00000000-0008-0000-0000-00005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0" name="直線コネクタ 1109">
              <a:extLst>
                <a:ext uri="{FF2B5EF4-FFF2-40B4-BE49-F238E27FC236}">
                  <a16:creationId xmlns:a16="http://schemas.microsoft.com/office/drawing/2014/main" id="{00000000-0008-0000-0000-00005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1" name="直線コネクタ 1110">
              <a:extLst>
                <a:ext uri="{FF2B5EF4-FFF2-40B4-BE49-F238E27FC236}">
                  <a16:creationId xmlns:a16="http://schemas.microsoft.com/office/drawing/2014/main" id="{00000000-0008-0000-0000-00005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2" name="直線コネクタ 1111">
              <a:extLst>
                <a:ext uri="{FF2B5EF4-FFF2-40B4-BE49-F238E27FC236}">
                  <a16:creationId xmlns:a16="http://schemas.microsoft.com/office/drawing/2014/main" id="{00000000-0008-0000-0000-00005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3" name="直線コネクタ 1112">
              <a:extLst>
                <a:ext uri="{FF2B5EF4-FFF2-40B4-BE49-F238E27FC236}">
                  <a16:creationId xmlns:a16="http://schemas.microsoft.com/office/drawing/2014/main" id="{00000000-0008-0000-0000-00005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8" name="直線コネクタ 1107">
            <a:extLst>
              <a:ext uri="{FF2B5EF4-FFF2-40B4-BE49-F238E27FC236}">
                <a16:creationId xmlns:a16="http://schemas.microsoft.com/office/drawing/2014/main" id="{00000000-0008-0000-0000-00005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14" name="グループ化 136">
          <a:extLst>
            <a:ext uri="{FF2B5EF4-FFF2-40B4-BE49-F238E27FC236}">
              <a16:creationId xmlns:a16="http://schemas.microsoft.com/office/drawing/2014/main" id="{00000000-0008-0000-0000-00005A040000}"/>
            </a:ext>
          </a:extLst>
        </xdr:cNvPr>
        <xdr:cNvGrpSpPr>
          <a:grpSpLocks/>
        </xdr:cNvGrpSpPr>
      </xdr:nvGrpSpPr>
      <xdr:grpSpPr bwMode="auto">
        <a:xfrm>
          <a:off x="2479675" y="17564100"/>
          <a:ext cx="765175" cy="76200"/>
          <a:chOff x="5743575" y="2847975"/>
          <a:chExt cx="866775" cy="76200"/>
        </a:xfrm>
      </xdr:grpSpPr>
      <xdr:grpSp>
        <xdr:nvGrpSpPr>
          <xdr:cNvPr id="1115" name="グループ化 80">
            <a:extLst>
              <a:ext uri="{FF2B5EF4-FFF2-40B4-BE49-F238E27FC236}">
                <a16:creationId xmlns:a16="http://schemas.microsoft.com/office/drawing/2014/main" id="{00000000-0008-0000-0000-00005B040000}"/>
              </a:ext>
            </a:extLst>
          </xdr:cNvPr>
          <xdr:cNvGrpSpPr>
            <a:grpSpLocks/>
          </xdr:cNvGrpSpPr>
        </xdr:nvGrpSpPr>
        <xdr:grpSpPr bwMode="auto">
          <a:xfrm>
            <a:off x="5743575" y="2847975"/>
            <a:ext cx="866775" cy="76200"/>
            <a:chOff x="5743575" y="2847975"/>
            <a:chExt cx="866775" cy="76200"/>
          </a:xfrm>
        </xdr:grpSpPr>
        <xdr:cxnSp macro="">
          <xdr:nvCxnSpPr>
            <xdr:cNvPr id="1117" name="直線コネクタ 1116">
              <a:extLst>
                <a:ext uri="{FF2B5EF4-FFF2-40B4-BE49-F238E27FC236}">
                  <a16:creationId xmlns:a16="http://schemas.microsoft.com/office/drawing/2014/main" id="{00000000-0008-0000-0000-00005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8" name="直線コネクタ 1117">
              <a:extLst>
                <a:ext uri="{FF2B5EF4-FFF2-40B4-BE49-F238E27FC236}">
                  <a16:creationId xmlns:a16="http://schemas.microsoft.com/office/drawing/2014/main" id="{00000000-0008-0000-0000-00005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9" name="直線コネクタ 1118">
              <a:extLst>
                <a:ext uri="{FF2B5EF4-FFF2-40B4-BE49-F238E27FC236}">
                  <a16:creationId xmlns:a16="http://schemas.microsoft.com/office/drawing/2014/main" id="{00000000-0008-0000-0000-00005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0" name="直線コネクタ 1119">
              <a:extLst>
                <a:ext uri="{FF2B5EF4-FFF2-40B4-BE49-F238E27FC236}">
                  <a16:creationId xmlns:a16="http://schemas.microsoft.com/office/drawing/2014/main" id="{00000000-0008-0000-0000-00006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1" name="直線コネクタ 1120">
              <a:extLst>
                <a:ext uri="{FF2B5EF4-FFF2-40B4-BE49-F238E27FC236}">
                  <a16:creationId xmlns:a16="http://schemas.microsoft.com/office/drawing/2014/main" id="{00000000-0008-0000-0000-00006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16" name="直線コネクタ 1115">
            <a:extLst>
              <a:ext uri="{FF2B5EF4-FFF2-40B4-BE49-F238E27FC236}">
                <a16:creationId xmlns:a16="http://schemas.microsoft.com/office/drawing/2014/main" id="{00000000-0008-0000-0000-00005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22" name="グループ化 112">
          <a:extLst>
            <a:ext uri="{FF2B5EF4-FFF2-40B4-BE49-F238E27FC236}">
              <a16:creationId xmlns:a16="http://schemas.microsoft.com/office/drawing/2014/main" id="{00000000-0008-0000-0000-000062040000}"/>
            </a:ext>
          </a:extLst>
        </xdr:cNvPr>
        <xdr:cNvGrpSpPr>
          <a:grpSpLocks/>
        </xdr:cNvGrpSpPr>
      </xdr:nvGrpSpPr>
      <xdr:grpSpPr bwMode="auto">
        <a:xfrm>
          <a:off x="2479675" y="17564100"/>
          <a:ext cx="765175" cy="76200"/>
          <a:chOff x="5743575" y="2847975"/>
          <a:chExt cx="866775" cy="76200"/>
        </a:xfrm>
      </xdr:grpSpPr>
      <xdr:grpSp>
        <xdr:nvGrpSpPr>
          <xdr:cNvPr id="1123" name="グループ化 80">
            <a:extLst>
              <a:ext uri="{FF2B5EF4-FFF2-40B4-BE49-F238E27FC236}">
                <a16:creationId xmlns:a16="http://schemas.microsoft.com/office/drawing/2014/main" id="{00000000-0008-0000-0000-000063040000}"/>
              </a:ext>
            </a:extLst>
          </xdr:cNvPr>
          <xdr:cNvGrpSpPr>
            <a:grpSpLocks/>
          </xdr:cNvGrpSpPr>
        </xdr:nvGrpSpPr>
        <xdr:grpSpPr bwMode="auto">
          <a:xfrm>
            <a:off x="5743575" y="2847975"/>
            <a:ext cx="866775" cy="76200"/>
            <a:chOff x="5743575" y="2847975"/>
            <a:chExt cx="866775" cy="76200"/>
          </a:xfrm>
        </xdr:grpSpPr>
        <xdr:cxnSp macro="">
          <xdr:nvCxnSpPr>
            <xdr:cNvPr id="1125" name="直線コネクタ 1124">
              <a:extLst>
                <a:ext uri="{FF2B5EF4-FFF2-40B4-BE49-F238E27FC236}">
                  <a16:creationId xmlns:a16="http://schemas.microsoft.com/office/drawing/2014/main" id="{00000000-0008-0000-0000-00006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6" name="直線コネクタ 1125">
              <a:extLst>
                <a:ext uri="{FF2B5EF4-FFF2-40B4-BE49-F238E27FC236}">
                  <a16:creationId xmlns:a16="http://schemas.microsoft.com/office/drawing/2014/main" id="{00000000-0008-0000-0000-00006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7" name="直線コネクタ 1126">
              <a:extLst>
                <a:ext uri="{FF2B5EF4-FFF2-40B4-BE49-F238E27FC236}">
                  <a16:creationId xmlns:a16="http://schemas.microsoft.com/office/drawing/2014/main" id="{00000000-0008-0000-0000-00006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8" name="直線コネクタ 1127">
              <a:extLst>
                <a:ext uri="{FF2B5EF4-FFF2-40B4-BE49-F238E27FC236}">
                  <a16:creationId xmlns:a16="http://schemas.microsoft.com/office/drawing/2014/main" id="{00000000-0008-0000-0000-00006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9" name="直線コネクタ 1128">
              <a:extLst>
                <a:ext uri="{FF2B5EF4-FFF2-40B4-BE49-F238E27FC236}">
                  <a16:creationId xmlns:a16="http://schemas.microsoft.com/office/drawing/2014/main" id="{00000000-0008-0000-0000-00006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24" name="直線コネクタ 1123">
            <a:extLst>
              <a:ext uri="{FF2B5EF4-FFF2-40B4-BE49-F238E27FC236}">
                <a16:creationId xmlns:a16="http://schemas.microsoft.com/office/drawing/2014/main" id="{00000000-0008-0000-0000-00006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0" name="グループ化 176">
          <a:extLst>
            <a:ext uri="{FF2B5EF4-FFF2-40B4-BE49-F238E27FC236}">
              <a16:creationId xmlns:a16="http://schemas.microsoft.com/office/drawing/2014/main" id="{00000000-0008-0000-0000-00006A040000}"/>
            </a:ext>
          </a:extLst>
        </xdr:cNvPr>
        <xdr:cNvGrpSpPr>
          <a:grpSpLocks/>
        </xdr:cNvGrpSpPr>
      </xdr:nvGrpSpPr>
      <xdr:grpSpPr bwMode="auto">
        <a:xfrm>
          <a:off x="2479675" y="17564100"/>
          <a:ext cx="765175" cy="76200"/>
          <a:chOff x="5743575" y="2847975"/>
          <a:chExt cx="866775" cy="76200"/>
        </a:xfrm>
      </xdr:grpSpPr>
      <xdr:grpSp>
        <xdr:nvGrpSpPr>
          <xdr:cNvPr id="1131" name="グループ化 80">
            <a:extLst>
              <a:ext uri="{FF2B5EF4-FFF2-40B4-BE49-F238E27FC236}">
                <a16:creationId xmlns:a16="http://schemas.microsoft.com/office/drawing/2014/main" id="{00000000-0008-0000-0000-00006B040000}"/>
              </a:ext>
            </a:extLst>
          </xdr:cNvPr>
          <xdr:cNvGrpSpPr>
            <a:grpSpLocks/>
          </xdr:cNvGrpSpPr>
        </xdr:nvGrpSpPr>
        <xdr:grpSpPr bwMode="auto">
          <a:xfrm>
            <a:off x="5743575" y="2847975"/>
            <a:ext cx="866775" cy="76200"/>
            <a:chOff x="5743575" y="2847975"/>
            <a:chExt cx="866775" cy="76200"/>
          </a:xfrm>
        </xdr:grpSpPr>
        <xdr:cxnSp macro="">
          <xdr:nvCxnSpPr>
            <xdr:cNvPr id="1133" name="直線コネクタ 1132">
              <a:extLst>
                <a:ext uri="{FF2B5EF4-FFF2-40B4-BE49-F238E27FC236}">
                  <a16:creationId xmlns:a16="http://schemas.microsoft.com/office/drawing/2014/main" id="{00000000-0008-0000-0000-00006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4" name="直線コネクタ 1133">
              <a:extLst>
                <a:ext uri="{FF2B5EF4-FFF2-40B4-BE49-F238E27FC236}">
                  <a16:creationId xmlns:a16="http://schemas.microsoft.com/office/drawing/2014/main" id="{00000000-0008-0000-0000-00006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5" name="直線コネクタ 1134">
              <a:extLst>
                <a:ext uri="{FF2B5EF4-FFF2-40B4-BE49-F238E27FC236}">
                  <a16:creationId xmlns:a16="http://schemas.microsoft.com/office/drawing/2014/main" id="{00000000-0008-0000-0000-00006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6" name="直線コネクタ 1135">
              <a:extLst>
                <a:ext uri="{FF2B5EF4-FFF2-40B4-BE49-F238E27FC236}">
                  <a16:creationId xmlns:a16="http://schemas.microsoft.com/office/drawing/2014/main" id="{00000000-0008-0000-0000-00007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7" name="直線コネクタ 1136">
              <a:extLst>
                <a:ext uri="{FF2B5EF4-FFF2-40B4-BE49-F238E27FC236}">
                  <a16:creationId xmlns:a16="http://schemas.microsoft.com/office/drawing/2014/main" id="{00000000-0008-0000-0000-00007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32" name="直線コネクタ 1131">
            <a:extLst>
              <a:ext uri="{FF2B5EF4-FFF2-40B4-BE49-F238E27FC236}">
                <a16:creationId xmlns:a16="http://schemas.microsoft.com/office/drawing/2014/main" id="{00000000-0008-0000-0000-00006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8" name="グループ化 160">
          <a:extLst>
            <a:ext uri="{FF2B5EF4-FFF2-40B4-BE49-F238E27FC236}">
              <a16:creationId xmlns:a16="http://schemas.microsoft.com/office/drawing/2014/main" id="{00000000-0008-0000-0000-000072040000}"/>
            </a:ext>
          </a:extLst>
        </xdr:cNvPr>
        <xdr:cNvGrpSpPr>
          <a:grpSpLocks/>
        </xdr:cNvGrpSpPr>
      </xdr:nvGrpSpPr>
      <xdr:grpSpPr bwMode="auto">
        <a:xfrm>
          <a:off x="2479675" y="17564100"/>
          <a:ext cx="765175" cy="76200"/>
          <a:chOff x="5743575" y="2847975"/>
          <a:chExt cx="866775" cy="76200"/>
        </a:xfrm>
      </xdr:grpSpPr>
      <xdr:grpSp>
        <xdr:nvGrpSpPr>
          <xdr:cNvPr id="1139" name="グループ化 80">
            <a:extLst>
              <a:ext uri="{FF2B5EF4-FFF2-40B4-BE49-F238E27FC236}">
                <a16:creationId xmlns:a16="http://schemas.microsoft.com/office/drawing/2014/main" id="{00000000-0008-0000-0000-000073040000}"/>
              </a:ext>
            </a:extLst>
          </xdr:cNvPr>
          <xdr:cNvGrpSpPr>
            <a:grpSpLocks/>
          </xdr:cNvGrpSpPr>
        </xdr:nvGrpSpPr>
        <xdr:grpSpPr bwMode="auto">
          <a:xfrm>
            <a:off x="5743575" y="2847975"/>
            <a:ext cx="866775" cy="76200"/>
            <a:chOff x="5743575" y="2847975"/>
            <a:chExt cx="866775" cy="76200"/>
          </a:xfrm>
        </xdr:grpSpPr>
        <xdr:cxnSp macro="">
          <xdr:nvCxnSpPr>
            <xdr:cNvPr id="1141" name="直線コネクタ 1140">
              <a:extLst>
                <a:ext uri="{FF2B5EF4-FFF2-40B4-BE49-F238E27FC236}">
                  <a16:creationId xmlns:a16="http://schemas.microsoft.com/office/drawing/2014/main" id="{00000000-0008-0000-0000-00007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2" name="直線コネクタ 1141">
              <a:extLst>
                <a:ext uri="{FF2B5EF4-FFF2-40B4-BE49-F238E27FC236}">
                  <a16:creationId xmlns:a16="http://schemas.microsoft.com/office/drawing/2014/main" id="{00000000-0008-0000-0000-00007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3" name="直線コネクタ 1142">
              <a:extLst>
                <a:ext uri="{FF2B5EF4-FFF2-40B4-BE49-F238E27FC236}">
                  <a16:creationId xmlns:a16="http://schemas.microsoft.com/office/drawing/2014/main" id="{00000000-0008-0000-0000-00007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4" name="直線コネクタ 1143">
              <a:extLst>
                <a:ext uri="{FF2B5EF4-FFF2-40B4-BE49-F238E27FC236}">
                  <a16:creationId xmlns:a16="http://schemas.microsoft.com/office/drawing/2014/main" id="{00000000-0008-0000-0000-00007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5" name="直線コネクタ 1144">
              <a:extLst>
                <a:ext uri="{FF2B5EF4-FFF2-40B4-BE49-F238E27FC236}">
                  <a16:creationId xmlns:a16="http://schemas.microsoft.com/office/drawing/2014/main" id="{00000000-0008-0000-0000-00007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0" name="直線コネクタ 1139">
            <a:extLst>
              <a:ext uri="{FF2B5EF4-FFF2-40B4-BE49-F238E27FC236}">
                <a16:creationId xmlns:a16="http://schemas.microsoft.com/office/drawing/2014/main" id="{00000000-0008-0000-0000-00007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46" name="グループ化 136">
          <a:extLst>
            <a:ext uri="{FF2B5EF4-FFF2-40B4-BE49-F238E27FC236}">
              <a16:creationId xmlns:a16="http://schemas.microsoft.com/office/drawing/2014/main" id="{00000000-0008-0000-0000-00007A040000}"/>
            </a:ext>
          </a:extLst>
        </xdr:cNvPr>
        <xdr:cNvGrpSpPr>
          <a:grpSpLocks/>
        </xdr:cNvGrpSpPr>
      </xdr:nvGrpSpPr>
      <xdr:grpSpPr bwMode="auto">
        <a:xfrm>
          <a:off x="2479675" y="17564100"/>
          <a:ext cx="765175" cy="76200"/>
          <a:chOff x="5743575" y="2847975"/>
          <a:chExt cx="866775" cy="76200"/>
        </a:xfrm>
      </xdr:grpSpPr>
      <xdr:grpSp>
        <xdr:nvGrpSpPr>
          <xdr:cNvPr id="1147" name="グループ化 80">
            <a:extLst>
              <a:ext uri="{FF2B5EF4-FFF2-40B4-BE49-F238E27FC236}">
                <a16:creationId xmlns:a16="http://schemas.microsoft.com/office/drawing/2014/main" id="{00000000-0008-0000-0000-00007B040000}"/>
              </a:ext>
            </a:extLst>
          </xdr:cNvPr>
          <xdr:cNvGrpSpPr>
            <a:grpSpLocks/>
          </xdr:cNvGrpSpPr>
        </xdr:nvGrpSpPr>
        <xdr:grpSpPr bwMode="auto">
          <a:xfrm>
            <a:off x="5743575" y="2847975"/>
            <a:ext cx="866775" cy="76200"/>
            <a:chOff x="5743575" y="2847975"/>
            <a:chExt cx="866775" cy="76200"/>
          </a:xfrm>
        </xdr:grpSpPr>
        <xdr:cxnSp macro="">
          <xdr:nvCxnSpPr>
            <xdr:cNvPr id="1149" name="直線コネクタ 1148">
              <a:extLst>
                <a:ext uri="{FF2B5EF4-FFF2-40B4-BE49-F238E27FC236}">
                  <a16:creationId xmlns:a16="http://schemas.microsoft.com/office/drawing/2014/main" id="{00000000-0008-0000-0000-00007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0" name="直線コネクタ 1149">
              <a:extLst>
                <a:ext uri="{FF2B5EF4-FFF2-40B4-BE49-F238E27FC236}">
                  <a16:creationId xmlns:a16="http://schemas.microsoft.com/office/drawing/2014/main" id="{00000000-0008-0000-0000-00007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1" name="直線コネクタ 1150">
              <a:extLst>
                <a:ext uri="{FF2B5EF4-FFF2-40B4-BE49-F238E27FC236}">
                  <a16:creationId xmlns:a16="http://schemas.microsoft.com/office/drawing/2014/main" id="{00000000-0008-0000-0000-00007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2" name="直線コネクタ 1151">
              <a:extLst>
                <a:ext uri="{FF2B5EF4-FFF2-40B4-BE49-F238E27FC236}">
                  <a16:creationId xmlns:a16="http://schemas.microsoft.com/office/drawing/2014/main" id="{00000000-0008-0000-0000-00008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3" name="直線コネクタ 1152">
              <a:extLst>
                <a:ext uri="{FF2B5EF4-FFF2-40B4-BE49-F238E27FC236}">
                  <a16:creationId xmlns:a16="http://schemas.microsoft.com/office/drawing/2014/main" id="{00000000-0008-0000-0000-00008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8" name="直線コネクタ 1147">
            <a:extLst>
              <a:ext uri="{FF2B5EF4-FFF2-40B4-BE49-F238E27FC236}">
                <a16:creationId xmlns:a16="http://schemas.microsoft.com/office/drawing/2014/main" id="{00000000-0008-0000-0000-00007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54" name="グループ化 112">
          <a:extLst>
            <a:ext uri="{FF2B5EF4-FFF2-40B4-BE49-F238E27FC236}">
              <a16:creationId xmlns:a16="http://schemas.microsoft.com/office/drawing/2014/main" id="{00000000-0008-0000-0000-000082040000}"/>
            </a:ext>
          </a:extLst>
        </xdr:cNvPr>
        <xdr:cNvGrpSpPr>
          <a:grpSpLocks/>
        </xdr:cNvGrpSpPr>
      </xdr:nvGrpSpPr>
      <xdr:grpSpPr bwMode="auto">
        <a:xfrm>
          <a:off x="2479675" y="17564100"/>
          <a:ext cx="765175" cy="76200"/>
          <a:chOff x="5743575" y="2847975"/>
          <a:chExt cx="866775" cy="76200"/>
        </a:xfrm>
      </xdr:grpSpPr>
      <xdr:grpSp>
        <xdr:nvGrpSpPr>
          <xdr:cNvPr id="1155" name="グループ化 80">
            <a:extLst>
              <a:ext uri="{FF2B5EF4-FFF2-40B4-BE49-F238E27FC236}">
                <a16:creationId xmlns:a16="http://schemas.microsoft.com/office/drawing/2014/main" id="{00000000-0008-0000-0000-000083040000}"/>
              </a:ext>
            </a:extLst>
          </xdr:cNvPr>
          <xdr:cNvGrpSpPr>
            <a:grpSpLocks/>
          </xdr:cNvGrpSpPr>
        </xdr:nvGrpSpPr>
        <xdr:grpSpPr bwMode="auto">
          <a:xfrm>
            <a:off x="5743575" y="2847975"/>
            <a:ext cx="866775" cy="76200"/>
            <a:chOff x="5743575" y="2847975"/>
            <a:chExt cx="866775" cy="76200"/>
          </a:xfrm>
        </xdr:grpSpPr>
        <xdr:cxnSp macro="">
          <xdr:nvCxnSpPr>
            <xdr:cNvPr id="1157" name="直線コネクタ 1156">
              <a:extLst>
                <a:ext uri="{FF2B5EF4-FFF2-40B4-BE49-F238E27FC236}">
                  <a16:creationId xmlns:a16="http://schemas.microsoft.com/office/drawing/2014/main" id="{00000000-0008-0000-0000-00008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8" name="直線コネクタ 1157">
              <a:extLst>
                <a:ext uri="{FF2B5EF4-FFF2-40B4-BE49-F238E27FC236}">
                  <a16:creationId xmlns:a16="http://schemas.microsoft.com/office/drawing/2014/main" id="{00000000-0008-0000-0000-00008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9" name="直線コネクタ 1158">
              <a:extLst>
                <a:ext uri="{FF2B5EF4-FFF2-40B4-BE49-F238E27FC236}">
                  <a16:creationId xmlns:a16="http://schemas.microsoft.com/office/drawing/2014/main" id="{00000000-0008-0000-0000-00008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0" name="直線コネクタ 1159">
              <a:extLst>
                <a:ext uri="{FF2B5EF4-FFF2-40B4-BE49-F238E27FC236}">
                  <a16:creationId xmlns:a16="http://schemas.microsoft.com/office/drawing/2014/main" id="{00000000-0008-0000-0000-00008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1" name="直線コネクタ 1160">
              <a:extLst>
                <a:ext uri="{FF2B5EF4-FFF2-40B4-BE49-F238E27FC236}">
                  <a16:creationId xmlns:a16="http://schemas.microsoft.com/office/drawing/2014/main" id="{00000000-0008-0000-0000-00008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6" name="直線コネクタ 1155">
            <a:extLst>
              <a:ext uri="{FF2B5EF4-FFF2-40B4-BE49-F238E27FC236}">
                <a16:creationId xmlns:a16="http://schemas.microsoft.com/office/drawing/2014/main" id="{00000000-0008-0000-0000-00008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62" name="グループ化 112">
          <a:extLst>
            <a:ext uri="{FF2B5EF4-FFF2-40B4-BE49-F238E27FC236}">
              <a16:creationId xmlns:a16="http://schemas.microsoft.com/office/drawing/2014/main" id="{00000000-0008-0000-0000-00008A040000}"/>
            </a:ext>
          </a:extLst>
        </xdr:cNvPr>
        <xdr:cNvGrpSpPr>
          <a:grpSpLocks/>
        </xdr:cNvGrpSpPr>
      </xdr:nvGrpSpPr>
      <xdr:grpSpPr bwMode="auto">
        <a:xfrm>
          <a:off x="2479675" y="17564100"/>
          <a:ext cx="765175" cy="76200"/>
          <a:chOff x="5743575" y="2847975"/>
          <a:chExt cx="866775" cy="76200"/>
        </a:xfrm>
      </xdr:grpSpPr>
      <xdr:grpSp>
        <xdr:nvGrpSpPr>
          <xdr:cNvPr id="1163" name="グループ化 80">
            <a:extLst>
              <a:ext uri="{FF2B5EF4-FFF2-40B4-BE49-F238E27FC236}">
                <a16:creationId xmlns:a16="http://schemas.microsoft.com/office/drawing/2014/main" id="{00000000-0008-0000-0000-00008B040000}"/>
              </a:ext>
            </a:extLst>
          </xdr:cNvPr>
          <xdr:cNvGrpSpPr>
            <a:grpSpLocks/>
          </xdr:cNvGrpSpPr>
        </xdr:nvGrpSpPr>
        <xdr:grpSpPr bwMode="auto">
          <a:xfrm>
            <a:off x="5743575" y="2847975"/>
            <a:ext cx="866775" cy="76200"/>
            <a:chOff x="5743575" y="2847975"/>
            <a:chExt cx="866775" cy="76200"/>
          </a:xfrm>
        </xdr:grpSpPr>
        <xdr:cxnSp macro="">
          <xdr:nvCxnSpPr>
            <xdr:cNvPr id="1165" name="直線コネクタ 1164">
              <a:extLst>
                <a:ext uri="{FF2B5EF4-FFF2-40B4-BE49-F238E27FC236}">
                  <a16:creationId xmlns:a16="http://schemas.microsoft.com/office/drawing/2014/main" id="{00000000-0008-0000-0000-00008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6" name="直線コネクタ 1165">
              <a:extLst>
                <a:ext uri="{FF2B5EF4-FFF2-40B4-BE49-F238E27FC236}">
                  <a16:creationId xmlns:a16="http://schemas.microsoft.com/office/drawing/2014/main" id="{00000000-0008-0000-0000-00008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7" name="直線コネクタ 1166">
              <a:extLst>
                <a:ext uri="{FF2B5EF4-FFF2-40B4-BE49-F238E27FC236}">
                  <a16:creationId xmlns:a16="http://schemas.microsoft.com/office/drawing/2014/main" id="{00000000-0008-0000-0000-00008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8" name="直線コネクタ 1167">
              <a:extLst>
                <a:ext uri="{FF2B5EF4-FFF2-40B4-BE49-F238E27FC236}">
                  <a16:creationId xmlns:a16="http://schemas.microsoft.com/office/drawing/2014/main" id="{00000000-0008-0000-0000-00009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9" name="直線コネクタ 1168">
              <a:extLst>
                <a:ext uri="{FF2B5EF4-FFF2-40B4-BE49-F238E27FC236}">
                  <a16:creationId xmlns:a16="http://schemas.microsoft.com/office/drawing/2014/main" id="{00000000-0008-0000-0000-00009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4" name="直線コネクタ 1163">
            <a:extLst>
              <a:ext uri="{FF2B5EF4-FFF2-40B4-BE49-F238E27FC236}">
                <a16:creationId xmlns:a16="http://schemas.microsoft.com/office/drawing/2014/main" id="{00000000-0008-0000-0000-00008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70" name="グループ化 176">
          <a:extLst>
            <a:ext uri="{FF2B5EF4-FFF2-40B4-BE49-F238E27FC236}">
              <a16:creationId xmlns:a16="http://schemas.microsoft.com/office/drawing/2014/main" id="{00000000-0008-0000-0000-000092040000}"/>
            </a:ext>
          </a:extLst>
        </xdr:cNvPr>
        <xdr:cNvGrpSpPr>
          <a:grpSpLocks/>
        </xdr:cNvGrpSpPr>
      </xdr:nvGrpSpPr>
      <xdr:grpSpPr bwMode="auto">
        <a:xfrm>
          <a:off x="2479675" y="17564100"/>
          <a:ext cx="765175" cy="76200"/>
          <a:chOff x="5743575" y="2847975"/>
          <a:chExt cx="866775" cy="76200"/>
        </a:xfrm>
      </xdr:grpSpPr>
      <xdr:grpSp>
        <xdr:nvGrpSpPr>
          <xdr:cNvPr id="1171" name="グループ化 80">
            <a:extLst>
              <a:ext uri="{FF2B5EF4-FFF2-40B4-BE49-F238E27FC236}">
                <a16:creationId xmlns:a16="http://schemas.microsoft.com/office/drawing/2014/main" id="{00000000-0008-0000-0000-000093040000}"/>
              </a:ext>
            </a:extLst>
          </xdr:cNvPr>
          <xdr:cNvGrpSpPr>
            <a:grpSpLocks/>
          </xdr:cNvGrpSpPr>
        </xdr:nvGrpSpPr>
        <xdr:grpSpPr bwMode="auto">
          <a:xfrm>
            <a:off x="5743575" y="2847975"/>
            <a:ext cx="866775" cy="76200"/>
            <a:chOff x="5743575" y="2847975"/>
            <a:chExt cx="866775" cy="76200"/>
          </a:xfrm>
        </xdr:grpSpPr>
        <xdr:cxnSp macro="">
          <xdr:nvCxnSpPr>
            <xdr:cNvPr id="1173" name="直線コネクタ 1172">
              <a:extLst>
                <a:ext uri="{FF2B5EF4-FFF2-40B4-BE49-F238E27FC236}">
                  <a16:creationId xmlns:a16="http://schemas.microsoft.com/office/drawing/2014/main" id="{00000000-0008-0000-0000-00009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4" name="直線コネクタ 1173">
              <a:extLst>
                <a:ext uri="{FF2B5EF4-FFF2-40B4-BE49-F238E27FC236}">
                  <a16:creationId xmlns:a16="http://schemas.microsoft.com/office/drawing/2014/main" id="{00000000-0008-0000-0000-00009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5" name="直線コネクタ 1174">
              <a:extLst>
                <a:ext uri="{FF2B5EF4-FFF2-40B4-BE49-F238E27FC236}">
                  <a16:creationId xmlns:a16="http://schemas.microsoft.com/office/drawing/2014/main" id="{00000000-0008-0000-0000-00009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6" name="直線コネクタ 1175">
              <a:extLst>
                <a:ext uri="{FF2B5EF4-FFF2-40B4-BE49-F238E27FC236}">
                  <a16:creationId xmlns:a16="http://schemas.microsoft.com/office/drawing/2014/main" id="{00000000-0008-0000-0000-00009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7" name="直線コネクタ 1176">
              <a:extLst>
                <a:ext uri="{FF2B5EF4-FFF2-40B4-BE49-F238E27FC236}">
                  <a16:creationId xmlns:a16="http://schemas.microsoft.com/office/drawing/2014/main" id="{00000000-0008-0000-0000-00009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72" name="直線コネクタ 1171">
            <a:extLst>
              <a:ext uri="{FF2B5EF4-FFF2-40B4-BE49-F238E27FC236}">
                <a16:creationId xmlns:a16="http://schemas.microsoft.com/office/drawing/2014/main" id="{00000000-0008-0000-0000-00009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78" name="グループ化 87">
          <a:extLst>
            <a:ext uri="{FF2B5EF4-FFF2-40B4-BE49-F238E27FC236}">
              <a16:creationId xmlns:a16="http://schemas.microsoft.com/office/drawing/2014/main" id="{00000000-0008-0000-0000-00009A040000}"/>
            </a:ext>
          </a:extLst>
        </xdr:cNvPr>
        <xdr:cNvGrpSpPr>
          <a:grpSpLocks/>
        </xdr:cNvGrpSpPr>
      </xdr:nvGrpSpPr>
      <xdr:grpSpPr bwMode="auto">
        <a:xfrm>
          <a:off x="2479675" y="18980150"/>
          <a:ext cx="765175" cy="76200"/>
          <a:chOff x="5743575" y="2847975"/>
          <a:chExt cx="866775" cy="76200"/>
        </a:xfrm>
      </xdr:grpSpPr>
      <xdr:grpSp>
        <xdr:nvGrpSpPr>
          <xdr:cNvPr id="1179" name="グループ化 80">
            <a:extLst>
              <a:ext uri="{FF2B5EF4-FFF2-40B4-BE49-F238E27FC236}">
                <a16:creationId xmlns:a16="http://schemas.microsoft.com/office/drawing/2014/main" id="{00000000-0008-0000-0000-00009B040000}"/>
              </a:ext>
            </a:extLst>
          </xdr:cNvPr>
          <xdr:cNvGrpSpPr>
            <a:grpSpLocks/>
          </xdr:cNvGrpSpPr>
        </xdr:nvGrpSpPr>
        <xdr:grpSpPr bwMode="auto">
          <a:xfrm>
            <a:off x="5743575" y="2847975"/>
            <a:ext cx="866775" cy="76200"/>
            <a:chOff x="5743575" y="2847975"/>
            <a:chExt cx="866775" cy="76200"/>
          </a:xfrm>
        </xdr:grpSpPr>
        <xdr:cxnSp macro="">
          <xdr:nvCxnSpPr>
            <xdr:cNvPr id="1181" name="直線コネクタ 1180">
              <a:extLst>
                <a:ext uri="{FF2B5EF4-FFF2-40B4-BE49-F238E27FC236}">
                  <a16:creationId xmlns:a16="http://schemas.microsoft.com/office/drawing/2014/main" id="{00000000-0008-0000-0000-00009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2" name="直線コネクタ 1181">
              <a:extLst>
                <a:ext uri="{FF2B5EF4-FFF2-40B4-BE49-F238E27FC236}">
                  <a16:creationId xmlns:a16="http://schemas.microsoft.com/office/drawing/2014/main" id="{00000000-0008-0000-0000-00009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3" name="直線コネクタ 1182">
              <a:extLst>
                <a:ext uri="{FF2B5EF4-FFF2-40B4-BE49-F238E27FC236}">
                  <a16:creationId xmlns:a16="http://schemas.microsoft.com/office/drawing/2014/main" id="{00000000-0008-0000-0000-00009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4" name="直線コネクタ 1183">
              <a:extLst>
                <a:ext uri="{FF2B5EF4-FFF2-40B4-BE49-F238E27FC236}">
                  <a16:creationId xmlns:a16="http://schemas.microsoft.com/office/drawing/2014/main" id="{00000000-0008-0000-0000-0000A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5" name="直線コネクタ 1184">
              <a:extLst>
                <a:ext uri="{FF2B5EF4-FFF2-40B4-BE49-F238E27FC236}">
                  <a16:creationId xmlns:a16="http://schemas.microsoft.com/office/drawing/2014/main" id="{00000000-0008-0000-0000-0000A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0" name="直線コネクタ 1179">
            <a:extLst>
              <a:ext uri="{FF2B5EF4-FFF2-40B4-BE49-F238E27FC236}">
                <a16:creationId xmlns:a16="http://schemas.microsoft.com/office/drawing/2014/main" id="{00000000-0008-0000-0000-00009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86" name="グループ化 176">
          <a:extLst>
            <a:ext uri="{FF2B5EF4-FFF2-40B4-BE49-F238E27FC236}">
              <a16:creationId xmlns:a16="http://schemas.microsoft.com/office/drawing/2014/main" id="{00000000-0008-0000-0000-0000A2040000}"/>
            </a:ext>
          </a:extLst>
        </xdr:cNvPr>
        <xdr:cNvGrpSpPr>
          <a:grpSpLocks/>
        </xdr:cNvGrpSpPr>
      </xdr:nvGrpSpPr>
      <xdr:grpSpPr bwMode="auto">
        <a:xfrm>
          <a:off x="2479675" y="18980150"/>
          <a:ext cx="765175" cy="76200"/>
          <a:chOff x="5743575" y="2847975"/>
          <a:chExt cx="866775" cy="76200"/>
        </a:xfrm>
      </xdr:grpSpPr>
      <xdr:grpSp>
        <xdr:nvGrpSpPr>
          <xdr:cNvPr id="1187" name="グループ化 80">
            <a:extLst>
              <a:ext uri="{FF2B5EF4-FFF2-40B4-BE49-F238E27FC236}">
                <a16:creationId xmlns:a16="http://schemas.microsoft.com/office/drawing/2014/main" id="{00000000-0008-0000-0000-0000A3040000}"/>
              </a:ext>
            </a:extLst>
          </xdr:cNvPr>
          <xdr:cNvGrpSpPr>
            <a:grpSpLocks/>
          </xdr:cNvGrpSpPr>
        </xdr:nvGrpSpPr>
        <xdr:grpSpPr bwMode="auto">
          <a:xfrm>
            <a:off x="5743575" y="2847975"/>
            <a:ext cx="866775" cy="76200"/>
            <a:chOff x="5743575" y="2847975"/>
            <a:chExt cx="866775" cy="76200"/>
          </a:xfrm>
        </xdr:grpSpPr>
        <xdr:cxnSp macro="">
          <xdr:nvCxnSpPr>
            <xdr:cNvPr id="1189" name="直線コネクタ 1188">
              <a:extLst>
                <a:ext uri="{FF2B5EF4-FFF2-40B4-BE49-F238E27FC236}">
                  <a16:creationId xmlns:a16="http://schemas.microsoft.com/office/drawing/2014/main" id="{00000000-0008-0000-0000-0000A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0" name="直線コネクタ 1189">
              <a:extLst>
                <a:ext uri="{FF2B5EF4-FFF2-40B4-BE49-F238E27FC236}">
                  <a16:creationId xmlns:a16="http://schemas.microsoft.com/office/drawing/2014/main" id="{00000000-0008-0000-0000-0000A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1" name="直線コネクタ 1190">
              <a:extLst>
                <a:ext uri="{FF2B5EF4-FFF2-40B4-BE49-F238E27FC236}">
                  <a16:creationId xmlns:a16="http://schemas.microsoft.com/office/drawing/2014/main" id="{00000000-0008-0000-0000-0000A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2" name="直線コネクタ 1191">
              <a:extLst>
                <a:ext uri="{FF2B5EF4-FFF2-40B4-BE49-F238E27FC236}">
                  <a16:creationId xmlns:a16="http://schemas.microsoft.com/office/drawing/2014/main" id="{00000000-0008-0000-0000-0000A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3" name="直線コネクタ 1192">
              <a:extLst>
                <a:ext uri="{FF2B5EF4-FFF2-40B4-BE49-F238E27FC236}">
                  <a16:creationId xmlns:a16="http://schemas.microsoft.com/office/drawing/2014/main" id="{00000000-0008-0000-0000-0000A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8" name="直線コネクタ 1187">
            <a:extLst>
              <a:ext uri="{FF2B5EF4-FFF2-40B4-BE49-F238E27FC236}">
                <a16:creationId xmlns:a16="http://schemas.microsoft.com/office/drawing/2014/main" id="{00000000-0008-0000-0000-0000A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94" name="グループ化 160">
          <a:extLst>
            <a:ext uri="{FF2B5EF4-FFF2-40B4-BE49-F238E27FC236}">
              <a16:creationId xmlns:a16="http://schemas.microsoft.com/office/drawing/2014/main" id="{00000000-0008-0000-0000-0000AA040000}"/>
            </a:ext>
          </a:extLst>
        </xdr:cNvPr>
        <xdr:cNvGrpSpPr>
          <a:grpSpLocks/>
        </xdr:cNvGrpSpPr>
      </xdr:nvGrpSpPr>
      <xdr:grpSpPr bwMode="auto">
        <a:xfrm>
          <a:off x="2479675" y="18980150"/>
          <a:ext cx="765175" cy="76200"/>
          <a:chOff x="5743575" y="2847975"/>
          <a:chExt cx="866775" cy="76200"/>
        </a:xfrm>
      </xdr:grpSpPr>
      <xdr:grpSp>
        <xdr:nvGrpSpPr>
          <xdr:cNvPr id="1195" name="グループ化 80">
            <a:extLst>
              <a:ext uri="{FF2B5EF4-FFF2-40B4-BE49-F238E27FC236}">
                <a16:creationId xmlns:a16="http://schemas.microsoft.com/office/drawing/2014/main" id="{00000000-0008-0000-0000-0000AB040000}"/>
              </a:ext>
            </a:extLst>
          </xdr:cNvPr>
          <xdr:cNvGrpSpPr>
            <a:grpSpLocks/>
          </xdr:cNvGrpSpPr>
        </xdr:nvGrpSpPr>
        <xdr:grpSpPr bwMode="auto">
          <a:xfrm>
            <a:off x="5743575" y="2847975"/>
            <a:ext cx="866775" cy="76200"/>
            <a:chOff x="5743575" y="2847975"/>
            <a:chExt cx="866775" cy="76200"/>
          </a:xfrm>
        </xdr:grpSpPr>
        <xdr:cxnSp macro="">
          <xdr:nvCxnSpPr>
            <xdr:cNvPr id="1197" name="直線コネクタ 1196">
              <a:extLst>
                <a:ext uri="{FF2B5EF4-FFF2-40B4-BE49-F238E27FC236}">
                  <a16:creationId xmlns:a16="http://schemas.microsoft.com/office/drawing/2014/main" id="{00000000-0008-0000-0000-0000A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8" name="直線コネクタ 1197">
              <a:extLst>
                <a:ext uri="{FF2B5EF4-FFF2-40B4-BE49-F238E27FC236}">
                  <a16:creationId xmlns:a16="http://schemas.microsoft.com/office/drawing/2014/main" id="{00000000-0008-0000-0000-0000A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9" name="直線コネクタ 1198">
              <a:extLst>
                <a:ext uri="{FF2B5EF4-FFF2-40B4-BE49-F238E27FC236}">
                  <a16:creationId xmlns:a16="http://schemas.microsoft.com/office/drawing/2014/main" id="{00000000-0008-0000-0000-0000A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0" name="直線コネクタ 1199">
              <a:extLst>
                <a:ext uri="{FF2B5EF4-FFF2-40B4-BE49-F238E27FC236}">
                  <a16:creationId xmlns:a16="http://schemas.microsoft.com/office/drawing/2014/main" id="{00000000-0008-0000-0000-0000B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1" name="直線コネクタ 1200">
              <a:extLst>
                <a:ext uri="{FF2B5EF4-FFF2-40B4-BE49-F238E27FC236}">
                  <a16:creationId xmlns:a16="http://schemas.microsoft.com/office/drawing/2014/main" id="{00000000-0008-0000-0000-0000B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96" name="直線コネクタ 1195">
            <a:extLst>
              <a:ext uri="{FF2B5EF4-FFF2-40B4-BE49-F238E27FC236}">
                <a16:creationId xmlns:a16="http://schemas.microsoft.com/office/drawing/2014/main" id="{00000000-0008-0000-0000-0000A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02" name="グループ化 136">
          <a:extLst>
            <a:ext uri="{FF2B5EF4-FFF2-40B4-BE49-F238E27FC236}">
              <a16:creationId xmlns:a16="http://schemas.microsoft.com/office/drawing/2014/main" id="{00000000-0008-0000-0000-0000B2040000}"/>
            </a:ext>
          </a:extLst>
        </xdr:cNvPr>
        <xdr:cNvGrpSpPr>
          <a:grpSpLocks/>
        </xdr:cNvGrpSpPr>
      </xdr:nvGrpSpPr>
      <xdr:grpSpPr bwMode="auto">
        <a:xfrm>
          <a:off x="2479675" y="18980150"/>
          <a:ext cx="765175" cy="76200"/>
          <a:chOff x="5743575" y="2847975"/>
          <a:chExt cx="866775" cy="76200"/>
        </a:xfrm>
      </xdr:grpSpPr>
      <xdr:grpSp>
        <xdr:nvGrpSpPr>
          <xdr:cNvPr id="1203" name="グループ化 80">
            <a:extLst>
              <a:ext uri="{FF2B5EF4-FFF2-40B4-BE49-F238E27FC236}">
                <a16:creationId xmlns:a16="http://schemas.microsoft.com/office/drawing/2014/main" id="{00000000-0008-0000-0000-0000B3040000}"/>
              </a:ext>
            </a:extLst>
          </xdr:cNvPr>
          <xdr:cNvGrpSpPr>
            <a:grpSpLocks/>
          </xdr:cNvGrpSpPr>
        </xdr:nvGrpSpPr>
        <xdr:grpSpPr bwMode="auto">
          <a:xfrm>
            <a:off x="5743575" y="2847975"/>
            <a:ext cx="866775" cy="76200"/>
            <a:chOff x="5743575" y="2847975"/>
            <a:chExt cx="866775" cy="76200"/>
          </a:xfrm>
        </xdr:grpSpPr>
        <xdr:cxnSp macro="">
          <xdr:nvCxnSpPr>
            <xdr:cNvPr id="1205" name="直線コネクタ 1204">
              <a:extLst>
                <a:ext uri="{FF2B5EF4-FFF2-40B4-BE49-F238E27FC236}">
                  <a16:creationId xmlns:a16="http://schemas.microsoft.com/office/drawing/2014/main" id="{00000000-0008-0000-0000-0000B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6" name="直線コネクタ 1205">
              <a:extLst>
                <a:ext uri="{FF2B5EF4-FFF2-40B4-BE49-F238E27FC236}">
                  <a16:creationId xmlns:a16="http://schemas.microsoft.com/office/drawing/2014/main" id="{00000000-0008-0000-0000-0000B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7" name="直線コネクタ 1206">
              <a:extLst>
                <a:ext uri="{FF2B5EF4-FFF2-40B4-BE49-F238E27FC236}">
                  <a16:creationId xmlns:a16="http://schemas.microsoft.com/office/drawing/2014/main" id="{00000000-0008-0000-0000-0000B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8" name="直線コネクタ 1207">
              <a:extLst>
                <a:ext uri="{FF2B5EF4-FFF2-40B4-BE49-F238E27FC236}">
                  <a16:creationId xmlns:a16="http://schemas.microsoft.com/office/drawing/2014/main" id="{00000000-0008-0000-0000-0000B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9" name="直線コネクタ 1208">
              <a:extLst>
                <a:ext uri="{FF2B5EF4-FFF2-40B4-BE49-F238E27FC236}">
                  <a16:creationId xmlns:a16="http://schemas.microsoft.com/office/drawing/2014/main" id="{00000000-0008-0000-0000-0000B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04" name="直線コネクタ 1203">
            <a:extLst>
              <a:ext uri="{FF2B5EF4-FFF2-40B4-BE49-F238E27FC236}">
                <a16:creationId xmlns:a16="http://schemas.microsoft.com/office/drawing/2014/main" id="{00000000-0008-0000-0000-0000B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0" name="グループ化 112">
          <a:extLst>
            <a:ext uri="{FF2B5EF4-FFF2-40B4-BE49-F238E27FC236}">
              <a16:creationId xmlns:a16="http://schemas.microsoft.com/office/drawing/2014/main" id="{00000000-0008-0000-0000-0000BA040000}"/>
            </a:ext>
          </a:extLst>
        </xdr:cNvPr>
        <xdr:cNvGrpSpPr>
          <a:grpSpLocks/>
        </xdr:cNvGrpSpPr>
      </xdr:nvGrpSpPr>
      <xdr:grpSpPr bwMode="auto">
        <a:xfrm>
          <a:off x="2479675" y="18980150"/>
          <a:ext cx="765175" cy="76200"/>
          <a:chOff x="5743575" y="2847975"/>
          <a:chExt cx="866775" cy="76200"/>
        </a:xfrm>
      </xdr:grpSpPr>
      <xdr:grpSp>
        <xdr:nvGrpSpPr>
          <xdr:cNvPr id="1211" name="グループ化 80">
            <a:extLst>
              <a:ext uri="{FF2B5EF4-FFF2-40B4-BE49-F238E27FC236}">
                <a16:creationId xmlns:a16="http://schemas.microsoft.com/office/drawing/2014/main" id="{00000000-0008-0000-0000-0000BB040000}"/>
              </a:ext>
            </a:extLst>
          </xdr:cNvPr>
          <xdr:cNvGrpSpPr>
            <a:grpSpLocks/>
          </xdr:cNvGrpSpPr>
        </xdr:nvGrpSpPr>
        <xdr:grpSpPr bwMode="auto">
          <a:xfrm>
            <a:off x="5743575" y="2847975"/>
            <a:ext cx="866775" cy="76200"/>
            <a:chOff x="5743575" y="2847975"/>
            <a:chExt cx="866775" cy="76200"/>
          </a:xfrm>
        </xdr:grpSpPr>
        <xdr:cxnSp macro="">
          <xdr:nvCxnSpPr>
            <xdr:cNvPr id="1213" name="直線コネクタ 1212">
              <a:extLst>
                <a:ext uri="{FF2B5EF4-FFF2-40B4-BE49-F238E27FC236}">
                  <a16:creationId xmlns:a16="http://schemas.microsoft.com/office/drawing/2014/main" id="{00000000-0008-0000-0000-0000B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4" name="直線コネクタ 1213">
              <a:extLst>
                <a:ext uri="{FF2B5EF4-FFF2-40B4-BE49-F238E27FC236}">
                  <a16:creationId xmlns:a16="http://schemas.microsoft.com/office/drawing/2014/main" id="{00000000-0008-0000-0000-0000B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5" name="直線コネクタ 1214">
              <a:extLst>
                <a:ext uri="{FF2B5EF4-FFF2-40B4-BE49-F238E27FC236}">
                  <a16:creationId xmlns:a16="http://schemas.microsoft.com/office/drawing/2014/main" id="{00000000-0008-0000-0000-0000B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6" name="直線コネクタ 1215">
              <a:extLst>
                <a:ext uri="{FF2B5EF4-FFF2-40B4-BE49-F238E27FC236}">
                  <a16:creationId xmlns:a16="http://schemas.microsoft.com/office/drawing/2014/main" id="{00000000-0008-0000-0000-0000C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7" name="直線コネクタ 1216">
              <a:extLst>
                <a:ext uri="{FF2B5EF4-FFF2-40B4-BE49-F238E27FC236}">
                  <a16:creationId xmlns:a16="http://schemas.microsoft.com/office/drawing/2014/main" id="{00000000-0008-0000-0000-0000C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12" name="直線コネクタ 1211">
            <a:extLst>
              <a:ext uri="{FF2B5EF4-FFF2-40B4-BE49-F238E27FC236}">
                <a16:creationId xmlns:a16="http://schemas.microsoft.com/office/drawing/2014/main" id="{00000000-0008-0000-0000-0000B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8" name="グループ化 144">
          <a:extLst>
            <a:ext uri="{FF2B5EF4-FFF2-40B4-BE49-F238E27FC236}">
              <a16:creationId xmlns:a16="http://schemas.microsoft.com/office/drawing/2014/main" id="{00000000-0008-0000-0000-0000C2040000}"/>
            </a:ext>
          </a:extLst>
        </xdr:cNvPr>
        <xdr:cNvGrpSpPr>
          <a:grpSpLocks/>
        </xdr:cNvGrpSpPr>
      </xdr:nvGrpSpPr>
      <xdr:grpSpPr bwMode="auto">
        <a:xfrm>
          <a:off x="2479675" y="18980150"/>
          <a:ext cx="765175" cy="76200"/>
          <a:chOff x="5743575" y="2847975"/>
          <a:chExt cx="866775" cy="76200"/>
        </a:xfrm>
      </xdr:grpSpPr>
      <xdr:grpSp>
        <xdr:nvGrpSpPr>
          <xdr:cNvPr id="1219" name="グループ化 80">
            <a:extLst>
              <a:ext uri="{FF2B5EF4-FFF2-40B4-BE49-F238E27FC236}">
                <a16:creationId xmlns:a16="http://schemas.microsoft.com/office/drawing/2014/main" id="{00000000-0008-0000-0000-0000C3040000}"/>
              </a:ext>
            </a:extLst>
          </xdr:cNvPr>
          <xdr:cNvGrpSpPr>
            <a:grpSpLocks/>
          </xdr:cNvGrpSpPr>
        </xdr:nvGrpSpPr>
        <xdr:grpSpPr bwMode="auto">
          <a:xfrm>
            <a:off x="5743575" y="2847975"/>
            <a:ext cx="866775" cy="76200"/>
            <a:chOff x="5743575" y="2847975"/>
            <a:chExt cx="866775" cy="76200"/>
          </a:xfrm>
        </xdr:grpSpPr>
        <xdr:cxnSp macro="">
          <xdr:nvCxnSpPr>
            <xdr:cNvPr id="1221" name="直線コネクタ 1220">
              <a:extLst>
                <a:ext uri="{FF2B5EF4-FFF2-40B4-BE49-F238E27FC236}">
                  <a16:creationId xmlns:a16="http://schemas.microsoft.com/office/drawing/2014/main" id="{00000000-0008-0000-0000-0000C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2" name="直線コネクタ 1221">
              <a:extLst>
                <a:ext uri="{FF2B5EF4-FFF2-40B4-BE49-F238E27FC236}">
                  <a16:creationId xmlns:a16="http://schemas.microsoft.com/office/drawing/2014/main" id="{00000000-0008-0000-0000-0000C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3" name="直線コネクタ 1222">
              <a:extLst>
                <a:ext uri="{FF2B5EF4-FFF2-40B4-BE49-F238E27FC236}">
                  <a16:creationId xmlns:a16="http://schemas.microsoft.com/office/drawing/2014/main" id="{00000000-0008-0000-0000-0000C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4" name="直線コネクタ 1223">
              <a:extLst>
                <a:ext uri="{FF2B5EF4-FFF2-40B4-BE49-F238E27FC236}">
                  <a16:creationId xmlns:a16="http://schemas.microsoft.com/office/drawing/2014/main" id="{00000000-0008-0000-0000-0000C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5" name="直線コネクタ 1224">
              <a:extLst>
                <a:ext uri="{FF2B5EF4-FFF2-40B4-BE49-F238E27FC236}">
                  <a16:creationId xmlns:a16="http://schemas.microsoft.com/office/drawing/2014/main" id="{00000000-0008-0000-0000-0000C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0" name="直線コネクタ 1219">
            <a:extLst>
              <a:ext uri="{FF2B5EF4-FFF2-40B4-BE49-F238E27FC236}">
                <a16:creationId xmlns:a16="http://schemas.microsoft.com/office/drawing/2014/main" id="{00000000-0008-0000-0000-0000C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26" name="グループ化 136">
          <a:extLst>
            <a:ext uri="{FF2B5EF4-FFF2-40B4-BE49-F238E27FC236}">
              <a16:creationId xmlns:a16="http://schemas.microsoft.com/office/drawing/2014/main" id="{00000000-0008-0000-0000-0000CA040000}"/>
            </a:ext>
          </a:extLst>
        </xdr:cNvPr>
        <xdr:cNvGrpSpPr>
          <a:grpSpLocks/>
        </xdr:cNvGrpSpPr>
      </xdr:nvGrpSpPr>
      <xdr:grpSpPr bwMode="auto">
        <a:xfrm>
          <a:off x="2479675" y="18980150"/>
          <a:ext cx="765175" cy="76200"/>
          <a:chOff x="5743575" y="2847975"/>
          <a:chExt cx="866775" cy="76200"/>
        </a:xfrm>
      </xdr:grpSpPr>
      <xdr:grpSp>
        <xdr:nvGrpSpPr>
          <xdr:cNvPr id="1227" name="グループ化 80">
            <a:extLst>
              <a:ext uri="{FF2B5EF4-FFF2-40B4-BE49-F238E27FC236}">
                <a16:creationId xmlns:a16="http://schemas.microsoft.com/office/drawing/2014/main" id="{00000000-0008-0000-0000-0000CB040000}"/>
              </a:ext>
            </a:extLst>
          </xdr:cNvPr>
          <xdr:cNvGrpSpPr>
            <a:grpSpLocks/>
          </xdr:cNvGrpSpPr>
        </xdr:nvGrpSpPr>
        <xdr:grpSpPr bwMode="auto">
          <a:xfrm>
            <a:off x="5743575" y="2847975"/>
            <a:ext cx="866775" cy="76200"/>
            <a:chOff x="5743575" y="2847975"/>
            <a:chExt cx="866775" cy="76200"/>
          </a:xfrm>
        </xdr:grpSpPr>
        <xdr:cxnSp macro="">
          <xdr:nvCxnSpPr>
            <xdr:cNvPr id="1229" name="直線コネクタ 1228">
              <a:extLst>
                <a:ext uri="{FF2B5EF4-FFF2-40B4-BE49-F238E27FC236}">
                  <a16:creationId xmlns:a16="http://schemas.microsoft.com/office/drawing/2014/main" id="{00000000-0008-0000-0000-0000C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0" name="直線コネクタ 1229">
              <a:extLst>
                <a:ext uri="{FF2B5EF4-FFF2-40B4-BE49-F238E27FC236}">
                  <a16:creationId xmlns:a16="http://schemas.microsoft.com/office/drawing/2014/main" id="{00000000-0008-0000-0000-0000C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1" name="直線コネクタ 1230">
              <a:extLst>
                <a:ext uri="{FF2B5EF4-FFF2-40B4-BE49-F238E27FC236}">
                  <a16:creationId xmlns:a16="http://schemas.microsoft.com/office/drawing/2014/main" id="{00000000-0008-0000-0000-0000C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2" name="直線コネクタ 1231">
              <a:extLst>
                <a:ext uri="{FF2B5EF4-FFF2-40B4-BE49-F238E27FC236}">
                  <a16:creationId xmlns:a16="http://schemas.microsoft.com/office/drawing/2014/main" id="{00000000-0008-0000-0000-0000D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3" name="直線コネクタ 1232">
              <a:extLst>
                <a:ext uri="{FF2B5EF4-FFF2-40B4-BE49-F238E27FC236}">
                  <a16:creationId xmlns:a16="http://schemas.microsoft.com/office/drawing/2014/main" id="{00000000-0008-0000-0000-0000D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8" name="直線コネクタ 1227">
            <a:extLst>
              <a:ext uri="{FF2B5EF4-FFF2-40B4-BE49-F238E27FC236}">
                <a16:creationId xmlns:a16="http://schemas.microsoft.com/office/drawing/2014/main" id="{00000000-0008-0000-0000-0000C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2479675" y="18980150"/>
          <a:ext cx="7651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2479675" y="18980150"/>
          <a:ext cx="7651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2479675" y="18980150"/>
          <a:ext cx="7651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2479675" y="18980150"/>
          <a:ext cx="7651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2479675" y="18980150"/>
          <a:ext cx="7651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2479675" y="18980150"/>
          <a:ext cx="7651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2479675" y="18980150"/>
          <a:ext cx="7651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0" name="グループ化 87">
          <a:extLst>
            <a:ext uri="{FF2B5EF4-FFF2-40B4-BE49-F238E27FC236}">
              <a16:creationId xmlns:a16="http://schemas.microsoft.com/office/drawing/2014/main" id="{00000000-0008-0000-0000-00000A050000}"/>
            </a:ext>
          </a:extLst>
        </xdr:cNvPr>
        <xdr:cNvGrpSpPr>
          <a:grpSpLocks/>
        </xdr:cNvGrpSpPr>
      </xdr:nvGrpSpPr>
      <xdr:grpSpPr bwMode="auto">
        <a:xfrm>
          <a:off x="2479675" y="20967700"/>
          <a:ext cx="7651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2479675" y="20967700"/>
          <a:ext cx="7651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2479675" y="20967700"/>
          <a:ext cx="7651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2479675" y="20967700"/>
          <a:ext cx="7651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2479675" y="20967700"/>
          <a:ext cx="7651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0" name="グループ化 144">
          <a:extLst>
            <a:ext uri="{FF2B5EF4-FFF2-40B4-BE49-F238E27FC236}">
              <a16:creationId xmlns:a16="http://schemas.microsoft.com/office/drawing/2014/main" id="{00000000-0008-0000-0000-000032050000}"/>
            </a:ext>
          </a:extLst>
        </xdr:cNvPr>
        <xdr:cNvGrpSpPr>
          <a:grpSpLocks/>
        </xdr:cNvGrpSpPr>
      </xdr:nvGrpSpPr>
      <xdr:grpSpPr bwMode="auto">
        <a:xfrm>
          <a:off x="2479675" y="20967700"/>
          <a:ext cx="7651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8" name="グループ化 136">
          <a:extLst>
            <a:ext uri="{FF2B5EF4-FFF2-40B4-BE49-F238E27FC236}">
              <a16:creationId xmlns:a16="http://schemas.microsoft.com/office/drawing/2014/main" id="{00000000-0008-0000-0000-00003A050000}"/>
            </a:ext>
          </a:extLst>
        </xdr:cNvPr>
        <xdr:cNvGrpSpPr>
          <a:grpSpLocks/>
        </xdr:cNvGrpSpPr>
      </xdr:nvGrpSpPr>
      <xdr:grpSpPr bwMode="auto">
        <a:xfrm>
          <a:off x="2479675" y="20967700"/>
          <a:ext cx="7651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46" name="グループ化 112">
          <a:extLst>
            <a:ext uri="{FF2B5EF4-FFF2-40B4-BE49-F238E27FC236}">
              <a16:creationId xmlns:a16="http://schemas.microsoft.com/office/drawing/2014/main" id="{00000000-0008-0000-0000-000042050000}"/>
            </a:ext>
          </a:extLst>
        </xdr:cNvPr>
        <xdr:cNvGrpSpPr>
          <a:grpSpLocks/>
        </xdr:cNvGrpSpPr>
      </xdr:nvGrpSpPr>
      <xdr:grpSpPr bwMode="auto">
        <a:xfrm>
          <a:off x="2479675" y="20967700"/>
          <a:ext cx="765175" cy="76200"/>
          <a:chOff x="5743575" y="2847975"/>
          <a:chExt cx="866775" cy="76200"/>
        </a:xfrm>
      </xdr:grpSpPr>
      <xdr:grpSp>
        <xdr:nvGrpSpPr>
          <xdr:cNvPr id="1347" name="グループ化 80">
            <a:extLst>
              <a:ext uri="{FF2B5EF4-FFF2-40B4-BE49-F238E27FC236}">
                <a16:creationId xmlns:a16="http://schemas.microsoft.com/office/drawing/2014/main" id="{00000000-0008-0000-0000-000043050000}"/>
              </a:ext>
            </a:extLst>
          </xdr:cNvPr>
          <xdr:cNvGrpSpPr>
            <a:grpSpLocks/>
          </xdr:cNvGrpSpPr>
        </xdr:nvGrpSpPr>
        <xdr:grpSpPr bwMode="auto">
          <a:xfrm>
            <a:off x="5743575" y="2847975"/>
            <a:ext cx="866775" cy="76200"/>
            <a:chOff x="5743575" y="2847975"/>
            <a:chExt cx="866775" cy="76200"/>
          </a:xfrm>
        </xdr:grpSpPr>
        <xdr:cxnSp macro="">
          <xdr:nvCxnSpPr>
            <xdr:cNvPr id="1349" name="直線コネクタ 1348">
              <a:extLst>
                <a:ext uri="{FF2B5EF4-FFF2-40B4-BE49-F238E27FC236}">
                  <a16:creationId xmlns:a16="http://schemas.microsoft.com/office/drawing/2014/main" id="{00000000-0008-0000-0000-00004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0" name="直線コネクタ 1349">
              <a:extLst>
                <a:ext uri="{FF2B5EF4-FFF2-40B4-BE49-F238E27FC236}">
                  <a16:creationId xmlns:a16="http://schemas.microsoft.com/office/drawing/2014/main" id="{00000000-0008-0000-0000-00004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1" name="直線コネクタ 1350">
              <a:extLst>
                <a:ext uri="{FF2B5EF4-FFF2-40B4-BE49-F238E27FC236}">
                  <a16:creationId xmlns:a16="http://schemas.microsoft.com/office/drawing/2014/main" id="{00000000-0008-0000-0000-00004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2" name="直線コネクタ 1351">
              <a:extLst>
                <a:ext uri="{FF2B5EF4-FFF2-40B4-BE49-F238E27FC236}">
                  <a16:creationId xmlns:a16="http://schemas.microsoft.com/office/drawing/2014/main" id="{00000000-0008-0000-0000-00004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3" name="直線コネクタ 1352">
              <a:extLst>
                <a:ext uri="{FF2B5EF4-FFF2-40B4-BE49-F238E27FC236}">
                  <a16:creationId xmlns:a16="http://schemas.microsoft.com/office/drawing/2014/main" id="{00000000-0008-0000-0000-00004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8" name="直線コネクタ 1347">
            <a:extLst>
              <a:ext uri="{FF2B5EF4-FFF2-40B4-BE49-F238E27FC236}">
                <a16:creationId xmlns:a16="http://schemas.microsoft.com/office/drawing/2014/main" id="{00000000-0008-0000-0000-00004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54" name="グループ化 176">
          <a:extLst>
            <a:ext uri="{FF2B5EF4-FFF2-40B4-BE49-F238E27FC236}">
              <a16:creationId xmlns:a16="http://schemas.microsoft.com/office/drawing/2014/main" id="{00000000-0008-0000-0000-00004A050000}"/>
            </a:ext>
          </a:extLst>
        </xdr:cNvPr>
        <xdr:cNvGrpSpPr>
          <a:grpSpLocks/>
        </xdr:cNvGrpSpPr>
      </xdr:nvGrpSpPr>
      <xdr:grpSpPr bwMode="auto">
        <a:xfrm>
          <a:off x="2479675" y="20967700"/>
          <a:ext cx="765175" cy="76200"/>
          <a:chOff x="5743575" y="2847975"/>
          <a:chExt cx="866775" cy="76200"/>
        </a:xfrm>
      </xdr:grpSpPr>
      <xdr:grpSp>
        <xdr:nvGrpSpPr>
          <xdr:cNvPr id="1355" name="グループ化 80">
            <a:extLst>
              <a:ext uri="{FF2B5EF4-FFF2-40B4-BE49-F238E27FC236}">
                <a16:creationId xmlns:a16="http://schemas.microsoft.com/office/drawing/2014/main" id="{00000000-0008-0000-0000-00004B050000}"/>
              </a:ext>
            </a:extLst>
          </xdr:cNvPr>
          <xdr:cNvGrpSpPr>
            <a:grpSpLocks/>
          </xdr:cNvGrpSpPr>
        </xdr:nvGrpSpPr>
        <xdr:grpSpPr bwMode="auto">
          <a:xfrm>
            <a:off x="5743575" y="2847975"/>
            <a:ext cx="866775" cy="76200"/>
            <a:chOff x="5743575" y="2847975"/>
            <a:chExt cx="866775" cy="76200"/>
          </a:xfrm>
        </xdr:grpSpPr>
        <xdr:cxnSp macro="">
          <xdr:nvCxnSpPr>
            <xdr:cNvPr id="1357" name="直線コネクタ 1356">
              <a:extLst>
                <a:ext uri="{FF2B5EF4-FFF2-40B4-BE49-F238E27FC236}">
                  <a16:creationId xmlns:a16="http://schemas.microsoft.com/office/drawing/2014/main" id="{00000000-0008-0000-0000-00004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8" name="直線コネクタ 1357">
              <a:extLst>
                <a:ext uri="{FF2B5EF4-FFF2-40B4-BE49-F238E27FC236}">
                  <a16:creationId xmlns:a16="http://schemas.microsoft.com/office/drawing/2014/main" id="{00000000-0008-0000-0000-00004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9" name="直線コネクタ 1358">
              <a:extLst>
                <a:ext uri="{FF2B5EF4-FFF2-40B4-BE49-F238E27FC236}">
                  <a16:creationId xmlns:a16="http://schemas.microsoft.com/office/drawing/2014/main" id="{00000000-0008-0000-0000-00004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0" name="直線コネクタ 1359">
              <a:extLst>
                <a:ext uri="{FF2B5EF4-FFF2-40B4-BE49-F238E27FC236}">
                  <a16:creationId xmlns:a16="http://schemas.microsoft.com/office/drawing/2014/main" id="{00000000-0008-0000-0000-00005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1" name="直線コネクタ 1360">
              <a:extLst>
                <a:ext uri="{FF2B5EF4-FFF2-40B4-BE49-F238E27FC236}">
                  <a16:creationId xmlns:a16="http://schemas.microsoft.com/office/drawing/2014/main" id="{00000000-0008-0000-0000-00005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56" name="直線コネクタ 1355">
            <a:extLst>
              <a:ext uri="{FF2B5EF4-FFF2-40B4-BE49-F238E27FC236}">
                <a16:creationId xmlns:a16="http://schemas.microsoft.com/office/drawing/2014/main" id="{00000000-0008-0000-0000-00004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62" name="グループ化 160">
          <a:extLst>
            <a:ext uri="{FF2B5EF4-FFF2-40B4-BE49-F238E27FC236}">
              <a16:creationId xmlns:a16="http://schemas.microsoft.com/office/drawing/2014/main" id="{00000000-0008-0000-0000-000052050000}"/>
            </a:ext>
          </a:extLst>
        </xdr:cNvPr>
        <xdr:cNvGrpSpPr>
          <a:grpSpLocks/>
        </xdr:cNvGrpSpPr>
      </xdr:nvGrpSpPr>
      <xdr:grpSpPr bwMode="auto">
        <a:xfrm>
          <a:off x="2479675" y="20967700"/>
          <a:ext cx="765175" cy="76200"/>
          <a:chOff x="5743575" y="2847975"/>
          <a:chExt cx="866775" cy="76200"/>
        </a:xfrm>
      </xdr:grpSpPr>
      <xdr:grpSp>
        <xdr:nvGrpSpPr>
          <xdr:cNvPr id="1363" name="グループ化 80">
            <a:extLst>
              <a:ext uri="{FF2B5EF4-FFF2-40B4-BE49-F238E27FC236}">
                <a16:creationId xmlns:a16="http://schemas.microsoft.com/office/drawing/2014/main" id="{00000000-0008-0000-0000-000053050000}"/>
              </a:ext>
            </a:extLst>
          </xdr:cNvPr>
          <xdr:cNvGrpSpPr>
            <a:grpSpLocks/>
          </xdr:cNvGrpSpPr>
        </xdr:nvGrpSpPr>
        <xdr:grpSpPr bwMode="auto">
          <a:xfrm>
            <a:off x="5743575" y="2847975"/>
            <a:ext cx="866775" cy="76200"/>
            <a:chOff x="5743575" y="2847975"/>
            <a:chExt cx="866775" cy="76200"/>
          </a:xfrm>
        </xdr:grpSpPr>
        <xdr:cxnSp macro="">
          <xdr:nvCxnSpPr>
            <xdr:cNvPr id="1365" name="直線コネクタ 1364">
              <a:extLst>
                <a:ext uri="{FF2B5EF4-FFF2-40B4-BE49-F238E27FC236}">
                  <a16:creationId xmlns:a16="http://schemas.microsoft.com/office/drawing/2014/main" id="{00000000-0008-0000-0000-00005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6" name="直線コネクタ 1365">
              <a:extLst>
                <a:ext uri="{FF2B5EF4-FFF2-40B4-BE49-F238E27FC236}">
                  <a16:creationId xmlns:a16="http://schemas.microsoft.com/office/drawing/2014/main" id="{00000000-0008-0000-0000-00005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7" name="直線コネクタ 1366">
              <a:extLst>
                <a:ext uri="{FF2B5EF4-FFF2-40B4-BE49-F238E27FC236}">
                  <a16:creationId xmlns:a16="http://schemas.microsoft.com/office/drawing/2014/main" id="{00000000-0008-0000-0000-00005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8" name="直線コネクタ 1367">
              <a:extLst>
                <a:ext uri="{FF2B5EF4-FFF2-40B4-BE49-F238E27FC236}">
                  <a16:creationId xmlns:a16="http://schemas.microsoft.com/office/drawing/2014/main" id="{00000000-0008-0000-0000-00005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9" name="直線コネクタ 1368">
              <a:extLst>
                <a:ext uri="{FF2B5EF4-FFF2-40B4-BE49-F238E27FC236}">
                  <a16:creationId xmlns:a16="http://schemas.microsoft.com/office/drawing/2014/main" id="{00000000-0008-0000-0000-00005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64" name="直線コネクタ 1363">
            <a:extLst>
              <a:ext uri="{FF2B5EF4-FFF2-40B4-BE49-F238E27FC236}">
                <a16:creationId xmlns:a16="http://schemas.microsoft.com/office/drawing/2014/main" id="{00000000-0008-0000-0000-00005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0" name="グループ化 136">
          <a:extLst>
            <a:ext uri="{FF2B5EF4-FFF2-40B4-BE49-F238E27FC236}">
              <a16:creationId xmlns:a16="http://schemas.microsoft.com/office/drawing/2014/main" id="{00000000-0008-0000-0000-00005A050000}"/>
            </a:ext>
          </a:extLst>
        </xdr:cNvPr>
        <xdr:cNvGrpSpPr>
          <a:grpSpLocks/>
        </xdr:cNvGrpSpPr>
      </xdr:nvGrpSpPr>
      <xdr:grpSpPr bwMode="auto">
        <a:xfrm>
          <a:off x="2479675" y="20967700"/>
          <a:ext cx="765175" cy="76200"/>
          <a:chOff x="5743575" y="2847975"/>
          <a:chExt cx="866775" cy="76200"/>
        </a:xfrm>
      </xdr:grpSpPr>
      <xdr:grpSp>
        <xdr:nvGrpSpPr>
          <xdr:cNvPr id="1371" name="グループ化 80">
            <a:extLst>
              <a:ext uri="{FF2B5EF4-FFF2-40B4-BE49-F238E27FC236}">
                <a16:creationId xmlns:a16="http://schemas.microsoft.com/office/drawing/2014/main" id="{00000000-0008-0000-0000-00005B050000}"/>
              </a:ext>
            </a:extLst>
          </xdr:cNvPr>
          <xdr:cNvGrpSpPr>
            <a:grpSpLocks/>
          </xdr:cNvGrpSpPr>
        </xdr:nvGrpSpPr>
        <xdr:grpSpPr bwMode="auto">
          <a:xfrm>
            <a:off x="5743575" y="2847975"/>
            <a:ext cx="866775" cy="76200"/>
            <a:chOff x="5743575" y="2847975"/>
            <a:chExt cx="866775" cy="76200"/>
          </a:xfrm>
        </xdr:grpSpPr>
        <xdr:cxnSp macro="">
          <xdr:nvCxnSpPr>
            <xdr:cNvPr id="1373" name="直線コネクタ 1372">
              <a:extLst>
                <a:ext uri="{FF2B5EF4-FFF2-40B4-BE49-F238E27FC236}">
                  <a16:creationId xmlns:a16="http://schemas.microsoft.com/office/drawing/2014/main" id="{00000000-0008-0000-0000-00005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4" name="直線コネクタ 1373">
              <a:extLst>
                <a:ext uri="{FF2B5EF4-FFF2-40B4-BE49-F238E27FC236}">
                  <a16:creationId xmlns:a16="http://schemas.microsoft.com/office/drawing/2014/main" id="{00000000-0008-0000-0000-00005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5" name="直線コネクタ 1374">
              <a:extLst>
                <a:ext uri="{FF2B5EF4-FFF2-40B4-BE49-F238E27FC236}">
                  <a16:creationId xmlns:a16="http://schemas.microsoft.com/office/drawing/2014/main" id="{00000000-0008-0000-0000-00005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6" name="直線コネクタ 1375">
              <a:extLst>
                <a:ext uri="{FF2B5EF4-FFF2-40B4-BE49-F238E27FC236}">
                  <a16:creationId xmlns:a16="http://schemas.microsoft.com/office/drawing/2014/main" id="{00000000-0008-0000-0000-00006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7" name="直線コネクタ 1376">
              <a:extLst>
                <a:ext uri="{FF2B5EF4-FFF2-40B4-BE49-F238E27FC236}">
                  <a16:creationId xmlns:a16="http://schemas.microsoft.com/office/drawing/2014/main" id="{00000000-0008-0000-0000-00006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72" name="直線コネクタ 1371">
            <a:extLst>
              <a:ext uri="{FF2B5EF4-FFF2-40B4-BE49-F238E27FC236}">
                <a16:creationId xmlns:a16="http://schemas.microsoft.com/office/drawing/2014/main" id="{00000000-0008-0000-0000-00005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8" name="グループ化 112">
          <a:extLst>
            <a:ext uri="{FF2B5EF4-FFF2-40B4-BE49-F238E27FC236}">
              <a16:creationId xmlns:a16="http://schemas.microsoft.com/office/drawing/2014/main" id="{00000000-0008-0000-0000-000062050000}"/>
            </a:ext>
          </a:extLst>
        </xdr:cNvPr>
        <xdr:cNvGrpSpPr>
          <a:grpSpLocks/>
        </xdr:cNvGrpSpPr>
      </xdr:nvGrpSpPr>
      <xdr:grpSpPr bwMode="auto">
        <a:xfrm>
          <a:off x="2479675" y="20967700"/>
          <a:ext cx="765175" cy="76200"/>
          <a:chOff x="5743575" y="2847975"/>
          <a:chExt cx="866775" cy="76200"/>
        </a:xfrm>
      </xdr:grpSpPr>
      <xdr:grpSp>
        <xdr:nvGrpSpPr>
          <xdr:cNvPr id="1379" name="グループ化 80">
            <a:extLst>
              <a:ext uri="{FF2B5EF4-FFF2-40B4-BE49-F238E27FC236}">
                <a16:creationId xmlns:a16="http://schemas.microsoft.com/office/drawing/2014/main" id="{00000000-0008-0000-0000-000063050000}"/>
              </a:ext>
            </a:extLst>
          </xdr:cNvPr>
          <xdr:cNvGrpSpPr>
            <a:grpSpLocks/>
          </xdr:cNvGrpSpPr>
        </xdr:nvGrpSpPr>
        <xdr:grpSpPr bwMode="auto">
          <a:xfrm>
            <a:off x="5743575" y="2847975"/>
            <a:ext cx="866775" cy="76200"/>
            <a:chOff x="5743575" y="2847975"/>
            <a:chExt cx="866775" cy="76200"/>
          </a:xfrm>
        </xdr:grpSpPr>
        <xdr:cxnSp macro="">
          <xdr:nvCxnSpPr>
            <xdr:cNvPr id="1381" name="直線コネクタ 1380">
              <a:extLst>
                <a:ext uri="{FF2B5EF4-FFF2-40B4-BE49-F238E27FC236}">
                  <a16:creationId xmlns:a16="http://schemas.microsoft.com/office/drawing/2014/main" id="{00000000-0008-0000-0000-00006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2" name="直線コネクタ 1381">
              <a:extLst>
                <a:ext uri="{FF2B5EF4-FFF2-40B4-BE49-F238E27FC236}">
                  <a16:creationId xmlns:a16="http://schemas.microsoft.com/office/drawing/2014/main" id="{00000000-0008-0000-0000-00006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3" name="直線コネクタ 1382">
              <a:extLst>
                <a:ext uri="{FF2B5EF4-FFF2-40B4-BE49-F238E27FC236}">
                  <a16:creationId xmlns:a16="http://schemas.microsoft.com/office/drawing/2014/main" id="{00000000-0008-0000-0000-00006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4" name="直線コネクタ 1383">
              <a:extLst>
                <a:ext uri="{FF2B5EF4-FFF2-40B4-BE49-F238E27FC236}">
                  <a16:creationId xmlns:a16="http://schemas.microsoft.com/office/drawing/2014/main" id="{00000000-0008-0000-0000-00006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5" name="直線コネクタ 1384">
              <a:extLst>
                <a:ext uri="{FF2B5EF4-FFF2-40B4-BE49-F238E27FC236}">
                  <a16:creationId xmlns:a16="http://schemas.microsoft.com/office/drawing/2014/main" id="{00000000-0008-0000-0000-00006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0" name="直線コネクタ 1379">
            <a:extLst>
              <a:ext uri="{FF2B5EF4-FFF2-40B4-BE49-F238E27FC236}">
                <a16:creationId xmlns:a16="http://schemas.microsoft.com/office/drawing/2014/main" id="{00000000-0008-0000-0000-00006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86" name="グループ化 112">
          <a:extLst>
            <a:ext uri="{FF2B5EF4-FFF2-40B4-BE49-F238E27FC236}">
              <a16:creationId xmlns:a16="http://schemas.microsoft.com/office/drawing/2014/main" id="{00000000-0008-0000-0000-00006A050000}"/>
            </a:ext>
          </a:extLst>
        </xdr:cNvPr>
        <xdr:cNvGrpSpPr>
          <a:grpSpLocks/>
        </xdr:cNvGrpSpPr>
      </xdr:nvGrpSpPr>
      <xdr:grpSpPr bwMode="auto">
        <a:xfrm>
          <a:off x="2479675" y="20967700"/>
          <a:ext cx="765175" cy="76200"/>
          <a:chOff x="5743575" y="2847975"/>
          <a:chExt cx="866775" cy="76200"/>
        </a:xfrm>
      </xdr:grpSpPr>
      <xdr:grpSp>
        <xdr:nvGrpSpPr>
          <xdr:cNvPr id="1387" name="グループ化 80">
            <a:extLst>
              <a:ext uri="{FF2B5EF4-FFF2-40B4-BE49-F238E27FC236}">
                <a16:creationId xmlns:a16="http://schemas.microsoft.com/office/drawing/2014/main" id="{00000000-0008-0000-0000-00006B050000}"/>
              </a:ext>
            </a:extLst>
          </xdr:cNvPr>
          <xdr:cNvGrpSpPr>
            <a:grpSpLocks/>
          </xdr:cNvGrpSpPr>
        </xdr:nvGrpSpPr>
        <xdr:grpSpPr bwMode="auto">
          <a:xfrm>
            <a:off x="5743575" y="2847975"/>
            <a:ext cx="866775" cy="76200"/>
            <a:chOff x="5743575" y="2847975"/>
            <a:chExt cx="866775" cy="76200"/>
          </a:xfrm>
        </xdr:grpSpPr>
        <xdr:cxnSp macro="">
          <xdr:nvCxnSpPr>
            <xdr:cNvPr id="1389" name="直線コネクタ 1388">
              <a:extLst>
                <a:ext uri="{FF2B5EF4-FFF2-40B4-BE49-F238E27FC236}">
                  <a16:creationId xmlns:a16="http://schemas.microsoft.com/office/drawing/2014/main" id="{00000000-0008-0000-0000-00006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0" name="直線コネクタ 1389">
              <a:extLst>
                <a:ext uri="{FF2B5EF4-FFF2-40B4-BE49-F238E27FC236}">
                  <a16:creationId xmlns:a16="http://schemas.microsoft.com/office/drawing/2014/main" id="{00000000-0008-0000-0000-00006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1" name="直線コネクタ 1390">
              <a:extLst>
                <a:ext uri="{FF2B5EF4-FFF2-40B4-BE49-F238E27FC236}">
                  <a16:creationId xmlns:a16="http://schemas.microsoft.com/office/drawing/2014/main" id="{00000000-0008-0000-0000-00006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2" name="直線コネクタ 1391">
              <a:extLst>
                <a:ext uri="{FF2B5EF4-FFF2-40B4-BE49-F238E27FC236}">
                  <a16:creationId xmlns:a16="http://schemas.microsoft.com/office/drawing/2014/main" id="{00000000-0008-0000-0000-00007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3" name="直線コネクタ 1392">
              <a:extLst>
                <a:ext uri="{FF2B5EF4-FFF2-40B4-BE49-F238E27FC236}">
                  <a16:creationId xmlns:a16="http://schemas.microsoft.com/office/drawing/2014/main" id="{00000000-0008-0000-0000-00007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8" name="直線コネクタ 1387">
            <a:extLst>
              <a:ext uri="{FF2B5EF4-FFF2-40B4-BE49-F238E27FC236}">
                <a16:creationId xmlns:a16="http://schemas.microsoft.com/office/drawing/2014/main" id="{00000000-0008-0000-0000-00006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94" name="グループ化 176">
          <a:extLst>
            <a:ext uri="{FF2B5EF4-FFF2-40B4-BE49-F238E27FC236}">
              <a16:creationId xmlns:a16="http://schemas.microsoft.com/office/drawing/2014/main" id="{00000000-0008-0000-0000-000072050000}"/>
            </a:ext>
          </a:extLst>
        </xdr:cNvPr>
        <xdr:cNvGrpSpPr>
          <a:grpSpLocks/>
        </xdr:cNvGrpSpPr>
      </xdr:nvGrpSpPr>
      <xdr:grpSpPr bwMode="auto">
        <a:xfrm>
          <a:off x="2479675" y="20967700"/>
          <a:ext cx="765175" cy="76200"/>
          <a:chOff x="5743575" y="2847975"/>
          <a:chExt cx="866775" cy="76200"/>
        </a:xfrm>
      </xdr:grpSpPr>
      <xdr:grpSp>
        <xdr:nvGrpSpPr>
          <xdr:cNvPr id="1395" name="グループ化 80">
            <a:extLst>
              <a:ext uri="{FF2B5EF4-FFF2-40B4-BE49-F238E27FC236}">
                <a16:creationId xmlns:a16="http://schemas.microsoft.com/office/drawing/2014/main" id="{00000000-0008-0000-0000-000073050000}"/>
              </a:ext>
            </a:extLst>
          </xdr:cNvPr>
          <xdr:cNvGrpSpPr>
            <a:grpSpLocks/>
          </xdr:cNvGrpSpPr>
        </xdr:nvGrpSpPr>
        <xdr:grpSpPr bwMode="auto">
          <a:xfrm>
            <a:off x="5743575" y="2847975"/>
            <a:ext cx="866775" cy="76200"/>
            <a:chOff x="5743575" y="2847975"/>
            <a:chExt cx="866775" cy="76200"/>
          </a:xfrm>
        </xdr:grpSpPr>
        <xdr:cxnSp macro="">
          <xdr:nvCxnSpPr>
            <xdr:cNvPr id="1397" name="直線コネクタ 1396">
              <a:extLst>
                <a:ext uri="{FF2B5EF4-FFF2-40B4-BE49-F238E27FC236}">
                  <a16:creationId xmlns:a16="http://schemas.microsoft.com/office/drawing/2014/main" id="{00000000-0008-0000-0000-00007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8" name="直線コネクタ 1397">
              <a:extLst>
                <a:ext uri="{FF2B5EF4-FFF2-40B4-BE49-F238E27FC236}">
                  <a16:creationId xmlns:a16="http://schemas.microsoft.com/office/drawing/2014/main" id="{00000000-0008-0000-0000-00007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9" name="直線コネクタ 1398">
              <a:extLst>
                <a:ext uri="{FF2B5EF4-FFF2-40B4-BE49-F238E27FC236}">
                  <a16:creationId xmlns:a16="http://schemas.microsoft.com/office/drawing/2014/main" id="{00000000-0008-0000-0000-00007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0" name="直線コネクタ 1399">
              <a:extLst>
                <a:ext uri="{FF2B5EF4-FFF2-40B4-BE49-F238E27FC236}">
                  <a16:creationId xmlns:a16="http://schemas.microsoft.com/office/drawing/2014/main" id="{00000000-0008-0000-0000-00007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1" name="直線コネクタ 1400">
              <a:extLst>
                <a:ext uri="{FF2B5EF4-FFF2-40B4-BE49-F238E27FC236}">
                  <a16:creationId xmlns:a16="http://schemas.microsoft.com/office/drawing/2014/main" id="{00000000-0008-0000-0000-00007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6" name="直線コネクタ 1395">
            <a:extLst>
              <a:ext uri="{FF2B5EF4-FFF2-40B4-BE49-F238E27FC236}">
                <a16:creationId xmlns:a16="http://schemas.microsoft.com/office/drawing/2014/main" id="{00000000-0008-0000-0000-00007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02" name="グループ化 87">
          <a:extLst>
            <a:ext uri="{FF2B5EF4-FFF2-40B4-BE49-F238E27FC236}">
              <a16:creationId xmlns:a16="http://schemas.microsoft.com/office/drawing/2014/main" id="{00000000-0008-0000-0000-00007A050000}"/>
            </a:ext>
          </a:extLst>
        </xdr:cNvPr>
        <xdr:cNvGrpSpPr>
          <a:grpSpLocks/>
        </xdr:cNvGrpSpPr>
      </xdr:nvGrpSpPr>
      <xdr:grpSpPr bwMode="auto">
        <a:xfrm>
          <a:off x="2479675" y="22929850"/>
          <a:ext cx="765175" cy="76200"/>
          <a:chOff x="5743575" y="2847975"/>
          <a:chExt cx="866775" cy="76200"/>
        </a:xfrm>
      </xdr:grpSpPr>
      <xdr:grpSp>
        <xdr:nvGrpSpPr>
          <xdr:cNvPr id="1403" name="グループ化 80">
            <a:extLst>
              <a:ext uri="{FF2B5EF4-FFF2-40B4-BE49-F238E27FC236}">
                <a16:creationId xmlns:a16="http://schemas.microsoft.com/office/drawing/2014/main" id="{00000000-0008-0000-0000-00007B050000}"/>
              </a:ext>
            </a:extLst>
          </xdr:cNvPr>
          <xdr:cNvGrpSpPr>
            <a:grpSpLocks/>
          </xdr:cNvGrpSpPr>
        </xdr:nvGrpSpPr>
        <xdr:grpSpPr bwMode="auto">
          <a:xfrm>
            <a:off x="5743575" y="2847975"/>
            <a:ext cx="866775" cy="76200"/>
            <a:chOff x="5743575" y="2847975"/>
            <a:chExt cx="866775" cy="76200"/>
          </a:xfrm>
        </xdr:grpSpPr>
        <xdr:cxnSp macro="">
          <xdr:nvCxnSpPr>
            <xdr:cNvPr id="1405" name="直線コネクタ 1404">
              <a:extLst>
                <a:ext uri="{FF2B5EF4-FFF2-40B4-BE49-F238E27FC236}">
                  <a16:creationId xmlns:a16="http://schemas.microsoft.com/office/drawing/2014/main" id="{00000000-0008-0000-0000-00007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6" name="直線コネクタ 1405">
              <a:extLst>
                <a:ext uri="{FF2B5EF4-FFF2-40B4-BE49-F238E27FC236}">
                  <a16:creationId xmlns:a16="http://schemas.microsoft.com/office/drawing/2014/main" id="{00000000-0008-0000-0000-00007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7" name="直線コネクタ 1406">
              <a:extLst>
                <a:ext uri="{FF2B5EF4-FFF2-40B4-BE49-F238E27FC236}">
                  <a16:creationId xmlns:a16="http://schemas.microsoft.com/office/drawing/2014/main" id="{00000000-0008-0000-0000-00007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8" name="直線コネクタ 1407">
              <a:extLst>
                <a:ext uri="{FF2B5EF4-FFF2-40B4-BE49-F238E27FC236}">
                  <a16:creationId xmlns:a16="http://schemas.microsoft.com/office/drawing/2014/main" id="{00000000-0008-0000-0000-00008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9" name="直線コネクタ 1408">
              <a:extLst>
                <a:ext uri="{FF2B5EF4-FFF2-40B4-BE49-F238E27FC236}">
                  <a16:creationId xmlns:a16="http://schemas.microsoft.com/office/drawing/2014/main" id="{00000000-0008-0000-0000-00008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4" name="直線コネクタ 1403">
            <a:extLst>
              <a:ext uri="{FF2B5EF4-FFF2-40B4-BE49-F238E27FC236}">
                <a16:creationId xmlns:a16="http://schemas.microsoft.com/office/drawing/2014/main" id="{00000000-0008-0000-0000-00007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0" name="グループ化 176">
          <a:extLst>
            <a:ext uri="{FF2B5EF4-FFF2-40B4-BE49-F238E27FC236}">
              <a16:creationId xmlns:a16="http://schemas.microsoft.com/office/drawing/2014/main" id="{00000000-0008-0000-0000-000082050000}"/>
            </a:ext>
          </a:extLst>
        </xdr:cNvPr>
        <xdr:cNvGrpSpPr>
          <a:grpSpLocks/>
        </xdr:cNvGrpSpPr>
      </xdr:nvGrpSpPr>
      <xdr:grpSpPr bwMode="auto">
        <a:xfrm>
          <a:off x="2479675" y="22929850"/>
          <a:ext cx="765175" cy="76200"/>
          <a:chOff x="5743575" y="2847975"/>
          <a:chExt cx="866775" cy="76200"/>
        </a:xfrm>
      </xdr:grpSpPr>
      <xdr:grpSp>
        <xdr:nvGrpSpPr>
          <xdr:cNvPr id="1411" name="グループ化 80">
            <a:extLst>
              <a:ext uri="{FF2B5EF4-FFF2-40B4-BE49-F238E27FC236}">
                <a16:creationId xmlns:a16="http://schemas.microsoft.com/office/drawing/2014/main" id="{00000000-0008-0000-0000-000083050000}"/>
              </a:ext>
            </a:extLst>
          </xdr:cNvPr>
          <xdr:cNvGrpSpPr>
            <a:grpSpLocks/>
          </xdr:cNvGrpSpPr>
        </xdr:nvGrpSpPr>
        <xdr:grpSpPr bwMode="auto">
          <a:xfrm>
            <a:off x="5743575" y="2847975"/>
            <a:ext cx="866775" cy="76200"/>
            <a:chOff x="5743575" y="2847975"/>
            <a:chExt cx="866775" cy="76200"/>
          </a:xfrm>
        </xdr:grpSpPr>
        <xdr:cxnSp macro="">
          <xdr:nvCxnSpPr>
            <xdr:cNvPr id="1413" name="直線コネクタ 1412">
              <a:extLst>
                <a:ext uri="{FF2B5EF4-FFF2-40B4-BE49-F238E27FC236}">
                  <a16:creationId xmlns:a16="http://schemas.microsoft.com/office/drawing/2014/main" id="{00000000-0008-0000-0000-00008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4" name="直線コネクタ 1413">
              <a:extLst>
                <a:ext uri="{FF2B5EF4-FFF2-40B4-BE49-F238E27FC236}">
                  <a16:creationId xmlns:a16="http://schemas.microsoft.com/office/drawing/2014/main" id="{00000000-0008-0000-0000-00008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5" name="直線コネクタ 1414">
              <a:extLst>
                <a:ext uri="{FF2B5EF4-FFF2-40B4-BE49-F238E27FC236}">
                  <a16:creationId xmlns:a16="http://schemas.microsoft.com/office/drawing/2014/main" id="{00000000-0008-0000-0000-00008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6" name="直線コネクタ 1415">
              <a:extLst>
                <a:ext uri="{FF2B5EF4-FFF2-40B4-BE49-F238E27FC236}">
                  <a16:creationId xmlns:a16="http://schemas.microsoft.com/office/drawing/2014/main" id="{00000000-0008-0000-0000-00008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7" name="直線コネクタ 1416">
              <a:extLst>
                <a:ext uri="{FF2B5EF4-FFF2-40B4-BE49-F238E27FC236}">
                  <a16:creationId xmlns:a16="http://schemas.microsoft.com/office/drawing/2014/main" id="{00000000-0008-0000-0000-00008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12" name="直線コネクタ 1411">
            <a:extLst>
              <a:ext uri="{FF2B5EF4-FFF2-40B4-BE49-F238E27FC236}">
                <a16:creationId xmlns:a16="http://schemas.microsoft.com/office/drawing/2014/main" id="{00000000-0008-0000-0000-00008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8" name="グループ化 160">
          <a:extLst>
            <a:ext uri="{FF2B5EF4-FFF2-40B4-BE49-F238E27FC236}">
              <a16:creationId xmlns:a16="http://schemas.microsoft.com/office/drawing/2014/main" id="{00000000-0008-0000-0000-00008A050000}"/>
            </a:ext>
          </a:extLst>
        </xdr:cNvPr>
        <xdr:cNvGrpSpPr>
          <a:grpSpLocks/>
        </xdr:cNvGrpSpPr>
      </xdr:nvGrpSpPr>
      <xdr:grpSpPr bwMode="auto">
        <a:xfrm>
          <a:off x="2479675" y="22929850"/>
          <a:ext cx="765175" cy="76200"/>
          <a:chOff x="5743575" y="2847975"/>
          <a:chExt cx="866775" cy="76200"/>
        </a:xfrm>
      </xdr:grpSpPr>
      <xdr:grpSp>
        <xdr:nvGrpSpPr>
          <xdr:cNvPr id="1419" name="グループ化 80">
            <a:extLst>
              <a:ext uri="{FF2B5EF4-FFF2-40B4-BE49-F238E27FC236}">
                <a16:creationId xmlns:a16="http://schemas.microsoft.com/office/drawing/2014/main" id="{00000000-0008-0000-0000-00008B050000}"/>
              </a:ext>
            </a:extLst>
          </xdr:cNvPr>
          <xdr:cNvGrpSpPr>
            <a:grpSpLocks/>
          </xdr:cNvGrpSpPr>
        </xdr:nvGrpSpPr>
        <xdr:grpSpPr bwMode="auto">
          <a:xfrm>
            <a:off x="5743575" y="2847975"/>
            <a:ext cx="866775" cy="76200"/>
            <a:chOff x="5743575" y="2847975"/>
            <a:chExt cx="866775" cy="76200"/>
          </a:xfrm>
        </xdr:grpSpPr>
        <xdr:cxnSp macro="">
          <xdr:nvCxnSpPr>
            <xdr:cNvPr id="1421" name="直線コネクタ 1420">
              <a:extLst>
                <a:ext uri="{FF2B5EF4-FFF2-40B4-BE49-F238E27FC236}">
                  <a16:creationId xmlns:a16="http://schemas.microsoft.com/office/drawing/2014/main" id="{00000000-0008-0000-0000-00008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2" name="直線コネクタ 1421">
              <a:extLst>
                <a:ext uri="{FF2B5EF4-FFF2-40B4-BE49-F238E27FC236}">
                  <a16:creationId xmlns:a16="http://schemas.microsoft.com/office/drawing/2014/main" id="{00000000-0008-0000-0000-00008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3" name="直線コネクタ 1422">
              <a:extLst>
                <a:ext uri="{FF2B5EF4-FFF2-40B4-BE49-F238E27FC236}">
                  <a16:creationId xmlns:a16="http://schemas.microsoft.com/office/drawing/2014/main" id="{00000000-0008-0000-0000-00008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4" name="直線コネクタ 1423">
              <a:extLst>
                <a:ext uri="{FF2B5EF4-FFF2-40B4-BE49-F238E27FC236}">
                  <a16:creationId xmlns:a16="http://schemas.microsoft.com/office/drawing/2014/main" id="{00000000-0008-0000-0000-00009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5" name="直線コネクタ 1424">
              <a:extLst>
                <a:ext uri="{FF2B5EF4-FFF2-40B4-BE49-F238E27FC236}">
                  <a16:creationId xmlns:a16="http://schemas.microsoft.com/office/drawing/2014/main" id="{00000000-0008-0000-0000-00009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0" name="直線コネクタ 1419">
            <a:extLst>
              <a:ext uri="{FF2B5EF4-FFF2-40B4-BE49-F238E27FC236}">
                <a16:creationId xmlns:a16="http://schemas.microsoft.com/office/drawing/2014/main" id="{00000000-0008-0000-0000-00008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26" name="グループ化 136">
          <a:extLst>
            <a:ext uri="{FF2B5EF4-FFF2-40B4-BE49-F238E27FC236}">
              <a16:creationId xmlns:a16="http://schemas.microsoft.com/office/drawing/2014/main" id="{00000000-0008-0000-0000-000092050000}"/>
            </a:ext>
          </a:extLst>
        </xdr:cNvPr>
        <xdr:cNvGrpSpPr>
          <a:grpSpLocks/>
        </xdr:cNvGrpSpPr>
      </xdr:nvGrpSpPr>
      <xdr:grpSpPr bwMode="auto">
        <a:xfrm>
          <a:off x="2479675" y="22929850"/>
          <a:ext cx="765175" cy="76200"/>
          <a:chOff x="5743575" y="2847975"/>
          <a:chExt cx="866775" cy="76200"/>
        </a:xfrm>
      </xdr:grpSpPr>
      <xdr:grpSp>
        <xdr:nvGrpSpPr>
          <xdr:cNvPr id="1427" name="グループ化 80">
            <a:extLst>
              <a:ext uri="{FF2B5EF4-FFF2-40B4-BE49-F238E27FC236}">
                <a16:creationId xmlns:a16="http://schemas.microsoft.com/office/drawing/2014/main" id="{00000000-0008-0000-0000-000093050000}"/>
              </a:ext>
            </a:extLst>
          </xdr:cNvPr>
          <xdr:cNvGrpSpPr>
            <a:grpSpLocks/>
          </xdr:cNvGrpSpPr>
        </xdr:nvGrpSpPr>
        <xdr:grpSpPr bwMode="auto">
          <a:xfrm>
            <a:off x="5743575" y="2847975"/>
            <a:ext cx="866775" cy="76200"/>
            <a:chOff x="5743575" y="2847975"/>
            <a:chExt cx="866775" cy="76200"/>
          </a:xfrm>
        </xdr:grpSpPr>
        <xdr:cxnSp macro="">
          <xdr:nvCxnSpPr>
            <xdr:cNvPr id="1429" name="直線コネクタ 1428">
              <a:extLst>
                <a:ext uri="{FF2B5EF4-FFF2-40B4-BE49-F238E27FC236}">
                  <a16:creationId xmlns:a16="http://schemas.microsoft.com/office/drawing/2014/main" id="{00000000-0008-0000-0000-00009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0" name="直線コネクタ 1429">
              <a:extLst>
                <a:ext uri="{FF2B5EF4-FFF2-40B4-BE49-F238E27FC236}">
                  <a16:creationId xmlns:a16="http://schemas.microsoft.com/office/drawing/2014/main" id="{00000000-0008-0000-0000-00009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1" name="直線コネクタ 1430">
              <a:extLst>
                <a:ext uri="{FF2B5EF4-FFF2-40B4-BE49-F238E27FC236}">
                  <a16:creationId xmlns:a16="http://schemas.microsoft.com/office/drawing/2014/main" id="{00000000-0008-0000-0000-00009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2" name="直線コネクタ 1431">
              <a:extLst>
                <a:ext uri="{FF2B5EF4-FFF2-40B4-BE49-F238E27FC236}">
                  <a16:creationId xmlns:a16="http://schemas.microsoft.com/office/drawing/2014/main" id="{00000000-0008-0000-0000-00009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3" name="直線コネクタ 1432">
              <a:extLst>
                <a:ext uri="{FF2B5EF4-FFF2-40B4-BE49-F238E27FC236}">
                  <a16:creationId xmlns:a16="http://schemas.microsoft.com/office/drawing/2014/main" id="{00000000-0008-0000-0000-00009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8" name="直線コネクタ 1427">
            <a:extLst>
              <a:ext uri="{FF2B5EF4-FFF2-40B4-BE49-F238E27FC236}">
                <a16:creationId xmlns:a16="http://schemas.microsoft.com/office/drawing/2014/main" id="{00000000-0008-0000-0000-00009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34" name="グループ化 112">
          <a:extLst>
            <a:ext uri="{FF2B5EF4-FFF2-40B4-BE49-F238E27FC236}">
              <a16:creationId xmlns:a16="http://schemas.microsoft.com/office/drawing/2014/main" id="{00000000-0008-0000-0000-00009A050000}"/>
            </a:ext>
          </a:extLst>
        </xdr:cNvPr>
        <xdr:cNvGrpSpPr>
          <a:grpSpLocks/>
        </xdr:cNvGrpSpPr>
      </xdr:nvGrpSpPr>
      <xdr:grpSpPr bwMode="auto">
        <a:xfrm>
          <a:off x="2479675" y="22929850"/>
          <a:ext cx="765175" cy="76200"/>
          <a:chOff x="5743575" y="2847975"/>
          <a:chExt cx="866775" cy="76200"/>
        </a:xfrm>
      </xdr:grpSpPr>
      <xdr:grpSp>
        <xdr:nvGrpSpPr>
          <xdr:cNvPr id="1435" name="グループ化 80">
            <a:extLst>
              <a:ext uri="{FF2B5EF4-FFF2-40B4-BE49-F238E27FC236}">
                <a16:creationId xmlns:a16="http://schemas.microsoft.com/office/drawing/2014/main" id="{00000000-0008-0000-0000-00009B050000}"/>
              </a:ext>
            </a:extLst>
          </xdr:cNvPr>
          <xdr:cNvGrpSpPr>
            <a:grpSpLocks/>
          </xdr:cNvGrpSpPr>
        </xdr:nvGrpSpPr>
        <xdr:grpSpPr bwMode="auto">
          <a:xfrm>
            <a:off x="5743575" y="2847975"/>
            <a:ext cx="866775" cy="76200"/>
            <a:chOff x="5743575" y="2847975"/>
            <a:chExt cx="866775" cy="76200"/>
          </a:xfrm>
        </xdr:grpSpPr>
        <xdr:cxnSp macro="">
          <xdr:nvCxnSpPr>
            <xdr:cNvPr id="1437" name="直線コネクタ 1436">
              <a:extLst>
                <a:ext uri="{FF2B5EF4-FFF2-40B4-BE49-F238E27FC236}">
                  <a16:creationId xmlns:a16="http://schemas.microsoft.com/office/drawing/2014/main" id="{00000000-0008-0000-0000-00009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8" name="直線コネクタ 1437">
              <a:extLst>
                <a:ext uri="{FF2B5EF4-FFF2-40B4-BE49-F238E27FC236}">
                  <a16:creationId xmlns:a16="http://schemas.microsoft.com/office/drawing/2014/main" id="{00000000-0008-0000-0000-00009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9" name="直線コネクタ 1438">
              <a:extLst>
                <a:ext uri="{FF2B5EF4-FFF2-40B4-BE49-F238E27FC236}">
                  <a16:creationId xmlns:a16="http://schemas.microsoft.com/office/drawing/2014/main" id="{00000000-0008-0000-0000-00009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0" name="直線コネクタ 1439">
              <a:extLst>
                <a:ext uri="{FF2B5EF4-FFF2-40B4-BE49-F238E27FC236}">
                  <a16:creationId xmlns:a16="http://schemas.microsoft.com/office/drawing/2014/main" id="{00000000-0008-0000-0000-0000A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1" name="直線コネクタ 1440">
              <a:extLst>
                <a:ext uri="{FF2B5EF4-FFF2-40B4-BE49-F238E27FC236}">
                  <a16:creationId xmlns:a16="http://schemas.microsoft.com/office/drawing/2014/main" id="{00000000-0008-0000-0000-0000A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36" name="直線コネクタ 1435">
            <a:extLst>
              <a:ext uri="{FF2B5EF4-FFF2-40B4-BE49-F238E27FC236}">
                <a16:creationId xmlns:a16="http://schemas.microsoft.com/office/drawing/2014/main" id="{00000000-0008-0000-0000-00009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42" name="グループ化 144">
          <a:extLst>
            <a:ext uri="{FF2B5EF4-FFF2-40B4-BE49-F238E27FC236}">
              <a16:creationId xmlns:a16="http://schemas.microsoft.com/office/drawing/2014/main" id="{00000000-0008-0000-0000-0000A2050000}"/>
            </a:ext>
          </a:extLst>
        </xdr:cNvPr>
        <xdr:cNvGrpSpPr>
          <a:grpSpLocks/>
        </xdr:cNvGrpSpPr>
      </xdr:nvGrpSpPr>
      <xdr:grpSpPr bwMode="auto">
        <a:xfrm>
          <a:off x="2479675" y="22929850"/>
          <a:ext cx="765175" cy="76200"/>
          <a:chOff x="5743575" y="2847975"/>
          <a:chExt cx="866775" cy="76200"/>
        </a:xfrm>
      </xdr:grpSpPr>
      <xdr:grpSp>
        <xdr:nvGrpSpPr>
          <xdr:cNvPr id="1443" name="グループ化 80">
            <a:extLst>
              <a:ext uri="{FF2B5EF4-FFF2-40B4-BE49-F238E27FC236}">
                <a16:creationId xmlns:a16="http://schemas.microsoft.com/office/drawing/2014/main" id="{00000000-0008-0000-0000-0000A3050000}"/>
              </a:ext>
            </a:extLst>
          </xdr:cNvPr>
          <xdr:cNvGrpSpPr>
            <a:grpSpLocks/>
          </xdr:cNvGrpSpPr>
        </xdr:nvGrpSpPr>
        <xdr:grpSpPr bwMode="auto">
          <a:xfrm>
            <a:off x="5743575" y="2847975"/>
            <a:ext cx="866775" cy="76200"/>
            <a:chOff x="5743575" y="2847975"/>
            <a:chExt cx="866775" cy="76200"/>
          </a:xfrm>
        </xdr:grpSpPr>
        <xdr:cxnSp macro="">
          <xdr:nvCxnSpPr>
            <xdr:cNvPr id="1445" name="直線コネクタ 1444">
              <a:extLst>
                <a:ext uri="{FF2B5EF4-FFF2-40B4-BE49-F238E27FC236}">
                  <a16:creationId xmlns:a16="http://schemas.microsoft.com/office/drawing/2014/main" id="{00000000-0008-0000-0000-0000A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6" name="直線コネクタ 1445">
              <a:extLst>
                <a:ext uri="{FF2B5EF4-FFF2-40B4-BE49-F238E27FC236}">
                  <a16:creationId xmlns:a16="http://schemas.microsoft.com/office/drawing/2014/main" id="{00000000-0008-0000-0000-0000A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7" name="直線コネクタ 1446">
              <a:extLst>
                <a:ext uri="{FF2B5EF4-FFF2-40B4-BE49-F238E27FC236}">
                  <a16:creationId xmlns:a16="http://schemas.microsoft.com/office/drawing/2014/main" id="{00000000-0008-0000-0000-0000A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8" name="直線コネクタ 1447">
              <a:extLst>
                <a:ext uri="{FF2B5EF4-FFF2-40B4-BE49-F238E27FC236}">
                  <a16:creationId xmlns:a16="http://schemas.microsoft.com/office/drawing/2014/main" id="{00000000-0008-0000-0000-0000A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9" name="直線コネクタ 1448">
              <a:extLst>
                <a:ext uri="{FF2B5EF4-FFF2-40B4-BE49-F238E27FC236}">
                  <a16:creationId xmlns:a16="http://schemas.microsoft.com/office/drawing/2014/main" id="{00000000-0008-0000-0000-0000A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44" name="直線コネクタ 1443">
            <a:extLst>
              <a:ext uri="{FF2B5EF4-FFF2-40B4-BE49-F238E27FC236}">
                <a16:creationId xmlns:a16="http://schemas.microsoft.com/office/drawing/2014/main" id="{00000000-0008-0000-0000-0000A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0" name="グループ化 136">
          <a:extLst>
            <a:ext uri="{FF2B5EF4-FFF2-40B4-BE49-F238E27FC236}">
              <a16:creationId xmlns:a16="http://schemas.microsoft.com/office/drawing/2014/main" id="{00000000-0008-0000-0000-0000AA050000}"/>
            </a:ext>
          </a:extLst>
        </xdr:cNvPr>
        <xdr:cNvGrpSpPr>
          <a:grpSpLocks/>
        </xdr:cNvGrpSpPr>
      </xdr:nvGrpSpPr>
      <xdr:grpSpPr bwMode="auto">
        <a:xfrm>
          <a:off x="2479675" y="22929850"/>
          <a:ext cx="765175" cy="76200"/>
          <a:chOff x="5743575" y="2847975"/>
          <a:chExt cx="866775" cy="76200"/>
        </a:xfrm>
      </xdr:grpSpPr>
      <xdr:grpSp>
        <xdr:nvGrpSpPr>
          <xdr:cNvPr id="1451" name="グループ化 80">
            <a:extLst>
              <a:ext uri="{FF2B5EF4-FFF2-40B4-BE49-F238E27FC236}">
                <a16:creationId xmlns:a16="http://schemas.microsoft.com/office/drawing/2014/main" id="{00000000-0008-0000-0000-0000AB050000}"/>
              </a:ext>
            </a:extLst>
          </xdr:cNvPr>
          <xdr:cNvGrpSpPr>
            <a:grpSpLocks/>
          </xdr:cNvGrpSpPr>
        </xdr:nvGrpSpPr>
        <xdr:grpSpPr bwMode="auto">
          <a:xfrm>
            <a:off x="5743575" y="2847975"/>
            <a:ext cx="866775" cy="76200"/>
            <a:chOff x="5743575" y="2847975"/>
            <a:chExt cx="866775" cy="76200"/>
          </a:xfrm>
        </xdr:grpSpPr>
        <xdr:cxnSp macro="">
          <xdr:nvCxnSpPr>
            <xdr:cNvPr id="1453" name="直線コネクタ 1452">
              <a:extLst>
                <a:ext uri="{FF2B5EF4-FFF2-40B4-BE49-F238E27FC236}">
                  <a16:creationId xmlns:a16="http://schemas.microsoft.com/office/drawing/2014/main" id="{00000000-0008-0000-0000-0000A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4" name="直線コネクタ 1453">
              <a:extLst>
                <a:ext uri="{FF2B5EF4-FFF2-40B4-BE49-F238E27FC236}">
                  <a16:creationId xmlns:a16="http://schemas.microsoft.com/office/drawing/2014/main" id="{00000000-0008-0000-0000-0000A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5" name="直線コネクタ 1454">
              <a:extLst>
                <a:ext uri="{FF2B5EF4-FFF2-40B4-BE49-F238E27FC236}">
                  <a16:creationId xmlns:a16="http://schemas.microsoft.com/office/drawing/2014/main" id="{00000000-0008-0000-0000-0000A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6" name="直線コネクタ 1455">
              <a:extLst>
                <a:ext uri="{FF2B5EF4-FFF2-40B4-BE49-F238E27FC236}">
                  <a16:creationId xmlns:a16="http://schemas.microsoft.com/office/drawing/2014/main" id="{00000000-0008-0000-0000-0000B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7" name="直線コネクタ 1456">
              <a:extLst>
                <a:ext uri="{FF2B5EF4-FFF2-40B4-BE49-F238E27FC236}">
                  <a16:creationId xmlns:a16="http://schemas.microsoft.com/office/drawing/2014/main" id="{00000000-0008-0000-0000-0000B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52" name="直線コネクタ 1451">
            <a:extLst>
              <a:ext uri="{FF2B5EF4-FFF2-40B4-BE49-F238E27FC236}">
                <a16:creationId xmlns:a16="http://schemas.microsoft.com/office/drawing/2014/main" id="{00000000-0008-0000-0000-0000A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2479675" y="22929850"/>
          <a:ext cx="7651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2479675" y="22929850"/>
          <a:ext cx="7651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2479675" y="22929850"/>
          <a:ext cx="7651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2479675" y="22929850"/>
          <a:ext cx="7651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2479675" y="22929850"/>
          <a:ext cx="7651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8" name="グループ化 112">
          <a:extLst>
            <a:ext uri="{FF2B5EF4-FFF2-40B4-BE49-F238E27FC236}">
              <a16:creationId xmlns:a16="http://schemas.microsoft.com/office/drawing/2014/main" id="{00000000-0008-0000-0000-0000DA050000}"/>
            </a:ext>
          </a:extLst>
        </xdr:cNvPr>
        <xdr:cNvGrpSpPr>
          <a:grpSpLocks/>
        </xdr:cNvGrpSpPr>
      </xdr:nvGrpSpPr>
      <xdr:grpSpPr bwMode="auto">
        <a:xfrm>
          <a:off x="2479675" y="22929850"/>
          <a:ext cx="7651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506" name="グループ化 176">
          <a:extLst>
            <a:ext uri="{FF2B5EF4-FFF2-40B4-BE49-F238E27FC236}">
              <a16:creationId xmlns:a16="http://schemas.microsoft.com/office/drawing/2014/main" id="{00000000-0008-0000-0000-0000E2050000}"/>
            </a:ext>
          </a:extLst>
        </xdr:cNvPr>
        <xdr:cNvGrpSpPr>
          <a:grpSpLocks/>
        </xdr:cNvGrpSpPr>
      </xdr:nvGrpSpPr>
      <xdr:grpSpPr bwMode="auto">
        <a:xfrm>
          <a:off x="2479675" y="22929850"/>
          <a:ext cx="7651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85725</xdr:colOff>
      <xdr:row>46</xdr:row>
      <xdr:rowOff>38100</xdr:rowOff>
    </xdr:from>
    <xdr:to>
      <xdr:col>31</xdr:col>
      <xdr:colOff>114300</xdr:colOff>
      <xdr:row>46</xdr:row>
      <xdr:rowOff>114300</xdr:rowOff>
    </xdr:to>
    <xdr:grpSp>
      <xdr:nvGrpSpPr>
        <xdr:cNvPr id="2" name="グループ化 87">
          <a:extLst>
            <a:ext uri="{FF2B5EF4-FFF2-40B4-BE49-F238E27FC236}">
              <a16:creationId xmlns:a16="http://schemas.microsoft.com/office/drawing/2014/main" id="{00000000-0008-0000-0100-000002000000}"/>
            </a:ext>
          </a:extLst>
        </xdr:cNvPr>
        <xdr:cNvGrpSpPr>
          <a:grpSpLocks/>
        </xdr:cNvGrpSpPr>
      </xdr:nvGrpSpPr>
      <xdr:grpSpPr bwMode="auto">
        <a:xfrm>
          <a:off x="5057775" y="9728200"/>
          <a:ext cx="765175" cy="76200"/>
          <a:chOff x="5743575" y="2847975"/>
          <a:chExt cx="866775" cy="76200"/>
        </a:xfrm>
      </xdr:grpSpPr>
      <xdr:grpSp>
        <xdr:nvGrpSpPr>
          <xdr:cNvPr id="3" name="グループ化 80">
            <a:extLst>
              <a:ext uri="{FF2B5EF4-FFF2-40B4-BE49-F238E27FC236}">
                <a16:creationId xmlns:a16="http://schemas.microsoft.com/office/drawing/2014/main" id="{00000000-0008-0000-01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1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1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1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51</xdr:row>
      <xdr:rowOff>38100</xdr:rowOff>
    </xdr:from>
    <xdr:to>
      <xdr:col>31</xdr:col>
      <xdr:colOff>114300</xdr:colOff>
      <xdr:row>51</xdr:row>
      <xdr:rowOff>114300</xdr:rowOff>
    </xdr:to>
    <xdr:grpSp>
      <xdr:nvGrpSpPr>
        <xdr:cNvPr id="26" name="グループ化 128">
          <a:extLst>
            <a:ext uri="{FF2B5EF4-FFF2-40B4-BE49-F238E27FC236}">
              <a16:creationId xmlns:a16="http://schemas.microsoft.com/office/drawing/2014/main" id="{00000000-0008-0000-0100-00001A000000}"/>
            </a:ext>
          </a:extLst>
        </xdr:cNvPr>
        <xdr:cNvGrpSpPr>
          <a:grpSpLocks/>
        </xdr:cNvGrpSpPr>
      </xdr:nvGrpSpPr>
      <xdr:grpSpPr bwMode="auto">
        <a:xfrm>
          <a:off x="5057775" y="10420350"/>
          <a:ext cx="765175" cy="76200"/>
          <a:chOff x="5743575" y="2847975"/>
          <a:chExt cx="866775" cy="76200"/>
        </a:xfrm>
      </xdr:grpSpPr>
      <xdr:grpSp>
        <xdr:nvGrpSpPr>
          <xdr:cNvPr id="27" name="グループ化 80">
            <a:extLst>
              <a:ext uri="{FF2B5EF4-FFF2-40B4-BE49-F238E27FC236}">
                <a16:creationId xmlns:a16="http://schemas.microsoft.com/office/drawing/2014/main" id="{00000000-0008-0000-01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1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1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1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34" name="グループ化 136">
          <a:extLst>
            <a:ext uri="{FF2B5EF4-FFF2-40B4-BE49-F238E27FC236}">
              <a16:creationId xmlns:a16="http://schemas.microsoft.com/office/drawing/2014/main" id="{00000000-0008-0000-0100-000022000000}"/>
            </a:ext>
          </a:extLst>
        </xdr:cNvPr>
        <xdr:cNvGrpSpPr>
          <a:grpSpLocks/>
        </xdr:cNvGrpSpPr>
      </xdr:nvGrpSpPr>
      <xdr:grpSpPr bwMode="auto">
        <a:xfrm>
          <a:off x="5057775" y="11118850"/>
          <a:ext cx="765175" cy="76200"/>
          <a:chOff x="5743575" y="2847975"/>
          <a:chExt cx="866775" cy="76200"/>
        </a:xfrm>
      </xdr:grpSpPr>
      <xdr:grpSp>
        <xdr:nvGrpSpPr>
          <xdr:cNvPr id="35" name="グループ化 80">
            <a:extLst>
              <a:ext uri="{FF2B5EF4-FFF2-40B4-BE49-F238E27FC236}">
                <a16:creationId xmlns:a16="http://schemas.microsoft.com/office/drawing/2014/main" id="{00000000-0008-0000-01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1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1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1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66" name="グループ化 168">
          <a:extLst>
            <a:ext uri="{FF2B5EF4-FFF2-40B4-BE49-F238E27FC236}">
              <a16:creationId xmlns:a16="http://schemas.microsoft.com/office/drawing/2014/main" id="{00000000-0008-0000-0100-000042000000}"/>
            </a:ext>
          </a:extLst>
        </xdr:cNvPr>
        <xdr:cNvGrpSpPr>
          <a:grpSpLocks/>
        </xdr:cNvGrpSpPr>
      </xdr:nvGrpSpPr>
      <xdr:grpSpPr bwMode="auto">
        <a:xfrm>
          <a:off x="5057775" y="11817350"/>
          <a:ext cx="765175" cy="76200"/>
          <a:chOff x="5743575" y="2847975"/>
          <a:chExt cx="866775" cy="76200"/>
        </a:xfrm>
      </xdr:grpSpPr>
      <xdr:grpSp>
        <xdr:nvGrpSpPr>
          <xdr:cNvPr id="67" name="グループ化 80">
            <a:extLst>
              <a:ext uri="{FF2B5EF4-FFF2-40B4-BE49-F238E27FC236}">
                <a16:creationId xmlns:a16="http://schemas.microsoft.com/office/drawing/2014/main" id="{00000000-0008-0000-01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1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1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1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1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1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1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74" name="グループ化 176">
          <a:extLst>
            <a:ext uri="{FF2B5EF4-FFF2-40B4-BE49-F238E27FC236}">
              <a16:creationId xmlns:a16="http://schemas.microsoft.com/office/drawing/2014/main" id="{00000000-0008-0000-0100-00004A000000}"/>
            </a:ext>
          </a:extLst>
        </xdr:cNvPr>
        <xdr:cNvGrpSpPr>
          <a:grpSpLocks/>
        </xdr:cNvGrpSpPr>
      </xdr:nvGrpSpPr>
      <xdr:grpSpPr bwMode="auto">
        <a:xfrm>
          <a:off x="5057775" y="12515850"/>
          <a:ext cx="765175" cy="76200"/>
          <a:chOff x="5743575" y="2847975"/>
          <a:chExt cx="866775" cy="76200"/>
        </a:xfrm>
      </xdr:grpSpPr>
      <xdr:grpSp>
        <xdr:nvGrpSpPr>
          <xdr:cNvPr id="75" name="グループ化 80">
            <a:extLst>
              <a:ext uri="{FF2B5EF4-FFF2-40B4-BE49-F238E27FC236}">
                <a16:creationId xmlns:a16="http://schemas.microsoft.com/office/drawing/2014/main" id="{00000000-0008-0000-01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1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1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1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1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1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1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82" name="グループ化 184">
          <a:extLst>
            <a:ext uri="{FF2B5EF4-FFF2-40B4-BE49-F238E27FC236}">
              <a16:creationId xmlns:a16="http://schemas.microsoft.com/office/drawing/2014/main" id="{00000000-0008-0000-0100-000052000000}"/>
            </a:ext>
          </a:extLst>
        </xdr:cNvPr>
        <xdr:cNvGrpSpPr>
          <a:grpSpLocks/>
        </xdr:cNvGrpSpPr>
      </xdr:nvGrpSpPr>
      <xdr:grpSpPr bwMode="auto">
        <a:xfrm>
          <a:off x="5057775" y="13214350"/>
          <a:ext cx="765175" cy="76200"/>
          <a:chOff x="5743575" y="2847975"/>
          <a:chExt cx="866775" cy="76200"/>
        </a:xfrm>
      </xdr:grpSpPr>
      <xdr:grpSp>
        <xdr:nvGrpSpPr>
          <xdr:cNvPr id="83" name="グループ化 80">
            <a:extLst>
              <a:ext uri="{FF2B5EF4-FFF2-40B4-BE49-F238E27FC236}">
                <a16:creationId xmlns:a16="http://schemas.microsoft.com/office/drawing/2014/main" id="{00000000-0008-0000-01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1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1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1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1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1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1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98" name="グループ化 112">
          <a:extLst>
            <a:ext uri="{FF2B5EF4-FFF2-40B4-BE49-F238E27FC236}">
              <a16:creationId xmlns:a16="http://schemas.microsoft.com/office/drawing/2014/main" id="{00000000-0008-0000-0100-000062000000}"/>
            </a:ext>
          </a:extLst>
        </xdr:cNvPr>
        <xdr:cNvGrpSpPr>
          <a:grpSpLocks/>
        </xdr:cNvGrpSpPr>
      </xdr:nvGrpSpPr>
      <xdr:grpSpPr bwMode="auto">
        <a:xfrm>
          <a:off x="5057775" y="11118850"/>
          <a:ext cx="765175" cy="76200"/>
          <a:chOff x="5743575" y="2847975"/>
          <a:chExt cx="866775" cy="76200"/>
        </a:xfrm>
      </xdr:grpSpPr>
      <xdr:grpSp>
        <xdr:nvGrpSpPr>
          <xdr:cNvPr id="99" name="グループ化 80">
            <a:extLst>
              <a:ext uri="{FF2B5EF4-FFF2-40B4-BE49-F238E27FC236}">
                <a16:creationId xmlns:a16="http://schemas.microsoft.com/office/drawing/2014/main" id="{00000000-0008-0000-01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1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1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1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1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1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1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54" name="グループ化 136">
          <a:extLst>
            <a:ext uri="{FF2B5EF4-FFF2-40B4-BE49-F238E27FC236}">
              <a16:creationId xmlns:a16="http://schemas.microsoft.com/office/drawing/2014/main" id="{00000000-0008-0000-0100-00009A000000}"/>
            </a:ext>
          </a:extLst>
        </xdr:cNvPr>
        <xdr:cNvGrpSpPr>
          <a:grpSpLocks/>
        </xdr:cNvGrpSpPr>
      </xdr:nvGrpSpPr>
      <xdr:grpSpPr bwMode="auto">
        <a:xfrm>
          <a:off x="5057775" y="11817350"/>
          <a:ext cx="765175" cy="76200"/>
          <a:chOff x="5743575" y="2847975"/>
          <a:chExt cx="866775" cy="76200"/>
        </a:xfrm>
      </xdr:grpSpPr>
      <xdr:grpSp>
        <xdr:nvGrpSpPr>
          <xdr:cNvPr id="155" name="グループ化 80">
            <a:extLst>
              <a:ext uri="{FF2B5EF4-FFF2-40B4-BE49-F238E27FC236}">
                <a16:creationId xmlns:a16="http://schemas.microsoft.com/office/drawing/2014/main" id="{00000000-0008-0000-01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1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1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1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1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1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1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62" name="グループ化 112">
          <a:extLst>
            <a:ext uri="{FF2B5EF4-FFF2-40B4-BE49-F238E27FC236}">
              <a16:creationId xmlns:a16="http://schemas.microsoft.com/office/drawing/2014/main" id="{00000000-0008-0000-0100-0000A2000000}"/>
            </a:ext>
          </a:extLst>
        </xdr:cNvPr>
        <xdr:cNvGrpSpPr>
          <a:grpSpLocks/>
        </xdr:cNvGrpSpPr>
      </xdr:nvGrpSpPr>
      <xdr:grpSpPr bwMode="auto">
        <a:xfrm>
          <a:off x="5057775" y="11817350"/>
          <a:ext cx="765175" cy="76200"/>
          <a:chOff x="5743575" y="2847975"/>
          <a:chExt cx="866775" cy="76200"/>
        </a:xfrm>
      </xdr:grpSpPr>
      <xdr:grpSp>
        <xdr:nvGrpSpPr>
          <xdr:cNvPr id="163" name="グループ化 80">
            <a:extLst>
              <a:ext uri="{FF2B5EF4-FFF2-40B4-BE49-F238E27FC236}">
                <a16:creationId xmlns:a16="http://schemas.microsoft.com/office/drawing/2014/main" id="{00000000-0008-0000-01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1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1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1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1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1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1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70" name="グループ化 176">
          <a:extLst>
            <a:ext uri="{FF2B5EF4-FFF2-40B4-BE49-F238E27FC236}">
              <a16:creationId xmlns:a16="http://schemas.microsoft.com/office/drawing/2014/main" id="{00000000-0008-0000-0100-0000AA000000}"/>
            </a:ext>
          </a:extLst>
        </xdr:cNvPr>
        <xdr:cNvGrpSpPr>
          <a:grpSpLocks/>
        </xdr:cNvGrpSpPr>
      </xdr:nvGrpSpPr>
      <xdr:grpSpPr bwMode="auto">
        <a:xfrm>
          <a:off x="5057775" y="11817350"/>
          <a:ext cx="765175" cy="76200"/>
          <a:chOff x="5743575" y="2847975"/>
          <a:chExt cx="866775" cy="76200"/>
        </a:xfrm>
      </xdr:grpSpPr>
      <xdr:grpSp>
        <xdr:nvGrpSpPr>
          <xdr:cNvPr id="171" name="グループ化 80">
            <a:extLst>
              <a:ext uri="{FF2B5EF4-FFF2-40B4-BE49-F238E27FC236}">
                <a16:creationId xmlns:a16="http://schemas.microsoft.com/office/drawing/2014/main" id="{00000000-0008-0000-01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1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1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1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1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1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178" name="グループ化 176">
          <a:extLst>
            <a:ext uri="{FF2B5EF4-FFF2-40B4-BE49-F238E27FC236}">
              <a16:creationId xmlns:a16="http://schemas.microsoft.com/office/drawing/2014/main" id="{00000000-0008-0000-0100-0000B2000000}"/>
            </a:ext>
          </a:extLst>
        </xdr:cNvPr>
        <xdr:cNvGrpSpPr>
          <a:grpSpLocks/>
        </xdr:cNvGrpSpPr>
      </xdr:nvGrpSpPr>
      <xdr:grpSpPr bwMode="auto">
        <a:xfrm>
          <a:off x="5057775" y="9728200"/>
          <a:ext cx="765175" cy="76200"/>
          <a:chOff x="5743575" y="2847975"/>
          <a:chExt cx="866775" cy="76200"/>
        </a:xfrm>
      </xdr:grpSpPr>
      <xdr:grpSp>
        <xdr:nvGrpSpPr>
          <xdr:cNvPr id="179" name="グループ化 80">
            <a:extLst>
              <a:ext uri="{FF2B5EF4-FFF2-40B4-BE49-F238E27FC236}">
                <a16:creationId xmlns:a16="http://schemas.microsoft.com/office/drawing/2014/main" id="{00000000-0008-0000-01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1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1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1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1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1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202" name="グループ化 176">
          <a:extLst>
            <a:ext uri="{FF2B5EF4-FFF2-40B4-BE49-F238E27FC236}">
              <a16:creationId xmlns:a16="http://schemas.microsoft.com/office/drawing/2014/main" id="{00000000-0008-0000-0100-0000CA000000}"/>
            </a:ext>
          </a:extLst>
        </xdr:cNvPr>
        <xdr:cNvGrpSpPr>
          <a:grpSpLocks/>
        </xdr:cNvGrpSpPr>
      </xdr:nvGrpSpPr>
      <xdr:grpSpPr bwMode="auto">
        <a:xfrm>
          <a:off x="5057775" y="11118850"/>
          <a:ext cx="765175" cy="76200"/>
          <a:chOff x="5743575" y="2847975"/>
          <a:chExt cx="866775" cy="76200"/>
        </a:xfrm>
      </xdr:grpSpPr>
      <xdr:grpSp>
        <xdr:nvGrpSpPr>
          <xdr:cNvPr id="203" name="グループ化 80">
            <a:extLst>
              <a:ext uri="{FF2B5EF4-FFF2-40B4-BE49-F238E27FC236}">
                <a16:creationId xmlns:a16="http://schemas.microsoft.com/office/drawing/2014/main" id="{00000000-0008-0000-01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1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1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1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1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1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1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18" name="グループ化 160">
          <a:extLst>
            <a:ext uri="{FF2B5EF4-FFF2-40B4-BE49-F238E27FC236}">
              <a16:creationId xmlns:a16="http://schemas.microsoft.com/office/drawing/2014/main" id="{00000000-0008-0000-0100-0000DA000000}"/>
            </a:ext>
          </a:extLst>
        </xdr:cNvPr>
        <xdr:cNvGrpSpPr>
          <a:grpSpLocks/>
        </xdr:cNvGrpSpPr>
      </xdr:nvGrpSpPr>
      <xdr:grpSpPr bwMode="auto">
        <a:xfrm>
          <a:off x="5057775" y="13214350"/>
          <a:ext cx="765175" cy="76200"/>
          <a:chOff x="5743575" y="2847975"/>
          <a:chExt cx="866775" cy="76200"/>
        </a:xfrm>
      </xdr:grpSpPr>
      <xdr:grpSp>
        <xdr:nvGrpSpPr>
          <xdr:cNvPr id="219" name="グループ化 80">
            <a:extLst>
              <a:ext uri="{FF2B5EF4-FFF2-40B4-BE49-F238E27FC236}">
                <a16:creationId xmlns:a16="http://schemas.microsoft.com/office/drawing/2014/main" id="{00000000-0008-0000-01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1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1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1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1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1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1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26" name="グループ化 136">
          <a:extLst>
            <a:ext uri="{FF2B5EF4-FFF2-40B4-BE49-F238E27FC236}">
              <a16:creationId xmlns:a16="http://schemas.microsoft.com/office/drawing/2014/main" id="{00000000-0008-0000-0100-0000E2000000}"/>
            </a:ext>
          </a:extLst>
        </xdr:cNvPr>
        <xdr:cNvGrpSpPr>
          <a:grpSpLocks/>
        </xdr:cNvGrpSpPr>
      </xdr:nvGrpSpPr>
      <xdr:grpSpPr bwMode="auto">
        <a:xfrm>
          <a:off x="5057775" y="13214350"/>
          <a:ext cx="765175" cy="76200"/>
          <a:chOff x="5743575" y="2847975"/>
          <a:chExt cx="866775" cy="76200"/>
        </a:xfrm>
      </xdr:grpSpPr>
      <xdr:grpSp>
        <xdr:nvGrpSpPr>
          <xdr:cNvPr id="227" name="グループ化 80">
            <a:extLst>
              <a:ext uri="{FF2B5EF4-FFF2-40B4-BE49-F238E27FC236}">
                <a16:creationId xmlns:a16="http://schemas.microsoft.com/office/drawing/2014/main" id="{00000000-0008-0000-01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1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1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1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34" name="グループ化 112">
          <a:extLst>
            <a:ext uri="{FF2B5EF4-FFF2-40B4-BE49-F238E27FC236}">
              <a16:creationId xmlns:a16="http://schemas.microsoft.com/office/drawing/2014/main" id="{00000000-0008-0000-0100-0000EA000000}"/>
            </a:ext>
          </a:extLst>
        </xdr:cNvPr>
        <xdr:cNvGrpSpPr>
          <a:grpSpLocks/>
        </xdr:cNvGrpSpPr>
      </xdr:nvGrpSpPr>
      <xdr:grpSpPr bwMode="auto">
        <a:xfrm>
          <a:off x="5057775" y="13214350"/>
          <a:ext cx="765175" cy="76200"/>
          <a:chOff x="5743575" y="2847975"/>
          <a:chExt cx="866775" cy="76200"/>
        </a:xfrm>
      </xdr:grpSpPr>
      <xdr:grpSp>
        <xdr:nvGrpSpPr>
          <xdr:cNvPr id="235" name="グループ化 80">
            <a:extLst>
              <a:ext uri="{FF2B5EF4-FFF2-40B4-BE49-F238E27FC236}">
                <a16:creationId xmlns:a16="http://schemas.microsoft.com/office/drawing/2014/main" id="{00000000-0008-0000-01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1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1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1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42" name="グループ化 160">
          <a:extLst>
            <a:ext uri="{FF2B5EF4-FFF2-40B4-BE49-F238E27FC236}">
              <a16:creationId xmlns:a16="http://schemas.microsoft.com/office/drawing/2014/main" id="{00000000-0008-0000-0100-0000F2000000}"/>
            </a:ext>
          </a:extLst>
        </xdr:cNvPr>
        <xdr:cNvGrpSpPr>
          <a:grpSpLocks/>
        </xdr:cNvGrpSpPr>
      </xdr:nvGrpSpPr>
      <xdr:grpSpPr bwMode="auto">
        <a:xfrm>
          <a:off x="5057775" y="11817350"/>
          <a:ext cx="765175" cy="76200"/>
          <a:chOff x="5743575" y="2847975"/>
          <a:chExt cx="866775" cy="76200"/>
        </a:xfrm>
      </xdr:grpSpPr>
      <xdr:grpSp>
        <xdr:nvGrpSpPr>
          <xdr:cNvPr id="243" name="グループ化 80">
            <a:extLst>
              <a:ext uri="{FF2B5EF4-FFF2-40B4-BE49-F238E27FC236}">
                <a16:creationId xmlns:a16="http://schemas.microsoft.com/office/drawing/2014/main" id="{00000000-0008-0000-01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1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1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1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1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1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1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0" name="グループ化 136">
          <a:extLst>
            <a:ext uri="{FF2B5EF4-FFF2-40B4-BE49-F238E27FC236}">
              <a16:creationId xmlns:a16="http://schemas.microsoft.com/office/drawing/2014/main" id="{00000000-0008-0000-0100-0000FA000000}"/>
            </a:ext>
          </a:extLst>
        </xdr:cNvPr>
        <xdr:cNvGrpSpPr>
          <a:grpSpLocks/>
        </xdr:cNvGrpSpPr>
      </xdr:nvGrpSpPr>
      <xdr:grpSpPr bwMode="auto">
        <a:xfrm>
          <a:off x="5057775" y="11817350"/>
          <a:ext cx="765175" cy="76200"/>
          <a:chOff x="5743575" y="2847975"/>
          <a:chExt cx="866775" cy="76200"/>
        </a:xfrm>
      </xdr:grpSpPr>
      <xdr:grpSp>
        <xdr:nvGrpSpPr>
          <xdr:cNvPr id="251" name="グループ化 80">
            <a:extLst>
              <a:ext uri="{FF2B5EF4-FFF2-40B4-BE49-F238E27FC236}">
                <a16:creationId xmlns:a16="http://schemas.microsoft.com/office/drawing/2014/main" id="{00000000-0008-0000-01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1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1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1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1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1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1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8" name="グループ化 112">
          <a:extLst>
            <a:ext uri="{FF2B5EF4-FFF2-40B4-BE49-F238E27FC236}">
              <a16:creationId xmlns:a16="http://schemas.microsoft.com/office/drawing/2014/main" id="{00000000-0008-0000-0100-000002010000}"/>
            </a:ext>
          </a:extLst>
        </xdr:cNvPr>
        <xdr:cNvGrpSpPr>
          <a:grpSpLocks/>
        </xdr:cNvGrpSpPr>
      </xdr:nvGrpSpPr>
      <xdr:grpSpPr bwMode="auto">
        <a:xfrm>
          <a:off x="5057775" y="11817350"/>
          <a:ext cx="765175" cy="76200"/>
          <a:chOff x="5743575" y="2847975"/>
          <a:chExt cx="866775" cy="76200"/>
        </a:xfrm>
      </xdr:grpSpPr>
      <xdr:grpSp>
        <xdr:nvGrpSpPr>
          <xdr:cNvPr id="259" name="グループ化 80">
            <a:extLst>
              <a:ext uri="{FF2B5EF4-FFF2-40B4-BE49-F238E27FC236}">
                <a16:creationId xmlns:a16="http://schemas.microsoft.com/office/drawing/2014/main" id="{00000000-0008-0000-01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1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1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1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1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1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1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66" name="グループ化 160">
          <a:extLst>
            <a:ext uri="{FF2B5EF4-FFF2-40B4-BE49-F238E27FC236}">
              <a16:creationId xmlns:a16="http://schemas.microsoft.com/office/drawing/2014/main" id="{00000000-0008-0000-0100-00000A010000}"/>
            </a:ext>
          </a:extLst>
        </xdr:cNvPr>
        <xdr:cNvGrpSpPr>
          <a:grpSpLocks/>
        </xdr:cNvGrpSpPr>
      </xdr:nvGrpSpPr>
      <xdr:grpSpPr bwMode="auto">
        <a:xfrm>
          <a:off x="5057775" y="12515850"/>
          <a:ext cx="765175" cy="76200"/>
          <a:chOff x="5743575" y="2847975"/>
          <a:chExt cx="866775" cy="76200"/>
        </a:xfrm>
      </xdr:grpSpPr>
      <xdr:grpSp>
        <xdr:nvGrpSpPr>
          <xdr:cNvPr id="267" name="グループ化 80">
            <a:extLst>
              <a:ext uri="{FF2B5EF4-FFF2-40B4-BE49-F238E27FC236}">
                <a16:creationId xmlns:a16="http://schemas.microsoft.com/office/drawing/2014/main" id="{00000000-0008-0000-01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1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1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1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1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1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1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74" name="グループ化 136">
          <a:extLst>
            <a:ext uri="{FF2B5EF4-FFF2-40B4-BE49-F238E27FC236}">
              <a16:creationId xmlns:a16="http://schemas.microsoft.com/office/drawing/2014/main" id="{00000000-0008-0000-0100-000012010000}"/>
            </a:ext>
          </a:extLst>
        </xdr:cNvPr>
        <xdr:cNvGrpSpPr>
          <a:grpSpLocks/>
        </xdr:cNvGrpSpPr>
      </xdr:nvGrpSpPr>
      <xdr:grpSpPr bwMode="auto">
        <a:xfrm>
          <a:off x="5057775" y="12515850"/>
          <a:ext cx="765175" cy="76200"/>
          <a:chOff x="5743575" y="2847975"/>
          <a:chExt cx="866775" cy="76200"/>
        </a:xfrm>
      </xdr:grpSpPr>
      <xdr:grpSp>
        <xdr:nvGrpSpPr>
          <xdr:cNvPr id="275" name="グループ化 80">
            <a:extLst>
              <a:ext uri="{FF2B5EF4-FFF2-40B4-BE49-F238E27FC236}">
                <a16:creationId xmlns:a16="http://schemas.microsoft.com/office/drawing/2014/main" id="{00000000-0008-0000-01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1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1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1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1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1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82" name="グループ化 112">
          <a:extLst>
            <a:ext uri="{FF2B5EF4-FFF2-40B4-BE49-F238E27FC236}">
              <a16:creationId xmlns:a16="http://schemas.microsoft.com/office/drawing/2014/main" id="{00000000-0008-0000-0100-00001A010000}"/>
            </a:ext>
          </a:extLst>
        </xdr:cNvPr>
        <xdr:cNvGrpSpPr>
          <a:grpSpLocks/>
        </xdr:cNvGrpSpPr>
      </xdr:nvGrpSpPr>
      <xdr:grpSpPr bwMode="auto">
        <a:xfrm>
          <a:off x="5057775" y="12515850"/>
          <a:ext cx="765175" cy="76200"/>
          <a:chOff x="5743575" y="2847975"/>
          <a:chExt cx="866775" cy="76200"/>
        </a:xfrm>
      </xdr:grpSpPr>
      <xdr:grpSp>
        <xdr:nvGrpSpPr>
          <xdr:cNvPr id="283" name="グループ化 80">
            <a:extLst>
              <a:ext uri="{FF2B5EF4-FFF2-40B4-BE49-F238E27FC236}">
                <a16:creationId xmlns:a16="http://schemas.microsoft.com/office/drawing/2014/main" id="{00000000-0008-0000-01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1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1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1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1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1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22" name="グループ化 160">
          <a:extLst>
            <a:ext uri="{FF2B5EF4-FFF2-40B4-BE49-F238E27FC236}">
              <a16:creationId xmlns:a16="http://schemas.microsoft.com/office/drawing/2014/main" id="{00000000-0008-0000-0100-000042010000}"/>
            </a:ext>
          </a:extLst>
        </xdr:cNvPr>
        <xdr:cNvGrpSpPr>
          <a:grpSpLocks/>
        </xdr:cNvGrpSpPr>
      </xdr:nvGrpSpPr>
      <xdr:grpSpPr bwMode="auto">
        <a:xfrm>
          <a:off x="5057775" y="9728200"/>
          <a:ext cx="765175" cy="76200"/>
          <a:chOff x="5743575" y="2847975"/>
          <a:chExt cx="866775" cy="76200"/>
        </a:xfrm>
      </xdr:grpSpPr>
      <xdr:grpSp>
        <xdr:nvGrpSpPr>
          <xdr:cNvPr id="323" name="グループ化 80">
            <a:extLst>
              <a:ext uri="{FF2B5EF4-FFF2-40B4-BE49-F238E27FC236}">
                <a16:creationId xmlns:a16="http://schemas.microsoft.com/office/drawing/2014/main" id="{00000000-0008-0000-01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1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1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1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1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1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1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0" name="グループ化 136">
          <a:extLst>
            <a:ext uri="{FF2B5EF4-FFF2-40B4-BE49-F238E27FC236}">
              <a16:creationId xmlns:a16="http://schemas.microsoft.com/office/drawing/2014/main" id="{00000000-0008-0000-0100-00004A010000}"/>
            </a:ext>
          </a:extLst>
        </xdr:cNvPr>
        <xdr:cNvGrpSpPr>
          <a:grpSpLocks/>
        </xdr:cNvGrpSpPr>
      </xdr:nvGrpSpPr>
      <xdr:grpSpPr bwMode="auto">
        <a:xfrm>
          <a:off x="5057775" y="9728200"/>
          <a:ext cx="765175" cy="76200"/>
          <a:chOff x="5743575" y="2847975"/>
          <a:chExt cx="866775" cy="76200"/>
        </a:xfrm>
      </xdr:grpSpPr>
      <xdr:grpSp>
        <xdr:nvGrpSpPr>
          <xdr:cNvPr id="331" name="グループ化 80">
            <a:extLst>
              <a:ext uri="{FF2B5EF4-FFF2-40B4-BE49-F238E27FC236}">
                <a16:creationId xmlns:a16="http://schemas.microsoft.com/office/drawing/2014/main" id="{00000000-0008-0000-01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1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1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1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1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1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1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8" name="グループ化 112">
          <a:extLst>
            <a:ext uri="{FF2B5EF4-FFF2-40B4-BE49-F238E27FC236}">
              <a16:creationId xmlns:a16="http://schemas.microsoft.com/office/drawing/2014/main" id="{00000000-0008-0000-0100-000052010000}"/>
            </a:ext>
          </a:extLst>
        </xdr:cNvPr>
        <xdr:cNvGrpSpPr>
          <a:grpSpLocks/>
        </xdr:cNvGrpSpPr>
      </xdr:nvGrpSpPr>
      <xdr:grpSpPr bwMode="auto">
        <a:xfrm>
          <a:off x="5057775" y="9728200"/>
          <a:ext cx="765175" cy="76200"/>
          <a:chOff x="5743575" y="2847975"/>
          <a:chExt cx="866775" cy="76200"/>
        </a:xfrm>
      </xdr:grpSpPr>
      <xdr:grpSp>
        <xdr:nvGrpSpPr>
          <xdr:cNvPr id="339" name="グループ化 80">
            <a:extLst>
              <a:ext uri="{FF2B5EF4-FFF2-40B4-BE49-F238E27FC236}">
                <a16:creationId xmlns:a16="http://schemas.microsoft.com/office/drawing/2014/main" id="{00000000-0008-0000-01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1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1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1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1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1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1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0" name="グループ化 144">
          <a:extLst>
            <a:ext uri="{FF2B5EF4-FFF2-40B4-BE49-F238E27FC236}">
              <a16:creationId xmlns:a16="http://schemas.microsoft.com/office/drawing/2014/main" id="{00000000-0008-0000-0100-000072010000}"/>
            </a:ext>
          </a:extLst>
        </xdr:cNvPr>
        <xdr:cNvGrpSpPr>
          <a:grpSpLocks/>
        </xdr:cNvGrpSpPr>
      </xdr:nvGrpSpPr>
      <xdr:grpSpPr bwMode="auto">
        <a:xfrm>
          <a:off x="5057775" y="12515850"/>
          <a:ext cx="765175" cy="76200"/>
          <a:chOff x="5743575" y="2847975"/>
          <a:chExt cx="866775" cy="76200"/>
        </a:xfrm>
      </xdr:grpSpPr>
      <xdr:grpSp>
        <xdr:nvGrpSpPr>
          <xdr:cNvPr id="371" name="グループ化 80">
            <a:extLst>
              <a:ext uri="{FF2B5EF4-FFF2-40B4-BE49-F238E27FC236}">
                <a16:creationId xmlns:a16="http://schemas.microsoft.com/office/drawing/2014/main" id="{00000000-0008-0000-01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1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1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1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1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8" name="グループ化 136">
          <a:extLst>
            <a:ext uri="{FF2B5EF4-FFF2-40B4-BE49-F238E27FC236}">
              <a16:creationId xmlns:a16="http://schemas.microsoft.com/office/drawing/2014/main" id="{00000000-0008-0000-0100-00007A010000}"/>
            </a:ext>
          </a:extLst>
        </xdr:cNvPr>
        <xdr:cNvGrpSpPr>
          <a:grpSpLocks/>
        </xdr:cNvGrpSpPr>
      </xdr:nvGrpSpPr>
      <xdr:grpSpPr bwMode="auto">
        <a:xfrm>
          <a:off x="5057775" y="12515850"/>
          <a:ext cx="765175" cy="76200"/>
          <a:chOff x="5743575" y="2847975"/>
          <a:chExt cx="866775" cy="76200"/>
        </a:xfrm>
      </xdr:grpSpPr>
      <xdr:grpSp>
        <xdr:nvGrpSpPr>
          <xdr:cNvPr id="379" name="グループ化 80">
            <a:extLst>
              <a:ext uri="{FF2B5EF4-FFF2-40B4-BE49-F238E27FC236}">
                <a16:creationId xmlns:a16="http://schemas.microsoft.com/office/drawing/2014/main" id="{00000000-0008-0000-01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1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1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1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1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1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1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86" name="グループ化 112">
          <a:extLst>
            <a:ext uri="{FF2B5EF4-FFF2-40B4-BE49-F238E27FC236}">
              <a16:creationId xmlns:a16="http://schemas.microsoft.com/office/drawing/2014/main" id="{00000000-0008-0000-0100-000082010000}"/>
            </a:ext>
          </a:extLst>
        </xdr:cNvPr>
        <xdr:cNvGrpSpPr>
          <a:grpSpLocks/>
        </xdr:cNvGrpSpPr>
      </xdr:nvGrpSpPr>
      <xdr:grpSpPr bwMode="auto">
        <a:xfrm>
          <a:off x="5057775" y="12515850"/>
          <a:ext cx="765175" cy="76200"/>
          <a:chOff x="5743575" y="2847975"/>
          <a:chExt cx="866775" cy="76200"/>
        </a:xfrm>
      </xdr:grpSpPr>
      <xdr:grpSp>
        <xdr:nvGrpSpPr>
          <xdr:cNvPr id="387" name="グループ化 80">
            <a:extLst>
              <a:ext uri="{FF2B5EF4-FFF2-40B4-BE49-F238E27FC236}">
                <a16:creationId xmlns:a16="http://schemas.microsoft.com/office/drawing/2014/main" id="{00000000-0008-0000-01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1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1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1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94" name="グループ化 176">
          <a:extLst>
            <a:ext uri="{FF2B5EF4-FFF2-40B4-BE49-F238E27FC236}">
              <a16:creationId xmlns:a16="http://schemas.microsoft.com/office/drawing/2014/main" id="{00000000-0008-0000-0100-00008A010000}"/>
            </a:ext>
          </a:extLst>
        </xdr:cNvPr>
        <xdr:cNvGrpSpPr>
          <a:grpSpLocks/>
        </xdr:cNvGrpSpPr>
      </xdr:nvGrpSpPr>
      <xdr:grpSpPr bwMode="auto">
        <a:xfrm>
          <a:off x="5057775" y="12515850"/>
          <a:ext cx="765175" cy="76200"/>
          <a:chOff x="5743575" y="2847975"/>
          <a:chExt cx="866775" cy="76200"/>
        </a:xfrm>
      </xdr:grpSpPr>
      <xdr:grpSp>
        <xdr:nvGrpSpPr>
          <xdr:cNvPr id="395" name="グループ化 80">
            <a:extLst>
              <a:ext uri="{FF2B5EF4-FFF2-40B4-BE49-F238E27FC236}">
                <a16:creationId xmlns:a16="http://schemas.microsoft.com/office/drawing/2014/main" id="{00000000-0008-0000-01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1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1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1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1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1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02" name="グループ化 144">
          <a:extLst>
            <a:ext uri="{FF2B5EF4-FFF2-40B4-BE49-F238E27FC236}">
              <a16:creationId xmlns:a16="http://schemas.microsoft.com/office/drawing/2014/main" id="{00000000-0008-0000-0100-000092010000}"/>
            </a:ext>
          </a:extLst>
        </xdr:cNvPr>
        <xdr:cNvGrpSpPr>
          <a:grpSpLocks/>
        </xdr:cNvGrpSpPr>
      </xdr:nvGrpSpPr>
      <xdr:grpSpPr bwMode="auto">
        <a:xfrm>
          <a:off x="5057775" y="13214350"/>
          <a:ext cx="765175" cy="76200"/>
          <a:chOff x="5743575" y="2847975"/>
          <a:chExt cx="866775" cy="76200"/>
        </a:xfrm>
      </xdr:grpSpPr>
      <xdr:grpSp>
        <xdr:nvGrpSpPr>
          <xdr:cNvPr id="403" name="グループ化 80">
            <a:extLst>
              <a:ext uri="{FF2B5EF4-FFF2-40B4-BE49-F238E27FC236}">
                <a16:creationId xmlns:a16="http://schemas.microsoft.com/office/drawing/2014/main" id="{00000000-0008-0000-01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1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1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1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1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1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1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0" name="グループ化 136">
          <a:extLst>
            <a:ext uri="{FF2B5EF4-FFF2-40B4-BE49-F238E27FC236}">
              <a16:creationId xmlns:a16="http://schemas.microsoft.com/office/drawing/2014/main" id="{00000000-0008-0000-0100-00009A010000}"/>
            </a:ext>
          </a:extLst>
        </xdr:cNvPr>
        <xdr:cNvGrpSpPr>
          <a:grpSpLocks/>
        </xdr:cNvGrpSpPr>
      </xdr:nvGrpSpPr>
      <xdr:grpSpPr bwMode="auto">
        <a:xfrm>
          <a:off x="5057775" y="13214350"/>
          <a:ext cx="765175" cy="76200"/>
          <a:chOff x="5743575" y="2847975"/>
          <a:chExt cx="866775" cy="76200"/>
        </a:xfrm>
      </xdr:grpSpPr>
      <xdr:grpSp>
        <xdr:nvGrpSpPr>
          <xdr:cNvPr id="411" name="グループ化 80">
            <a:extLst>
              <a:ext uri="{FF2B5EF4-FFF2-40B4-BE49-F238E27FC236}">
                <a16:creationId xmlns:a16="http://schemas.microsoft.com/office/drawing/2014/main" id="{00000000-0008-0000-01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1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1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1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1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1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1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8" name="グループ化 112">
          <a:extLst>
            <a:ext uri="{FF2B5EF4-FFF2-40B4-BE49-F238E27FC236}">
              <a16:creationId xmlns:a16="http://schemas.microsoft.com/office/drawing/2014/main" id="{00000000-0008-0000-0100-0000A2010000}"/>
            </a:ext>
          </a:extLst>
        </xdr:cNvPr>
        <xdr:cNvGrpSpPr>
          <a:grpSpLocks/>
        </xdr:cNvGrpSpPr>
      </xdr:nvGrpSpPr>
      <xdr:grpSpPr bwMode="auto">
        <a:xfrm>
          <a:off x="5057775" y="13214350"/>
          <a:ext cx="765175" cy="76200"/>
          <a:chOff x="5743575" y="2847975"/>
          <a:chExt cx="866775" cy="76200"/>
        </a:xfrm>
      </xdr:grpSpPr>
      <xdr:grpSp>
        <xdr:nvGrpSpPr>
          <xdr:cNvPr id="419" name="グループ化 80">
            <a:extLst>
              <a:ext uri="{FF2B5EF4-FFF2-40B4-BE49-F238E27FC236}">
                <a16:creationId xmlns:a16="http://schemas.microsoft.com/office/drawing/2014/main" id="{00000000-0008-0000-01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1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1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1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1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1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26" name="グループ化 176">
          <a:extLst>
            <a:ext uri="{FF2B5EF4-FFF2-40B4-BE49-F238E27FC236}">
              <a16:creationId xmlns:a16="http://schemas.microsoft.com/office/drawing/2014/main" id="{00000000-0008-0000-0100-0000AA010000}"/>
            </a:ext>
          </a:extLst>
        </xdr:cNvPr>
        <xdr:cNvGrpSpPr>
          <a:grpSpLocks/>
        </xdr:cNvGrpSpPr>
      </xdr:nvGrpSpPr>
      <xdr:grpSpPr bwMode="auto">
        <a:xfrm>
          <a:off x="5057775" y="13214350"/>
          <a:ext cx="765175" cy="76200"/>
          <a:chOff x="5743575" y="2847975"/>
          <a:chExt cx="866775" cy="76200"/>
        </a:xfrm>
      </xdr:grpSpPr>
      <xdr:grpSp>
        <xdr:nvGrpSpPr>
          <xdr:cNvPr id="427" name="グループ化 80">
            <a:extLst>
              <a:ext uri="{FF2B5EF4-FFF2-40B4-BE49-F238E27FC236}">
                <a16:creationId xmlns:a16="http://schemas.microsoft.com/office/drawing/2014/main" id="{00000000-0008-0000-01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1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1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1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1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1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76</xdr:row>
      <xdr:rowOff>38100</xdr:rowOff>
    </xdr:from>
    <xdr:to>
      <xdr:col>31</xdr:col>
      <xdr:colOff>114300</xdr:colOff>
      <xdr:row>76</xdr:row>
      <xdr:rowOff>114300</xdr:rowOff>
    </xdr:to>
    <xdr:grpSp>
      <xdr:nvGrpSpPr>
        <xdr:cNvPr id="434" name="グループ化 184">
          <a:extLst>
            <a:ext uri="{FF2B5EF4-FFF2-40B4-BE49-F238E27FC236}">
              <a16:creationId xmlns:a16="http://schemas.microsoft.com/office/drawing/2014/main" id="{00000000-0008-0000-0100-0000B2010000}"/>
            </a:ext>
          </a:extLst>
        </xdr:cNvPr>
        <xdr:cNvGrpSpPr>
          <a:grpSpLocks/>
        </xdr:cNvGrpSpPr>
      </xdr:nvGrpSpPr>
      <xdr:grpSpPr bwMode="auto">
        <a:xfrm>
          <a:off x="5057775" y="13912850"/>
          <a:ext cx="765175" cy="76200"/>
          <a:chOff x="5743575" y="2847975"/>
          <a:chExt cx="866775" cy="76200"/>
        </a:xfrm>
      </xdr:grpSpPr>
      <xdr:grpSp>
        <xdr:nvGrpSpPr>
          <xdr:cNvPr id="435" name="グループ化 80">
            <a:extLst>
              <a:ext uri="{FF2B5EF4-FFF2-40B4-BE49-F238E27FC236}">
                <a16:creationId xmlns:a16="http://schemas.microsoft.com/office/drawing/2014/main" id="{00000000-0008-0000-01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1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1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1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1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1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1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0" name="グループ化 144">
          <a:extLst>
            <a:ext uri="{FF2B5EF4-FFF2-40B4-BE49-F238E27FC236}">
              <a16:creationId xmlns:a16="http://schemas.microsoft.com/office/drawing/2014/main" id="{00000000-0008-0000-0100-0000EA010000}"/>
            </a:ext>
          </a:extLst>
        </xdr:cNvPr>
        <xdr:cNvGrpSpPr>
          <a:grpSpLocks/>
        </xdr:cNvGrpSpPr>
      </xdr:nvGrpSpPr>
      <xdr:grpSpPr bwMode="auto">
        <a:xfrm>
          <a:off x="5057775" y="11118850"/>
          <a:ext cx="765175" cy="76200"/>
          <a:chOff x="5743575" y="2847975"/>
          <a:chExt cx="866775" cy="76200"/>
        </a:xfrm>
      </xdr:grpSpPr>
      <xdr:grpSp>
        <xdr:nvGrpSpPr>
          <xdr:cNvPr id="491" name="グループ化 80">
            <a:extLst>
              <a:ext uri="{FF2B5EF4-FFF2-40B4-BE49-F238E27FC236}">
                <a16:creationId xmlns:a16="http://schemas.microsoft.com/office/drawing/2014/main" id="{00000000-0008-0000-01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1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1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1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1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1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1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8" name="グループ化 136">
          <a:extLst>
            <a:ext uri="{FF2B5EF4-FFF2-40B4-BE49-F238E27FC236}">
              <a16:creationId xmlns:a16="http://schemas.microsoft.com/office/drawing/2014/main" id="{00000000-0008-0000-0100-0000F2010000}"/>
            </a:ext>
          </a:extLst>
        </xdr:cNvPr>
        <xdr:cNvGrpSpPr>
          <a:grpSpLocks/>
        </xdr:cNvGrpSpPr>
      </xdr:nvGrpSpPr>
      <xdr:grpSpPr bwMode="auto">
        <a:xfrm>
          <a:off x="5057775" y="11118850"/>
          <a:ext cx="765175" cy="76200"/>
          <a:chOff x="5743575" y="2847975"/>
          <a:chExt cx="866775" cy="76200"/>
        </a:xfrm>
      </xdr:grpSpPr>
      <xdr:grpSp>
        <xdr:nvGrpSpPr>
          <xdr:cNvPr id="499" name="グループ化 80">
            <a:extLst>
              <a:ext uri="{FF2B5EF4-FFF2-40B4-BE49-F238E27FC236}">
                <a16:creationId xmlns:a16="http://schemas.microsoft.com/office/drawing/2014/main" id="{00000000-0008-0000-01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1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1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1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1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1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1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06" name="グループ化 112">
          <a:extLst>
            <a:ext uri="{FF2B5EF4-FFF2-40B4-BE49-F238E27FC236}">
              <a16:creationId xmlns:a16="http://schemas.microsoft.com/office/drawing/2014/main" id="{00000000-0008-0000-0100-0000FA010000}"/>
            </a:ext>
          </a:extLst>
        </xdr:cNvPr>
        <xdr:cNvGrpSpPr>
          <a:grpSpLocks/>
        </xdr:cNvGrpSpPr>
      </xdr:nvGrpSpPr>
      <xdr:grpSpPr bwMode="auto">
        <a:xfrm>
          <a:off x="5057775" y="11118850"/>
          <a:ext cx="765175" cy="76200"/>
          <a:chOff x="5743575" y="2847975"/>
          <a:chExt cx="866775" cy="76200"/>
        </a:xfrm>
      </xdr:grpSpPr>
      <xdr:grpSp>
        <xdr:nvGrpSpPr>
          <xdr:cNvPr id="507" name="グループ化 80">
            <a:extLst>
              <a:ext uri="{FF2B5EF4-FFF2-40B4-BE49-F238E27FC236}">
                <a16:creationId xmlns:a16="http://schemas.microsoft.com/office/drawing/2014/main" id="{00000000-0008-0000-01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1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1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1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1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1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1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14" name="グループ化 176">
          <a:extLst>
            <a:ext uri="{FF2B5EF4-FFF2-40B4-BE49-F238E27FC236}">
              <a16:creationId xmlns:a16="http://schemas.microsoft.com/office/drawing/2014/main" id="{00000000-0008-0000-0100-000002020000}"/>
            </a:ext>
          </a:extLst>
        </xdr:cNvPr>
        <xdr:cNvGrpSpPr>
          <a:grpSpLocks/>
        </xdr:cNvGrpSpPr>
      </xdr:nvGrpSpPr>
      <xdr:grpSpPr bwMode="auto">
        <a:xfrm>
          <a:off x="5057775" y="11118850"/>
          <a:ext cx="765175" cy="76200"/>
          <a:chOff x="5743575" y="2847975"/>
          <a:chExt cx="866775" cy="76200"/>
        </a:xfrm>
      </xdr:grpSpPr>
      <xdr:grpSp>
        <xdr:nvGrpSpPr>
          <xdr:cNvPr id="515" name="グループ化 80">
            <a:extLst>
              <a:ext uri="{FF2B5EF4-FFF2-40B4-BE49-F238E27FC236}">
                <a16:creationId xmlns:a16="http://schemas.microsoft.com/office/drawing/2014/main" id="{00000000-0008-0000-01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1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1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1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1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1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1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22" name="グループ化 160">
          <a:extLst>
            <a:ext uri="{FF2B5EF4-FFF2-40B4-BE49-F238E27FC236}">
              <a16:creationId xmlns:a16="http://schemas.microsoft.com/office/drawing/2014/main" id="{00000000-0008-0000-0100-00000A020000}"/>
            </a:ext>
          </a:extLst>
        </xdr:cNvPr>
        <xdr:cNvGrpSpPr>
          <a:grpSpLocks/>
        </xdr:cNvGrpSpPr>
      </xdr:nvGrpSpPr>
      <xdr:grpSpPr bwMode="auto">
        <a:xfrm>
          <a:off x="5057775" y="11118850"/>
          <a:ext cx="765175" cy="76200"/>
          <a:chOff x="5743575" y="2847975"/>
          <a:chExt cx="866775" cy="76200"/>
        </a:xfrm>
      </xdr:grpSpPr>
      <xdr:grpSp>
        <xdr:nvGrpSpPr>
          <xdr:cNvPr id="523" name="グループ化 80">
            <a:extLst>
              <a:ext uri="{FF2B5EF4-FFF2-40B4-BE49-F238E27FC236}">
                <a16:creationId xmlns:a16="http://schemas.microsoft.com/office/drawing/2014/main" id="{00000000-0008-0000-01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1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1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1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1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1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1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0" name="グループ化 136">
          <a:extLst>
            <a:ext uri="{FF2B5EF4-FFF2-40B4-BE49-F238E27FC236}">
              <a16:creationId xmlns:a16="http://schemas.microsoft.com/office/drawing/2014/main" id="{00000000-0008-0000-0100-000012020000}"/>
            </a:ext>
          </a:extLst>
        </xdr:cNvPr>
        <xdr:cNvGrpSpPr>
          <a:grpSpLocks/>
        </xdr:cNvGrpSpPr>
      </xdr:nvGrpSpPr>
      <xdr:grpSpPr bwMode="auto">
        <a:xfrm>
          <a:off x="5057775" y="11118850"/>
          <a:ext cx="765175" cy="76200"/>
          <a:chOff x="5743575" y="2847975"/>
          <a:chExt cx="866775" cy="76200"/>
        </a:xfrm>
      </xdr:grpSpPr>
      <xdr:grpSp>
        <xdr:nvGrpSpPr>
          <xdr:cNvPr id="531" name="グループ化 80">
            <a:extLst>
              <a:ext uri="{FF2B5EF4-FFF2-40B4-BE49-F238E27FC236}">
                <a16:creationId xmlns:a16="http://schemas.microsoft.com/office/drawing/2014/main" id="{00000000-0008-0000-01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1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1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1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1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1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1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8" name="グループ化 112">
          <a:extLst>
            <a:ext uri="{FF2B5EF4-FFF2-40B4-BE49-F238E27FC236}">
              <a16:creationId xmlns:a16="http://schemas.microsoft.com/office/drawing/2014/main" id="{00000000-0008-0000-0100-00001A020000}"/>
            </a:ext>
          </a:extLst>
        </xdr:cNvPr>
        <xdr:cNvGrpSpPr>
          <a:grpSpLocks/>
        </xdr:cNvGrpSpPr>
      </xdr:nvGrpSpPr>
      <xdr:grpSpPr bwMode="auto">
        <a:xfrm>
          <a:off x="5057775" y="11118850"/>
          <a:ext cx="765175" cy="76200"/>
          <a:chOff x="5743575" y="2847975"/>
          <a:chExt cx="866775" cy="76200"/>
        </a:xfrm>
      </xdr:grpSpPr>
      <xdr:grpSp>
        <xdr:nvGrpSpPr>
          <xdr:cNvPr id="539" name="グループ化 80">
            <a:extLst>
              <a:ext uri="{FF2B5EF4-FFF2-40B4-BE49-F238E27FC236}">
                <a16:creationId xmlns:a16="http://schemas.microsoft.com/office/drawing/2014/main" id="{00000000-0008-0000-01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1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1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1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1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1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1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46" name="グループ化 144">
          <a:extLst>
            <a:ext uri="{FF2B5EF4-FFF2-40B4-BE49-F238E27FC236}">
              <a16:creationId xmlns:a16="http://schemas.microsoft.com/office/drawing/2014/main" id="{00000000-0008-0000-0100-000022020000}"/>
            </a:ext>
          </a:extLst>
        </xdr:cNvPr>
        <xdr:cNvGrpSpPr>
          <a:grpSpLocks/>
        </xdr:cNvGrpSpPr>
      </xdr:nvGrpSpPr>
      <xdr:grpSpPr bwMode="auto">
        <a:xfrm>
          <a:off x="5057775" y="9728200"/>
          <a:ext cx="765175" cy="76200"/>
          <a:chOff x="5743575" y="2847975"/>
          <a:chExt cx="866775" cy="76200"/>
        </a:xfrm>
      </xdr:grpSpPr>
      <xdr:grpSp>
        <xdr:nvGrpSpPr>
          <xdr:cNvPr id="547" name="グループ化 80">
            <a:extLst>
              <a:ext uri="{FF2B5EF4-FFF2-40B4-BE49-F238E27FC236}">
                <a16:creationId xmlns:a16="http://schemas.microsoft.com/office/drawing/2014/main" id="{00000000-0008-0000-01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1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1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1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1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1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1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54" name="グループ化 136">
          <a:extLst>
            <a:ext uri="{FF2B5EF4-FFF2-40B4-BE49-F238E27FC236}">
              <a16:creationId xmlns:a16="http://schemas.microsoft.com/office/drawing/2014/main" id="{00000000-0008-0000-0100-00002A020000}"/>
            </a:ext>
          </a:extLst>
        </xdr:cNvPr>
        <xdr:cNvGrpSpPr>
          <a:grpSpLocks/>
        </xdr:cNvGrpSpPr>
      </xdr:nvGrpSpPr>
      <xdr:grpSpPr bwMode="auto">
        <a:xfrm>
          <a:off x="5057775" y="9728200"/>
          <a:ext cx="765175" cy="76200"/>
          <a:chOff x="5743575" y="2847975"/>
          <a:chExt cx="866775" cy="76200"/>
        </a:xfrm>
      </xdr:grpSpPr>
      <xdr:grpSp>
        <xdr:nvGrpSpPr>
          <xdr:cNvPr id="555" name="グループ化 80">
            <a:extLst>
              <a:ext uri="{FF2B5EF4-FFF2-40B4-BE49-F238E27FC236}">
                <a16:creationId xmlns:a16="http://schemas.microsoft.com/office/drawing/2014/main" id="{00000000-0008-0000-01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1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1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1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1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1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1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62" name="グループ化 112">
          <a:extLst>
            <a:ext uri="{FF2B5EF4-FFF2-40B4-BE49-F238E27FC236}">
              <a16:creationId xmlns:a16="http://schemas.microsoft.com/office/drawing/2014/main" id="{00000000-0008-0000-0100-000032020000}"/>
            </a:ext>
          </a:extLst>
        </xdr:cNvPr>
        <xdr:cNvGrpSpPr>
          <a:grpSpLocks/>
        </xdr:cNvGrpSpPr>
      </xdr:nvGrpSpPr>
      <xdr:grpSpPr bwMode="auto">
        <a:xfrm>
          <a:off x="5057775" y="9728200"/>
          <a:ext cx="765175" cy="76200"/>
          <a:chOff x="5743575" y="2847975"/>
          <a:chExt cx="866775" cy="76200"/>
        </a:xfrm>
      </xdr:grpSpPr>
      <xdr:grpSp>
        <xdr:nvGrpSpPr>
          <xdr:cNvPr id="563" name="グループ化 80">
            <a:extLst>
              <a:ext uri="{FF2B5EF4-FFF2-40B4-BE49-F238E27FC236}">
                <a16:creationId xmlns:a16="http://schemas.microsoft.com/office/drawing/2014/main" id="{00000000-0008-0000-01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1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1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1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1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1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1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0" name="グループ化 176">
          <a:extLst>
            <a:ext uri="{FF2B5EF4-FFF2-40B4-BE49-F238E27FC236}">
              <a16:creationId xmlns:a16="http://schemas.microsoft.com/office/drawing/2014/main" id="{00000000-0008-0000-0100-00003A020000}"/>
            </a:ext>
          </a:extLst>
        </xdr:cNvPr>
        <xdr:cNvGrpSpPr>
          <a:grpSpLocks/>
        </xdr:cNvGrpSpPr>
      </xdr:nvGrpSpPr>
      <xdr:grpSpPr bwMode="auto">
        <a:xfrm>
          <a:off x="5057775" y="9728200"/>
          <a:ext cx="765175" cy="76200"/>
          <a:chOff x="5743575" y="2847975"/>
          <a:chExt cx="866775" cy="76200"/>
        </a:xfrm>
      </xdr:grpSpPr>
      <xdr:grpSp>
        <xdr:nvGrpSpPr>
          <xdr:cNvPr id="571" name="グループ化 80">
            <a:extLst>
              <a:ext uri="{FF2B5EF4-FFF2-40B4-BE49-F238E27FC236}">
                <a16:creationId xmlns:a16="http://schemas.microsoft.com/office/drawing/2014/main" id="{00000000-0008-0000-01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1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1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1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1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1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1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8" name="グループ化 160">
          <a:extLst>
            <a:ext uri="{FF2B5EF4-FFF2-40B4-BE49-F238E27FC236}">
              <a16:creationId xmlns:a16="http://schemas.microsoft.com/office/drawing/2014/main" id="{00000000-0008-0000-0100-000042020000}"/>
            </a:ext>
          </a:extLst>
        </xdr:cNvPr>
        <xdr:cNvGrpSpPr>
          <a:grpSpLocks/>
        </xdr:cNvGrpSpPr>
      </xdr:nvGrpSpPr>
      <xdr:grpSpPr bwMode="auto">
        <a:xfrm>
          <a:off x="5057775" y="9728200"/>
          <a:ext cx="765175" cy="76200"/>
          <a:chOff x="5743575" y="2847975"/>
          <a:chExt cx="866775" cy="76200"/>
        </a:xfrm>
      </xdr:grpSpPr>
      <xdr:grpSp>
        <xdr:nvGrpSpPr>
          <xdr:cNvPr id="579" name="グループ化 80">
            <a:extLst>
              <a:ext uri="{FF2B5EF4-FFF2-40B4-BE49-F238E27FC236}">
                <a16:creationId xmlns:a16="http://schemas.microsoft.com/office/drawing/2014/main" id="{00000000-0008-0000-01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1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1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1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1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1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1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86" name="グループ化 136">
          <a:extLst>
            <a:ext uri="{FF2B5EF4-FFF2-40B4-BE49-F238E27FC236}">
              <a16:creationId xmlns:a16="http://schemas.microsoft.com/office/drawing/2014/main" id="{00000000-0008-0000-0100-00004A020000}"/>
            </a:ext>
          </a:extLst>
        </xdr:cNvPr>
        <xdr:cNvGrpSpPr>
          <a:grpSpLocks/>
        </xdr:cNvGrpSpPr>
      </xdr:nvGrpSpPr>
      <xdr:grpSpPr bwMode="auto">
        <a:xfrm>
          <a:off x="5057775" y="9728200"/>
          <a:ext cx="765175" cy="76200"/>
          <a:chOff x="5743575" y="2847975"/>
          <a:chExt cx="866775" cy="76200"/>
        </a:xfrm>
      </xdr:grpSpPr>
      <xdr:grpSp>
        <xdr:nvGrpSpPr>
          <xdr:cNvPr id="587" name="グループ化 80">
            <a:extLst>
              <a:ext uri="{FF2B5EF4-FFF2-40B4-BE49-F238E27FC236}">
                <a16:creationId xmlns:a16="http://schemas.microsoft.com/office/drawing/2014/main" id="{00000000-0008-0000-01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1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1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1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1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1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1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94" name="グループ化 112">
          <a:extLst>
            <a:ext uri="{FF2B5EF4-FFF2-40B4-BE49-F238E27FC236}">
              <a16:creationId xmlns:a16="http://schemas.microsoft.com/office/drawing/2014/main" id="{00000000-0008-0000-0100-000052020000}"/>
            </a:ext>
          </a:extLst>
        </xdr:cNvPr>
        <xdr:cNvGrpSpPr>
          <a:grpSpLocks/>
        </xdr:cNvGrpSpPr>
      </xdr:nvGrpSpPr>
      <xdr:grpSpPr bwMode="auto">
        <a:xfrm>
          <a:off x="5057775" y="9728200"/>
          <a:ext cx="765175" cy="76200"/>
          <a:chOff x="5743575" y="2847975"/>
          <a:chExt cx="866775" cy="76200"/>
        </a:xfrm>
      </xdr:grpSpPr>
      <xdr:grpSp>
        <xdr:nvGrpSpPr>
          <xdr:cNvPr id="595" name="グループ化 80">
            <a:extLst>
              <a:ext uri="{FF2B5EF4-FFF2-40B4-BE49-F238E27FC236}">
                <a16:creationId xmlns:a16="http://schemas.microsoft.com/office/drawing/2014/main" id="{00000000-0008-0000-01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1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1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1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1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1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1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02" name="グループ化 112">
          <a:extLst>
            <a:ext uri="{FF2B5EF4-FFF2-40B4-BE49-F238E27FC236}">
              <a16:creationId xmlns:a16="http://schemas.microsoft.com/office/drawing/2014/main" id="{00000000-0008-0000-0100-00005A020000}"/>
            </a:ext>
          </a:extLst>
        </xdr:cNvPr>
        <xdr:cNvGrpSpPr>
          <a:grpSpLocks/>
        </xdr:cNvGrpSpPr>
      </xdr:nvGrpSpPr>
      <xdr:grpSpPr bwMode="auto">
        <a:xfrm>
          <a:off x="5057775" y="9728200"/>
          <a:ext cx="765175" cy="76200"/>
          <a:chOff x="5743575" y="2847975"/>
          <a:chExt cx="866775" cy="76200"/>
        </a:xfrm>
      </xdr:grpSpPr>
      <xdr:grpSp>
        <xdr:nvGrpSpPr>
          <xdr:cNvPr id="603" name="グループ化 80">
            <a:extLst>
              <a:ext uri="{FF2B5EF4-FFF2-40B4-BE49-F238E27FC236}">
                <a16:creationId xmlns:a16="http://schemas.microsoft.com/office/drawing/2014/main" id="{00000000-0008-0000-01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1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1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1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1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1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1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10" name="グループ化 176">
          <a:extLst>
            <a:ext uri="{FF2B5EF4-FFF2-40B4-BE49-F238E27FC236}">
              <a16:creationId xmlns:a16="http://schemas.microsoft.com/office/drawing/2014/main" id="{00000000-0008-0000-0100-000062020000}"/>
            </a:ext>
          </a:extLst>
        </xdr:cNvPr>
        <xdr:cNvGrpSpPr>
          <a:grpSpLocks/>
        </xdr:cNvGrpSpPr>
      </xdr:nvGrpSpPr>
      <xdr:grpSpPr bwMode="auto">
        <a:xfrm>
          <a:off x="5057775" y="9728200"/>
          <a:ext cx="765175" cy="76200"/>
          <a:chOff x="5743575" y="2847975"/>
          <a:chExt cx="866775" cy="76200"/>
        </a:xfrm>
      </xdr:grpSpPr>
      <xdr:grpSp>
        <xdr:nvGrpSpPr>
          <xdr:cNvPr id="611" name="グループ化 80">
            <a:extLst>
              <a:ext uri="{FF2B5EF4-FFF2-40B4-BE49-F238E27FC236}">
                <a16:creationId xmlns:a16="http://schemas.microsoft.com/office/drawing/2014/main" id="{00000000-0008-0000-01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1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1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1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1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1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1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fitToPage="1"/>
  </sheetPr>
  <dimension ref="A1:BB147"/>
  <sheetViews>
    <sheetView showGridLines="0" view="pageBreakPreview" topLeftCell="A140" zoomScaleSheetLayoutView="100" workbookViewId="0">
      <selection activeCell="A18" sqref="A18"/>
    </sheetView>
  </sheetViews>
  <sheetFormatPr defaultColWidth="8.90625" defaultRowHeight="12"/>
  <cols>
    <col min="1" max="118" width="2.6328125" style="24" customWidth="1"/>
    <col min="119" max="16384" width="8.90625" style="24"/>
  </cols>
  <sheetData>
    <row r="1" spans="1:35" ht="9" customHeight="1">
      <c r="A1" s="157" t="s">
        <v>0</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row>
    <row r="2" spans="1:35" ht="9" customHeight="1">
      <c r="A2" s="157"/>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row>
    <row r="3" spans="1:35" ht="7" customHeight="1">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8" customHeight="1">
      <c r="A4" s="156" t="s">
        <v>1</v>
      </c>
      <c r="B4" s="156"/>
      <c r="C4" s="156"/>
      <c r="D4" s="156"/>
      <c r="E4" s="156"/>
      <c r="F4" s="136">
        <v>2018</v>
      </c>
      <c r="G4" s="136"/>
      <c r="H4" s="137"/>
      <c r="I4" s="26" t="s">
        <v>2</v>
      </c>
      <c r="J4" s="158">
        <v>9</v>
      </c>
      <c r="K4" s="158"/>
      <c r="L4" s="26" t="s">
        <v>3</v>
      </c>
      <c r="M4" s="158">
        <v>3</v>
      </c>
      <c r="N4" s="158"/>
      <c r="O4" s="27" t="s">
        <v>4</v>
      </c>
    </row>
    <row r="5" spans="1:35" ht="7" customHeight="1"/>
    <row r="6" spans="1:35" ht="18" customHeight="1">
      <c r="A6" s="156" t="s">
        <v>5</v>
      </c>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B6" s="156" t="s">
        <v>6</v>
      </c>
      <c r="AC6" s="156"/>
      <c r="AD6" s="156"/>
      <c r="AE6" s="156"/>
      <c r="AF6" s="156"/>
      <c r="AG6" s="156"/>
      <c r="AH6" s="156"/>
      <c r="AI6" s="156"/>
    </row>
    <row r="7" spans="1:35" ht="18" customHeight="1">
      <c r="A7" s="156" t="s">
        <v>7</v>
      </c>
      <c r="B7" s="156"/>
      <c r="C7" s="156"/>
      <c r="D7" s="156"/>
      <c r="E7" s="156"/>
      <c r="F7" s="156"/>
      <c r="G7" s="156"/>
      <c r="H7" s="156"/>
      <c r="I7" s="156" t="s">
        <v>8</v>
      </c>
      <c r="J7" s="156"/>
      <c r="K7" s="156"/>
      <c r="L7" s="156"/>
      <c r="M7" s="156"/>
      <c r="N7" s="156"/>
      <c r="O7" s="156"/>
      <c r="P7" s="156"/>
      <c r="Q7" s="156"/>
      <c r="R7" s="156"/>
      <c r="S7" s="156" t="s">
        <v>9</v>
      </c>
      <c r="T7" s="156"/>
      <c r="U7" s="156"/>
      <c r="V7" s="156"/>
      <c r="W7" s="156"/>
      <c r="X7" s="156"/>
      <c r="Y7" s="156"/>
      <c r="Z7" s="156"/>
      <c r="AB7" s="156" t="s">
        <v>10</v>
      </c>
      <c r="AC7" s="156"/>
      <c r="AD7" s="156"/>
      <c r="AE7" s="156"/>
      <c r="AF7" s="156" t="s">
        <v>11</v>
      </c>
      <c r="AG7" s="156"/>
      <c r="AH7" s="156"/>
      <c r="AI7" s="156"/>
    </row>
    <row r="8" spans="1:35" ht="18" customHeight="1">
      <c r="A8" s="136" t="s">
        <v>12</v>
      </c>
      <c r="B8" s="136"/>
      <c r="C8" s="136"/>
      <c r="D8" s="136"/>
      <c r="E8" s="136"/>
      <c r="F8" s="136"/>
      <c r="G8" s="136"/>
      <c r="H8" s="136"/>
      <c r="I8" s="136" t="s">
        <v>13</v>
      </c>
      <c r="J8" s="136"/>
      <c r="K8" s="136"/>
      <c r="L8" s="136"/>
      <c r="M8" s="136"/>
      <c r="N8" s="136"/>
      <c r="O8" s="136"/>
      <c r="P8" s="136"/>
      <c r="Q8" s="136"/>
      <c r="R8" s="136"/>
      <c r="S8" s="136">
        <v>2018</v>
      </c>
      <c r="T8" s="136"/>
      <c r="U8" s="137"/>
      <c r="V8" s="26" t="s">
        <v>2</v>
      </c>
      <c r="W8" s="138">
        <v>1</v>
      </c>
      <c r="X8" s="136"/>
      <c r="Y8" s="137"/>
      <c r="Z8" s="27" t="s">
        <v>14</v>
      </c>
      <c r="AB8" s="136" t="s">
        <v>15</v>
      </c>
      <c r="AC8" s="136"/>
      <c r="AD8" s="136"/>
      <c r="AE8" s="136"/>
      <c r="AF8" s="136" t="s">
        <v>16</v>
      </c>
      <c r="AG8" s="136"/>
      <c r="AH8" s="136"/>
      <c r="AI8" s="136"/>
    </row>
    <row r="9" spans="1:35" ht="10.5" customHeight="1"/>
    <row r="10" spans="1:35" ht="11.25" customHeight="1">
      <c r="A10" s="145" t="s">
        <v>17</v>
      </c>
      <c r="B10" s="145"/>
      <c r="C10" s="145"/>
      <c r="D10" s="146"/>
      <c r="E10" s="147"/>
      <c r="F10" s="147"/>
      <c r="G10" s="147"/>
      <c r="H10" s="147" t="s">
        <v>18</v>
      </c>
      <c r="I10" s="150"/>
      <c r="J10" s="146" t="s">
        <v>19</v>
      </c>
      <c r="K10" s="147"/>
      <c r="L10" s="150"/>
      <c r="M10" s="152"/>
      <c r="N10" s="152"/>
      <c r="O10" s="152"/>
      <c r="P10" s="152"/>
      <c r="Q10" s="152"/>
      <c r="R10" s="152"/>
      <c r="S10" s="152"/>
      <c r="T10" s="152"/>
      <c r="U10" s="152"/>
      <c r="V10" s="152"/>
      <c r="W10" s="152"/>
      <c r="X10" s="152"/>
      <c r="Y10" s="152"/>
      <c r="Z10" s="152"/>
      <c r="AA10" s="153"/>
      <c r="AB10" s="28"/>
      <c r="AD10" s="86" t="s">
        <v>20</v>
      </c>
      <c r="AE10" s="115"/>
      <c r="AF10" s="115"/>
      <c r="AG10" s="115"/>
      <c r="AH10" s="116"/>
      <c r="AI10" s="29"/>
    </row>
    <row r="11" spans="1:35" ht="11.25" customHeight="1">
      <c r="A11" s="145"/>
      <c r="B11" s="145"/>
      <c r="C11" s="145"/>
      <c r="D11" s="148"/>
      <c r="E11" s="149"/>
      <c r="F11" s="149"/>
      <c r="G11" s="149"/>
      <c r="H11" s="149"/>
      <c r="I11" s="151"/>
      <c r="J11" s="148"/>
      <c r="K11" s="149"/>
      <c r="L11" s="151"/>
      <c r="M11" s="154"/>
      <c r="N11" s="154"/>
      <c r="O11" s="154"/>
      <c r="P11" s="154"/>
      <c r="Q11" s="154"/>
      <c r="R11" s="154"/>
      <c r="S11" s="154"/>
      <c r="T11" s="154"/>
      <c r="U11" s="154"/>
      <c r="V11" s="154"/>
      <c r="W11" s="154"/>
      <c r="X11" s="154"/>
      <c r="Y11" s="154"/>
      <c r="Z11" s="154"/>
      <c r="AA11" s="155"/>
      <c r="AB11" s="28"/>
      <c r="AC11" s="29"/>
      <c r="AD11" s="106"/>
      <c r="AE11" s="107"/>
      <c r="AF11" s="107"/>
      <c r="AG11" s="107"/>
      <c r="AH11" s="108"/>
      <c r="AI11" s="29"/>
    </row>
    <row r="12" spans="1:35" ht="5.25" customHeight="1">
      <c r="A12" s="30"/>
      <c r="B12" s="31"/>
      <c r="C12" s="31"/>
      <c r="D12" s="32"/>
      <c r="E12" s="32"/>
      <c r="F12" s="32"/>
      <c r="G12" s="32"/>
      <c r="H12" s="32"/>
      <c r="I12" s="33"/>
      <c r="J12" s="33"/>
      <c r="K12" s="33"/>
      <c r="L12" s="34"/>
      <c r="M12" s="34"/>
      <c r="N12" s="34"/>
      <c r="O12" s="34"/>
      <c r="P12" s="34"/>
      <c r="Q12" s="34"/>
      <c r="R12" s="34"/>
      <c r="S12" s="34"/>
      <c r="T12" s="34"/>
      <c r="U12" s="34"/>
      <c r="V12" s="34"/>
      <c r="W12" s="34"/>
      <c r="X12" s="34"/>
      <c r="Y12" s="34"/>
      <c r="Z12" s="34"/>
      <c r="AA12" s="34"/>
      <c r="AB12" s="28"/>
      <c r="AC12" s="29"/>
      <c r="AD12" s="109"/>
      <c r="AE12" s="110"/>
      <c r="AF12" s="110"/>
      <c r="AG12" s="110"/>
      <c r="AH12" s="111"/>
      <c r="AI12" s="29"/>
    </row>
    <row r="13" spans="1:35" ht="11.25" customHeight="1">
      <c r="A13" s="106" t="s">
        <v>21</v>
      </c>
      <c r="B13" s="107"/>
      <c r="C13" s="108"/>
      <c r="D13" s="106">
        <f>AB92</f>
        <v>73</v>
      </c>
      <c r="E13" s="107"/>
      <c r="F13" s="107"/>
      <c r="G13" s="107"/>
      <c r="H13" s="107" t="s">
        <v>18</v>
      </c>
      <c r="I13" s="108"/>
      <c r="J13" s="106" t="s">
        <v>17</v>
      </c>
      <c r="K13" s="107"/>
      <c r="L13" s="108"/>
      <c r="M13" s="106">
        <f>D10</f>
        <v>0</v>
      </c>
      <c r="N13" s="107"/>
      <c r="O13" s="107"/>
      <c r="P13" s="107"/>
      <c r="Q13" s="107" t="s">
        <v>18</v>
      </c>
      <c r="R13" s="108"/>
      <c r="S13" s="139" t="s">
        <v>22</v>
      </c>
      <c r="T13" s="140"/>
      <c r="U13" s="141"/>
      <c r="V13" s="139">
        <f>D13+M13</f>
        <v>73</v>
      </c>
      <c r="W13" s="140"/>
      <c r="X13" s="140"/>
      <c r="Y13" s="140"/>
      <c r="Z13" s="140" t="s">
        <v>18</v>
      </c>
      <c r="AA13" s="141"/>
      <c r="AB13" s="28"/>
      <c r="AC13" s="29"/>
      <c r="AD13" s="109"/>
      <c r="AE13" s="110"/>
      <c r="AF13" s="110"/>
      <c r="AG13" s="110"/>
      <c r="AH13" s="111"/>
      <c r="AI13" s="29"/>
    </row>
    <row r="14" spans="1:35" ht="11.25" customHeight="1">
      <c r="A14" s="112"/>
      <c r="B14" s="113"/>
      <c r="C14" s="114"/>
      <c r="D14" s="112"/>
      <c r="E14" s="113"/>
      <c r="F14" s="113"/>
      <c r="G14" s="113"/>
      <c r="H14" s="113"/>
      <c r="I14" s="114"/>
      <c r="J14" s="112"/>
      <c r="K14" s="113"/>
      <c r="L14" s="114"/>
      <c r="M14" s="112"/>
      <c r="N14" s="113"/>
      <c r="O14" s="113"/>
      <c r="P14" s="113"/>
      <c r="Q14" s="113"/>
      <c r="R14" s="114"/>
      <c r="S14" s="142"/>
      <c r="T14" s="143"/>
      <c r="U14" s="144"/>
      <c r="V14" s="142"/>
      <c r="W14" s="143"/>
      <c r="X14" s="143"/>
      <c r="Y14" s="143"/>
      <c r="Z14" s="143"/>
      <c r="AA14" s="144"/>
      <c r="AB14" s="28"/>
      <c r="AC14" s="29"/>
      <c r="AD14" s="112"/>
      <c r="AE14" s="113"/>
      <c r="AF14" s="113"/>
      <c r="AG14" s="113"/>
      <c r="AH14" s="114"/>
      <c r="AI14" s="29"/>
    </row>
    <row r="15" spans="1:35" ht="8.25" customHeight="1"/>
    <row r="16" spans="1:35" ht="15" customHeight="1">
      <c r="A16" s="129" t="s">
        <v>23</v>
      </c>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row>
    <row r="17" spans="1:53" ht="54.75" customHeight="1">
      <c r="A17" s="130" t="s">
        <v>24</v>
      </c>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2"/>
    </row>
    <row r="18" spans="1:53" ht="10.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spans="1:53" s="36" customFormat="1" ht="15" customHeight="1">
      <c r="A19" s="133"/>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t="s">
        <v>25</v>
      </c>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row>
    <row r="20" spans="1:53" ht="60" customHeight="1">
      <c r="A20" s="134" t="s">
        <v>26</v>
      </c>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88" t="s">
        <v>27</v>
      </c>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row>
    <row r="21" spans="1:53" ht="8.15" customHeight="1">
      <c r="A21" s="32"/>
      <c r="B21" s="32"/>
      <c r="C21" s="32"/>
      <c r="D21" s="32"/>
      <c r="E21" s="32"/>
      <c r="F21" s="32"/>
      <c r="G21" s="32"/>
      <c r="H21" s="32"/>
      <c r="I21" s="32"/>
      <c r="J21" s="32"/>
      <c r="K21" s="32"/>
      <c r="L21" s="32"/>
      <c r="M21" s="32"/>
      <c r="N21" s="32"/>
      <c r="O21" s="32"/>
      <c r="P21" s="32"/>
      <c r="Q21" s="32"/>
      <c r="R21" s="32"/>
      <c r="S21" s="37"/>
      <c r="T21" s="37"/>
      <c r="U21" s="37"/>
      <c r="V21" s="37"/>
      <c r="W21" s="37"/>
      <c r="X21" s="37"/>
      <c r="Y21" s="37"/>
      <c r="Z21" s="37"/>
      <c r="AA21" s="37"/>
      <c r="AB21" s="28"/>
      <c r="AC21" s="29"/>
      <c r="AD21" s="29"/>
      <c r="AE21" s="29"/>
      <c r="AF21" s="29"/>
      <c r="AG21" s="29"/>
      <c r="AH21" s="29"/>
      <c r="AI21" s="29"/>
    </row>
    <row r="22" spans="1:53">
      <c r="B22" s="24" t="s">
        <v>28</v>
      </c>
      <c r="F22" s="38" t="s">
        <v>29</v>
      </c>
      <c r="G22" s="39" t="s">
        <v>30</v>
      </c>
    </row>
    <row r="23" spans="1:53">
      <c r="F23" s="38" t="s">
        <v>31</v>
      </c>
      <c r="G23" s="39" t="s">
        <v>32</v>
      </c>
      <c r="S23" s="38" t="s">
        <v>33</v>
      </c>
      <c r="T23" s="39" t="s">
        <v>34</v>
      </c>
      <c r="Y23" s="38" t="s">
        <v>35</v>
      </c>
      <c r="Z23" s="39" t="s">
        <v>36</v>
      </c>
    </row>
    <row r="24" spans="1:53">
      <c r="Y24" s="38" t="s">
        <v>37</v>
      </c>
      <c r="Z24" s="39" t="s">
        <v>38</v>
      </c>
    </row>
    <row r="25" spans="1:53" ht="8.25" customHeight="1"/>
    <row r="26" spans="1:53" s="40" customFormat="1" ht="15" customHeight="1">
      <c r="A26" s="99" t="s">
        <v>39</v>
      </c>
      <c r="B26" s="99"/>
      <c r="C26" s="99"/>
      <c r="D26" s="99"/>
      <c r="E26" s="99"/>
      <c r="F26" s="99"/>
      <c r="G26" s="99" t="s">
        <v>40</v>
      </c>
      <c r="H26" s="99"/>
      <c r="I26" s="99"/>
      <c r="J26" s="99"/>
      <c r="K26" s="99"/>
      <c r="L26" s="99"/>
      <c r="M26" s="99"/>
      <c r="N26" s="99"/>
      <c r="O26" s="99"/>
      <c r="P26" s="99"/>
      <c r="Q26" s="99"/>
      <c r="R26" s="99"/>
      <c r="S26" s="99"/>
      <c r="T26" s="99"/>
      <c r="U26" s="99"/>
      <c r="V26" s="99"/>
      <c r="W26" s="99"/>
      <c r="X26" s="99"/>
      <c r="Y26" s="99"/>
      <c r="Z26" s="99"/>
      <c r="AA26" s="99"/>
      <c r="AB26" s="99" t="s">
        <v>41</v>
      </c>
      <c r="AC26" s="99"/>
      <c r="AD26" s="99"/>
      <c r="AE26" s="99"/>
      <c r="AF26" s="99"/>
      <c r="AG26" s="100" t="s">
        <v>42</v>
      </c>
      <c r="AH26" s="127"/>
      <c r="AI26" s="128"/>
      <c r="AJ26" s="99" t="s">
        <v>43</v>
      </c>
      <c r="AK26" s="99"/>
      <c r="AL26" s="100"/>
      <c r="AM26" s="99" t="s">
        <v>44</v>
      </c>
      <c r="AN26" s="99"/>
      <c r="AO26" s="99"/>
      <c r="AP26" s="99"/>
      <c r="AQ26" s="99"/>
      <c r="AR26" s="99"/>
      <c r="AS26" s="99"/>
      <c r="AT26" s="99"/>
      <c r="AU26" s="99"/>
      <c r="AV26" s="99"/>
      <c r="AW26" s="99"/>
      <c r="AX26" s="99"/>
      <c r="AY26" s="99"/>
      <c r="AZ26" s="99"/>
      <c r="BA26" s="99"/>
    </row>
    <row r="27" spans="1:53" s="29" customFormat="1" ht="11">
      <c r="A27" s="126" t="s">
        <v>45</v>
      </c>
      <c r="B27" s="126"/>
      <c r="C27" s="85" t="s">
        <v>46</v>
      </c>
      <c r="D27" s="85"/>
      <c r="E27" s="85"/>
      <c r="F27" s="85"/>
      <c r="G27" s="41" t="s">
        <v>47</v>
      </c>
      <c r="H27" s="31"/>
      <c r="I27" s="31"/>
      <c r="J27" s="31"/>
      <c r="K27" s="31"/>
      <c r="L27" s="31"/>
      <c r="M27" s="31"/>
      <c r="N27" s="31"/>
      <c r="O27" s="31"/>
      <c r="P27" s="31"/>
      <c r="Q27" s="31"/>
      <c r="R27" s="31"/>
      <c r="S27" s="31"/>
      <c r="T27" s="31"/>
      <c r="U27" s="31"/>
      <c r="V27" s="31"/>
      <c r="W27" s="31"/>
      <c r="X27" s="31"/>
      <c r="Y27" s="31"/>
      <c r="Z27" s="31"/>
      <c r="AA27" s="42"/>
      <c r="AB27" s="30"/>
      <c r="AC27" s="31"/>
      <c r="AD27" s="31"/>
      <c r="AE27" s="31"/>
      <c r="AF27" s="42"/>
      <c r="AG27" s="106" t="s">
        <v>48</v>
      </c>
      <c r="AH27" s="107"/>
      <c r="AI27" s="108"/>
      <c r="AJ27" s="85">
        <f>IF(AG27="","",VLOOKUP(AG27,評価基準表!$B$11:$F$15,3,FALSE))</f>
        <v>10</v>
      </c>
      <c r="AK27" s="85"/>
      <c r="AL27" s="86"/>
      <c r="AM27" s="87" t="s">
        <v>49</v>
      </c>
      <c r="AN27" s="87"/>
      <c r="AO27" s="87"/>
      <c r="AP27" s="87"/>
      <c r="AQ27" s="87"/>
      <c r="AR27" s="87"/>
      <c r="AS27" s="87"/>
      <c r="AT27" s="87"/>
      <c r="AU27" s="87"/>
      <c r="AV27" s="87"/>
      <c r="AW27" s="87"/>
      <c r="AX27" s="87"/>
      <c r="AY27" s="87"/>
      <c r="AZ27" s="87"/>
      <c r="BA27" s="87"/>
    </row>
    <row r="28" spans="1:53" s="29" customFormat="1" ht="11.25" customHeight="1">
      <c r="A28" s="126"/>
      <c r="B28" s="126"/>
      <c r="C28" s="85"/>
      <c r="D28" s="85"/>
      <c r="E28" s="85"/>
      <c r="F28" s="85"/>
      <c r="G28" s="43" t="s">
        <v>50</v>
      </c>
      <c r="AA28" s="44"/>
      <c r="AB28" s="45" t="s">
        <v>29</v>
      </c>
      <c r="AC28" s="32" t="s">
        <v>31</v>
      </c>
      <c r="AD28" s="32" t="s">
        <v>33</v>
      </c>
      <c r="AE28" s="32" t="s">
        <v>35</v>
      </c>
      <c r="AF28" s="46" t="s">
        <v>37</v>
      </c>
      <c r="AG28" s="109"/>
      <c r="AH28" s="110"/>
      <c r="AI28" s="111"/>
      <c r="AJ28" s="85"/>
      <c r="AK28" s="85"/>
      <c r="AL28" s="86"/>
      <c r="AM28" s="87"/>
      <c r="AN28" s="87"/>
      <c r="AO28" s="87"/>
      <c r="AP28" s="87"/>
      <c r="AQ28" s="87"/>
      <c r="AR28" s="87"/>
      <c r="AS28" s="87"/>
      <c r="AT28" s="87"/>
      <c r="AU28" s="87"/>
      <c r="AV28" s="87"/>
      <c r="AW28" s="87"/>
      <c r="AX28" s="87"/>
      <c r="AY28" s="87"/>
      <c r="AZ28" s="87"/>
      <c r="BA28" s="87"/>
    </row>
    <row r="29" spans="1:53" s="29" customFormat="1" ht="10.5" customHeight="1">
      <c r="A29" s="126"/>
      <c r="B29" s="126"/>
      <c r="C29" s="85"/>
      <c r="D29" s="85"/>
      <c r="E29" s="85"/>
      <c r="F29" s="85"/>
      <c r="G29" s="43" t="s">
        <v>51</v>
      </c>
      <c r="AA29" s="44"/>
      <c r="AB29" s="45"/>
      <c r="AC29" s="32"/>
      <c r="AD29" s="32"/>
      <c r="AE29" s="32"/>
      <c r="AF29" s="46"/>
      <c r="AG29" s="109"/>
      <c r="AH29" s="110"/>
      <c r="AI29" s="111"/>
      <c r="AJ29" s="85"/>
      <c r="AK29" s="85"/>
      <c r="AL29" s="86"/>
      <c r="AM29" s="87"/>
      <c r="AN29" s="87"/>
      <c r="AO29" s="87"/>
      <c r="AP29" s="87"/>
      <c r="AQ29" s="87"/>
      <c r="AR29" s="87"/>
      <c r="AS29" s="87"/>
      <c r="AT29" s="87"/>
      <c r="AU29" s="87"/>
      <c r="AV29" s="87"/>
      <c r="AW29" s="87"/>
      <c r="AX29" s="87"/>
      <c r="AY29" s="87"/>
      <c r="AZ29" s="87"/>
      <c r="BA29" s="87"/>
    </row>
    <row r="30" spans="1:53" s="29" customFormat="1" ht="11.25" customHeight="1">
      <c r="A30" s="126"/>
      <c r="B30" s="126"/>
      <c r="C30" s="85"/>
      <c r="D30" s="85"/>
      <c r="E30" s="85"/>
      <c r="F30" s="85"/>
      <c r="G30" s="43" t="s">
        <v>52</v>
      </c>
      <c r="AA30" s="44"/>
      <c r="AB30" s="45">
        <v>10</v>
      </c>
      <c r="AC30" s="32">
        <v>8</v>
      </c>
      <c r="AD30" s="32">
        <v>6</v>
      </c>
      <c r="AE30" s="32">
        <v>4</v>
      </c>
      <c r="AF30" s="46">
        <v>2</v>
      </c>
      <c r="AG30" s="109"/>
      <c r="AH30" s="110"/>
      <c r="AI30" s="111"/>
      <c r="AJ30" s="85"/>
      <c r="AK30" s="85"/>
      <c r="AL30" s="86"/>
      <c r="AM30" s="87"/>
      <c r="AN30" s="87"/>
      <c r="AO30" s="87"/>
      <c r="AP30" s="87"/>
      <c r="AQ30" s="87"/>
      <c r="AR30" s="87"/>
      <c r="AS30" s="87"/>
      <c r="AT30" s="87"/>
      <c r="AU30" s="87"/>
      <c r="AV30" s="87"/>
      <c r="AW30" s="87"/>
      <c r="AX30" s="87"/>
      <c r="AY30" s="87"/>
      <c r="AZ30" s="87"/>
      <c r="BA30" s="87"/>
    </row>
    <row r="31" spans="1:53" s="29" customFormat="1" ht="11.25" customHeight="1">
      <c r="A31" s="126"/>
      <c r="B31" s="126"/>
      <c r="C31" s="85"/>
      <c r="D31" s="85"/>
      <c r="E31" s="85"/>
      <c r="F31" s="85"/>
      <c r="G31" s="47"/>
      <c r="H31" s="48"/>
      <c r="I31" s="48"/>
      <c r="J31" s="48"/>
      <c r="K31" s="48"/>
      <c r="L31" s="48"/>
      <c r="M31" s="48"/>
      <c r="N31" s="48"/>
      <c r="O31" s="48"/>
      <c r="P31" s="48"/>
      <c r="Q31" s="48"/>
      <c r="R31" s="48"/>
      <c r="S31" s="48"/>
      <c r="T31" s="48"/>
      <c r="U31" s="48"/>
      <c r="V31" s="48"/>
      <c r="W31" s="48"/>
      <c r="X31" s="48"/>
      <c r="Y31" s="48"/>
      <c r="Z31" s="48"/>
      <c r="AA31" s="49"/>
      <c r="AB31" s="47"/>
      <c r="AC31" s="48"/>
      <c r="AD31" s="48"/>
      <c r="AE31" s="48"/>
      <c r="AF31" s="49"/>
      <c r="AG31" s="112"/>
      <c r="AH31" s="113"/>
      <c r="AI31" s="114"/>
      <c r="AJ31" s="85"/>
      <c r="AK31" s="85"/>
      <c r="AL31" s="86"/>
      <c r="AM31" s="87"/>
      <c r="AN31" s="87"/>
      <c r="AO31" s="87"/>
      <c r="AP31" s="87"/>
      <c r="AQ31" s="87"/>
      <c r="AR31" s="87"/>
      <c r="AS31" s="87"/>
      <c r="AT31" s="87"/>
      <c r="AU31" s="87"/>
      <c r="AV31" s="87"/>
      <c r="AW31" s="87"/>
      <c r="AX31" s="87"/>
      <c r="AY31" s="87"/>
      <c r="AZ31" s="87"/>
      <c r="BA31" s="87"/>
    </row>
    <row r="32" spans="1:53" s="29" customFormat="1" ht="11.25" customHeight="1">
      <c r="A32" s="126"/>
      <c r="B32" s="126"/>
      <c r="C32" s="85" t="s">
        <v>53</v>
      </c>
      <c r="D32" s="85"/>
      <c r="E32" s="85"/>
      <c r="F32" s="85"/>
      <c r="G32" s="50"/>
      <c r="H32" s="51"/>
      <c r="I32" s="51"/>
      <c r="J32" s="51"/>
      <c r="K32" s="51"/>
      <c r="L32" s="51"/>
      <c r="M32" s="51"/>
      <c r="N32" s="51"/>
      <c r="O32" s="51"/>
      <c r="P32" s="51"/>
      <c r="Q32" s="51"/>
      <c r="R32" s="51"/>
      <c r="S32" s="51"/>
      <c r="T32" s="51"/>
      <c r="U32" s="51"/>
      <c r="V32" s="51"/>
      <c r="W32" s="51"/>
      <c r="X32" s="51"/>
      <c r="Y32" s="51"/>
      <c r="Z32" s="51"/>
      <c r="AA32" s="52"/>
      <c r="AB32" s="30"/>
      <c r="AC32" s="31"/>
      <c r="AD32" s="31"/>
      <c r="AE32" s="31"/>
      <c r="AF32" s="42"/>
      <c r="AG32" s="106" t="s">
        <v>54</v>
      </c>
      <c r="AH32" s="107"/>
      <c r="AI32" s="108"/>
      <c r="AJ32" s="106">
        <f>IF(AG32="","",VLOOKUP(AG32,評価基準表!$B$3:$F$7,3,FALSE))</f>
        <v>4</v>
      </c>
      <c r="AK32" s="107"/>
      <c r="AL32" s="108"/>
      <c r="AM32" s="87" t="s">
        <v>55</v>
      </c>
      <c r="AN32" s="87"/>
      <c r="AO32" s="87"/>
      <c r="AP32" s="87"/>
      <c r="AQ32" s="87"/>
      <c r="AR32" s="87"/>
      <c r="AS32" s="87"/>
      <c r="AT32" s="87"/>
      <c r="AU32" s="87"/>
      <c r="AV32" s="87"/>
      <c r="AW32" s="87"/>
      <c r="AX32" s="87"/>
      <c r="AY32" s="87"/>
      <c r="AZ32" s="87"/>
      <c r="BA32" s="87"/>
    </row>
    <row r="33" spans="1:53" s="29" customFormat="1" ht="11.25" customHeight="1">
      <c r="A33" s="126"/>
      <c r="B33" s="126"/>
      <c r="C33" s="85"/>
      <c r="D33" s="85"/>
      <c r="E33" s="85"/>
      <c r="F33" s="85"/>
      <c r="G33" s="43" t="s">
        <v>56</v>
      </c>
      <c r="AA33" s="44"/>
      <c r="AB33" s="45" t="s">
        <v>29</v>
      </c>
      <c r="AC33" s="32" t="s">
        <v>31</v>
      </c>
      <c r="AD33" s="32" t="s">
        <v>33</v>
      </c>
      <c r="AE33" s="32" t="s">
        <v>35</v>
      </c>
      <c r="AF33" s="46" t="s">
        <v>37</v>
      </c>
      <c r="AG33" s="109"/>
      <c r="AH33" s="110"/>
      <c r="AI33" s="111"/>
      <c r="AJ33" s="109"/>
      <c r="AK33" s="110"/>
      <c r="AL33" s="111"/>
      <c r="AM33" s="87"/>
      <c r="AN33" s="87"/>
      <c r="AO33" s="87"/>
      <c r="AP33" s="87"/>
      <c r="AQ33" s="87"/>
      <c r="AR33" s="87"/>
      <c r="AS33" s="87"/>
      <c r="AT33" s="87"/>
      <c r="AU33" s="87"/>
      <c r="AV33" s="87"/>
      <c r="AW33" s="87"/>
      <c r="AX33" s="87"/>
      <c r="AY33" s="87"/>
      <c r="AZ33" s="87"/>
      <c r="BA33" s="87"/>
    </row>
    <row r="34" spans="1:53" s="29" customFormat="1" ht="11.25" customHeight="1">
      <c r="A34" s="126"/>
      <c r="B34" s="126"/>
      <c r="C34" s="85"/>
      <c r="D34" s="85"/>
      <c r="E34" s="85"/>
      <c r="F34" s="85"/>
      <c r="G34" s="43" t="s">
        <v>57</v>
      </c>
      <c r="AA34" s="44"/>
      <c r="AB34" s="45"/>
      <c r="AC34" s="32"/>
      <c r="AD34" s="32"/>
      <c r="AE34" s="32"/>
      <c r="AF34" s="46"/>
      <c r="AG34" s="109"/>
      <c r="AH34" s="110"/>
      <c r="AI34" s="111"/>
      <c r="AJ34" s="109"/>
      <c r="AK34" s="110"/>
      <c r="AL34" s="111"/>
      <c r="AM34" s="87"/>
      <c r="AN34" s="87"/>
      <c r="AO34" s="87"/>
      <c r="AP34" s="87"/>
      <c r="AQ34" s="87"/>
      <c r="AR34" s="87"/>
      <c r="AS34" s="87"/>
      <c r="AT34" s="87"/>
      <c r="AU34" s="87"/>
      <c r="AV34" s="87"/>
      <c r="AW34" s="87"/>
      <c r="AX34" s="87"/>
      <c r="AY34" s="87"/>
      <c r="AZ34" s="87"/>
      <c r="BA34" s="87"/>
    </row>
    <row r="35" spans="1:53" s="29" customFormat="1" ht="11.25" customHeight="1">
      <c r="A35" s="126"/>
      <c r="B35" s="126"/>
      <c r="C35" s="85"/>
      <c r="D35" s="85"/>
      <c r="E35" s="85"/>
      <c r="F35" s="85"/>
      <c r="G35" s="43" t="s">
        <v>58</v>
      </c>
      <c r="AA35" s="44"/>
      <c r="AB35" s="45">
        <v>5</v>
      </c>
      <c r="AC35" s="32">
        <v>4</v>
      </c>
      <c r="AD35" s="32">
        <v>3</v>
      </c>
      <c r="AE35" s="32">
        <v>2</v>
      </c>
      <c r="AF35" s="46">
        <v>1</v>
      </c>
      <c r="AG35" s="109"/>
      <c r="AH35" s="110"/>
      <c r="AI35" s="111"/>
      <c r="AJ35" s="109"/>
      <c r="AK35" s="110"/>
      <c r="AL35" s="111"/>
      <c r="AM35" s="87"/>
      <c r="AN35" s="87"/>
      <c r="AO35" s="87"/>
      <c r="AP35" s="87"/>
      <c r="AQ35" s="87"/>
      <c r="AR35" s="87"/>
      <c r="AS35" s="87"/>
      <c r="AT35" s="87"/>
      <c r="AU35" s="87"/>
      <c r="AV35" s="87"/>
      <c r="AW35" s="87"/>
      <c r="AX35" s="87"/>
      <c r="AY35" s="87"/>
      <c r="AZ35" s="87"/>
      <c r="BA35" s="87"/>
    </row>
    <row r="36" spans="1:53" s="29" customFormat="1" ht="11.25" customHeight="1">
      <c r="A36" s="126"/>
      <c r="B36" s="126"/>
      <c r="C36" s="85"/>
      <c r="D36" s="85"/>
      <c r="E36" s="85"/>
      <c r="F36" s="85"/>
      <c r="G36" s="47"/>
      <c r="H36" s="48"/>
      <c r="I36" s="48"/>
      <c r="J36" s="48"/>
      <c r="K36" s="48"/>
      <c r="L36" s="48"/>
      <c r="M36" s="48"/>
      <c r="N36" s="48"/>
      <c r="O36" s="48"/>
      <c r="P36" s="48"/>
      <c r="Q36" s="48"/>
      <c r="R36" s="48"/>
      <c r="S36" s="48"/>
      <c r="T36" s="48"/>
      <c r="U36" s="48"/>
      <c r="V36" s="48"/>
      <c r="W36" s="48"/>
      <c r="X36" s="48"/>
      <c r="Y36" s="48"/>
      <c r="Z36" s="48"/>
      <c r="AA36" s="49"/>
      <c r="AB36" s="47"/>
      <c r="AC36" s="48"/>
      <c r="AD36" s="48"/>
      <c r="AE36" s="48"/>
      <c r="AF36" s="49"/>
      <c r="AG36" s="112"/>
      <c r="AH36" s="113"/>
      <c r="AI36" s="114"/>
      <c r="AJ36" s="112"/>
      <c r="AK36" s="113"/>
      <c r="AL36" s="114"/>
      <c r="AM36" s="87"/>
      <c r="AN36" s="87"/>
      <c r="AO36" s="87"/>
      <c r="AP36" s="87"/>
      <c r="AQ36" s="87"/>
      <c r="AR36" s="87"/>
      <c r="AS36" s="87"/>
      <c r="AT36" s="87"/>
      <c r="AU36" s="87"/>
      <c r="AV36" s="87"/>
      <c r="AW36" s="87"/>
      <c r="AX36" s="87"/>
      <c r="AY36" s="87"/>
      <c r="AZ36" s="87"/>
      <c r="BA36" s="87"/>
    </row>
    <row r="37" spans="1:53" s="29" customFormat="1" ht="11.25" customHeight="1">
      <c r="A37" s="126"/>
      <c r="B37" s="126"/>
      <c r="C37" s="85" t="s">
        <v>59</v>
      </c>
      <c r="D37" s="85"/>
      <c r="E37" s="85"/>
      <c r="F37" s="85"/>
      <c r="G37" s="50"/>
      <c r="H37" s="51"/>
      <c r="I37" s="51"/>
      <c r="J37" s="51"/>
      <c r="K37" s="51"/>
      <c r="L37" s="51"/>
      <c r="M37" s="51"/>
      <c r="N37" s="51"/>
      <c r="O37" s="51"/>
      <c r="P37" s="51"/>
      <c r="Q37" s="51"/>
      <c r="R37" s="51"/>
      <c r="S37" s="51"/>
      <c r="T37" s="51"/>
      <c r="U37" s="51"/>
      <c r="V37" s="51"/>
      <c r="W37" s="51"/>
      <c r="X37" s="51"/>
      <c r="Y37" s="51"/>
      <c r="Z37" s="51"/>
      <c r="AA37" s="52"/>
      <c r="AB37" s="30"/>
      <c r="AC37" s="31"/>
      <c r="AD37" s="31"/>
      <c r="AE37" s="31"/>
      <c r="AF37" s="42"/>
      <c r="AG37" s="106" t="s">
        <v>54</v>
      </c>
      <c r="AH37" s="107"/>
      <c r="AI37" s="108"/>
      <c r="AJ37" s="85">
        <f>IF(AG37="","",VLOOKUP(AG37,評価基準表!$B$11:$F$15,3,FALSE))</f>
        <v>8</v>
      </c>
      <c r="AK37" s="85"/>
      <c r="AL37" s="86"/>
      <c r="AM37" s="87" t="s">
        <v>60</v>
      </c>
      <c r="AN37" s="87"/>
      <c r="AO37" s="87"/>
      <c r="AP37" s="87"/>
      <c r="AQ37" s="87"/>
      <c r="AR37" s="87"/>
      <c r="AS37" s="87"/>
      <c r="AT37" s="87"/>
      <c r="AU37" s="87"/>
      <c r="AV37" s="87"/>
      <c r="AW37" s="87"/>
      <c r="AX37" s="87"/>
      <c r="AY37" s="87"/>
      <c r="AZ37" s="87"/>
      <c r="BA37" s="87"/>
    </row>
    <row r="38" spans="1:53" s="29" customFormat="1" ht="11.25" customHeight="1">
      <c r="A38" s="126"/>
      <c r="B38" s="126"/>
      <c r="C38" s="85"/>
      <c r="D38" s="85"/>
      <c r="E38" s="85"/>
      <c r="F38" s="85"/>
      <c r="G38" s="43" t="s">
        <v>61</v>
      </c>
      <c r="AA38" s="44"/>
      <c r="AB38" s="45" t="s">
        <v>29</v>
      </c>
      <c r="AC38" s="32" t="s">
        <v>31</v>
      </c>
      <c r="AD38" s="32" t="s">
        <v>33</v>
      </c>
      <c r="AE38" s="32" t="s">
        <v>35</v>
      </c>
      <c r="AF38" s="46" t="s">
        <v>37</v>
      </c>
      <c r="AG38" s="109"/>
      <c r="AH38" s="110"/>
      <c r="AI38" s="111"/>
      <c r="AJ38" s="85"/>
      <c r="AK38" s="85"/>
      <c r="AL38" s="86"/>
      <c r="AM38" s="87"/>
      <c r="AN38" s="87"/>
      <c r="AO38" s="87"/>
      <c r="AP38" s="87"/>
      <c r="AQ38" s="87"/>
      <c r="AR38" s="87"/>
      <c r="AS38" s="87"/>
      <c r="AT38" s="87"/>
      <c r="AU38" s="87"/>
      <c r="AV38" s="87"/>
      <c r="AW38" s="87"/>
      <c r="AX38" s="87"/>
      <c r="AY38" s="87"/>
      <c r="AZ38" s="87"/>
      <c r="BA38" s="87"/>
    </row>
    <row r="39" spans="1:53" s="29" customFormat="1" ht="11.25" customHeight="1">
      <c r="A39" s="126"/>
      <c r="B39" s="126"/>
      <c r="C39" s="85"/>
      <c r="D39" s="85"/>
      <c r="E39" s="85"/>
      <c r="F39" s="85"/>
      <c r="G39" s="43" t="s">
        <v>62</v>
      </c>
      <c r="AA39" s="44"/>
      <c r="AB39" s="45"/>
      <c r="AC39" s="32"/>
      <c r="AD39" s="32"/>
      <c r="AE39" s="32"/>
      <c r="AF39" s="46"/>
      <c r="AG39" s="109"/>
      <c r="AH39" s="110"/>
      <c r="AI39" s="111"/>
      <c r="AJ39" s="85"/>
      <c r="AK39" s="85"/>
      <c r="AL39" s="86"/>
      <c r="AM39" s="87"/>
      <c r="AN39" s="87"/>
      <c r="AO39" s="87"/>
      <c r="AP39" s="87"/>
      <c r="AQ39" s="87"/>
      <c r="AR39" s="87"/>
      <c r="AS39" s="87"/>
      <c r="AT39" s="87"/>
      <c r="AU39" s="87"/>
      <c r="AV39" s="87"/>
      <c r="AW39" s="87"/>
      <c r="AX39" s="87"/>
      <c r="AY39" s="87"/>
      <c r="AZ39" s="87"/>
      <c r="BA39" s="87"/>
    </row>
    <row r="40" spans="1:53" s="29" customFormat="1" ht="11.25" customHeight="1">
      <c r="A40" s="126"/>
      <c r="B40" s="126"/>
      <c r="C40" s="85"/>
      <c r="D40" s="85"/>
      <c r="E40" s="85"/>
      <c r="F40" s="85"/>
      <c r="G40" s="43" t="s">
        <v>63</v>
      </c>
      <c r="AA40" s="44"/>
      <c r="AB40" s="45">
        <v>10</v>
      </c>
      <c r="AC40" s="32">
        <v>8</v>
      </c>
      <c r="AD40" s="32">
        <v>6</v>
      </c>
      <c r="AE40" s="32">
        <v>4</v>
      </c>
      <c r="AF40" s="46">
        <v>2</v>
      </c>
      <c r="AG40" s="109"/>
      <c r="AH40" s="110"/>
      <c r="AI40" s="111"/>
      <c r="AJ40" s="85"/>
      <c r="AK40" s="85"/>
      <c r="AL40" s="86"/>
      <c r="AM40" s="87"/>
      <c r="AN40" s="87"/>
      <c r="AO40" s="87"/>
      <c r="AP40" s="87"/>
      <c r="AQ40" s="87"/>
      <c r="AR40" s="87"/>
      <c r="AS40" s="87"/>
      <c r="AT40" s="87"/>
      <c r="AU40" s="87"/>
      <c r="AV40" s="87"/>
      <c r="AW40" s="87"/>
      <c r="AX40" s="87"/>
      <c r="AY40" s="87"/>
      <c r="AZ40" s="87"/>
      <c r="BA40" s="87"/>
    </row>
    <row r="41" spans="1:53" s="29" customFormat="1" ht="11.25" customHeight="1">
      <c r="A41" s="126"/>
      <c r="B41" s="126"/>
      <c r="C41" s="85"/>
      <c r="D41" s="85"/>
      <c r="E41" s="85"/>
      <c r="F41" s="85"/>
      <c r="G41" s="47"/>
      <c r="H41" s="48"/>
      <c r="I41" s="48"/>
      <c r="J41" s="48"/>
      <c r="K41" s="48"/>
      <c r="L41" s="48"/>
      <c r="M41" s="48"/>
      <c r="N41" s="48"/>
      <c r="O41" s="48"/>
      <c r="P41" s="48"/>
      <c r="Q41" s="48"/>
      <c r="R41" s="48"/>
      <c r="S41" s="48"/>
      <c r="T41" s="48"/>
      <c r="U41" s="48"/>
      <c r="V41" s="48"/>
      <c r="W41" s="48"/>
      <c r="X41" s="48"/>
      <c r="Y41" s="48"/>
      <c r="Z41" s="48"/>
      <c r="AA41" s="49"/>
      <c r="AB41" s="47"/>
      <c r="AC41" s="48"/>
      <c r="AD41" s="48"/>
      <c r="AE41" s="48"/>
      <c r="AF41" s="49"/>
      <c r="AG41" s="112"/>
      <c r="AH41" s="113"/>
      <c r="AI41" s="114"/>
      <c r="AJ41" s="85"/>
      <c r="AK41" s="85"/>
      <c r="AL41" s="86"/>
      <c r="AM41" s="87"/>
      <c r="AN41" s="87"/>
      <c r="AO41" s="87"/>
      <c r="AP41" s="87"/>
      <c r="AQ41" s="87"/>
      <c r="AR41" s="87"/>
      <c r="AS41" s="87"/>
      <c r="AT41" s="87"/>
      <c r="AU41" s="87"/>
      <c r="AV41" s="87"/>
      <c r="AW41" s="87"/>
      <c r="AX41" s="87"/>
      <c r="AY41" s="87"/>
      <c r="AZ41" s="87"/>
      <c r="BA41" s="87"/>
    </row>
    <row r="42" spans="1:53" s="29" customFormat="1" ht="11.25" customHeight="1">
      <c r="A42" s="126"/>
      <c r="B42" s="126"/>
      <c r="C42" s="85" t="s">
        <v>64</v>
      </c>
      <c r="D42" s="85"/>
      <c r="E42" s="85"/>
      <c r="F42" s="85"/>
      <c r="G42" s="50" t="s">
        <v>65</v>
      </c>
      <c r="H42" s="51"/>
      <c r="I42" s="51"/>
      <c r="J42" s="51"/>
      <c r="K42" s="51"/>
      <c r="L42" s="51"/>
      <c r="M42" s="51"/>
      <c r="N42" s="51"/>
      <c r="O42" s="51"/>
      <c r="P42" s="51"/>
      <c r="Q42" s="51"/>
      <c r="R42" s="51"/>
      <c r="S42" s="51"/>
      <c r="T42" s="51"/>
      <c r="U42" s="51"/>
      <c r="V42" s="51"/>
      <c r="W42" s="51"/>
      <c r="X42" s="51"/>
      <c r="Y42" s="51"/>
      <c r="Z42" s="51"/>
      <c r="AA42" s="52"/>
      <c r="AB42" s="30"/>
      <c r="AC42" s="31"/>
      <c r="AD42" s="31"/>
      <c r="AE42" s="31"/>
      <c r="AF42" s="42"/>
      <c r="AG42" s="106" t="s">
        <v>66</v>
      </c>
      <c r="AH42" s="107"/>
      <c r="AI42" s="108"/>
      <c r="AJ42" s="85">
        <f>IF(AG42="","",VLOOKUP(AG42,評価基準表!$B$11:$F$15,3,FALSE))</f>
        <v>6</v>
      </c>
      <c r="AK42" s="85"/>
      <c r="AL42" s="86"/>
      <c r="AM42" s="87" t="s">
        <v>67</v>
      </c>
      <c r="AN42" s="87"/>
      <c r="AO42" s="87"/>
      <c r="AP42" s="87"/>
      <c r="AQ42" s="87"/>
      <c r="AR42" s="87"/>
      <c r="AS42" s="87"/>
      <c r="AT42" s="87"/>
      <c r="AU42" s="87"/>
      <c r="AV42" s="87"/>
      <c r="AW42" s="87"/>
      <c r="AX42" s="87"/>
      <c r="AY42" s="87"/>
      <c r="AZ42" s="87"/>
      <c r="BA42" s="87"/>
    </row>
    <row r="43" spans="1:53" s="29" customFormat="1" ht="11.25" customHeight="1">
      <c r="A43" s="126"/>
      <c r="B43" s="126"/>
      <c r="C43" s="85"/>
      <c r="D43" s="85"/>
      <c r="E43" s="85"/>
      <c r="F43" s="85"/>
      <c r="G43" s="43" t="s">
        <v>68</v>
      </c>
      <c r="AA43" s="44"/>
      <c r="AB43" s="45" t="s">
        <v>29</v>
      </c>
      <c r="AC43" s="32" t="s">
        <v>31</v>
      </c>
      <c r="AD43" s="32" t="s">
        <v>33</v>
      </c>
      <c r="AE43" s="32" t="s">
        <v>35</v>
      </c>
      <c r="AF43" s="46" t="s">
        <v>37</v>
      </c>
      <c r="AG43" s="109"/>
      <c r="AH43" s="110"/>
      <c r="AI43" s="111"/>
      <c r="AJ43" s="85"/>
      <c r="AK43" s="85"/>
      <c r="AL43" s="86"/>
      <c r="AM43" s="87"/>
      <c r="AN43" s="87"/>
      <c r="AO43" s="87"/>
      <c r="AP43" s="87"/>
      <c r="AQ43" s="87"/>
      <c r="AR43" s="87"/>
      <c r="AS43" s="87"/>
      <c r="AT43" s="87"/>
      <c r="AU43" s="87"/>
      <c r="AV43" s="87"/>
      <c r="AW43" s="87"/>
      <c r="AX43" s="87"/>
      <c r="AY43" s="87"/>
      <c r="AZ43" s="87"/>
      <c r="BA43" s="87"/>
    </row>
    <row r="44" spans="1:53" s="29" customFormat="1" ht="11.25" customHeight="1">
      <c r="A44" s="126"/>
      <c r="B44" s="126"/>
      <c r="C44" s="85"/>
      <c r="D44" s="85"/>
      <c r="E44" s="85"/>
      <c r="F44" s="85"/>
      <c r="G44" s="43" t="s">
        <v>69</v>
      </c>
      <c r="AA44" s="44"/>
      <c r="AB44" s="45"/>
      <c r="AC44" s="32"/>
      <c r="AD44" s="32"/>
      <c r="AE44" s="32"/>
      <c r="AF44" s="46"/>
      <c r="AG44" s="109"/>
      <c r="AH44" s="110"/>
      <c r="AI44" s="111"/>
      <c r="AJ44" s="85"/>
      <c r="AK44" s="85"/>
      <c r="AL44" s="86"/>
      <c r="AM44" s="87"/>
      <c r="AN44" s="87"/>
      <c r="AO44" s="87"/>
      <c r="AP44" s="87"/>
      <c r="AQ44" s="87"/>
      <c r="AR44" s="87"/>
      <c r="AS44" s="87"/>
      <c r="AT44" s="87"/>
      <c r="AU44" s="87"/>
      <c r="AV44" s="87"/>
      <c r="AW44" s="87"/>
      <c r="AX44" s="87"/>
      <c r="AY44" s="87"/>
      <c r="AZ44" s="87"/>
      <c r="BA44" s="87"/>
    </row>
    <row r="45" spans="1:53" s="29" customFormat="1" ht="11.25" customHeight="1">
      <c r="A45" s="126"/>
      <c r="B45" s="126"/>
      <c r="C45" s="85"/>
      <c r="D45" s="85"/>
      <c r="E45" s="85"/>
      <c r="F45" s="85"/>
      <c r="G45" s="43" t="s">
        <v>70</v>
      </c>
      <c r="AA45" s="44"/>
      <c r="AB45" s="45">
        <v>10</v>
      </c>
      <c r="AC45" s="32">
        <v>8</v>
      </c>
      <c r="AD45" s="32">
        <v>6</v>
      </c>
      <c r="AE45" s="32">
        <v>4</v>
      </c>
      <c r="AF45" s="46">
        <v>2</v>
      </c>
      <c r="AG45" s="109"/>
      <c r="AH45" s="110"/>
      <c r="AI45" s="111"/>
      <c r="AJ45" s="85"/>
      <c r="AK45" s="85"/>
      <c r="AL45" s="86"/>
      <c r="AM45" s="87"/>
      <c r="AN45" s="87"/>
      <c r="AO45" s="87"/>
      <c r="AP45" s="87"/>
      <c r="AQ45" s="87"/>
      <c r="AR45" s="87"/>
      <c r="AS45" s="87"/>
      <c r="AT45" s="87"/>
      <c r="AU45" s="87"/>
      <c r="AV45" s="87"/>
      <c r="AW45" s="87"/>
      <c r="AX45" s="87"/>
      <c r="AY45" s="87"/>
      <c r="AZ45" s="87"/>
      <c r="BA45" s="87"/>
    </row>
    <row r="46" spans="1:53" s="29" customFormat="1" ht="11.25" customHeight="1">
      <c r="A46" s="126"/>
      <c r="B46" s="126"/>
      <c r="C46" s="85"/>
      <c r="D46" s="85"/>
      <c r="E46" s="85"/>
      <c r="F46" s="85"/>
      <c r="G46" s="47"/>
      <c r="H46" s="48"/>
      <c r="I46" s="48"/>
      <c r="J46" s="48"/>
      <c r="K46" s="48"/>
      <c r="L46" s="48"/>
      <c r="M46" s="48"/>
      <c r="N46" s="48"/>
      <c r="O46" s="48"/>
      <c r="P46" s="48"/>
      <c r="Q46" s="48"/>
      <c r="R46" s="48"/>
      <c r="S46" s="48"/>
      <c r="T46" s="48"/>
      <c r="U46" s="48"/>
      <c r="V46" s="48"/>
      <c r="W46" s="48"/>
      <c r="X46" s="48"/>
      <c r="Y46" s="48"/>
      <c r="Z46" s="48"/>
      <c r="AA46" s="49"/>
      <c r="AB46" s="47"/>
      <c r="AC46" s="48"/>
      <c r="AD46" s="48"/>
      <c r="AE46" s="48"/>
      <c r="AF46" s="49"/>
      <c r="AG46" s="112"/>
      <c r="AH46" s="113"/>
      <c r="AI46" s="114"/>
      <c r="AJ46" s="85"/>
      <c r="AK46" s="85"/>
      <c r="AL46" s="86"/>
      <c r="AM46" s="87"/>
      <c r="AN46" s="87"/>
      <c r="AO46" s="87"/>
      <c r="AP46" s="87"/>
      <c r="AQ46" s="87"/>
      <c r="AR46" s="87"/>
      <c r="AS46" s="87"/>
      <c r="AT46" s="87"/>
      <c r="AU46" s="87"/>
      <c r="AV46" s="87"/>
      <c r="AW46" s="87"/>
      <c r="AX46" s="87"/>
      <c r="AY46" s="87"/>
      <c r="AZ46" s="87"/>
      <c r="BA46" s="87"/>
    </row>
    <row r="47" spans="1:53" s="29" customFormat="1" ht="11.25" customHeight="1">
      <c r="A47" s="126"/>
      <c r="B47" s="126"/>
      <c r="C47" s="85" t="s">
        <v>71</v>
      </c>
      <c r="D47" s="85"/>
      <c r="E47" s="85"/>
      <c r="F47" s="85"/>
      <c r="G47" s="50"/>
      <c r="H47" s="51"/>
      <c r="I47" s="51"/>
      <c r="J47" s="51"/>
      <c r="K47" s="51"/>
      <c r="L47" s="51"/>
      <c r="M47" s="51"/>
      <c r="N47" s="51"/>
      <c r="O47" s="51"/>
      <c r="P47" s="51"/>
      <c r="Q47" s="51"/>
      <c r="R47" s="51"/>
      <c r="S47" s="51"/>
      <c r="T47" s="51"/>
      <c r="U47" s="51"/>
      <c r="V47" s="51"/>
      <c r="W47" s="51"/>
      <c r="X47" s="51"/>
      <c r="Y47" s="51"/>
      <c r="Z47" s="51"/>
      <c r="AA47" s="52"/>
      <c r="AB47" s="30"/>
      <c r="AC47" s="31"/>
      <c r="AD47" s="31"/>
      <c r="AE47" s="31"/>
      <c r="AF47" s="42"/>
      <c r="AG47" s="106" t="s">
        <v>54</v>
      </c>
      <c r="AH47" s="107"/>
      <c r="AI47" s="108"/>
      <c r="AJ47" s="85">
        <f>IF(AG47="","",VLOOKUP(AG47,評価基準表!$B$11:$F$15,3,FALSE))</f>
        <v>8</v>
      </c>
      <c r="AK47" s="85"/>
      <c r="AL47" s="86"/>
      <c r="AM47" s="87" t="s">
        <v>72</v>
      </c>
      <c r="AN47" s="87"/>
      <c r="AO47" s="87"/>
      <c r="AP47" s="87"/>
      <c r="AQ47" s="87"/>
      <c r="AR47" s="87"/>
      <c r="AS47" s="87"/>
      <c r="AT47" s="87"/>
      <c r="AU47" s="87"/>
      <c r="AV47" s="87"/>
      <c r="AW47" s="87"/>
      <c r="AX47" s="87"/>
      <c r="AY47" s="87"/>
      <c r="AZ47" s="87"/>
      <c r="BA47" s="87"/>
    </row>
    <row r="48" spans="1:53" s="29" customFormat="1" ht="11.25" customHeight="1">
      <c r="A48" s="126"/>
      <c r="B48" s="126"/>
      <c r="C48" s="85"/>
      <c r="D48" s="85"/>
      <c r="E48" s="85"/>
      <c r="F48" s="85"/>
      <c r="G48" s="43" t="s">
        <v>73</v>
      </c>
      <c r="AA48" s="44"/>
      <c r="AB48" s="45" t="s">
        <v>29</v>
      </c>
      <c r="AC48" s="32" t="s">
        <v>31</v>
      </c>
      <c r="AD48" s="32" t="s">
        <v>33</v>
      </c>
      <c r="AE48" s="32" t="s">
        <v>35</v>
      </c>
      <c r="AF48" s="46" t="s">
        <v>37</v>
      </c>
      <c r="AG48" s="109"/>
      <c r="AH48" s="110"/>
      <c r="AI48" s="111"/>
      <c r="AJ48" s="85"/>
      <c r="AK48" s="85"/>
      <c r="AL48" s="86"/>
      <c r="AM48" s="87"/>
      <c r="AN48" s="87"/>
      <c r="AO48" s="87"/>
      <c r="AP48" s="87"/>
      <c r="AQ48" s="87"/>
      <c r="AR48" s="87"/>
      <c r="AS48" s="87"/>
      <c r="AT48" s="87"/>
      <c r="AU48" s="87"/>
      <c r="AV48" s="87"/>
      <c r="AW48" s="87"/>
      <c r="AX48" s="87"/>
      <c r="AY48" s="87"/>
      <c r="AZ48" s="87"/>
      <c r="BA48" s="87"/>
    </row>
    <row r="49" spans="1:53" s="29" customFormat="1" ht="11.25" customHeight="1">
      <c r="A49" s="126"/>
      <c r="B49" s="126"/>
      <c r="C49" s="85"/>
      <c r="D49" s="85"/>
      <c r="E49" s="85"/>
      <c r="F49" s="85"/>
      <c r="G49" s="43" t="s">
        <v>74</v>
      </c>
      <c r="AA49" s="44"/>
      <c r="AB49" s="45"/>
      <c r="AC49" s="32"/>
      <c r="AD49" s="32"/>
      <c r="AE49" s="32"/>
      <c r="AF49" s="46"/>
      <c r="AG49" s="109"/>
      <c r="AH49" s="110"/>
      <c r="AI49" s="111"/>
      <c r="AJ49" s="85"/>
      <c r="AK49" s="85"/>
      <c r="AL49" s="86"/>
      <c r="AM49" s="87"/>
      <c r="AN49" s="87"/>
      <c r="AO49" s="87"/>
      <c r="AP49" s="87"/>
      <c r="AQ49" s="87"/>
      <c r="AR49" s="87"/>
      <c r="AS49" s="87"/>
      <c r="AT49" s="87"/>
      <c r="AU49" s="87"/>
      <c r="AV49" s="87"/>
      <c r="AW49" s="87"/>
      <c r="AX49" s="87"/>
      <c r="AY49" s="87"/>
      <c r="AZ49" s="87"/>
      <c r="BA49" s="87"/>
    </row>
    <row r="50" spans="1:53" s="29" customFormat="1" ht="11.25" customHeight="1">
      <c r="A50" s="126"/>
      <c r="B50" s="126"/>
      <c r="C50" s="85"/>
      <c r="D50" s="85"/>
      <c r="E50" s="85"/>
      <c r="F50" s="85"/>
      <c r="G50" s="43"/>
      <c r="AA50" s="44"/>
      <c r="AB50" s="45">
        <v>10</v>
      </c>
      <c r="AC50" s="32">
        <v>8</v>
      </c>
      <c r="AD50" s="32">
        <v>6</v>
      </c>
      <c r="AE50" s="32">
        <v>4</v>
      </c>
      <c r="AF50" s="46">
        <v>2</v>
      </c>
      <c r="AG50" s="109"/>
      <c r="AH50" s="110"/>
      <c r="AI50" s="111"/>
      <c r="AJ50" s="85"/>
      <c r="AK50" s="85"/>
      <c r="AL50" s="86"/>
      <c r="AM50" s="87"/>
      <c r="AN50" s="87"/>
      <c r="AO50" s="87"/>
      <c r="AP50" s="87"/>
      <c r="AQ50" s="87"/>
      <c r="AR50" s="87"/>
      <c r="AS50" s="87"/>
      <c r="AT50" s="87"/>
      <c r="AU50" s="87"/>
      <c r="AV50" s="87"/>
      <c r="AW50" s="87"/>
      <c r="AX50" s="87"/>
      <c r="AY50" s="87"/>
      <c r="AZ50" s="87"/>
      <c r="BA50" s="87"/>
    </row>
    <row r="51" spans="1:53" s="29" customFormat="1" ht="11.25" customHeight="1">
      <c r="A51" s="126"/>
      <c r="B51" s="126"/>
      <c r="C51" s="85"/>
      <c r="D51" s="85"/>
      <c r="E51" s="85"/>
      <c r="F51" s="85"/>
      <c r="G51" s="47"/>
      <c r="H51" s="48"/>
      <c r="I51" s="48"/>
      <c r="J51" s="48"/>
      <c r="K51" s="48"/>
      <c r="L51" s="48"/>
      <c r="M51" s="48"/>
      <c r="N51" s="48"/>
      <c r="O51" s="48"/>
      <c r="P51" s="48"/>
      <c r="Q51" s="48"/>
      <c r="R51" s="48"/>
      <c r="S51" s="48"/>
      <c r="T51" s="48"/>
      <c r="U51" s="48"/>
      <c r="V51" s="48"/>
      <c r="W51" s="48"/>
      <c r="X51" s="48"/>
      <c r="Y51" s="48"/>
      <c r="Z51" s="48"/>
      <c r="AA51" s="49"/>
      <c r="AB51" s="47"/>
      <c r="AC51" s="48"/>
      <c r="AD51" s="48"/>
      <c r="AE51" s="48"/>
      <c r="AF51" s="49"/>
      <c r="AG51" s="112"/>
      <c r="AH51" s="113"/>
      <c r="AI51" s="114"/>
      <c r="AJ51" s="85"/>
      <c r="AK51" s="85"/>
      <c r="AL51" s="86"/>
      <c r="AM51" s="87"/>
      <c r="AN51" s="87"/>
      <c r="AO51" s="87"/>
      <c r="AP51" s="87"/>
      <c r="AQ51" s="87"/>
      <c r="AR51" s="87"/>
      <c r="AS51" s="87"/>
      <c r="AT51" s="87"/>
      <c r="AU51" s="87"/>
      <c r="AV51" s="87"/>
      <c r="AW51" s="87"/>
      <c r="AX51" s="87"/>
      <c r="AY51" s="87"/>
      <c r="AZ51" s="87"/>
      <c r="BA51" s="87"/>
    </row>
    <row r="52" spans="1:53" s="29" customFormat="1" ht="11.25" customHeight="1">
      <c r="A52" s="120" t="s">
        <v>75</v>
      </c>
      <c r="B52" s="121"/>
      <c r="C52" s="85" t="s">
        <v>76</v>
      </c>
      <c r="D52" s="85"/>
      <c r="E52" s="85"/>
      <c r="F52" s="85"/>
      <c r="G52" s="50"/>
      <c r="H52" s="51"/>
      <c r="I52" s="51"/>
      <c r="J52" s="51"/>
      <c r="K52" s="51"/>
      <c r="L52" s="51"/>
      <c r="M52" s="51"/>
      <c r="N52" s="51"/>
      <c r="O52" s="51"/>
      <c r="P52" s="51"/>
      <c r="Q52" s="51"/>
      <c r="R52" s="51"/>
      <c r="S52" s="51"/>
      <c r="T52" s="51"/>
      <c r="U52" s="51"/>
      <c r="V52" s="51"/>
      <c r="W52" s="51"/>
      <c r="X52" s="51"/>
      <c r="Y52" s="51"/>
      <c r="Z52" s="51"/>
      <c r="AA52" s="52"/>
      <c r="AB52" s="30"/>
      <c r="AC52" s="31"/>
      <c r="AD52" s="31"/>
      <c r="AE52" s="31"/>
      <c r="AF52" s="42"/>
      <c r="AG52" s="106" t="s">
        <v>66</v>
      </c>
      <c r="AH52" s="107"/>
      <c r="AI52" s="108"/>
      <c r="AJ52" s="106">
        <f>IF(AG52="","",VLOOKUP(AG52,評価基準表!$B$3:$F$7,3,FALSE))</f>
        <v>3</v>
      </c>
      <c r="AK52" s="107"/>
      <c r="AL52" s="108"/>
      <c r="AM52" s="87" t="s">
        <v>77</v>
      </c>
      <c r="AN52" s="87"/>
      <c r="AO52" s="87"/>
      <c r="AP52" s="87"/>
      <c r="AQ52" s="87"/>
      <c r="AR52" s="87"/>
      <c r="AS52" s="87"/>
      <c r="AT52" s="87"/>
      <c r="AU52" s="87"/>
      <c r="AV52" s="87"/>
      <c r="AW52" s="87"/>
      <c r="AX52" s="87"/>
      <c r="AY52" s="87"/>
      <c r="AZ52" s="87"/>
      <c r="BA52" s="87"/>
    </row>
    <row r="53" spans="1:53" s="29" customFormat="1" ht="11.25" customHeight="1">
      <c r="A53" s="122"/>
      <c r="B53" s="123"/>
      <c r="C53" s="85"/>
      <c r="D53" s="85"/>
      <c r="E53" s="85"/>
      <c r="F53" s="85"/>
      <c r="G53" s="43" t="s">
        <v>78</v>
      </c>
      <c r="AA53" s="44"/>
      <c r="AB53" s="45" t="s">
        <v>29</v>
      </c>
      <c r="AC53" s="32" t="s">
        <v>31</v>
      </c>
      <c r="AD53" s="32" t="s">
        <v>33</v>
      </c>
      <c r="AE53" s="32" t="s">
        <v>35</v>
      </c>
      <c r="AF53" s="46" t="s">
        <v>37</v>
      </c>
      <c r="AG53" s="109"/>
      <c r="AH53" s="110"/>
      <c r="AI53" s="111"/>
      <c r="AJ53" s="109"/>
      <c r="AK53" s="110"/>
      <c r="AL53" s="111"/>
      <c r="AM53" s="87"/>
      <c r="AN53" s="87"/>
      <c r="AO53" s="87"/>
      <c r="AP53" s="87"/>
      <c r="AQ53" s="87"/>
      <c r="AR53" s="87"/>
      <c r="AS53" s="87"/>
      <c r="AT53" s="87"/>
      <c r="AU53" s="87"/>
      <c r="AV53" s="87"/>
      <c r="AW53" s="87"/>
      <c r="AX53" s="87"/>
      <c r="AY53" s="87"/>
      <c r="AZ53" s="87"/>
      <c r="BA53" s="87"/>
    </row>
    <row r="54" spans="1:53" s="29" customFormat="1" ht="11.25" customHeight="1">
      <c r="A54" s="122"/>
      <c r="B54" s="123"/>
      <c r="C54" s="85"/>
      <c r="D54" s="85"/>
      <c r="E54" s="85"/>
      <c r="F54" s="85"/>
      <c r="G54" s="43" t="s">
        <v>79</v>
      </c>
      <c r="AA54" s="44"/>
      <c r="AB54" s="45"/>
      <c r="AC54" s="32"/>
      <c r="AD54" s="32"/>
      <c r="AE54" s="32"/>
      <c r="AF54" s="46"/>
      <c r="AG54" s="109"/>
      <c r="AH54" s="110"/>
      <c r="AI54" s="111"/>
      <c r="AJ54" s="109"/>
      <c r="AK54" s="110"/>
      <c r="AL54" s="111"/>
      <c r="AM54" s="87"/>
      <c r="AN54" s="87"/>
      <c r="AO54" s="87"/>
      <c r="AP54" s="87"/>
      <c r="AQ54" s="87"/>
      <c r="AR54" s="87"/>
      <c r="AS54" s="87"/>
      <c r="AT54" s="87"/>
      <c r="AU54" s="87"/>
      <c r="AV54" s="87"/>
      <c r="AW54" s="87"/>
      <c r="AX54" s="87"/>
      <c r="AY54" s="87"/>
      <c r="AZ54" s="87"/>
      <c r="BA54" s="87"/>
    </row>
    <row r="55" spans="1:53" s="29" customFormat="1" ht="11.25" customHeight="1">
      <c r="A55" s="122"/>
      <c r="B55" s="123"/>
      <c r="C55" s="85"/>
      <c r="D55" s="85"/>
      <c r="E55" s="85"/>
      <c r="F55" s="85"/>
      <c r="G55" s="43" t="s">
        <v>80</v>
      </c>
      <c r="AA55" s="44"/>
      <c r="AB55" s="45">
        <v>5</v>
      </c>
      <c r="AC55" s="32">
        <v>4</v>
      </c>
      <c r="AD55" s="32">
        <v>3</v>
      </c>
      <c r="AE55" s="32">
        <v>2</v>
      </c>
      <c r="AF55" s="46">
        <v>1</v>
      </c>
      <c r="AG55" s="109"/>
      <c r="AH55" s="110"/>
      <c r="AI55" s="111"/>
      <c r="AJ55" s="109"/>
      <c r="AK55" s="110"/>
      <c r="AL55" s="111"/>
      <c r="AM55" s="87"/>
      <c r="AN55" s="87"/>
      <c r="AO55" s="87"/>
      <c r="AP55" s="87"/>
      <c r="AQ55" s="87"/>
      <c r="AR55" s="87"/>
      <c r="AS55" s="87"/>
      <c r="AT55" s="87"/>
      <c r="AU55" s="87"/>
      <c r="AV55" s="87"/>
      <c r="AW55" s="87"/>
      <c r="AX55" s="87"/>
      <c r="AY55" s="87"/>
      <c r="AZ55" s="87"/>
      <c r="BA55" s="87"/>
    </row>
    <row r="56" spans="1:53" s="29" customFormat="1" ht="11.25" customHeight="1">
      <c r="A56" s="122"/>
      <c r="B56" s="123"/>
      <c r="C56" s="85"/>
      <c r="D56" s="85"/>
      <c r="E56" s="85"/>
      <c r="F56" s="85"/>
      <c r="G56" s="47"/>
      <c r="H56" s="48"/>
      <c r="I56" s="48"/>
      <c r="J56" s="48"/>
      <c r="K56" s="48"/>
      <c r="L56" s="48"/>
      <c r="M56" s="48"/>
      <c r="N56" s="48"/>
      <c r="O56" s="48"/>
      <c r="P56" s="48"/>
      <c r="Q56" s="48"/>
      <c r="R56" s="48"/>
      <c r="S56" s="48"/>
      <c r="T56" s="48"/>
      <c r="U56" s="48"/>
      <c r="V56" s="48"/>
      <c r="W56" s="48"/>
      <c r="X56" s="48"/>
      <c r="Y56" s="48"/>
      <c r="Z56" s="48"/>
      <c r="AA56" s="49"/>
      <c r="AB56" s="47"/>
      <c r="AC56" s="48"/>
      <c r="AD56" s="48"/>
      <c r="AE56" s="48"/>
      <c r="AF56" s="49"/>
      <c r="AG56" s="112"/>
      <c r="AH56" s="113"/>
      <c r="AI56" s="114"/>
      <c r="AJ56" s="112"/>
      <c r="AK56" s="113"/>
      <c r="AL56" s="114"/>
      <c r="AM56" s="87"/>
      <c r="AN56" s="87"/>
      <c r="AO56" s="87"/>
      <c r="AP56" s="87"/>
      <c r="AQ56" s="87"/>
      <c r="AR56" s="87"/>
      <c r="AS56" s="87"/>
      <c r="AT56" s="87"/>
      <c r="AU56" s="87"/>
      <c r="AV56" s="87"/>
      <c r="AW56" s="87"/>
      <c r="AX56" s="87"/>
      <c r="AY56" s="87"/>
      <c r="AZ56" s="87"/>
      <c r="BA56" s="87"/>
    </row>
    <row r="57" spans="1:53" s="29" customFormat="1" ht="11.25" customHeight="1">
      <c r="A57" s="122"/>
      <c r="B57" s="123"/>
      <c r="C57" s="85" t="s">
        <v>81</v>
      </c>
      <c r="D57" s="85"/>
      <c r="E57" s="85"/>
      <c r="F57" s="85"/>
      <c r="G57" s="50"/>
      <c r="H57" s="51"/>
      <c r="I57" s="51"/>
      <c r="J57" s="51"/>
      <c r="K57" s="51"/>
      <c r="L57" s="51"/>
      <c r="M57" s="51"/>
      <c r="N57" s="51"/>
      <c r="O57" s="51"/>
      <c r="P57" s="51"/>
      <c r="Q57" s="51"/>
      <c r="R57" s="51"/>
      <c r="S57" s="51"/>
      <c r="T57" s="51"/>
      <c r="U57" s="51"/>
      <c r="V57" s="51"/>
      <c r="W57" s="51"/>
      <c r="X57" s="51"/>
      <c r="Y57" s="51"/>
      <c r="Z57" s="51"/>
      <c r="AA57" s="52"/>
      <c r="AB57" s="30"/>
      <c r="AC57" s="31"/>
      <c r="AD57" s="31"/>
      <c r="AE57" s="31"/>
      <c r="AF57" s="42"/>
      <c r="AG57" s="106" t="s">
        <v>66</v>
      </c>
      <c r="AH57" s="107"/>
      <c r="AI57" s="108"/>
      <c r="AJ57" s="106">
        <f>IF(AG57="","",VLOOKUP(AG57,評価基準表!$B$3:$F$7,3,FALSE))</f>
        <v>3</v>
      </c>
      <c r="AK57" s="107"/>
      <c r="AL57" s="108"/>
      <c r="AM57" s="87" t="s">
        <v>82</v>
      </c>
      <c r="AN57" s="87"/>
      <c r="AO57" s="87"/>
      <c r="AP57" s="87"/>
      <c r="AQ57" s="87"/>
      <c r="AR57" s="87"/>
      <c r="AS57" s="87"/>
      <c r="AT57" s="87"/>
      <c r="AU57" s="87"/>
      <c r="AV57" s="87"/>
      <c r="AW57" s="87"/>
      <c r="AX57" s="87"/>
      <c r="AY57" s="87"/>
      <c r="AZ57" s="87"/>
      <c r="BA57" s="87"/>
    </row>
    <row r="58" spans="1:53" s="29" customFormat="1" ht="11.25" customHeight="1">
      <c r="A58" s="122"/>
      <c r="B58" s="123"/>
      <c r="C58" s="85"/>
      <c r="D58" s="85"/>
      <c r="E58" s="85"/>
      <c r="F58" s="85"/>
      <c r="G58" s="43" t="s">
        <v>83</v>
      </c>
      <c r="AA58" s="44"/>
      <c r="AB58" s="45" t="s">
        <v>29</v>
      </c>
      <c r="AC58" s="32" t="s">
        <v>31</v>
      </c>
      <c r="AD58" s="32" t="s">
        <v>33</v>
      </c>
      <c r="AE58" s="32" t="s">
        <v>35</v>
      </c>
      <c r="AF58" s="46" t="s">
        <v>37</v>
      </c>
      <c r="AG58" s="109"/>
      <c r="AH58" s="110"/>
      <c r="AI58" s="111"/>
      <c r="AJ58" s="109"/>
      <c r="AK58" s="110"/>
      <c r="AL58" s="111"/>
      <c r="AM58" s="87"/>
      <c r="AN58" s="87"/>
      <c r="AO58" s="87"/>
      <c r="AP58" s="87"/>
      <c r="AQ58" s="87"/>
      <c r="AR58" s="87"/>
      <c r="AS58" s="87"/>
      <c r="AT58" s="87"/>
      <c r="AU58" s="87"/>
      <c r="AV58" s="87"/>
      <c r="AW58" s="87"/>
      <c r="AX58" s="87"/>
      <c r="AY58" s="87"/>
      <c r="AZ58" s="87"/>
      <c r="BA58" s="87"/>
    </row>
    <row r="59" spans="1:53" s="29" customFormat="1" ht="11.25" customHeight="1">
      <c r="A59" s="122"/>
      <c r="B59" s="123"/>
      <c r="C59" s="85"/>
      <c r="D59" s="85"/>
      <c r="E59" s="85"/>
      <c r="F59" s="85"/>
      <c r="G59" s="43" t="s">
        <v>84</v>
      </c>
      <c r="AA59" s="44"/>
      <c r="AB59" s="45"/>
      <c r="AC59" s="32"/>
      <c r="AD59" s="32"/>
      <c r="AE59" s="32"/>
      <c r="AF59" s="46"/>
      <c r="AG59" s="109"/>
      <c r="AH59" s="110"/>
      <c r="AI59" s="111"/>
      <c r="AJ59" s="109"/>
      <c r="AK59" s="110"/>
      <c r="AL59" s="111"/>
      <c r="AM59" s="87"/>
      <c r="AN59" s="87"/>
      <c r="AO59" s="87"/>
      <c r="AP59" s="87"/>
      <c r="AQ59" s="87"/>
      <c r="AR59" s="87"/>
      <c r="AS59" s="87"/>
      <c r="AT59" s="87"/>
      <c r="AU59" s="87"/>
      <c r="AV59" s="87"/>
      <c r="AW59" s="87"/>
      <c r="AX59" s="87"/>
      <c r="AY59" s="87"/>
      <c r="AZ59" s="87"/>
      <c r="BA59" s="87"/>
    </row>
    <row r="60" spans="1:53" s="29" customFormat="1" ht="11.25" customHeight="1">
      <c r="A60" s="122"/>
      <c r="B60" s="123"/>
      <c r="C60" s="85"/>
      <c r="D60" s="85"/>
      <c r="E60" s="85"/>
      <c r="F60" s="85"/>
      <c r="G60" s="43"/>
      <c r="AA60" s="44"/>
      <c r="AB60" s="45">
        <v>5</v>
      </c>
      <c r="AC60" s="32">
        <v>4</v>
      </c>
      <c r="AD60" s="32">
        <v>3</v>
      </c>
      <c r="AE60" s="32">
        <v>2</v>
      </c>
      <c r="AF60" s="46">
        <v>1</v>
      </c>
      <c r="AG60" s="109"/>
      <c r="AH60" s="110"/>
      <c r="AI60" s="111"/>
      <c r="AJ60" s="109"/>
      <c r="AK60" s="110"/>
      <c r="AL60" s="111"/>
      <c r="AM60" s="87"/>
      <c r="AN60" s="87"/>
      <c r="AO60" s="87"/>
      <c r="AP60" s="87"/>
      <c r="AQ60" s="87"/>
      <c r="AR60" s="87"/>
      <c r="AS60" s="87"/>
      <c r="AT60" s="87"/>
      <c r="AU60" s="87"/>
      <c r="AV60" s="87"/>
      <c r="AW60" s="87"/>
      <c r="AX60" s="87"/>
      <c r="AY60" s="87"/>
      <c r="AZ60" s="87"/>
      <c r="BA60" s="87"/>
    </row>
    <row r="61" spans="1:53" s="29" customFormat="1" ht="11.25" customHeight="1">
      <c r="A61" s="122"/>
      <c r="B61" s="123"/>
      <c r="C61" s="85"/>
      <c r="D61" s="85"/>
      <c r="E61" s="85"/>
      <c r="F61" s="85"/>
      <c r="G61" s="47"/>
      <c r="H61" s="48"/>
      <c r="I61" s="48"/>
      <c r="J61" s="48"/>
      <c r="K61" s="48"/>
      <c r="L61" s="48"/>
      <c r="M61" s="48"/>
      <c r="N61" s="48"/>
      <c r="O61" s="48"/>
      <c r="P61" s="48"/>
      <c r="Q61" s="48"/>
      <c r="R61" s="48"/>
      <c r="S61" s="48"/>
      <c r="T61" s="48"/>
      <c r="U61" s="48"/>
      <c r="V61" s="48"/>
      <c r="W61" s="48"/>
      <c r="X61" s="48"/>
      <c r="Y61" s="48"/>
      <c r="Z61" s="48"/>
      <c r="AA61" s="49"/>
      <c r="AB61" s="47"/>
      <c r="AC61" s="48"/>
      <c r="AD61" s="48"/>
      <c r="AE61" s="48"/>
      <c r="AF61" s="49"/>
      <c r="AG61" s="112"/>
      <c r="AH61" s="113"/>
      <c r="AI61" s="114"/>
      <c r="AJ61" s="112"/>
      <c r="AK61" s="113"/>
      <c r="AL61" s="114"/>
      <c r="AM61" s="87"/>
      <c r="AN61" s="87"/>
      <c r="AO61" s="87"/>
      <c r="AP61" s="87"/>
      <c r="AQ61" s="87"/>
      <c r="AR61" s="87"/>
      <c r="AS61" s="87"/>
      <c r="AT61" s="87"/>
      <c r="AU61" s="87"/>
      <c r="AV61" s="87"/>
      <c r="AW61" s="87"/>
      <c r="AX61" s="87"/>
      <c r="AY61" s="87"/>
      <c r="AZ61" s="87"/>
      <c r="BA61" s="87"/>
    </row>
    <row r="62" spans="1:53" s="29" customFormat="1" ht="11.25" customHeight="1">
      <c r="A62" s="122"/>
      <c r="B62" s="123"/>
      <c r="C62" s="85" t="s">
        <v>85</v>
      </c>
      <c r="D62" s="85"/>
      <c r="E62" s="85"/>
      <c r="F62" s="85"/>
      <c r="G62" s="50"/>
      <c r="H62" s="51"/>
      <c r="I62" s="51"/>
      <c r="J62" s="51"/>
      <c r="K62" s="51"/>
      <c r="L62" s="51"/>
      <c r="M62" s="51"/>
      <c r="N62" s="51"/>
      <c r="O62" s="51"/>
      <c r="P62" s="51"/>
      <c r="Q62" s="51"/>
      <c r="R62" s="51"/>
      <c r="S62" s="51"/>
      <c r="T62" s="51"/>
      <c r="U62" s="51"/>
      <c r="V62" s="51"/>
      <c r="W62" s="51"/>
      <c r="X62" s="51"/>
      <c r="Y62" s="51"/>
      <c r="Z62" s="51"/>
      <c r="AA62" s="52"/>
      <c r="AB62" s="30"/>
      <c r="AC62" s="31"/>
      <c r="AD62" s="31"/>
      <c r="AE62" s="31"/>
      <c r="AF62" s="42"/>
      <c r="AG62" s="106" t="s">
        <v>54</v>
      </c>
      <c r="AH62" s="107"/>
      <c r="AI62" s="108"/>
      <c r="AJ62" s="106">
        <f>IF(AG62="","",VLOOKUP(AG62,評価基準表!$B$3:$F$7,3,FALSE))</f>
        <v>4</v>
      </c>
      <c r="AK62" s="107"/>
      <c r="AL62" s="108"/>
      <c r="AM62" s="87" t="s">
        <v>86</v>
      </c>
      <c r="AN62" s="87"/>
      <c r="AO62" s="87"/>
      <c r="AP62" s="87"/>
      <c r="AQ62" s="87"/>
      <c r="AR62" s="87"/>
      <c r="AS62" s="87"/>
      <c r="AT62" s="87"/>
      <c r="AU62" s="87"/>
      <c r="AV62" s="87"/>
      <c r="AW62" s="87"/>
      <c r="AX62" s="87"/>
      <c r="AY62" s="87"/>
      <c r="AZ62" s="87"/>
      <c r="BA62" s="87"/>
    </row>
    <row r="63" spans="1:53" s="29" customFormat="1" ht="11.25" customHeight="1">
      <c r="A63" s="122"/>
      <c r="B63" s="123"/>
      <c r="C63" s="85"/>
      <c r="D63" s="85"/>
      <c r="E63" s="85"/>
      <c r="F63" s="85"/>
      <c r="G63" s="43" t="s">
        <v>87</v>
      </c>
      <c r="AA63" s="44"/>
      <c r="AB63" s="45" t="s">
        <v>29</v>
      </c>
      <c r="AC63" s="32" t="s">
        <v>31</v>
      </c>
      <c r="AD63" s="32" t="s">
        <v>33</v>
      </c>
      <c r="AE63" s="32" t="s">
        <v>35</v>
      </c>
      <c r="AF63" s="46" t="s">
        <v>37</v>
      </c>
      <c r="AG63" s="109"/>
      <c r="AH63" s="110"/>
      <c r="AI63" s="111"/>
      <c r="AJ63" s="109"/>
      <c r="AK63" s="110"/>
      <c r="AL63" s="111"/>
      <c r="AM63" s="87"/>
      <c r="AN63" s="87"/>
      <c r="AO63" s="87"/>
      <c r="AP63" s="87"/>
      <c r="AQ63" s="87"/>
      <c r="AR63" s="87"/>
      <c r="AS63" s="87"/>
      <c r="AT63" s="87"/>
      <c r="AU63" s="87"/>
      <c r="AV63" s="87"/>
      <c r="AW63" s="87"/>
      <c r="AX63" s="87"/>
      <c r="AY63" s="87"/>
      <c r="AZ63" s="87"/>
      <c r="BA63" s="87"/>
    </row>
    <row r="64" spans="1:53" s="29" customFormat="1" ht="11.25" customHeight="1">
      <c r="A64" s="122"/>
      <c r="B64" s="123"/>
      <c r="C64" s="85"/>
      <c r="D64" s="85"/>
      <c r="E64" s="85"/>
      <c r="F64" s="85"/>
      <c r="G64" s="43" t="s">
        <v>88</v>
      </c>
      <c r="AA64" s="44"/>
      <c r="AB64" s="45"/>
      <c r="AC64" s="32"/>
      <c r="AD64" s="32"/>
      <c r="AE64" s="32"/>
      <c r="AF64" s="46"/>
      <c r="AG64" s="109"/>
      <c r="AH64" s="110"/>
      <c r="AI64" s="111"/>
      <c r="AJ64" s="109"/>
      <c r="AK64" s="110"/>
      <c r="AL64" s="111"/>
      <c r="AM64" s="87"/>
      <c r="AN64" s="87"/>
      <c r="AO64" s="87"/>
      <c r="AP64" s="87"/>
      <c r="AQ64" s="87"/>
      <c r="AR64" s="87"/>
      <c r="AS64" s="87"/>
      <c r="AT64" s="87"/>
      <c r="AU64" s="87"/>
      <c r="AV64" s="87"/>
      <c r="AW64" s="87"/>
      <c r="AX64" s="87"/>
      <c r="AY64" s="87"/>
      <c r="AZ64" s="87"/>
      <c r="BA64" s="87"/>
    </row>
    <row r="65" spans="1:53" s="29" customFormat="1" ht="11.25" customHeight="1">
      <c r="A65" s="122"/>
      <c r="B65" s="123"/>
      <c r="C65" s="85"/>
      <c r="D65" s="85"/>
      <c r="E65" s="85"/>
      <c r="F65" s="85"/>
      <c r="G65" s="43" t="s">
        <v>89</v>
      </c>
      <c r="AA65" s="44"/>
      <c r="AB65" s="45">
        <v>5</v>
      </c>
      <c r="AC65" s="32">
        <v>4</v>
      </c>
      <c r="AD65" s="32">
        <v>3</v>
      </c>
      <c r="AE65" s="32">
        <v>2</v>
      </c>
      <c r="AF65" s="46">
        <v>1</v>
      </c>
      <c r="AG65" s="109"/>
      <c r="AH65" s="110"/>
      <c r="AI65" s="111"/>
      <c r="AJ65" s="109"/>
      <c r="AK65" s="110"/>
      <c r="AL65" s="111"/>
      <c r="AM65" s="87"/>
      <c r="AN65" s="87"/>
      <c r="AO65" s="87"/>
      <c r="AP65" s="87"/>
      <c r="AQ65" s="87"/>
      <c r="AR65" s="87"/>
      <c r="AS65" s="87"/>
      <c r="AT65" s="87"/>
      <c r="AU65" s="87"/>
      <c r="AV65" s="87"/>
      <c r="AW65" s="87"/>
      <c r="AX65" s="87"/>
      <c r="AY65" s="87"/>
      <c r="AZ65" s="87"/>
      <c r="BA65" s="87"/>
    </row>
    <row r="66" spans="1:53" s="29" customFormat="1" ht="11.25" customHeight="1">
      <c r="A66" s="122"/>
      <c r="B66" s="123"/>
      <c r="C66" s="85"/>
      <c r="D66" s="85"/>
      <c r="E66" s="85"/>
      <c r="F66" s="85"/>
      <c r="G66" s="43"/>
      <c r="AA66" s="44"/>
      <c r="AB66" s="47"/>
      <c r="AC66" s="48"/>
      <c r="AD66" s="48"/>
      <c r="AE66" s="48"/>
      <c r="AF66" s="49"/>
      <c r="AG66" s="112"/>
      <c r="AH66" s="113"/>
      <c r="AI66" s="114"/>
      <c r="AJ66" s="112"/>
      <c r="AK66" s="113"/>
      <c r="AL66" s="114"/>
      <c r="AM66" s="87"/>
      <c r="AN66" s="87"/>
      <c r="AO66" s="87"/>
      <c r="AP66" s="87"/>
      <c r="AQ66" s="87"/>
      <c r="AR66" s="87"/>
      <c r="AS66" s="87"/>
      <c r="AT66" s="87"/>
      <c r="AU66" s="87"/>
      <c r="AV66" s="87"/>
      <c r="AW66" s="87"/>
      <c r="AX66" s="87"/>
      <c r="AY66" s="87"/>
      <c r="AZ66" s="87"/>
      <c r="BA66" s="87"/>
    </row>
    <row r="67" spans="1:53" s="29" customFormat="1" ht="11.25" customHeight="1">
      <c r="A67" s="122"/>
      <c r="B67" s="123"/>
      <c r="C67" s="85" t="s">
        <v>90</v>
      </c>
      <c r="D67" s="85"/>
      <c r="E67" s="85"/>
      <c r="F67" s="85"/>
      <c r="G67" s="50"/>
      <c r="H67" s="51"/>
      <c r="I67" s="51"/>
      <c r="J67" s="51"/>
      <c r="K67" s="51"/>
      <c r="L67" s="51"/>
      <c r="M67" s="51"/>
      <c r="N67" s="51"/>
      <c r="O67" s="51"/>
      <c r="P67" s="51"/>
      <c r="Q67" s="51"/>
      <c r="R67" s="51"/>
      <c r="S67" s="51"/>
      <c r="T67" s="51"/>
      <c r="U67" s="51"/>
      <c r="V67" s="51"/>
      <c r="W67" s="51"/>
      <c r="X67" s="51"/>
      <c r="Y67" s="51"/>
      <c r="Z67" s="51"/>
      <c r="AA67" s="52"/>
      <c r="AB67" s="30"/>
      <c r="AC67" s="31"/>
      <c r="AD67" s="31"/>
      <c r="AE67" s="31"/>
      <c r="AF67" s="42"/>
      <c r="AG67" s="106" t="s">
        <v>66</v>
      </c>
      <c r="AH67" s="107"/>
      <c r="AI67" s="108"/>
      <c r="AJ67" s="106">
        <f>IF(AG67="","",VLOOKUP(AG67,評価基準表!$B$3:$F$7,3,FALSE))</f>
        <v>3</v>
      </c>
      <c r="AK67" s="107"/>
      <c r="AL67" s="108"/>
      <c r="AM67" s="87" t="s">
        <v>91</v>
      </c>
      <c r="AN67" s="87"/>
      <c r="AO67" s="87"/>
      <c r="AP67" s="87"/>
      <c r="AQ67" s="87"/>
      <c r="AR67" s="87"/>
      <c r="AS67" s="87"/>
      <c r="AT67" s="87"/>
      <c r="AU67" s="87"/>
      <c r="AV67" s="87"/>
      <c r="AW67" s="87"/>
      <c r="AX67" s="87"/>
      <c r="AY67" s="87"/>
      <c r="AZ67" s="87"/>
      <c r="BA67" s="87"/>
    </row>
    <row r="68" spans="1:53" s="29" customFormat="1" ht="11.25" customHeight="1">
      <c r="A68" s="122"/>
      <c r="B68" s="123"/>
      <c r="C68" s="85"/>
      <c r="D68" s="85"/>
      <c r="E68" s="85"/>
      <c r="F68" s="85"/>
      <c r="G68" s="43" t="s">
        <v>92</v>
      </c>
      <c r="AA68" s="44"/>
      <c r="AB68" s="45" t="s">
        <v>29</v>
      </c>
      <c r="AC68" s="32" t="s">
        <v>31</v>
      </c>
      <c r="AD68" s="32" t="s">
        <v>33</v>
      </c>
      <c r="AE68" s="32" t="s">
        <v>35</v>
      </c>
      <c r="AF68" s="46" t="s">
        <v>37</v>
      </c>
      <c r="AG68" s="109"/>
      <c r="AH68" s="110"/>
      <c r="AI68" s="111"/>
      <c r="AJ68" s="109"/>
      <c r="AK68" s="110"/>
      <c r="AL68" s="111"/>
      <c r="AM68" s="87"/>
      <c r="AN68" s="87"/>
      <c r="AO68" s="87"/>
      <c r="AP68" s="87"/>
      <c r="AQ68" s="87"/>
      <c r="AR68" s="87"/>
      <c r="AS68" s="87"/>
      <c r="AT68" s="87"/>
      <c r="AU68" s="87"/>
      <c r="AV68" s="87"/>
      <c r="AW68" s="87"/>
      <c r="AX68" s="87"/>
      <c r="AY68" s="87"/>
      <c r="AZ68" s="87"/>
      <c r="BA68" s="87"/>
    </row>
    <row r="69" spans="1:53" s="29" customFormat="1" ht="11.25" customHeight="1">
      <c r="A69" s="122"/>
      <c r="B69" s="123"/>
      <c r="C69" s="85"/>
      <c r="D69" s="85"/>
      <c r="E69" s="85"/>
      <c r="F69" s="85"/>
      <c r="G69" s="43" t="s">
        <v>93</v>
      </c>
      <c r="AA69" s="44"/>
      <c r="AB69" s="45"/>
      <c r="AC69" s="32"/>
      <c r="AD69" s="32"/>
      <c r="AE69" s="32"/>
      <c r="AF69" s="46"/>
      <c r="AG69" s="109"/>
      <c r="AH69" s="110"/>
      <c r="AI69" s="111"/>
      <c r="AJ69" s="109"/>
      <c r="AK69" s="110"/>
      <c r="AL69" s="111"/>
      <c r="AM69" s="87"/>
      <c r="AN69" s="87"/>
      <c r="AO69" s="87"/>
      <c r="AP69" s="87"/>
      <c r="AQ69" s="87"/>
      <c r="AR69" s="87"/>
      <c r="AS69" s="87"/>
      <c r="AT69" s="87"/>
      <c r="AU69" s="87"/>
      <c r="AV69" s="87"/>
      <c r="AW69" s="87"/>
      <c r="AX69" s="87"/>
      <c r="AY69" s="87"/>
      <c r="AZ69" s="87"/>
      <c r="BA69" s="87"/>
    </row>
    <row r="70" spans="1:53" s="29" customFormat="1" ht="11.25" customHeight="1">
      <c r="A70" s="122"/>
      <c r="B70" s="123"/>
      <c r="C70" s="85"/>
      <c r="D70" s="85"/>
      <c r="E70" s="85"/>
      <c r="F70" s="85"/>
      <c r="G70" s="43"/>
      <c r="AA70" s="44"/>
      <c r="AB70" s="45">
        <v>5</v>
      </c>
      <c r="AC70" s="32">
        <v>4</v>
      </c>
      <c r="AD70" s="32">
        <v>3</v>
      </c>
      <c r="AE70" s="32">
        <v>2</v>
      </c>
      <c r="AF70" s="46">
        <v>1</v>
      </c>
      <c r="AG70" s="109"/>
      <c r="AH70" s="110"/>
      <c r="AI70" s="111"/>
      <c r="AJ70" s="109"/>
      <c r="AK70" s="110"/>
      <c r="AL70" s="111"/>
      <c r="AM70" s="87"/>
      <c r="AN70" s="87"/>
      <c r="AO70" s="87"/>
      <c r="AP70" s="87"/>
      <c r="AQ70" s="87"/>
      <c r="AR70" s="87"/>
      <c r="AS70" s="87"/>
      <c r="AT70" s="87"/>
      <c r="AU70" s="87"/>
      <c r="AV70" s="87"/>
      <c r="AW70" s="87"/>
      <c r="AX70" s="87"/>
      <c r="AY70" s="87"/>
      <c r="AZ70" s="87"/>
      <c r="BA70" s="87"/>
    </row>
    <row r="71" spans="1:53" s="29" customFormat="1" ht="11.25" customHeight="1">
      <c r="A71" s="122"/>
      <c r="B71" s="123"/>
      <c r="C71" s="85"/>
      <c r="D71" s="85"/>
      <c r="E71" s="85"/>
      <c r="F71" s="85"/>
      <c r="G71" s="47"/>
      <c r="H71" s="48"/>
      <c r="I71" s="48"/>
      <c r="J71" s="48"/>
      <c r="K71" s="48"/>
      <c r="L71" s="48"/>
      <c r="M71" s="48"/>
      <c r="N71" s="48"/>
      <c r="O71" s="48"/>
      <c r="P71" s="48"/>
      <c r="Q71" s="48"/>
      <c r="R71" s="48"/>
      <c r="S71" s="48"/>
      <c r="T71" s="48"/>
      <c r="U71" s="48"/>
      <c r="V71" s="48"/>
      <c r="W71" s="48"/>
      <c r="X71" s="48"/>
      <c r="Y71" s="48"/>
      <c r="Z71" s="48"/>
      <c r="AA71" s="49"/>
      <c r="AB71" s="47"/>
      <c r="AC71" s="48"/>
      <c r="AD71" s="48"/>
      <c r="AE71" s="48"/>
      <c r="AF71" s="49"/>
      <c r="AG71" s="112"/>
      <c r="AH71" s="113"/>
      <c r="AI71" s="114"/>
      <c r="AJ71" s="112"/>
      <c r="AK71" s="113"/>
      <c r="AL71" s="114"/>
      <c r="AM71" s="87"/>
      <c r="AN71" s="87"/>
      <c r="AO71" s="87"/>
      <c r="AP71" s="87"/>
      <c r="AQ71" s="87"/>
      <c r="AR71" s="87"/>
      <c r="AS71" s="87"/>
      <c r="AT71" s="87"/>
      <c r="AU71" s="87"/>
      <c r="AV71" s="87"/>
      <c r="AW71" s="87"/>
      <c r="AX71" s="87"/>
      <c r="AY71" s="87"/>
      <c r="AZ71" s="87"/>
      <c r="BA71" s="87"/>
    </row>
    <row r="72" spans="1:53" s="29" customFormat="1" ht="11.25" customHeight="1">
      <c r="A72" s="122"/>
      <c r="B72" s="123"/>
      <c r="C72" s="85" t="s">
        <v>94</v>
      </c>
      <c r="D72" s="85"/>
      <c r="E72" s="85"/>
      <c r="F72" s="85"/>
      <c r="G72" s="50"/>
      <c r="H72" s="51"/>
      <c r="I72" s="51"/>
      <c r="J72" s="51"/>
      <c r="K72" s="51"/>
      <c r="L72" s="51"/>
      <c r="M72" s="51"/>
      <c r="N72" s="51"/>
      <c r="O72" s="51"/>
      <c r="P72" s="51"/>
      <c r="Q72" s="51"/>
      <c r="R72" s="51"/>
      <c r="S72" s="51"/>
      <c r="T72" s="51"/>
      <c r="U72" s="51"/>
      <c r="V72" s="51"/>
      <c r="W72" s="51"/>
      <c r="X72" s="51"/>
      <c r="Y72" s="51"/>
      <c r="Z72" s="51"/>
      <c r="AA72" s="52"/>
      <c r="AB72" s="30"/>
      <c r="AC72" s="31"/>
      <c r="AD72" s="31"/>
      <c r="AE72" s="31"/>
      <c r="AF72" s="42"/>
      <c r="AG72" s="106" t="s">
        <v>54</v>
      </c>
      <c r="AH72" s="107"/>
      <c r="AI72" s="108"/>
      <c r="AJ72" s="106">
        <f>IF(AG72="","",VLOOKUP(AG72,評価基準表!$B$3:$F$7,3,FALSE))</f>
        <v>4</v>
      </c>
      <c r="AK72" s="107"/>
      <c r="AL72" s="108"/>
      <c r="AM72" s="87" t="s">
        <v>95</v>
      </c>
      <c r="AN72" s="87"/>
      <c r="AO72" s="87"/>
      <c r="AP72" s="87"/>
      <c r="AQ72" s="87"/>
      <c r="AR72" s="87"/>
      <c r="AS72" s="87"/>
      <c r="AT72" s="87"/>
      <c r="AU72" s="87"/>
      <c r="AV72" s="87"/>
      <c r="AW72" s="87"/>
      <c r="AX72" s="87"/>
      <c r="AY72" s="87"/>
      <c r="AZ72" s="87"/>
      <c r="BA72" s="87"/>
    </row>
    <row r="73" spans="1:53" s="29" customFormat="1" ht="11.25" customHeight="1">
      <c r="A73" s="122"/>
      <c r="B73" s="123"/>
      <c r="C73" s="85"/>
      <c r="D73" s="85"/>
      <c r="E73" s="85"/>
      <c r="F73" s="85"/>
      <c r="G73" s="43" t="s">
        <v>96</v>
      </c>
      <c r="AA73" s="44"/>
      <c r="AB73" s="45" t="s">
        <v>29</v>
      </c>
      <c r="AC73" s="32" t="s">
        <v>31</v>
      </c>
      <c r="AD73" s="32" t="s">
        <v>33</v>
      </c>
      <c r="AE73" s="32" t="s">
        <v>35</v>
      </c>
      <c r="AF73" s="46" t="s">
        <v>37</v>
      </c>
      <c r="AG73" s="109"/>
      <c r="AH73" s="110"/>
      <c r="AI73" s="111"/>
      <c r="AJ73" s="109"/>
      <c r="AK73" s="110"/>
      <c r="AL73" s="111"/>
      <c r="AM73" s="87"/>
      <c r="AN73" s="87"/>
      <c r="AO73" s="87"/>
      <c r="AP73" s="87"/>
      <c r="AQ73" s="87"/>
      <c r="AR73" s="87"/>
      <c r="AS73" s="87"/>
      <c r="AT73" s="87"/>
      <c r="AU73" s="87"/>
      <c r="AV73" s="87"/>
      <c r="AW73" s="87"/>
      <c r="AX73" s="87"/>
      <c r="AY73" s="87"/>
      <c r="AZ73" s="87"/>
      <c r="BA73" s="87"/>
    </row>
    <row r="74" spans="1:53" s="29" customFormat="1" ht="11.25" customHeight="1">
      <c r="A74" s="122"/>
      <c r="B74" s="123"/>
      <c r="C74" s="85"/>
      <c r="D74" s="85"/>
      <c r="E74" s="85"/>
      <c r="F74" s="85"/>
      <c r="G74" s="43" t="s">
        <v>97</v>
      </c>
      <c r="AA74" s="44"/>
      <c r="AB74" s="45"/>
      <c r="AC74" s="32"/>
      <c r="AD74" s="32"/>
      <c r="AE74" s="32"/>
      <c r="AF74" s="46"/>
      <c r="AG74" s="109"/>
      <c r="AH74" s="110"/>
      <c r="AI74" s="111"/>
      <c r="AJ74" s="109"/>
      <c r="AK74" s="110"/>
      <c r="AL74" s="111"/>
      <c r="AM74" s="87"/>
      <c r="AN74" s="87"/>
      <c r="AO74" s="87"/>
      <c r="AP74" s="87"/>
      <c r="AQ74" s="87"/>
      <c r="AR74" s="87"/>
      <c r="AS74" s="87"/>
      <c r="AT74" s="87"/>
      <c r="AU74" s="87"/>
      <c r="AV74" s="87"/>
      <c r="AW74" s="87"/>
      <c r="AX74" s="87"/>
      <c r="AY74" s="87"/>
      <c r="AZ74" s="87"/>
      <c r="BA74" s="87"/>
    </row>
    <row r="75" spans="1:53" s="29" customFormat="1" ht="11.25" customHeight="1">
      <c r="A75" s="122"/>
      <c r="B75" s="123"/>
      <c r="C75" s="85"/>
      <c r="D75" s="85"/>
      <c r="E75" s="85"/>
      <c r="F75" s="85"/>
      <c r="G75" s="43" t="s">
        <v>98</v>
      </c>
      <c r="AA75" s="44"/>
      <c r="AB75" s="45">
        <v>5</v>
      </c>
      <c r="AC75" s="32">
        <v>4</v>
      </c>
      <c r="AD75" s="32">
        <v>3</v>
      </c>
      <c r="AE75" s="32">
        <v>2</v>
      </c>
      <c r="AF75" s="46">
        <v>1</v>
      </c>
      <c r="AG75" s="109"/>
      <c r="AH75" s="110"/>
      <c r="AI75" s="111"/>
      <c r="AJ75" s="109"/>
      <c r="AK75" s="110"/>
      <c r="AL75" s="111"/>
      <c r="AM75" s="87"/>
      <c r="AN75" s="87"/>
      <c r="AO75" s="87"/>
      <c r="AP75" s="87"/>
      <c r="AQ75" s="87"/>
      <c r="AR75" s="87"/>
      <c r="AS75" s="87"/>
      <c r="AT75" s="87"/>
      <c r="AU75" s="87"/>
      <c r="AV75" s="87"/>
      <c r="AW75" s="87"/>
      <c r="AX75" s="87"/>
      <c r="AY75" s="87"/>
      <c r="AZ75" s="87"/>
      <c r="BA75" s="87"/>
    </row>
    <row r="76" spans="1:53" s="29" customFormat="1" ht="11.25" customHeight="1">
      <c r="A76" s="122"/>
      <c r="B76" s="123"/>
      <c r="C76" s="85"/>
      <c r="D76" s="85"/>
      <c r="E76" s="85"/>
      <c r="F76" s="85"/>
      <c r="G76" s="47"/>
      <c r="H76" s="48"/>
      <c r="I76" s="48"/>
      <c r="J76" s="48"/>
      <c r="K76" s="48"/>
      <c r="L76" s="48"/>
      <c r="M76" s="48"/>
      <c r="N76" s="48"/>
      <c r="O76" s="48"/>
      <c r="P76" s="48"/>
      <c r="Q76" s="48"/>
      <c r="R76" s="48"/>
      <c r="S76" s="48"/>
      <c r="T76" s="48"/>
      <c r="U76" s="48"/>
      <c r="V76" s="48"/>
      <c r="W76" s="48"/>
      <c r="X76" s="48"/>
      <c r="Y76" s="48"/>
      <c r="Z76" s="48"/>
      <c r="AA76" s="49"/>
      <c r="AB76" s="47"/>
      <c r="AC76" s="48"/>
      <c r="AD76" s="48"/>
      <c r="AE76" s="48"/>
      <c r="AF76" s="49"/>
      <c r="AG76" s="112"/>
      <c r="AH76" s="113"/>
      <c r="AI76" s="114"/>
      <c r="AJ76" s="112"/>
      <c r="AK76" s="113"/>
      <c r="AL76" s="114"/>
      <c r="AM76" s="87"/>
      <c r="AN76" s="87"/>
      <c r="AO76" s="87"/>
      <c r="AP76" s="87"/>
      <c r="AQ76" s="87"/>
      <c r="AR76" s="87"/>
      <c r="AS76" s="87"/>
      <c r="AT76" s="87"/>
      <c r="AU76" s="87"/>
      <c r="AV76" s="87"/>
      <c r="AW76" s="87"/>
      <c r="AX76" s="87"/>
      <c r="AY76" s="87"/>
      <c r="AZ76" s="87"/>
      <c r="BA76" s="87"/>
    </row>
    <row r="77" spans="1:53" s="29" customFormat="1" ht="11.25" customHeight="1">
      <c r="A77" s="120" t="s">
        <v>99</v>
      </c>
      <c r="B77" s="121"/>
      <c r="C77" s="85" t="s">
        <v>100</v>
      </c>
      <c r="D77" s="85"/>
      <c r="E77" s="85"/>
      <c r="F77" s="85"/>
      <c r="G77" s="50"/>
      <c r="H77" s="51"/>
      <c r="I77" s="51"/>
      <c r="J77" s="51"/>
      <c r="K77" s="51"/>
      <c r="L77" s="51"/>
      <c r="M77" s="51"/>
      <c r="N77" s="51"/>
      <c r="O77" s="51"/>
      <c r="P77" s="51"/>
      <c r="Q77" s="51"/>
      <c r="R77" s="51"/>
      <c r="S77" s="51"/>
      <c r="T77" s="51"/>
      <c r="U77" s="51"/>
      <c r="V77" s="51"/>
      <c r="W77" s="51"/>
      <c r="X77" s="51"/>
      <c r="Y77" s="51"/>
      <c r="Z77" s="51"/>
      <c r="AA77" s="52"/>
      <c r="AB77" s="30"/>
      <c r="AC77" s="31"/>
      <c r="AD77" s="31"/>
      <c r="AE77" s="31"/>
      <c r="AF77" s="42"/>
      <c r="AG77" s="106" t="s">
        <v>66</v>
      </c>
      <c r="AH77" s="107"/>
      <c r="AI77" s="108"/>
      <c r="AJ77" s="85">
        <f>IF(AG77="","",VLOOKUP(AG77,評価基準表!$B$11:$F$15,3,FALSE))</f>
        <v>6</v>
      </c>
      <c r="AK77" s="85"/>
      <c r="AL77" s="86"/>
      <c r="AM77" s="87" t="s">
        <v>101</v>
      </c>
      <c r="AN77" s="87"/>
      <c r="AO77" s="87"/>
      <c r="AP77" s="87"/>
      <c r="AQ77" s="87"/>
      <c r="AR77" s="87"/>
      <c r="AS77" s="87"/>
      <c r="AT77" s="87"/>
      <c r="AU77" s="87"/>
      <c r="AV77" s="87"/>
      <c r="AW77" s="87"/>
      <c r="AX77" s="87"/>
      <c r="AY77" s="87"/>
      <c r="AZ77" s="87"/>
      <c r="BA77" s="87"/>
    </row>
    <row r="78" spans="1:53" s="29" customFormat="1" ht="11.25" customHeight="1">
      <c r="A78" s="122"/>
      <c r="B78" s="123"/>
      <c r="C78" s="85"/>
      <c r="D78" s="85"/>
      <c r="E78" s="85"/>
      <c r="F78" s="85"/>
      <c r="G78" s="43" t="s">
        <v>102</v>
      </c>
      <c r="AA78" s="44"/>
      <c r="AB78" s="45" t="s">
        <v>29</v>
      </c>
      <c r="AC78" s="32" t="s">
        <v>31</v>
      </c>
      <c r="AD78" s="32" t="s">
        <v>33</v>
      </c>
      <c r="AE78" s="32" t="s">
        <v>35</v>
      </c>
      <c r="AF78" s="46" t="s">
        <v>37</v>
      </c>
      <c r="AG78" s="109"/>
      <c r="AH78" s="110"/>
      <c r="AI78" s="111"/>
      <c r="AJ78" s="85"/>
      <c r="AK78" s="85"/>
      <c r="AL78" s="86"/>
      <c r="AM78" s="87"/>
      <c r="AN78" s="87"/>
      <c r="AO78" s="87"/>
      <c r="AP78" s="87"/>
      <c r="AQ78" s="87"/>
      <c r="AR78" s="87"/>
      <c r="AS78" s="87"/>
      <c r="AT78" s="87"/>
      <c r="AU78" s="87"/>
      <c r="AV78" s="87"/>
      <c r="AW78" s="87"/>
      <c r="AX78" s="87"/>
      <c r="AY78" s="87"/>
      <c r="AZ78" s="87"/>
      <c r="BA78" s="87"/>
    </row>
    <row r="79" spans="1:53" s="29" customFormat="1" ht="11.25" customHeight="1">
      <c r="A79" s="122"/>
      <c r="B79" s="123"/>
      <c r="C79" s="85"/>
      <c r="D79" s="85"/>
      <c r="E79" s="85"/>
      <c r="F79" s="85"/>
      <c r="G79" s="43" t="s">
        <v>103</v>
      </c>
      <c r="AA79" s="44"/>
      <c r="AB79" s="45"/>
      <c r="AC79" s="32"/>
      <c r="AD79" s="32"/>
      <c r="AE79" s="32"/>
      <c r="AF79" s="46"/>
      <c r="AG79" s="109"/>
      <c r="AH79" s="110"/>
      <c r="AI79" s="111"/>
      <c r="AJ79" s="85"/>
      <c r="AK79" s="85"/>
      <c r="AL79" s="86"/>
      <c r="AM79" s="87"/>
      <c r="AN79" s="87"/>
      <c r="AO79" s="87"/>
      <c r="AP79" s="87"/>
      <c r="AQ79" s="87"/>
      <c r="AR79" s="87"/>
      <c r="AS79" s="87"/>
      <c r="AT79" s="87"/>
      <c r="AU79" s="87"/>
      <c r="AV79" s="87"/>
      <c r="AW79" s="87"/>
      <c r="AX79" s="87"/>
      <c r="AY79" s="87"/>
      <c r="AZ79" s="87"/>
      <c r="BA79" s="87"/>
    </row>
    <row r="80" spans="1:53" s="29" customFormat="1" ht="11.25" customHeight="1">
      <c r="A80" s="122"/>
      <c r="B80" s="123"/>
      <c r="C80" s="85"/>
      <c r="D80" s="85"/>
      <c r="E80" s="85"/>
      <c r="F80" s="85"/>
      <c r="G80" s="43" t="s">
        <v>104</v>
      </c>
      <c r="AA80" s="44"/>
      <c r="AB80" s="45">
        <v>10</v>
      </c>
      <c r="AC80" s="32">
        <v>8</v>
      </c>
      <c r="AD80" s="32">
        <v>6</v>
      </c>
      <c r="AE80" s="32">
        <v>4</v>
      </c>
      <c r="AF80" s="46">
        <v>2</v>
      </c>
      <c r="AG80" s="109"/>
      <c r="AH80" s="110"/>
      <c r="AI80" s="111"/>
      <c r="AJ80" s="85"/>
      <c r="AK80" s="85"/>
      <c r="AL80" s="86"/>
      <c r="AM80" s="87"/>
      <c r="AN80" s="87"/>
      <c r="AO80" s="87"/>
      <c r="AP80" s="87"/>
      <c r="AQ80" s="87"/>
      <c r="AR80" s="87"/>
      <c r="AS80" s="87"/>
      <c r="AT80" s="87"/>
      <c r="AU80" s="87"/>
      <c r="AV80" s="87"/>
      <c r="AW80" s="87"/>
      <c r="AX80" s="87"/>
      <c r="AY80" s="87"/>
      <c r="AZ80" s="87"/>
      <c r="BA80" s="87"/>
    </row>
    <row r="81" spans="1:53" s="29" customFormat="1" ht="11.25" customHeight="1">
      <c r="A81" s="122"/>
      <c r="B81" s="123"/>
      <c r="C81" s="85"/>
      <c r="D81" s="85"/>
      <c r="E81" s="85"/>
      <c r="F81" s="85"/>
      <c r="G81" s="47"/>
      <c r="H81" s="48"/>
      <c r="I81" s="48"/>
      <c r="J81" s="48"/>
      <c r="K81" s="48"/>
      <c r="L81" s="48"/>
      <c r="M81" s="48"/>
      <c r="N81" s="48"/>
      <c r="O81" s="48"/>
      <c r="P81" s="48"/>
      <c r="Q81" s="48"/>
      <c r="R81" s="48"/>
      <c r="S81" s="48"/>
      <c r="T81" s="48"/>
      <c r="U81" s="48"/>
      <c r="V81" s="48"/>
      <c r="W81" s="48"/>
      <c r="X81" s="48"/>
      <c r="Y81" s="48"/>
      <c r="Z81" s="48"/>
      <c r="AA81" s="49"/>
      <c r="AB81" s="47"/>
      <c r="AC81" s="48"/>
      <c r="AD81" s="48"/>
      <c r="AE81" s="48"/>
      <c r="AF81" s="49"/>
      <c r="AG81" s="112"/>
      <c r="AH81" s="113"/>
      <c r="AI81" s="114"/>
      <c r="AJ81" s="85"/>
      <c r="AK81" s="85"/>
      <c r="AL81" s="86"/>
      <c r="AM81" s="87"/>
      <c r="AN81" s="87"/>
      <c r="AO81" s="87"/>
      <c r="AP81" s="87"/>
      <c r="AQ81" s="87"/>
      <c r="AR81" s="87"/>
      <c r="AS81" s="87"/>
      <c r="AT81" s="87"/>
      <c r="AU81" s="87"/>
      <c r="AV81" s="87"/>
      <c r="AW81" s="87"/>
      <c r="AX81" s="87"/>
      <c r="AY81" s="87"/>
      <c r="AZ81" s="87"/>
      <c r="BA81" s="87"/>
    </row>
    <row r="82" spans="1:53" s="29" customFormat="1" ht="11.25" customHeight="1">
      <c r="A82" s="122"/>
      <c r="B82" s="123"/>
      <c r="C82" s="85" t="s">
        <v>105</v>
      </c>
      <c r="D82" s="85"/>
      <c r="E82" s="85"/>
      <c r="F82" s="85"/>
      <c r="G82" s="50"/>
      <c r="H82" s="51"/>
      <c r="I82" s="51"/>
      <c r="J82" s="51"/>
      <c r="K82" s="51"/>
      <c r="L82" s="51"/>
      <c r="M82" s="51"/>
      <c r="N82" s="51"/>
      <c r="O82" s="51"/>
      <c r="P82" s="51"/>
      <c r="Q82" s="51"/>
      <c r="R82" s="51"/>
      <c r="S82" s="51"/>
      <c r="T82" s="51"/>
      <c r="U82" s="51"/>
      <c r="V82" s="51"/>
      <c r="W82" s="51"/>
      <c r="X82" s="51"/>
      <c r="Y82" s="51"/>
      <c r="Z82" s="51"/>
      <c r="AA82" s="52"/>
      <c r="AB82" s="30"/>
      <c r="AC82" s="31"/>
      <c r="AD82" s="31"/>
      <c r="AE82" s="31"/>
      <c r="AF82" s="42"/>
      <c r="AG82" s="106" t="s">
        <v>54</v>
      </c>
      <c r="AH82" s="107"/>
      <c r="AI82" s="108"/>
      <c r="AJ82" s="85">
        <f>IF(AG82="","",VLOOKUP(AG82,評価基準表!$B$11:$F$15,3,FALSE))</f>
        <v>8</v>
      </c>
      <c r="AK82" s="85"/>
      <c r="AL82" s="86"/>
      <c r="AM82" s="87" t="s">
        <v>106</v>
      </c>
      <c r="AN82" s="87"/>
      <c r="AO82" s="87"/>
      <c r="AP82" s="87"/>
      <c r="AQ82" s="87"/>
      <c r="AR82" s="87"/>
      <c r="AS82" s="87"/>
      <c r="AT82" s="87"/>
      <c r="AU82" s="87"/>
      <c r="AV82" s="87"/>
      <c r="AW82" s="87"/>
      <c r="AX82" s="87"/>
      <c r="AY82" s="87"/>
      <c r="AZ82" s="87"/>
      <c r="BA82" s="87"/>
    </row>
    <row r="83" spans="1:53" s="29" customFormat="1" ht="11.25" customHeight="1">
      <c r="A83" s="122"/>
      <c r="B83" s="123"/>
      <c r="C83" s="85"/>
      <c r="D83" s="85"/>
      <c r="E83" s="85"/>
      <c r="F83" s="85"/>
      <c r="G83" s="43" t="s">
        <v>107</v>
      </c>
      <c r="AA83" s="44"/>
      <c r="AB83" s="45" t="s">
        <v>29</v>
      </c>
      <c r="AC83" s="32" t="s">
        <v>31</v>
      </c>
      <c r="AD83" s="32" t="s">
        <v>33</v>
      </c>
      <c r="AE83" s="32" t="s">
        <v>35</v>
      </c>
      <c r="AF83" s="46" t="s">
        <v>37</v>
      </c>
      <c r="AG83" s="109"/>
      <c r="AH83" s="110"/>
      <c r="AI83" s="111"/>
      <c r="AJ83" s="85"/>
      <c r="AK83" s="85"/>
      <c r="AL83" s="86"/>
      <c r="AM83" s="87"/>
      <c r="AN83" s="87"/>
      <c r="AO83" s="87"/>
      <c r="AP83" s="87"/>
      <c r="AQ83" s="87"/>
      <c r="AR83" s="87"/>
      <c r="AS83" s="87"/>
      <c r="AT83" s="87"/>
      <c r="AU83" s="87"/>
      <c r="AV83" s="87"/>
      <c r="AW83" s="87"/>
      <c r="AX83" s="87"/>
      <c r="AY83" s="87"/>
      <c r="AZ83" s="87"/>
      <c r="BA83" s="87"/>
    </row>
    <row r="84" spans="1:53" s="29" customFormat="1" ht="11.25" customHeight="1">
      <c r="A84" s="122"/>
      <c r="B84" s="123"/>
      <c r="C84" s="85"/>
      <c r="D84" s="85"/>
      <c r="E84" s="85"/>
      <c r="F84" s="85"/>
      <c r="G84" s="43" t="s">
        <v>108</v>
      </c>
      <c r="AA84" s="44"/>
      <c r="AB84" s="45"/>
      <c r="AC84" s="32"/>
      <c r="AD84" s="32"/>
      <c r="AE84" s="32"/>
      <c r="AF84" s="46"/>
      <c r="AG84" s="109"/>
      <c r="AH84" s="110"/>
      <c r="AI84" s="111"/>
      <c r="AJ84" s="85"/>
      <c r="AK84" s="85"/>
      <c r="AL84" s="86"/>
      <c r="AM84" s="87"/>
      <c r="AN84" s="87"/>
      <c r="AO84" s="87"/>
      <c r="AP84" s="87"/>
      <c r="AQ84" s="87"/>
      <c r="AR84" s="87"/>
      <c r="AS84" s="87"/>
      <c r="AT84" s="87"/>
      <c r="AU84" s="87"/>
      <c r="AV84" s="87"/>
      <c r="AW84" s="87"/>
      <c r="AX84" s="87"/>
      <c r="AY84" s="87"/>
      <c r="AZ84" s="87"/>
      <c r="BA84" s="87"/>
    </row>
    <row r="85" spans="1:53" s="29" customFormat="1" ht="11.25" customHeight="1">
      <c r="A85" s="122"/>
      <c r="B85" s="123"/>
      <c r="C85" s="85"/>
      <c r="D85" s="85"/>
      <c r="E85" s="85"/>
      <c r="F85" s="85"/>
      <c r="G85" s="43" t="s">
        <v>109</v>
      </c>
      <c r="AA85" s="44"/>
      <c r="AB85" s="45">
        <v>10</v>
      </c>
      <c r="AC85" s="32">
        <v>8</v>
      </c>
      <c r="AD85" s="32">
        <v>6</v>
      </c>
      <c r="AE85" s="32">
        <v>4</v>
      </c>
      <c r="AF85" s="46">
        <v>2</v>
      </c>
      <c r="AG85" s="109"/>
      <c r="AH85" s="110"/>
      <c r="AI85" s="111"/>
      <c r="AJ85" s="85"/>
      <c r="AK85" s="85"/>
      <c r="AL85" s="86"/>
      <c r="AM85" s="87"/>
      <c r="AN85" s="87"/>
      <c r="AO85" s="87"/>
      <c r="AP85" s="87"/>
      <c r="AQ85" s="87"/>
      <c r="AR85" s="87"/>
      <c r="AS85" s="87"/>
      <c r="AT85" s="87"/>
      <c r="AU85" s="87"/>
      <c r="AV85" s="87"/>
      <c r="AW85" s="87"/>
      <c r="AX85" s="87"/>
      <c r="AY85" s="87"/>
      <c r="AZ85" s="87"/>
      <c r="BA85" s="87"/>
    </row>
    <row r="86" spans="1:53" s="29" customFormat="1" ht="11.25" customHeight="1">
      <c r="A86" s="122"/>
      <c r="B86" s="123"/>
      <c r="C86" s="85"/>
      <c r="D86" s="85"/>
      <c r="E86" s="85"/>
      <c r="F86" s="85"/>
      <c r="G86" s="43"/>
      <c r="AA86" s="44"/>
      <c r="AB86" s="47"/>
      <c r="AC86" s="48"/>
      <c r="AD86" s="48"/>
      <c r="AE86" s="48"/>
      <c r="AF86" s="49"/>
      <c r="AG86" s="112"/>
      <c r="AH86" s="113"/>
      <c r="AI86" s="114"/>
      <c r="AJ86" s="85"/>
      <c r="AK86" s="85"/>
      <c r="AL86" s="86"/>
      <c r="AM86" s="87"/>
      <c r="AN86" s="87"/>
      <c r="AO86" s="87"/>
      <c r="AP86" s="87"/>
      <c r="AQ86" s="87"/>
      <c r="AR86" s="87"/>
      <c r="AS86" s="87"/>
      <c r="AT86" s="87"/>
      <c r="AU86" s="87"/>
      <c r="AV86" s="87"/>
      <c r="AW86" s="87"/>
      <c r="AX86" s="87"/>
      <c r="AY86" s="87"/>
      <c r="AZ86" s="87"/>
      <c r="BA86" s="87"/>
    </row>
    <row r="87" spans="1:53" s="29" customFormat="1" ht="11.25" customHeight="1">
      <c r="A87" s="122"/>
      <c r="B87" s="123"/>
      <c r="C87" s="85" t="s">
        <v>110</v>
      </c>
      <c r="D87" s="85"/>
      <c r="E87" s="85"/>
      <c r="F87" s="85"/>
      <c r="G87" s="50"/>
      <c r="H87" s="51"/>
      <c r="I87" s="51"/>
      <c r="J87" s="51"/>
      <c r="K87" s="51"/>
      <c r="L87" s="51"/>
      <c r="M87" s="51"/>
      <c r="N87" s="51"/>
      <c r="O87" s="51"/>
      <c r="P87" s="51"/>
      <c r="Q87" s="51"/>
      <c r="R87" s="51"/>
      <c r="S87" s="51"/>
      <c r="T87" s="51"/>
      <c r="U87" s="51"/>
      <c r="V87" s="51"/>
      <c r="W87" s="51"/>
      <c r="X87" s="51"/>
      <c r="Y87" s="51"/>
      <c r="Z87" s="51"/>
      <c r="AA87" s="52"/>
      <c r="AB87" s="30"/>
      <c r="AC87" s="31"/>
      <c r="AD87" s="31"/>
      <c r="AE87" s="31"/>
      <c r="AF87" s="42"/>
      <c r="AG87" s="106" t="s">
        <v>66</v>
      </c>
      <c r="AH87" s="107"/>
      <c r="AI87" s="108"/>
      <c r="AJ87" s="85">
        <f>IF(AG87="","",VLOOKUP(AG87,評価基準表!$B$11:$F$15,3,FALSE))</f>
        <v>6</v>
      </c>
      <c r="AK87" s="85"/>
      <c r="AL87" s="86"/>
      <c r="AM87" s="87" t="s">
        <v>111</v>
      </c>
      <c r="AN87" s="87"/>
      <c r="AO87" s="87"/>
      <c r="AP87" s="87"/>
      <c r="AQ87" s="87"/>
      <c r="AR87" s="87"/>
      <c r="AS87" s="87"/>
      <c r="AT87" s="87"/>
      <c r="AU87" s="87"/>
      <c r="AV87" s="87"/>
      <c r="AW87" s="87"/>
      <c r="AX87" s="87"/>
      <c r="AY87" s="87"/>
      <c r="AZ87" s="87"/>
      <c r="BA87" s="87"/>
    </row>
    <row r="88" spans="1:53" s="29" customFormat="1" ht="11.25" customHeight="1">
      <c r="A88" s="122"/>
      <c r="B88" s="123"/>
      <c r="C88" s="85"/>
      <c r="D88" s="85"/>
      <c r="E88" s="85"/>
      <c r="F88" s="85"/>
      <c r="G88" s="43" t="s">
        <v>112</v>
      </c>
      <c r="AA88" s="44"/>
      <c r="AB88" s="45" t="s">
        <v>29</v>
      </c>
      <c r="AC88" s="32" t="s">
        <v>31</v>
      </c>
      <c r="AD88" s="32" t="s">
        <v>33</v>
      </c>
      <c r="AE88" s="32" t="s">
        <v>35</v>
      </c>
      <c r="AF88" s="46" t="s">
        <v>37</v>
      </c>
      <c r="AG88" s="109"/>
      <c r="AH88" s="110"/>
      <c r="AI88" s="111"/>
      <c r="AJ88" s="85"/>
      <c r="AK88" s="85"/>
      <c r="AL88" s="86"/>
      <c r="AM88" s="87"/>
      <c r="AN88" s="87"/>
      <c r="AO88" s="87"/>
      <c r="AP88" s="87"/>
      <c r="AQ88" s="87"/>
      <c r="AR88" s="87"/>
      <c r="AS88" s="87"/>
      <c r="AT88" s="87"/>
      <c r="AU88" s="87"/>
      <c r="AV88" s="87"/>
      <c r="AW88" s="87"/>
      <c r="AX88" s="87"/>
      <c r="AY88" s="87"/>
      <c r="AZ88" s="87"/>
      <c r="BA88" s="87"/>
    </row>
    <row r="89" spans="1:53" s="29" customFormat="1" ht="11.25" customHeight="1">
      <c r="A89" s="122"/>
      <c r="B89" s="123"/>
      <c r="C89" s="85"/>
      <c r="D89" s="85"/>
      <c r="E89" s="85"/>
      <c r="F89" s="85"/>
      <c r="G89" s="43" t="s">
        <v>113</v>
      </c>
      <c r="AA89" s="44"/>
      <c r="AB89" s="45"/>
      <c r="AC89" s="32"/>
      <c r="AD89" s="32"/>
      <c r="AE89" s="32"/>
      <c r="AF89" s="46"/>
      <c r="AG89" s="109"/>
      <c r="AH89" s="110"/>
      <c r="AI89" s="111"/>
      <c r="AJ89" s="85"/>
      <c r="AK89" s="85"/>
      <c r="AL89" s="86"/>
      <c r="AM89" s="87"/>
      <c r="AN89" s="87"/>
      <c r="AO89" s="87"/>
      <c r="AP89" s="87"/>
      <c r="AQ89" s="87"/>
      <c r="AR89" s="87"/>
      <c r="AS89" s="87"/>
      <c r="AT89" s="87"/>
      <c r="AU89" s="87"/>
      <c r="AV89" s="87"/>
      <c r="AW89" s="87"/>
      <c r="AX89" s="87"/>
      <c r="AY89" s="87"/>
      <c r="AZ89" s="87"/>
      <c r="BA89" s="87"/>
    </row>
    <row r="90" spans="1:53" s="29" customFormat="1" ht="11.25" customHeight="1">
      <c r="A90" s="122"/>
      <c r="B90" s="123"/>
      <c r="C90" s="85"/>
      <c r="D90" s="85"/>
      <c r="E90" s="85"/>
      <c r="F90" s="85"/>
      <c r="G90" s="43" t="s">
        <v>114</v>
      </c>
      <c r="AA90" s="44"/>
      <c r="AB90" s="45">
        <v>10</v>
      </c>
      <c r="AC90" s="32">
        <v>8</v>
      </c>
      <c r="AD90" s="32">
        <v>6</v>
      </c>
      <c r="AE90" s="32">
        <v>4</v>
      </c>
      <c r="AF90" s="46">
        <v>2</v>
      </c>
      <c r="AG90" s="109"/>
      <c r="AH90" s="110"/>
      <c r="AI90" s="111"/>
      <c r="AJ90" s="85"/>
      <c r="AK90" s="85"/>
      <c r="AL90" s="86"/>
      <c r="AM90" s="87"/>
      <c r="AN90" s="87"/>
      <c r="AO90" s="87"/>
      <c r="AP90" s="87"/>
      <c r="AQ90" s="87"/>
      <c r="AR90" s="87"/>
      <c r="AS90" s="87"/>
      <c r="AT90" s="87"/>
      <c r="AU90" s="87"/>
      <c r="AV90" s="87"/>
      <c r="AW90" s="87"/>
      <c r="AX90" s="87"/>
      <c r="AY90" s="87"/>
      <c r="AZ90" s="87"/>
      <c r="BA90" s="87"/>
    </row>
    <row r="91" spans="1:53" s="29" customFormat="1" ht="11.25" customHeight="1">
      <c r="A91" s="124"/>
      <c r="B91" s="125"/>
      <c r="C91" s="85"/>
      <c r="D91" s="85"/>
      <c r="E91" s="85"/>
      <c r="F91" s="85"/>
      <c r="G91" s="47"/>
      <c r="H91" s="48"/>
      <c r="I91" s="48"/>
      <c r="J91" s="48"/>
      <c r="K91" s="48"/>
      <c r="L91" s="48"/>
      <c r="M91" s="48"/>
      <c r="N91" s="48"/>
      <c r="O91" s="48"/>
      <c r="P91" s="48"/>
      <c r="Q91" s="48"/>
      <c r="R91" s="48"/>
      <c r="S91" s="48"/>
      <c r="T91" s="48"/>
      <c r="U91" s="48"/>
      <c r="V91" s="48"/>
      <c r="W91" s="48"/>
      <c r="X91" s="48"/>
      <c r="Y91" s="48"/>
      <c r="Z91" s="48"/>
      <c r="AA91" s="49"/>
      <c r="AB91" s="47"/>
      <c r="AC91" s="48"/>
      <c r="AD91" s="48"/>
      <c r="AE91" s="48"/>
      <c r="AF91" s="49"/>
      <c r="AG91" s="112"/>
      <c r="AH91" s="113"/>
      <c r="AI91" s="114"/>
      <c r="AJ91" s="85"/>
      <c r="AK91" s="85"/>
      <c r="AL91" s="86"/>
      <c r="AM91" s="87"/>
      <c r="AN91" s="87"/>
      <c r="AO91" s="87"/>
      <c r="AP91" s="87"/>
      <c r="AQ91" s="87"/>
      <c r="AR91" s="87"/>
      <c r="AS91" s="87"/>
      <c r="AT91" s="87"/>
      <c r="AU91" s="87"/>
      <c r="AV91" s="87"/>
      <c r="AW91" s="87"/>
      <c r="AX91" s="87"/>
      <c r="AY91" s="87"/>
      <c r="AZ91" s="87"/>
      <c r="BA91" s="87"/>
    </row>
    <row r="92" spans="1:53" s="29" customFormat="1" ht="15" customHeight="1">
      <c r="A92" s="86" t="s">
        <v>115</v>
      </c>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6"/>
      <c r="AB92" s="117">
        <f>SUM(AJ27:AL91)</f>
        <v>73</v>
      </c>
      <c r="AC92" s="118"/>
      <c r="AD92" s="118"/>
      <c r="AE92" s="118"/>
      <c r="AF92" s="118"/>
      <c r="AG92" s="118"/>
      <c r="AH92" s="118"/>
      <c r="AI92" s="118"/>
      <c r="AJ92" s="119" t="s">
        <v>18</v>
      </c>
      <c r="AK92" s="119"/>
      <c r="AL92" s="119"/>
    </row>
    <row r="93" spans="1:53" ht="15" customHeight="1">
      <c r="A93" s="53"/>
      <c r="B93" s="53"/>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8"/>
      <c r="AC93" s="32"/>
      <c r="AD93" s="32"/>
      <c r="AE93" s="32"/>
      <c r="AF93" s="32"/>
      <c r="AG93" s="29"/>
      <c r="AH93" s="29"/>
      <c r="AI93" s="29"/>
    </row>
    <row r="94" spans="1:53" ht="13">
      <c r="A94" s="54" t="s">
        <v>116</v>
      </c>
      <c r="B94" s="53"/>
      <c r="D94" s="29"/>
      <c r="E94" s="29"/>
      <c r="F94" s="29"/>
      <c r="H94" s="29"/>
      <c r="I94" s="29"/>
      <c r="J94" s="29"/>
      <c r="K94" s="29"/>
      <c r="L94" s="29"/>
      <c r="M94" s="29"/>
      <c r="N94" s="29"/>
      <c r="O94" s="29"/>
      <c r="P94" s="29"/>
      <c r="Q94" s="29"/>
      <c r="R94" s="29"/>
      <c r="S94" s="29"/>
      <c r="T94" s="29"/>
      <c r="U94" s="29"/>
      <c r="V94" s="29"/>
      <c r="W94" s="29"/>
      <c r="X94" s="29"/>
      <c r="Y94" s="29"/>
      <c r="Z94" s="29"/>
      <c r="AA94" s="29"/>
      <c r="AB94" s="28"/>
      <c r="AC94" s="32"/>
      <c r="AD94" s="32"/>
      <c r="AE94" s="32"/>
      <c r="AF94" s="32"/>
      <c r="AG94" s="29"/>
      <c r="AH94" s="29"/>
      <c r="AI94" s="29"/>
    </row>
    <row r="95" spans="1:53" s="40" customFormat="1" ht="15" customHeight="1">
      <c r="A95" s="105" t="s">
        <v>117</v>
      </c>
      <c r="B95" s="105"/>
      <c r="C95" s="99" t="s">
        <v>118</v>
      </c>
      <c r="D95" s="99"/>
      <c r="E95" s="99"/>
      <c r="F95" s="99"/>
      <c r="G95" s="99"/>
      <c r="H95" s="99"/>
      <c r="I95" s="99"/>
      <c r="J95" s="99"/>
      <c r="K95" s="99"/>
      <c r="L95" s="99"/>
      <c r="M95" s="99"/>
      <c r="N95" s="99" t="s">
        <v>41</v>
      </c>
      <c r="O95" s="99"/>
      <c r="P95" s="99"/>
      <c r="Q95" s="99"/>
      <c r="R95" s="99"/>
      <c r="S95" s="99" t="s">
        <v>42</v>
      </c>
      <c r="T95" s="99"/>
      <c r="U95" s="100"/>
      <c r="V95" s="99" t="s">
        <v>119</v>
      </c>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row>
    <row r="96" spans="1:53" ht="15" customHeight="1">
      <c r="A96" s="105"/>
      <c r="B96" s="105"/>
      <c r="C96" s="90" t="s">
        <v>120</v>
      </c>
      <c r="D96" s="90"/>
      <c r="E96" s="90"/>
      <c r="F96" s="90"/>
      <c r="G96" s="90"/>
      <c r="H96" s="90"/>
      <c r="I96" s="90"/>
      <c r="J96" s="90"/>
      <c r="K96" s="90"/>
      <c r="L96" s="90"/>
      <c r="M96" s="90"/>
      <c r="N96" s="30"/>
      <c r="O96" s="31"/>
      <c r="P96" s="31"/>
      <c r="Q96" s="31"/>
      <c r="R96" s="42"/>
      <c r="S96" s="85" t="s">
        <v>66</v>
      </c>
      <c r="T96" s="85"/>
      <c r="U96" s="86"/>
      <c r="V96" s="87" t="s">
        <v>121</v>
      </c>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row>
    <row r="97" spans="1:53" ht="11.25" customHeight="1">
      <c r="A97" s="105"/>
      <c r="B97" s="105"/>
      <c r="C97" s="104" t="s">
        <v>122</v>
      </c>
      <c r="D97" s="104"/>
      <c r="E97" s="104"/>
      <c r="F97" s="104"/>
      <c r="G97" s="104"/>
      <c r="H97" s="104"/>
      <c r="I97" s="104"/>
      <c r="J97" s="104"/>
      <c r="K97" s="104"/>
      <c r="L97" s="104"/>
      <c r="M97" s="104"/>
      <c r="N97" s="45" t="s">
        <v>29</v>
      </c>
      <c r="O97" s="32" t="s">
        <v>31</v>
      </c>
      <c r="P97" s="32" t="s">
        <v>33</v>
      </c>
      <c r="Q97" s="32" t="s">
        <v>35</v>
      </c>
      <c r="R97" s="46" t="s">
        <v>37</v>
      </c>
      <c r="S97" s="85"/>
      <c r="T97" s="85"/>
      <c r="U97" s="86"/>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row>
    <row r="98" spans="1:53" ht="11.25" customHeight="1">
      <c r="A98" s="105"/>
      <c r="B98" s="105"/>
      <c r="C98" s="104"/>
      <c r="D98" s="104"/>
      <c r="E98" s="104"/>
      <c r="F98" s="104"/>
      <c r="G98" s="104"/>
      <c r="H98" s="104"/>
      <c r="I98" s="104"/>
      <c r="J98" s="104"/>
      <c r="K98" s="104"/>
      <c r="L98" s="104"/>
      <c r="M98" s="104"/>
      <c r="N98" s="45"/>
      <c r="O98" s="32"/>
      <c r="P98" s="32"/>
      <c r="Q98" s="32"/>
      <c r="R98" s="46"/>
      <c r="S98" s="85"/>
      <c r="T98" s="85"/>
      <c r="U98" s="86"/>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row>
    <row r="99" spans="1:53" ht="11.25" customHeight="1">
      <c r="A99" s="105"/>
      <c r="B99" s="105"/>
      <c r="C99" s="104"/>
      <c r="D99" s="104"/>
      <c r="E99" s="104"/>
      <c r="F99" s="104"/>
      <c r="G99" s="104"/>
      <c r="H99" s="104"/>
      <c r="I99" s="104"/>
      <c r="J99" s="104"/>
      <c r="K99" s="104"/>
      <c r="L99" s="104"/>
      <c r="M99" s="104"/>
      <c r="N99" s="45">
        <v>10</v>
      </c>
      <c r="O99" s="32">
        <v>8</v>
      </c>
      <c r="P99" s="32">
        <v>6</v>
      </c>
      <c r="Q99" s="32">
        <v>4</v>
      </c>
      <c r="R99" s="46">
        <v>2</v>
      </c>
      <c r="S99" s="85"/>
      <c r="T99" s="85"/>
      <c r="U99" s="86"/>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row>
    <row r="100" spans="1:53" ht="11.25" customHeight="1">
      <c r="A100" s="105"/>
      <c r="B100" s="105"/>
      <c r="C100" s="104"/>
      <c r="D100" s="104"/>
      <c r="E100" s="104"/>
      <c r="F100" s="104"/>
      <c r="G100" s="104"/>
      <c r="H100" s="104"/>
      <c r="I100" s="104"/>
      <c r="J100" s="104"/>
      <c r="K100" s="104"/>
      <c r="L100" s="104"/>
      <c r="M100" s="104"/>
      <c r="N100" s="55"/>
      <c r="O100" s="56"/>
      <c r="P100" s="56"/>
      <c r="Q100" s="56"/>
      <c r="R100" s="57"/>
      <c r="S100" s="85"/>
      <c r="T100" s="85"/>
      <c r="U100" s="86"/>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row>
    <row r="101" spans="1:53" ht="15" customHeight="1">
      <c r="A101" s="105"/>
      <c r="B101" s="105"/>
      <c r="C101" s="90" t="s">
        <v>123</v>
      </c>
      <c r="D101" s="90"/>
      <c r="E101" s="90"/>
      <c r="F101" s="90"/>
      <c r="G101" s="90"/>
      <c r="H101" s="90"/>
      <c r="I101" s="90"/>
      <c r="J101" s="90"/>
      <c r="K101" s="90"/>
      <c r="L101" s="90"/>
      <c r="M101" s="90"/>
      <c r="N101" s="30"/>
      <c r="O101" s="31"/>
      <c r="P101" s="31"/>
      <c r="Q101" s="31"/>
      <c r="R101" s="42"/>
      <c r="S101" s="85" t="s">
        <v>66</v>
      </c>
      <c r="T101" s="85"/>
      <c r="U101" s="86"/>
      <c r="V101" s="87" t="s">
        <v>124</v>
      </c>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row>
    <row r="102" spans="1:53" ht="11.25" customHeight="1">
      <c r="A102" s="105"/>
      <c r="B102" s="105"/>
      <c r="C102" s="104" t="s">
        <v>125</v>
      </c>
      <c r="D102" s="104"/>
      <c r="E102" s="104"/>
      <c r="F102" s="104"/>
      <c r="G102" s="104"/>
      <c r="H102" s="104"/>
      <c r="I102" s="104"/>
      <c r="J102" s="104"/>
      <c r="K102" s="104"/>
      <c r="L102" s="104"/>
      <c r="M102" s="104"/>
      <c r="N102" s="45" t="s">
        <v>29</v>
      </c>
      <c r="O102" s="32" t="s">
        <v>31</v>
      </c>
      <c r="P102" s="32" t="s">
        <v>33</v>
      </c>
      <c r="Q102" s="32" t="s">
        <v>35</v>
      </c>
      <c r="R102" s="46" t="s">
        <v>37</v>
      </c>
      <c r="S102" s="85"/>
      <c r="T102" s="85"/>
      <c r="U102" s="86"/>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row>
    <row r="103" spans="1:53" ht="11.25" customHeight="1">
      <c r="A103" s="105"/>
      <c r="B103" s="105"/>
      <c r="C103" s="104"/>
      <c r="D103" s="104"/>
      <c r="E103" s="104"/>
      <c r="F103" s="104"/>
      <c r="G103" s="104"/>
      <c r="H103" s="104"/>
      <c r="I103" s="104"/>
      <c r="J103" s="104"/>
      <c r="K103" s="104"/>
      <c r="L103" s="104"/>
      <c r="M103" s="104"/>
      <c r="N103" s="45"/>
      <c r="O103" s="32"/>
      <c r="P103" s="32"/>
      <c r="Q103" s="32"/>
      <c r="R103" s="46"/>
      <c r="S103" s="85"/>
      <c r="T103" s="85"/>
      <c r="U103" s="86"/>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row>
    <row r="104" spans="1:53" ht="11.25" customHeight="1">
      <c r="A104" s="105"/>
      <c r="B104" s="105"/>
      <c r="C104" s="104"/>
      <c r="D104" s="104"/>
      <c r="E104" s="104"/>
      <c r="F104" s="104"/>
      <c r="G104" s="104"/>
      <c r="H104" s="104"/>
      <c r="I104" s="104"/>
      <c r="J104" s="104"/>
      <c r="K104" s="104"/>
      <c r="L104" s="104"/>
      <c r="M104" s="104"/>
      <c r="N104" s="45">
        <v>10</v>
      </c>
      <c r="O104" s="32">
        <v>8</v>
      </c>
      <c r="P104" s="32">
        <v>6</v>
      </c>
      <c r="Q104" s="32">
        <v>4</v>
      </c>
      <c r="R104" s="46">
        <v>2</v>
      </c>
      <c r="S104" s="85"/>
      <c r="T104" s="85"/>
      <c r="U104" s="86"/>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row>
    <row r="105" spans="1:53" ht="11.25" customHeight="1">
      <c r="A105" s="105"/>
      <c r="B105" s="105"/>
      <c r="C105" s="104"/>
      <c r="D105" s="104"/>
      <c r="E105" s="104"/>
      <c r="F105" s="104"/>
      <c r="G105" s="104"/>
      <c r="H105" s="104"/>
      <c r="I105" s="104"/>
      <c r="J105" s="104"/>
      <c r="K105" s="104"/>
      <c r="L105" s="104"/>
      <c r="M105" s="104"/>
      <c r="N105" s="55"/>
      <c r="O105" s="56"/>
      <c r="P105" s="56"/>
      <c r="Q105" s="56"/>
      <c r="R105" s="57"/>
      <c r="S105" s="85"/>
      <c r="T105" s="85"/>
      <c r="U105" s="86"/>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row>
    <row r="106" spans="1:53" ht="26.25" customHeight="1">
      <c r="A106" s="105"/>
      <c r="B106" s="105"/>
      <c r="C106" s="101" t="s">
        <v>126</v>
      </c>
      <c r="D106" s="102"/>
      <c r="E106" s="102"/>
      <c r="F106" s="102"/>
      <c r="G106" s="102"/>
      <c r="H106" s="102"/>
      <c r="I106" s="102"/>
      <c r="J106" s="102"/>
      <c r="K106" s="102"/>
      <c r="L106" s="102"/>
      <c r="M106" s="103"/>
      <c r="N106" s="30"/>
      <c r="O106" s="31"/>
      <c r="P106" s="31"/>
      <c r="Q106" s="31"/>
      <c r="R106" s="42"/>
      <c r="S106" s="85" t="s">
        <v>66</v>
      </c>
      <c r="T106" s="85"/>
      <c r="U106" s="86"/>
      <c r="V106" s="87" t="s">
        <v>127</v>
      </c>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row>
    <row r="107" spans="1:53" ht="11.25" customHeight="1">
      <c r="A107" s="105"/>
      <c r="B107" s="105"/>
      <c r="C107" s="104" t="s">
        <v>128</v>
      </c>
      <c r="D107" s="104"/>
      <c r="E107" s="104"/>
      <c r="F107" s="104"/>
      <c r="G107" s="104"/>
      <c r="H107" s="104"/>
      <c r="I107" s="104"/>
      <c r="J107" s="104"/>
      <c r="K107" s="104"/>
      <c r="L107" s="104"/>
      <c r="M107" s="104"/>
      <c r="N107" s="45" t="s">
        <v>29</v>
      </c>
      <c r="O107" s="32" t="s">
        <v>31</v>
      </c>
      <c r="P107" s="32" t="s">
        <v>33</v>
      </c>
      <c r="Q107" s="32" t="s">
        <v>35</v>
      </c>
      <c r="R107" s="46" t="s">
        <v>37</v>
      </c>
      <c r="S107" s="85"/>
      <c r="T107" s="85"/>
      <c r="U107" s="86"/>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row>
    <row r="108" spans="1:53" ht="11.25" customHeight="1">
      <c r="A108" s="105"/>
      <c r="B108" s="105"/>
      <c r="C108" s="104"/>
      <c r="D108" s="104"/>
      <c r="E108" s="104"/>
      <c r="F108" s="104"/>
      <c r="G108" s="104"/>
      <c r="H108" s="104"/>
      <c r="I108" s="104"/>
      <c r="J108" s="104"/>
      <c r="K108" s="104"/>
      <c r="L108" s="104"/>
      <c r="M108" s="104"/>
      <c r="N108" s="45"/>
      <c r="O108" s="32"/>
      <c r="P108" s="32"/>
      <c r="Q108" s="32"/>
      <c r="R108" s="46"/>
      <c r="S108" s="85"/>
      <c r="T108" s="85"/>
      <c r="U108" s="86"/>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row>
    <row r="109" spans="1:53" ht="11.25" customHeight="1">
      <c r="A109" s="105"/>
      <c r="B109" s="105"/>
      <c r="C109" s="104"/>
      <c r="D109" s="104"/>
      <c r="E109" s="104"/>
      <c r="F109" s="104"/>
      <c r="G109" s="104"/>
      <c r="H109" s="104"/>
      <c r="I109" s="104"/>
      <c r="J109" s="104"/>
      <c r="K109" s="104"/>
      <c r="L109" s="104"/>
      <c r="M109" s="104"/>
      <c r="N109" s="45">
        <v>10</v>
      </c>
      <c r="O109" s="32">
        <v>8</v>
      </c>
      <c r="P109" s="32">
        <v>6</v>
      </c>
      <c r="Q109" s="32">
        <v>4</v>
      </c>
      <c r="R109" s="46">
        <v>2</v>
      </c>
      <c r="S109" s="85"/>
      <c r="T109" s="85"/>
      <c r="U109" s="86"/>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row>
    <row r="110" spans="1:53" ht="11.25" customHeight="1">
      <c r="A110" s="105"/>
      <c r="B110" s="105"/>
      <c r="C110" s="104"/>
      <c r="D110" s="104"/>
      <c r="E110" s="104"/>
      <c r="F110" s="104"/>
      <c r="G110" s="104"/>
      <c r="H110" s="104"/>
      <c r="I110" s="104"/>
      <c r="J110" s="104"/>
      <c r="K110" s="104"/>
      <c r="L110" s="104"/>
      <c r="M110" s="104"/>
      <c r="N110" s="55"/>
      <c r="O110" s="56"/>
      <c r="P110" s="56"/>
      <c r="Q110" s="56"/>
      <c r="R110" s="57"/>
      <c r="S110" s="85"/>
      <c r="T110" s="85"/>
      <c r="U110" s="86"/>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row>
    <row r="111" spans="1:53" ht="15" customHeight="1">
      <c r="A111" s="105"/>
      <c r="B111" s="105"/>
      <c r="C111" s="90" t="s">
        <v>129</v>
      </c>
      <c r="D111" s="90"/>
      <c r="E111" s="90"/>
      <c r="F111" s="90"/>
      <c r="G111" s="90"/>
      <c r="H111" s="90"/>
      <c r="I111" s="90"/>
      <c r="J111" s="90"/>
      <c r="K111" s="90"/>
      <c r="L111" s="90"/>
      <c r="M111" s="90"/>
      <c r="N111" s="30"/>
      <c r="O111" s="31"/>
      <c r="P111" s="31"/>
      <c r="Q111" s="31"/>
      <c r="R111" s="42"/>
      <c r="S111" s="85" t="s">
        <v>66</v>
      </c>
      <c r="T111" s="85"/>
      <c r="U111" s="86"/>
      <c r="V111" s="87" t="s">
        <v>130</v>
      </c>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row>
    <row r="112" spans="1:53" ht="11.25" customHeight="1">
      <c r="A112" s="105"/>
      <c r="B112" s="105"/>
      <c r="C112" s="104" t="s">
        <v>131</v>
      </c>
      <c r="D112" s="104"/>
      <c r="E112" s="104"/>
      <c r="F112" s="104"/>
      <c r="G112" s="104"/>
      <c r="H112" s="104"/>
      <c r="I112" s="104"/>
      <c r="J112" s="104"/>
      <c r="K112" s="104"/>
      <c r="L112" s="104"/>
      <c r="M112" s="104"/>
      <c r="N112" s="45" t="s">
        <v>29</v>
      </c>
      <c r="O112" s="32" t="s">
        <v>31</v>
      </c>
      <c r="P112" s="32" t="s">
        <v>33</v>
      </c>
      <c r="Q112" s="32" t="s">
        <v>35</v>
      </c>
      <c r="R112" s="46" t="s">
        <v>37</v>
      </c>
      <c r="S112" s="85"/>
      <c r="T112" s="85"/>
      <c r="U112" s="86"/>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row>
    <row r="113" spans="1:53" ht="11.25" customHeight="1">
      <c r="A113" s="105"/>
      <c r="B113" s="105"/>
      <c r="C113" s="104"/>
      <c r="D113" s="104"/>
      <c r="E113" s="104"/>
      <c r="F113" s="104"/>
      <c r="G113" s="104"/>
      <c r="H113" s="104"/>
      <c r="I113" s="104"/>
      <c r="J113" s="104"/>
      <c r="K113" s="104"/>
      <c r="L113" s="104"/>
      <c r="M113" s="104"/>
      <c r="N113" s="45"/>
      <c r="O113" s="32"/>
      <c r="P113" s="32"/>
      <c r="Q113" s="32"/>
      <c r="R113" s="46"/>
      <c r="S113" s="85"/>
      <c r="T113" s="85"/>
      <c r="U113" s="86"/>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row>
    <row r="114" spans="1:53" ht="11.25" customHeight="1">
      <c r="A114" s="105"/>
      <c r="B114" s="105"/>
      <c r="C114" s="104"/>
      <c r="D114" s="104"/>
      <c r="E114" s="104"/>
      <c r="F114" s="104"/>
      <c r="G114" s="104"/>
      <c r="H114" s="104"/>
      <c r="I114" s="104"/>
      <c r="J114" s="104"/>
      <c r="K114" s="104"/>
      <c r="L114" s="104"/>
      <c r="M114" s="104"/>
      <c r="N114" s="45">
        <v>10</v>
      </c>
      <c r="O114" s="32">
        <v>8</v>
      </c>
      <c r="P114" s="32">
        <v>6</v>
      </c>
      <c r="Q114" s="32">
        <v>4</v>
      </c>
      <c r="R114" s="46">
        <v>2</v>
      </c>
      <c r="S114" s="85"/>
      <c r="T114" s="85"/>
      <c r="U114" s="86"/>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row>
    <row r="115" spans="1:53" ht="11.25" customHeight="1">
      <c r="A115" s="105"/>
      <c r="B115" s="105"/>
      <c r="C115" s="104"/>
      <c r="D115" s="104"/>
      <c r="E115" s="104"/>
      <c r="F115" s="104"/>
      <c r="G115" s="104"/>
      <c r="H115" s="104"/>
      <c r="I115" s="104"/>
      <c r="J115" s="104"/>
      <c r="K115" s="104"/>
      <c r="L115" s="104"/>
      <c r="M115" s="104"/>
      <c r="N115" s="55"/>
      <c r="O115" s="56"/>
      <c r="P115" s="56"/>
      <c r="Q115" s="56"/>
      <c r="R115" s="57"/>
      <c r="S115" s="85"/>
      <c r="T115" s="85"/>
      <c r="U115" s="86"/>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row>
    <row r="116" spans="1:53" ht="11.25" customHeight="1">
      <c r="B116" s="53"/>
      <c r="D116" s="29"/>
      <c r="E116" s="29"/>
      <c r="F116" s="29"/>
      <c r="H116" s="29"/>
      <c r="I116" s="29"/>
      <c r="J116" s="29"/>
      <c r="K116" s="29"/>
      <c r="L116" s="29"/>
      <c r="M116" s="29"/>
      <c r="N116" s="29"/>
      <c r="O116" s="29"/>
      <c r="P116" s="29"/>
      <c r="Q116" s="29"/>
      <c r="R116" s="29"/>
      <c r="S116" s="29"/>
      <c r="T116" s="29"/>
      <c r="U116" s="29"/>
      <c r="V116" s="29"/>
      <c r="W116" s="29"/>
      <c r="X116" s="29"/>
      <c r="Y116" s="29"/>
      <c r="Z116" s="29"/>
      <c r="AA116" s="29"/>
      <c r="AB116" s="28"/>
      <c r="AC116" s="32"/>
      <c r="AD116" s="32"/>
      <c r="AE116" s="32"/>
      <c r="AF116" s="32"/>
      <c r="AG116" s="29"/>
      <c r="AH116" s="29"/>
      <c r="AI116" s="29"/>
    </row>
    <row r="117" spans="1:53" ht="11.25" customHeight="1">
      <c r="A117" s="54" t="s">
        <v>132</v>
      </c>
      <c r="B117" s="53"/>
      <c r="D117" s="29"/>
      <c r="E117" s="29"/>
      <c r="F117" s="29"/>
      <c r="H117" s="29"/>
      <c r="I117" s="29"/>
      <c r="J117" s="29"/>
      <c r="K117" s="29"/>
      <c r="L117" s="29"/>
      <c r="M117" s="29"/>
      <c r="N117" s="29"/>
      <c r="O117" s="29"/>
      <c r="P117" s="29"/>
      <c r="Q117" s="29"/>
      <c r="R117" s="29"/>
      <c r="S117" s="29"/>
      <c r="T117" s="29"/>
      <c r="U117" s="29"/>
      <c r="V117" s="29"/>
      <c r="W117" s="29"/>
      <c r="X117" s="29"/>
      <c r="Y117" s="29"/>
      <c r="Z117" s="29"/>
      <c r="AA117" s="29"/>
      <c r="AB117" s="28"/>
      <c r="AC117" s="32"/>
      <c r="AD117" s="32"/>
      <c r="AE117" s="32"/>
      <c r="AF117" s="32"/>
      <c r="AG117" s="29"/>
      <c r="AH117" s="29"/>
      <c r="AI117" s="29"/>
    </row>
    <row r="118" spans="1:53" s="40" customFormat="1" ht="15" customHeight="1">
      <c r="A118" s="105" t="s">
        <v>117</v>
      </c>
      <c r="B118" s="105"/>
      <c r="C118" s="99" t="s">
        <v>118</v>
      </c>
      <c r="D118" s="99"/>
      <c r="E118" s="99"/>
      <c r="F118" s="99"/>
      <c r="G118" s="99"/>
      <c r="H118" s="99"/>
      <c r="I118" s="99"/>
      <c r="J118" s="99"/>
      <c r="K118" s="99"/>
      <c r="L118" s="99"/>
      <c r="M118" s="99"/>
      <c r="N118" s="99" t="s">
        <v>41</v>
      </c>
      <c r="O118" s="99"/>
      <c r="P118" s="99"/>
      <c r="Q118" s="99"/>
      <c r="R118" s="99"/>
      <c r="S118" s="99" t="s">
        <v>42</v>
      </c>
      <c r="T118" s="99"/>
      <c r="U118" s="100"/>
      <c r="V118" s="99" t="s">
        <v>119</v>
      </c>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row>
    <row r="119" spans="1:53" ht="23.5" customHeight="1">
      <c r="A119" s="105"/>
      <c r="B119" s="105"/>
      <c r="C119" s="89" t="s">
        <v>133</v>
      </c>
      <c r="D119" s="90"/>
      <c r="E119" s="90"/>
      <c r="F119" s="90"/>
      <c r="G119" s="90"/>
      <c r="H119" s="90"/>
      <c r="I119" s="90"/>
      <c r="J119" s="90"/>
      <c r="K119" s="90"/>
      <c r="L119" s="90"/>
      <c r="M119" s="90"/>
      <c r="N119" s="30"/>
      <c r="O119" s="31"/>
      <c r="P119" s="31"/>
      <c r="Q119" s="31"/>
      <c r="R119" s="42"/>
      <c r="S119" s="85" t="s">
        <v>66</v>
      </c>
      <c r="T119" s="85"/>
      <c r="U119" s="86"/>
      <c r="V119" s="87" t="s">
        <v>134</v>
      </c>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row>
    <row r="120" spans="1:53" ht="18" customHeight="1">
      <c r="A120" s="105"/>
      <c r="B120" s="105"/>
      <c r="C120" s="88" t="s">
        <v>135</v>
      </c>
      <c r="D120" s="88"/>
      <c r="E120" s="88"/>
      <c r="F120" s="88"/>
      <c r="G120" s="88"/>
      <c r="H120" s="88"/>
      <c r="I120" s="88"/>
      <c r="J120" s="88"/>
      <c r="K120" s="88"/>
      <c r="L120" s="88"/>
      <c r="M120" s="88"/>
      <c r="N120" s="45" t="s">
        <v>29</v>
      </c>
      <c r="O120" s="32" t="s">
        <v>31</v>
      </c>
      <c r="P120" s="32" t="s">
        <v>33</v>
      </c>
      <c r="Q120" s="32" t="s">
        <v>35</v>
      </c>
      <c r="R120" s="46" t="s">
        <v>37</v>
      </c>
      <c r="S120" s="85"/>
      <c r="T120" s="85"/>
      <c r="U120" s="86"/>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row>
    <row r="121" spans="1:53" ht="13.5" customHeight="1">
      <c r="A121" s="105"/>
      <c r="B121" s="105"/>
      <c r="C121" s="88"/>
      <c r="D121" s="88"/>
      <c r="E121" s="88"/>
      <c r="F121" s="88"/>
      <c r="G121" s="88"/>
      <c r="H121" s="88"/>
      <c r="I121" s="88"/>
      <c r="J121" s="88"/>
      <c r="K121" s="88"/>
      <c r="L121" s="88"/>
      <c r="M121" s="88"/>
      <c r="N121" s="45"/>
      <c r="O121" s="32"/>
      <c r="P121" s="32"/>
      <c r="Q121" s="32"/>
      <c r="R121" s="46"/>
      <c r="S121" s="85"/>
      <c r="T121" s="85"/>
      <c r="U121" s="86"/>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row>
    <row r="122" spans="1:53" ht="18" customHeight="1">
      <c r="A122" s="105"/>
      <c r="B122" s="105"/>
      <c r="C122" s="88"/>
      <c r="D122" s="88"/>
      <c r="E122" s="88"/>
      <c r="F122" s="88"/>
      <c r="G122" s="88"/>
      <c r="H122" s="88"/>
      <c r="I122" s="88"/>
      <c r="J122" s="88"/>
      <c r="K122" s="88"/>
      <c r="L122" s="88"/>
      <c r="M122" s="88"/>
      <c r="N122" s="45">
        <v>10</v>
      </c>
      <c r="O122" s="32">
        <v>8</v>
      </c>
      <c r="P122" s="32">
        <v>6</v>
      </c>
      <c r="Q122" s="32">
        <v>4</v>
      </c>
      <c r="R122" s="46">
        <v>2</v>
      </c>
      <c r="S122" s="85"/>
      <c r="T122" s="85"/>
      <c r="U122" s="86"/>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row>
    <row r="123" spans="1:53" ht="78" customHeight="1">
      <c r="A123" s="105"/>
      <c r="B123" s="105"/>
      <c r="C123" s="88"/>
      <c r="D123" s="88"/>
      <c r="E123" s="88"/>
      <c r="F123" s="88"/>
      <c r="G123" s="88"/>
      <c r="H123" s="88"/>
      <c r="I123" s="88"/>
      <c r="J123" s="88"/>
      <c r="K123" s="88"/>
      <c r="L123" s="88"/>
      <c r="M123" s="88"/>
      <c r="N123" s="55"/>
      <c r="O123" s="56"/>
      <c r="P123" s="56"/>
      <c r="Q123" s="56"/>
      <c r="R123" s="57"/>
      <c r="S123" s="85"/>
      <c r="T123" s="85"/>
      <c r="U123" s="86"/>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row>
    <row r="124" spans="1:53" ht="25" customHeight="1">
      <c r="A124" s="105"/>
      <c r="B124" s="105"/>
      <c r="C124" s="89" t="s">
        <v>136</v>
      </c>
      <c r="D124" s="90"/>
      <c r="E124" s="90"/>
      <c r="F124" s="90"/>
      <c r="G124" s="90"/>
      <c r="H124" s="90"/>
      <c r="I124" s="90"/>
      <c r="J124" s="90"/>
      <c r="K124" s="90"/>
      <c r="L124" s="90"/>
      <c r="M124" s="90"/>
      <c r="N124" s="30"/>
      <c r="O124" s="31"/>
      <c r="P124" s="31"/>
      <c r="Q124" s="31"/>
      <c r="R124" s="42"/>
      <c r="S124" s="85" t="s">
        <v>66</v>
      </c>
      <c r="T124" s="85"/>
      <c r="U124" s="86"/>
      <c r="V124" s="87" t="s">
        <v>137</v>
      </c>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row>
    <row r="125" spans="1:53" ht="22" customHeight="1">
      <c r="A125" s="105"/>
      <c r="B125" s="105"/>
      <c r="C125" s="88" t="s">
        <v>138</v>
      </c>
      <c r="D125" s="88"/>
      <c r="E125" s="88"/>
      <c r="F125" s="88"/>
      <c r="G125" s="88"/>
      <c r="H125" s="88"/>
      <c r="I125" s="88"/>
      <c r="J125" s="88"/>
      <c r="K125" s="88"/>
      <c r="L125" s="88"/>
      <c r="M125" s="88"/>
      <c r="N125" s="45" t="s">
        <v>29</v>
      </c>
      <c r="O125" s="32" t="s">
        <v>31</v>
      </c>
      <c r="P125" s="32" t="s">
        <v>33</v>
      </c>
      <c r="Q125" s="32" t="s">
        <v>35</v>
      </c>
      <c r="R125" s="46" t="s">
        <v>37</v>
      </c>
      <c r="S125" s="85"/>
      <c r="T125" s="85"/>
      <c r="U125" s="86"/>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row>
    <row r="126" spans="1:53" ht="17.149999999999999" customHeight="1">
      <c r="A126" s="105"/>
      <c r="B126" s="105"/>
      <c r="C126" s="88"/>
      <c r="D126" s="88"/>
      <c r="E126" s="88"/>
      <c r="F126" s="88"/>
      <c r="G126" s="88"/>
      <c r="H126" s="88"/>
      <c r="I126" s="88"/>
      <c r="J126" s="88"/>
      <c r="K126" s="88"/>
      <c r="L126" s="88"/>
      <c r="M126" s="88"/>
      <c r="N126" s="45"/>
      <c r="O126" s="32"/>
      <c r="P126" s="32"/>
      <c r="Q126" s="32"/>
      <c r="R126" s="46"/>
      <c r="S126" s="85"/>
      <c r="T126" s="85"/>
      <c r="U126" s="86"/>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row>
    <row r="127" spans="1:53" ht="13.5" customHeight="1">
      <c r="A127" s="105"/>
      <c r="B127" s="105"/>
      <c r="C127" s="88"/>
      <c r="D127" s="88"/>
      <c r="E127" s="88"/>
      <c r="F127" s="88"/>
      <c r="G127" s="88"/>
      <c r="H127" s="88"/>
      <c r="I127" s="88"/>
      <c r="J127" s="88"/>
      <c r="K127" s="88"/>
      <c r="L127" s="88"/>
      <c r="M127" s="88"/>
      <c r="N127" s="45">
        <v>10</v>
      </c>
      <c r="O127" s="32">
        <v>8</v>
      </c>
      <c r="P127" s="32">
        <v>6</v>
      </c>
      <c r="Q127" s="32">
        <v>4</v>
      </c>
      <c r="R127" s="46">
        <v>2</v>
      </c>
      <c r="S127" s="85"/>
      <c r="T127" s="85"/>
      <c r="U127" s="86"/>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row>
    <row r="128" spans="1:53" ht="76.5" customHeight="1">
      <c r="A128" s="105"/>
      <c r="B128" s="105"/>
      <c r="C128" s="88"/>
      <c r="D128" s="88"/>
      <c r="E128" s="88"/>
      <c r="F128" s="88"/>
      <c r="G128" s="88"/>
      <c r="H128" s="88"/>
      <c r="I128" s="88"/>
      <c r="J128" s="88"/>
      <c r="K128" s="88"/>
      <c r="L128" s="88"/>
      <c r="M128" s="88"/>
      <c r="N128" s="55"/>
      <c r="O128" s="56"/>
      <c r="P128" s="56"/>
      <c r="Q128" s="56"/>
      <c r="R128" s="57"/>
      <c r="S128" s="85"/>
      <c r="T128" s="85"/>
      <c r="U128" s="86"/>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row>
    <row r="129" spans="1:54" ht="24.65" customHeight="1">
      <c r="A129" s="105"/>
      <c r="B129" s="105"/>
      <c r="C129" s="89" t="s">
        <v>139</v>
      </c>
      <c r="D129" s="90"/>
      <c r="E129" s="90"/>
      <c r="F129" s="90"/>
      <c r="G129" s="90"/>
      <c r="H129" s="90"/>
      <c r="I129" s="90"/>
      <c r="J129" s="90"/>
      <c r="K129" s="90"/>
      <c r="L129" s="90"/>
      <c r="M129" s="90"/>
      <c r="N129" s="30"/>
      <c r="O129" s="31"/>
      <c r="P129" s="31"/>
      <c r="Q129" s="31"/>
      <c r="R129" s="42"/>
      <c r="S129" s="85" t="s">
        <v>54</v>
      </c>
      <c r="T129" s="85"/>
      <c r="U129" s="86"/>
      <c r="V129" s="87" t="s">
        <v>140</v>
      </c>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row>
    <row r="130" spans="1:54" ht="23.15" customHeight="1">
      <c r="A130" s="105"/>
      <c r="B130" s="105"/>
      <c r="C130" s="88" t="s">
        <v>141</v>
      </c>
      <c r="D130" s="88"/>
      <c r="E130" s="88"/>
      <c r="F130" s="88"/>
      <c r="G130" s="88"/>
      <c r="H130" s="88"/>
      <c r="I130" s="88"/>
      <c r="J130" s="88"/>
      <c r="K130" s="88"/>
      <c r="L130" s="88"/>
      <c r="M130" s="88"/>
      <c r="N130" s="45" t="s">
        <v>29</v>
      </c>
      <c r="O130" s="32" t="s">
        <v>31</v>
      </c>
      <c r="P130" s="32" t="s">
        <v>33</v>
      </c>
      <c r="Q130" s="32" t="s">
        <v>35</v>
      </c>
      <c r="R130" s="46" t="s">
        <v>37</v>
      </c>
      <c r="S130" s="85"/>
      <c r="T130" s="85"/>
      <c r="U130" s="86"/>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row>
    <row r="131" spans="1:54" ht="12.65" customHeight="1">
      <c r="A131" s="105"/>
      <c r="B131" s="105"/>
      <c r="C131" s="88"/>
      <c r="D131" s="88"/>
      <c r="E131" s="88"/>
      <c r="F131" s="88"/>
      <c r="G131" s="88"/>
      <c r="H131" s="88"/>
      <c r="I131" s="88"/>
      <c r="J131" s="88"/>
      <c r="K131" s="88"/>
      <c r="L131" s="88"/>
      <c r="M131" s="88"/>
      <c r="N131" s="45"/>
      <c r="O131" s="32"/>
      <c r="P131" s="32"/>
      <c r="Q131" s="32"/>
      <c r="R131" s="46"/>
      <c r="S131" s="85"/>
      <c r="T131" s="85"/>
      <c r="U131" s="86"/>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row>
    <row r="132" spans="1:54" ht="17.5" customHeight="1">
      <c r="A132" s="105"/>
      <c r="B132" s="105"/>
      <c r="C132" s="88"/>
      <c r="D132" s="88"/>
      <c r="E132" s="88"/>
      <c r="F132" s="88"/>
      <c r="G132" s="88"/>
      <c r="H132" s="88"/>
      <c r="I132" s="88"/>
      <c r="J132" s="88"/>
      <c r="K132" s="88"/>
      <c r="L132" s="88"/>
      <c r="M132" s="88"/>
      <c r="N132" s="45">
        <v>10</v>
      </c>
      <c r="O132" s="32">
        <v>8</v>
      </c>
      <c r="P132" s="32">
        <v>6</v>
      </c>
      <c r="Q132" s="32">
        <v>4</v>
      </c>
      <c r="R132" s="46">
        <v>2</v>
      </c>
      <c r="S132" s="85"/>
      <c r="T132" s="85"/>
      <c r="U132" s="86"/>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row>
    <row r="133" spans="1:54" ht="86.25" customHeight="1">
      <c r="A133" s="105"/>
      <c r="B133" s="105"/>
      <c r="C133" s="88"/>
      <c r="D133" s="88"/>
      <c r="E133" s="88"/>
      <c r="F133" s="88"/>
      <c r="G133" s="88"/>
      <c r="H133" s="88"/>
      <c r="I133" s="88"/>
      <c r="J133" s="88"/>
      <c r="K133" s="88"/>
      <c r="L133" s="88"/>
      <c r="M133" s="88"/>
      <c r="N133" s="55"/>
      <c r="O133" s="56"/>
      <c r="P133" s="56"/>
      <c r="Q133" s="56"/>
      <c r="R133" s="57"/>
      <c r="S133" s="85"/>
      <c r="T133" s="85"/>
      <c r="U133" s="86"/>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row>
    <row r="134" spans="1:54" ht="11.25" customHeight="1">
      <c r="B134" s="53"/>
      <c r="D134" s="29"/>
      <c r="E134" s="29"/>
      <c r="F134" s="29"/>
      <c r="H134" s="29"/>
      <c r="I134" s="29"/>
      <c r="J134" s="29"/>
      <c r="K134" s="29"/>
      <c r="L134" s="29"/>
      <c r="M134" s="29"/>
      <c r="N134" s="29"/>
      <c r="O134" s="29"/>
      <c r="P134" s="29"/>
      <c r="Q134" s="29"/>
      <c r="R134" s="29"/>
      <c r="S134" s="29"/>
      <c r="T134" s="29"/>
      <c r="U134" s="29"/>
      <c r="V134" s="29"/>
      <c r="W134" s="29"/>
      <c r="X134" s="29"/>
      <c r="Y134" s="29"/>
      <c r="Z134" s="29"/>
      <c r="AA134" s="29"/>
      <c r="AB134" s="28"/>
      <c r="AC134" s="32"/>
      <c r="AD134" s="32"/>
      <c r="AE134" s="32"/>
      <c r="AF134" s="32"/>
      <c r="AG134" s="29"/>
      <c r="AH134" s="29"/>
      <c r="AI134" s="29"/>
    </row>
    <row r="135" spans="1:54" ht="13">
      <c r="A135" s="54" t="s">
        <v>142</v>
      </c>
      <c r="B135" s="53"/>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8"/>
      <c r="AC135" s="32"/>
      <c r="AD135" s="32"/>
      <c r="AE135" s="32"/>
      <c r="AF135" s="32"/>
      <c r="AG135" s="29"/>
      <c r="AH135" s="29"/>
      <c r="AI135" s="29"/>
    </row>
    <row r="136" spans="1:54" s="40" customFormat="1" ht="15" customHeight="1">
      <c r="A136" s="99" t="s">
        <v>143</v>
      </c>
      <c r="B136" s="99"/>
      <c r="C136" s="99"/>
      <c r="D136" s="99"/>
      <c r="E136" s="99"/>
      <c r="F136" s="99"/>
      <c r="G136" s="99"/>
      <c r="H136" s="99"/>
      <c r="I136" s="99" t="s">
        <v>144</v>
      </c>
      <c r="J136" s="99"/>
      <c r="K136" s="99"/>
      <c r="L136" s="99"/>
      <c r="M136" s="99"/>
      <c r="N136" s="99"/>
      <c r="O136" s="99"/>
      <c r="P136" s="99"/>
      <c r="Q136" s="99"/>
      <c r="R136" s="99"/>
      <c r="S136" s="99"/>
      <c r="T136" s="99"/>
      <c r="U136" s="99"/>
      <c r="V136" s="99"/>
      <c r="W136" s="99"/>
      <c r="X136" s="99"/>
      <c r="Y136" s="99" t="s">
        <v>145</v>
      </c>
      <c r="Z136" s="99"/>
      <c r="AA136" s="99"/>
      <c r="AB136" s="99"/>
      <c r="AC136" s="99"/>
      <c r="AD136" s="99"/>
      <c r="AE136" s="99"/>
      <c r="AF136" s="99"/>
      <c r="AG136" s="99"/>
      <c r="AH136" s="99"/>
      <c r="AI136" s="99"/>
      <c r="AJ136" s="99"/>
      <c r="AK136" s="99"/>
      <c r="AL136" s="99" t="s">
        <v>146</v>
      </c>
      <c r="AM136" s="99"/>
      <c r="AN136" s="99"/>
      <c r="AO136" s="99"/>
      <c r="AP136" s="99"/>
      <c r="AQ136" s="99"/>
      <c r="AR136" s="99"/>
      <c r="AS136" s="99"/>
      <c r="AT136" s="99"/>
      <c r="AU136" s="99"/>
      <c r="AV136" s="99"/>
      <c r="AW136" s="99"/>
      <c r="AX136" s="99"/>
      <c r="AY136" s="99"/>
      <c r="AZ136" s="99"/>
      <c r="BA136" s="99"/>
    </row>
    <row r="137" spans="1:54" s="40" customFormat="1" ht="15" customHeight="1">
      <c r="A137" s="99" t="s">
        <v>147</v>
      </c>
      <c r="B137" s="99"/>
      <c r="C137" s="99"/>
      <c r="D137" s="99"/>
      <c r="E137" s="99" t="s">
        <v>148</v>
      </c>
      <c r="F137" s="99"/>
      <c r="G137" s="99"/>
      <c r="H137" s="100"/>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row>
    <row r="138" spans="1:54" ht="36">
      <c r="A138" s="91" t="s">
        <v>149</v>
      </c>
      <c r="B138" s="92"/>
      <c r="C138" s="92"/>
      <c r="D138" s="93"/>
      <c r="E138" s="92" t="s">
        <v>150</v>
      </c>
      <c r="F138" s="92"/>
      <c r="G138" s="92"/>
      <c r="H138" s="93"/>
      <c r="I138" s="94" t="s">
        <v>151</v>
      </c>
      <c r="J138" s="95"/>
      <c r="K138" s="95"/>
      <c r="L138" s="95"/>
      <c r="M138" s="95"/>
      <c r="N138" s="95"/>
      <c r="O138" s="95"/>
      <c r="P138" s="95"/>
      <c r="Q138" s="95"/>
      <c r="R138" s="95"/>
      <c r="S138" s="95"/>
      <c r="T138" s="95"/>
      <c r="U138" s="95"/>
      <c r="V138" s="95"/>
      <c r="W138" s="95"/>
      <c r="X138" s="96"/>
      <c r="Y138" s="94" t="s">
        <v>152</v>
      </c>
      <c r="Z138" s="95"/>
      <c r="AA138" s="95"/>
      <c r="AB138" s="95"/>
      <c r="AC138" s="95"/>
      <c r="AD138" s="95"/>
      <c r="AE138" s="95"/>
      <c r="AF138" s="95"/>
      <c r="AG138" s="95"/>
      <c r="AH138" s="95"/>
      <c r="AI138" s="95"/>
      <c r="AJ138" s="95"/>
      <c r="AK138" s="96"/>
      <c r="AL138" s="82" t="s">
        <v>153</v>
      </c>
      <c r="AM138" s="97"/>
      <c r="AN138" s="97"/>
      <c r="AO138" s="97"/>
      <c r="AP138" s="97"/>
      <c r="AQ138" s="97"/>
      <c r="AR138" s="97"/>
      <c r="AS138" s="97"/>
      <c r="AT138" s="97"/>
      <c r="AU138" s="97"/>
      <c r="AV138" s="97"/>
      <c r="AW138" s="97"/>
      <c r="AX138" s="97"/>
      <c r="AY138" s="97"/>
      <c r="AZ138" s="97"/>
      <c r="BA138" s="98"/>
      <c r="BB138" s="75" t="s">
        <v>154</v>
      </c>
    </row>
    <row r="139" spans="1:54" ht="36" customHeight="1">
      <c r="A139" s="91" t="s">
        <v>150</v>
      </c>
      <c r="B139" s="92"/>
      <c r="C139" s="92"/>
      <c r="D139" s="93"/>
      <c r="E139" s="92" t="s">
        <v>155</v>
      </c>
      <c r="F139" s="92"/>
      <c r="G139" s="92"/>
      <c r="H139" s="93"/>
      <c r="I139" s="94" t="s">
        <v>156</v>
      </c>
      <c r="J139" s="95"/>
      <c r="K139" s="95"/>
      <c r="L139" s="95"/>
      <c r="M139" s="95"/>
      <c r="N139" s="95"/>
      <c r="O139" s="95"/>
      <c r="P139" s="95"/>
      <c r="Q139" s="95"/>
      <c r="R139" s="95"/>
      <c r="S139" s="95"/>
      <c r="T139" s="95"/>
      <c r="U139" s="95"/>
      <c r="V139" s="95"/>
      <c r="W139" s="95"/>
      <c r="X139" s="96"/>
      <c r="Y139" s="94" t="s">
        <v>157</v>
      </c>
      <c r="Z139" s="95"/>
      <c r="AA139" s="95"/>
      <c r="AB139" s="95"/>
      <c r="AC139" s="95"/>
      <c r="AD139" s="95"/>
      <c r="AE139" s="95"/>
      <c r="AF139" s="95"/>
      <c r="AG139" s="95"/>
      <c r="AH139" s="95"/>
      <c r="AI139" s="95"/>
      <c r="AJ139" s="95"/>
      <c r="AK139" s="96"/>
      <c r="AL139" s="82" t="s">
        <v>158</v>
      </c>
      <c r="AM139" s="97"/>
      <c r="AN139" s="97"/>
      <c r="AO139" s="97"/>
      <c r="AP139" s="97"/>
      <c r="AQ139" s="97"/>
      <c r="AR139" s="97"/>
      <c r="AS139" s="97"/>
      <c r="AT139" s="97"/>
      <c r="AU139" s="97"/>
      <c r="AV139" s="97"/>
      <c r="AW139" s="97"/>
      <c r="AX139" s="97"/>
      <c r="AY139" s="97"/>
      <c r="AZ139" s="97"/>
      <c r="BA139" s="98"/>
      <c r="BB139" s="75" t="s">
        <v>154</v>
      </c>
    </row>
    <row r="140" spans="1:54" ht="39.75" customHeight="1">
      <c r="A140" s="91" t="s">
        <v>155</v>
      </c>
      <c r="B140" s="92"/>
      <c r="C140" s="92"/>
      <c r="D140" s="93"/>
      <c r="E140" s="92" t="s">
        <v>159</v>
      </c>
      <c r="F140" s="92"/>
      <c r="G140" s="92"/>
      <c r="H140" s="93"/>
      <c r="I140" s="94" t="s">
        <v>160</v>
      </c>
      <c r="J140" s="95"/>
      <c r="K140" s="95"/>
      <c r="L140" s="95"/>
      <c r="M140" s="95"/>
      <c r="N140" s="95"/>
      <c r="O140" s="95"/>
      <c r="P140" s="95"/>
      <c r="Q140" s="95"/>
      <c r="R140" s="95"/>
      <c r="S140" s="95"/>
      <c r="T140" s="95"/>
      <c r="U140" s="95"/>
      <c r="V140" s="95"/>
      <c r="W140" s="95"/>
      <c r="X140" s="96"/>
      <c r="Y140" s="94" t="s">
        <v>161</v>
      </c>
      <c r="Z140" s="95"/>
      <c r="AA140" s="95"/>
      <c r="AB140" s="95"/>
      <c r="AC140" s="95"/>
      <c r="AD140" s="95"/>
      <c r="AE140" s="95"/>
      <c r="AF140" s="95"/>
      <c r="AG140" s="95"/>
      <c r="AH140" s="95"/>
      <c r="AI140" s="95"/>
      <c r="AJ140" s="95"/>
      <c r="AK140" s="96"/>
      <c r="AL140" s="82" t="s">
        <v>162</v>
      </c>
      <c r="AM140" s="97"/>
      <c r="AN140" s="97"/>
      <c r="AO140" s="97"/>
      <c r="AP140" s="97"/>
      <c r="AQ140" s="97"/>
      <c r="AR140" s="97"/>
      <c r="AS140" s="97"/>
      <c r="AT140" s="97"/>
      <c r="AU140" s="97"/>
      <c r="AV140" s="97"/>
      <c r="AW140" s="97"/>
      <c r="AX140" s="97"/>
      <c r="AY140" s="97"/>
      <c r="AZ140" s="97"/>
      <c r="BA140" s="98"/>
      <c r="BB140" s="75" t="s">
        <v>154</v>
      </c>
    </row>
    <row r="141" spans="1:54" ht="36">
      <c r="A141" s="91" t="s">
        <v>159</v>
      </c>
      <c r="B141" s="92"/>
      <c r="C141" s="92"/>
      <c r="D141" s="93"/>
      <c r="E141" s="92" t="s">
        <v>163</v>
      </c>
      <c r="F141" s="92"/>
      <c r="G141" s="92"/>
      <c r="H141" s="93"/>
      <c r="I141" s="94" t="s">
        <v>164</v>
      </c>
      <c r="J141" s="95"/>
      <c r="K141" s="95"/>
      <c r="L141" s="95"/>
      <c r="M141" s="95"/>
      <c r="N141" s="95"/>
      <c r="O141" s="95"/>
      <c r="P141" s="95"/>
      <c r="Q141" s="95"/>
      <c r="R141" s="95"/>
      <c r="S141" s="95"/>
      <c r="T141" s="95"/>
      <c r="U141" s="95"/>
      <c r="V141" s="95"/>
      <c r="W141" s="95"/>
      <c r="X141" s="96"/>
      <c r="Y141" s="94" t="s">
        <v>165</v>
      </c>
      <c r="Z141" s="95"/>
      <c r="AA141" s="95"/>
      <c r="AB141" s="95"/>
      <c r="AC141" s="95"/>
      <c r="AD141" s="95"/>
      <c r="AE141" s="95"/>
      <c r="AF141" s="95"/>
      <c r="AG141" s="95"/>
      <c r="AH141" s="95"/>
      <c r="AI141" s="95"/>
      <c r="AJ141" s="95"/>
      <c r="AK141" s="96"/>
      <c r="AL141" s="82" t="s">
        <v>166</v>
      </c>
      <c r="AM141" s="97"/>
      <c r="AN141" s="97"/>
      <c r="AO141" s="97"/>
      <c r="AP141" s="97"/>
      <c r="AQ141" s="97"/>
      <c r="AR141" s="97"/>
      <c r="AS141" s="97"/>
      <c r="AT141" s="97"/>
      <c r="AU141" s="97"/>
      <c r="AV141" s="97"/>
      <c r="AW141" s="97"/>
      <c r="AX141" s="97"/>
      <c r="AY141" s="97"/>
      <c r="AZ141" s="97"/>
      <c r="BA141" s="98"/>
      <c r="BB141" s="75" t="s">
        <v>154</v>
      </c>
    </row>
    <row r="143" spans="1:54" ht="13">
      <c r="A143" s="54" t="s">
        <v>167</v>
      </c>
    </row>
    <row r="144" spans="1:54" ht="17.149999999999999" customHeight="1">
      <c r="A144" s="79" t="s">
        <v>168</v>
      </c>
      <c r="B144" s="80"/>
      <c r="C144" s="80"/>
      <c r="D144" s="81"/>
      <c r="E144" s="82" t="s">
        <v>169</v>
      </c>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4"/>
    </row>
    <row r="145" spans="1:54" ht="72">
      <c r="A145" s="77" t="s">
        <v>170</v>
      </c>
      <c r="B145" s="77"/>
      <c r="C145" s="77"/>
      <c r="D145" s="77"/>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5" t="s">
        <v>171</v>
      </c>
    </row>
    <row r="146" spans="1:54" ht="16.5" customHeight="1">
      <c r="A146" s="79" t="s">
        <v>172</v>
      </c>
      <c r="B146" s="80"/>
      <c r="C146" s="80"/>
      <c r="D146" s="81"/>
      <c r="E146" s="82" t="s">
        <v>173</v>
      </c>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4"/>
    </row>
    <row r="147" spans="1:54" ht="73.5" customHeight="1">
      <c r="A147" s="77" t="s">
        <v>174</v>
      </c>
      <c r="B147" s="77"/>
      <c r="C147" s="77"/>
      <c r="D147" s="77"/>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5" t="s">
        <v>171</v>
      </c>
    </row>
  </sheetData>
  <mergeCells count="176">
    <mergeCell ref="A6:Z6"/>
    <mergeCell ref="AB6:AI6"/>
    <mergeCell ref="A7:H7"/>
    <mergeCell ref="I7:R7"/>
    <mergeCell ref="S7:Z7"/>
    <mergeCell ref="AB7:AE7"/>
    <mergeCell ref="AF7:AI7"/>
    <mergeCell ref="A1:AI2"/>
    <mergeCell ref="A4:E4"/>
    <mergeCell ref="F4:H4"/>
    <mergeCell ref="J4:K4"/>
    <mergeCell ref="M4:N4"/>
    <mergeCell ref="AD10:AH10"/>
    <mergeCell ref="AD11:AH14"/>
    <mergeCell ref="A13:C14"/>
    <mergeCell ref="D13:G14"/>
    <mergeCell ref="H13:I14"/>
    <mergeCell ref="A8:H8"/>
    <mergeCell ref="I8:R8"/>
    <mergeCell ref="S8:U8"/>
    <mergeCell ref="W8:Y8"/>
    <mergeCell ref="AB8:AE8"/>
    <mergeCell ref="AF8:AI8"/>
    <mergeCell ref="J13:L14"/>
    <mergeCell ref="M13:P14"/>
    <mergeCell ref="Q13:R14"/>
    <mergeCell ref="S13:U14"/>
    <mergeCell ref="V13:Y14"/>
    <mergeCell ref="Z13:AA14"/>
    <mergeCell ref="A10:C11"/>
    <mergeCell ref="D10:G11"/>
    <mergeCell ref="H10:I11"/>
    <mergeCell ref="J10:L11"/>
    <mergeCell ref="M10:AA11"/>
    <mergeCell ref="A26:F26"/>
    <mergeCell ref="G26:AA26"/>
    <mergeCell ref="AB26:AF26"/>
    <mergeCell ref="AG26:AI26"/>
    <mergeCell ref="AJ26:AL26"/>
    <mergeCell ref="AM26:BA26"/>
    <mergeCell ref="A16:AA16"/>
    <mergeCell ref="A17:AA17"/>
    <mergeCell ref="A19:AA19"/>
    <mergeCell ref="AB19:BA19"/>
    <mergeCell ref="A20:AA20"/>
    <mergeCell ref="AB20:BA20"/>
    <mergeCell ref="AG37:AI41"/>
    <mergeCell ref="AJ37:AL41"/>
    <mergeCell ref="AM37:BA41"/>
    <mergeCell ref="C42:F46"/>
    <mergeCell ref="AG42:AI46"/>
    <mergeCell ref="AJ42:AL46"/>
    <mergeCell ref="AM42:BA46"/>
    <mergeCell ref="A27:B51"/>
    <mergeCell ref="C27:F31"/>
    <mergeCell ref="AG27:AI31"/>
    <mergeCell ref="AJ27:AL31"/>
    <mergeCell ref="AM27:BA31"/>
    <mergeCell ref="C32:F36"/>
    <mergeCell ref="AG32:AI36"/>
    <mergeCell ref="AJ32:AL36"/>
    <mergeCell ref="AM32:BA36"/>
    <mergeCell ref="C37:F41"/>
    <mergeCell ref="C47:F51"/>
    <mergeCell ref="AG47:AI51"/>
    <mergeCell ref="AJ47:AL51"/>
    <mergeCell ref="AM47:BA51"/>
    <mergeCell ref="A52:B76"/>
    <mergeCell ref="C52:F56"/>
    <mergeCell ref="AG52:AI56"/>
    <mergeCell ref="AJ52:AL56"/>
    <mergeCell ref="AM52:BA56"/>
    <mergeCell ref="C57:F61"/>
    <mergeCell ref="C67:F71"/>
    <mergeCell ref="AG67:AI71"/>
    <mergeCell ref="AJ67:AL71"/>
    <mergeCell ref="AM67:BA71"/>
    <mergeCell ref="C72:F76"/>
    <mergeCell ref="AG72:AI76"/>
    <mergeCell ref="AJ72:AL76"/>
    <mergeCell ref="AM72:BA76"/>
    <mergeCell ref="AG57:AI61"/>
    <mergeCell ref="AJ57:AL61"/>
    <mergeCell ref="AM57:BA61"/>
    <mergeCell ref="C62:F66"/>
    <mergeCell ref="AG62:AI66"/>
    <mergeCell ref="AJ62:AL66"/>
    <mergeCell ref="AM62:BA66"/>
    <mergeCell ref="AG87:AI91"/>
    <mergeCell ref="AJ87:AL91"/>
    <mergeCell ref="AM87:BA91"/>
    <mergeCell ref="A92:AA92"/>
    <mergeCell ref="AB92:AI92"/>
    <mergeCell ref="AJ92:AL92"/>
    <mergeCell ref="A77:B91"/>
    <mergeCell ref="C77:F81"/>
    <mergeCell ref="AG77:AI81"/>
    <mergeCell ref="AJ77:AL81"/>
    <mergeCell ref="AM77:BA81"/>
    <mergeCell ref="C82:F86"/>
    <mergeCell ref="AG82:AI86"/>
    <mergeCell ref="AJ82:AL86"/>
    <mergeCell ref="AM82:BA86"/>
    <mergeCell ref="C87:F91"/>
    <mergeCell ref="S96:U100"/>
    <mergeCell ref="V96:BA100"/>
    <mergeCell ref="C97:M100"/>
    <mergeCell ref="C101:M101"/>
    <mergeCell ref="S101:U105"/>
    <mergeCell ref="V101:BA105"/>
    <mergeCell ref="C102:M105"/>
    <mergeCell ref="A95:B115"/>
    <mergeCell ref="C95:M95"/>
    <mergeCell ref="N95:R95"/>
    <mergeCell ref="S95:U95"/>
    <mergeCell ref="V95:BA95"/>
    <mergeCell ref="C96:M96"/>
    <mergeCell ref="A136:H136"/>
    <mergeCell ref="I136:X137"/>
    <mergeCell ref="Y136:AK137"/>
    <mergeCell ref="AL136:BA137"/>
    <mergeCell ref="A137:D137"/>
    <mergeCell ref="E137:H137"/>
    <mergeCell ref="C106:M106"/>
    <mergeCell ref="S106:U110"/>
    <mergeCell ref="V106:BA110"/>
    <mergeCell ref="C107:M110"/>
    <mergeCell ref="C111:M111"/>
    <mergeCell ref="S111:U115"/>
    <mergeCell ref="V111:BA115"/>
    <mergeCell ref="C112:M115"/>
    <mergeCell ref="A118:B133"/>
    <mergeCell ref="C118:M118"/>
    <mergeCell ref="N118:R118"/>
    <mergeCell ref="S118:U118"/>
    <mergeCell ref="V118:BA118"/>
    <mergeCell ref="C119:M119"/>
    <mergeCell ref="S119:U123"/>
    <mergeCell ref="V119:BA123"/>
    <mergeCell ref="C120:M123"/>
    <mergeCell ref="C124:M124"/>
    <mergeCell ref="AL141:BA141"/>
    <mergeCell ref="A138:D138"/>
    <mergeCell ref="E138:H138"/>
    <mergeCell ref="I138:X138"/>
    <mergeCell ref="Y138:AK138"/>
    <mergeCell ref="AL138:BA138"/>
    <mergeCell ref="A139:D139"/>
    <mergeCell ref="E139:H139"/>
    <mergeCell ref="I139:X139"/>
    <mergeCell ref="Y139:AK139"/>
    <mergeCell ref="AL139:BA139"/>
    <mergeCell ref="A145:D145"/>
    <mergeCell ref="E145:BA145"/>
    <mergeCell ref="A146:D146"/>
    <mergeCell ref="E146:BA146"/>
    <mergeCell ref="A147:D147"/>
    <mergeCell ref="E147:BA147"/>
    <mergeCell ref="S124:U128"/>
    <mergeCell ref="V124:BA128"/>
    <mergeCell ref="C125:M128"/>
    <mergeCell ref="C129:M129"/>
    <mergeCell ref="S129:U133"/>
    <mergeCell ref="V129:BA133"/>
    <mergeCell ref="C130:M133"/>
    <mergeCell ref="A144:D144"/>
    <mergeCell ref="E144:BA144"/>
    <mergeCell ref="A140:D140"/>
    <mergeCell ref="E140:H140"/>
    <mergeCell ref="I140:X140"/>
    <mergeCell ref="Y140:AK140"/>
    <mergeCell ref="AL140:BA140"/>
    <mergeCell ref="A141:D141"/>
    <mergeCell ref="E141:H141"/>
    <mergeCell ref="I141:X141"/>
    <mergeCell ref="Y141:AK141"/>
  </mergeCells>
  <phoneticPr fontId="9"/>
  <dataValidations count="1">
    <dataValidation type="list" allowBlank="1" showInputMessage="1" sqref="AG27:AI91 S119:U133 S96:U115" xr:uid="{00000000-0002-0000-00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92" max="52" man="1"/>
  </rowBreaks>
  <colBreaks count="1" manualBreakCount="1">
    <brk id="53" max="92"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84"/>
  <sheetViews>
    <sheetView topLeftCell="A101" zoomScaleNormal="100" workbookViewId="0"/>
  </sheetViews>
  <sheetFormatPr defaultRowHeight="13"/>
  <sheetData>
    <row r="2" spans="2:2">
      <c r="B2" s="6" t="s">
        <v>175</v>
      </c>
    </row>
    <row r="3" spans="2:2">
      <c r="B3" t="s">
        <v>176</v>
      </c>
    </row>
    <row r="4" spans="2:2">
      <c r="B4" t="s">
        <v>177</v>
      </c>
    </row>
    <row r="5" spans="2:2">
      <c r="B5" t="s">
        <v>178</v>
      </c>
    </row>
    <row r="6" spans="2:2">
      <c r="B6" t="s">
        <v>179</v>
      </c>
    </row>
    <row r="8" spans="2:2">
      <c r="B8" s="6" t="s">
        <v>180</v>
      </c>
    </row>
    <row r="9" spans="2:2">
      <c r="B9" t="s">
        <v>181</v>
      </c>
    </row>
    <row r="10" spans="2:2">
      <c r="B10" t="s">
        <v>182</v>
      </c>
    </row>
    <row r="11" spans="2:2">
      <c r="B11" t="s">
        <v>183</v>
      </c>
    </row>
    <row r="12" spans="2:2">
      <c r="B12" t="s">
        <v>184</v>
      </c>
    </row>
    <row r="14" spans="2:2">
      <c r="B14" s="6" t="s">
        <v>185</v>
      </c>
    </row>
    <row r="15" spans="2:2">
      <c r="B15" t="s">
        <v>186</v>
      </c>
    </row>
    <row r="16" spans="2:2">
      <c r="B16" t="s">
        <v>187</v>
      </c>
    </row>
    <row r="17" spans="2:2">
      <c r="B17" t="s">
        <v>188</v>
      </c>
    </row>
    <row r="18" spans="2:2">
      <c r="B18" t="s">
        <v>189</v>
      </c>
    </row>
    <row r="20" spans="2:2">
      <c r="B20" s="6" t="s">
        <v>190</v>
      </c>
    </row>
    <row r="21" spans="2:2">
      <c r="B21" t="s">
        <v>191</v>
      </c>
    </row>
    <row r="22" spans="2:2">
      <c r="B22" t="s">
        <v>192</v>
      </c>
    </row>
    <row r="23" spans="2:2">
      <c r="B23" t="s">
        <v>193</v>
      </c>
    </row>
    <row r="25" spans="2:2">
      <c r="B25" s="6" t="s">
        <v>194</v>
      </c>
    </row>
    <row r="26" spans="2:2">
      <c r="B26" t="s">
        <v>195</v>
      </c>
    </row>
    <row r="27" spans="2:2">
      <c r="B27" t="s">
        <v>196</v>
      </c>
    </row>
    <row r="28" spans="2:2">
      <c r="B28" t="s">
        <v>197</v>
      </c>
    </row>
    <row r="30" spans="2:2">
      <c r="B30" s="6" t="s">
        <v>198</v>
      </c>
    </row>
    <row r="31" spans="2:2">
      <c r="B31" t="s">
        <v>199</v>
      </c>
    </row>
    <row r="32" spans="2:2">
      <c r="B32" t="s">
        <v>200</v>
      </c>
    </row>
    <row r="33" spans="2:2">
      <c r="B33" t="s">
        <v>201</v>
      </c>
    </row>
    <row r="35" spans="2:2">
      <c r="B35" s="6" t="s">
        <v>202</v>
      </c>
    </row>
    <row r="36" spans="2:2">
      <c r="B36" t="s">
        <v>203</v>
      </c>
    </row>
    <row r="37" spans="2:2">
      <c r="B37" t="s">
        <v>204</v>
      </c>
    </row>
    <row r="38" spans="2:2">
      <c r="B38" t="s">
        <v>205</v>
      </c>
    </row>
    <row r="39" spans="2:2">
      <c r="B39" t="s">
        <v>206</v>
      </c>
    </row>
    <row r="41" spans="2:2">
      <c r="B41" s="6" t="s">
        <v>207</v>
      </c>
    </row>
    <row r="42" spans="2:2">
      <c r="B42" t="s">
        <v>208</v>
      </c>
    </row>
    <row r="43" spans="2:2">
      <c r="B43" t="s">
        <v>209</v>
      </c>
    </row>
    <row r="44" spans="2:2">
      <c r="B44" t="s">
        <v>210</v>
      </c>
    </row>
    <row r="45" spans="2:2">
      <c r="B45" t="s">
        <v>211</v>
      </c>
    </row>
    <row r="46" spans="2:2">
      <c r="B46" t="s">
        <v>212</v>
      </c>
    </row>
    <row r="47" spans="2:2">
      <c r="B47" s="6" t="s">
        <v>213</v>
      </c>
    </row>
    <row r="48" spans="2:2">
      <c r="B48" t="s">
        <v>214</v>
      </c>
    </row>
    <row r="49" spans="2:2">
      <c r="B49" t="s">
        <v>215</v>
      </c>
    </row>
    <row r="50" spans="2:2">
      <c r="B50" t="s">
        <v>216</v>
      </c>
    </row>
    <row r="52" spans="2:2">
      <c r="B52" s="6" t="s">
        <v>217</v>
      </c>
    </row>
    <row r="53" spans="2:2">
      <c r="B53" t="s">
        <v>218</v>
      </c>
    </row>
    <row r="54" spans="2:2">
      <c r="B54" t="s">
        <v>219</v>
      </c>
    </row>
    <row r="55" spans="2:2">
      <c r="B55" t="s">
        <v>220</v>
      </c>
    </row>
    <row r="57" spans="2:2">
      <c r="B57" s="6" t="s">
        <v>221</v>
      </c>
    </row>
    <row r="58" spans="2:2">
      <c r="B58" t="s">
        <v>222</v>
      </c>
    </row>
    <row r="59" spans="2:2">
      <c r="B59" t="s">
        <v>223</v>
      </c>
    </row>
    <row r="60" spans="2:2">
      <c r="B60" t="s">
        <v>224</v>
      </c>
    </row>
    <row r="61" spans="2:2">
      <c r="B61" t="s">
        <v>225</v>
      </c>
    </row>
    <row r="62" spans="2:2">
      <c r="B62" t="s">
        <v>212</v>
      </c>
    </row>
    <row r="63" spans="2:2">
      <c r="B63" s="6" t="s">
        <v>226</v>
      </c>
    </row>
    <row r="64" spans="2:2">
      <c r="B64" t="s">
        <v>227</v>
      </c>
    </row>
    <row r="65" spans="2:2">
      <c r="B65" t="s">
        <v>228</v>
      </c>
    </row>
    <row r="66" spans="2:2">
      <c r="B66" t="s">
        <v>229</v>
      </c>
    </row>
    <row r="67" spans="2:2">
      <c r="B67" t="s">
        <v>230</v>
      </c>
    </row>
    <row r="69" spans="2:2">
      <c r="B69" s="6" t="s">
        <v>231</v>
      </c>
    </row>
    <row r="70" spans="2:2">
      <c r="B70" t="s">
        <v>232</v>
      </c>
    </row>
    <row r="71" spans="2:2">
      <c r="B71" t="s">
        <v>233</v>
      </c>
    </row>
    <row r="72" spans="2:2">
      <c r="B72" t="s">
        <v>234</v>
      </c>
    </row>
    <row r="74" spans="2:2">
      <c r="B74" s="6" t="s">
        <v>235</v>
      </c>
    </row>
    <row r="75" spans="2:2">
      <c r="B75" t="s">
        <v>236</v>
      </c>
    </row>
    <row r="76" spans="2:2">
      <c r="B76" t="s">
        <v>237</v>
      </c>
    </row>
    <row r="77" spans="2:2">
      <c r="B77" t="s">
        <v>238</v>
      </c>
    </row>
    <row r="78" spans="2:2">
      <c r="B78" t="s">
        <v>239</v>
      </c>
    </row>
    <row r="79" spans="2:2">
      <c r="B79" t="s">
        <v>240</v>
      </c>
    </row>
    <row r="80" spans="2:2">
      <c r="B80" t="s">
        <v>241</v>
      </c>
    </row>
    <row r="81" spans="2:2">
      <c r="B81" t="s">
        <v>242</v>
      </c>
    </row>
    <row r="82" spans="2:2">
      <c r="B82" t="s">
        <v>243</v>
      </c>
    </row>
    <row r="83" spans="2:2">
      <c r="B83" t="s">
        <v>244</v>
      </c>
    </row>
    <row r="84" spans="2:2">
      <c r="B84" t="s">
        <v>245</v>
      </c>
    </row>
  </sheetData>
  <phoneticPr fontId="4"/>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autoPageBreaks="0" fitToPage="1"/>
  </sheetPr>
  <dimension ref="A1:BA96"/>
  <sheetViews>
    <sheetView showGridLines="0" tabSelected="1" view="pageBreakPreview" zoomScaleSheetLayoutView="100" workbookViewId="0">
      <selection activeCell="A24" sqref="A24"/>
    </sheetView>
  </sheetViews>
  <sheetFormatPr defaultColWidth="8.90625" defaultRowHeight="12"/>
  <cols>
    <col min="1" max="118" width="2.6328125" style="24" customWidth="1"/>
    <col min="119" max="16384" width="8.90625" style="24"/>
  </cols>
  <sheetData>
    <row r="1" spans="1:51" ht="9" customHeight="1">
      <c r="A1" s="157" t="s">
        <v>246</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row>
    <row r="2" spans="1:51" ht="9" customHeight="1">
      <c r="A2" s="157"/>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row>
    <row r="3" spans="1:51" ht="9" customHeight="1" thickBot="1">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51" ht="7.5" customHeight="1" thickTop="1">
      <c r="A4" s="58"/>
      <c r="B4" s="61"/>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3"/>
      <c r="AK4" s="63"/>
      <c r="AL4" s="63"/>
      <c r="AM4" s="63"/>
      <c r="AN4" s="63"/>
      <c r="AO4" s="63"/>
      <c r="AP4" s="63"/>
      <c r="AQ4" s="63"/>
      <c r="AR4" s="63"/>
      <c r="AS4" s="63"/>
      <c r="AT4" s="63"/>
      <c r="AU4" s="63"/>
      <c r="AV4" s="63"/>
      <c r="AW4" s="63"/>
      <c r="AX4" s="63"/>
      <c r="AY4" s="64"/>
    </row>
    <row r="5" spans="1:51" s="60" customFormat="1" ht="14">
      <c r="A5" s="58"/>
      <c r="B5" s="65"/>
      <c r="C5" s="66" t="s">
        <v>247</v>
      </c>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Y5" s="67"/>
    </row>
    <row r="6" spans="1:51" s="60" customFormat="1" ht="14">
      <c r="A6" s="58"/>
      <c r="B6" s="65"/>
      <c r="C6" s="68" t="s">
        <v>248</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Y6" s="67"/>
    </row>
    <row r="7" spans="1:51" s="60" customFormat="1" ht="14">
      <c r="A7" s="58"/>
      <c r="B7" s="69"/>
      <c r="C7" s="68" t="s">
        <v>249</v>
      </c>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Y7" s="67"/>
    </row>
    <row r="8" spans="1:51" s="60" customFormat="1" ht="6.65" customHeight="1" thickBot="1">
      <c r="A8" s="58"/>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3"/>
      <c r="AK8" s="73"/>
      <c r="AL8" s="73"/>
      <c r="AM8" s="73"/>
      <c r="AN8" s="73"/>
      <c r="AO8" s="73"/>
      <c r="AP8" s="73"/>
      <c r="AQ8" s="73"/>
      <c r="AR8" s="73"/>
      <c r="AS8" s="73"/>
      <c r="AT8" s="73"/>
      <c r="AU8" s="73"/>
      <c r="AV8" s="73"/>
      <c r="AW8" s="73"/>
      <c r="AX8" s="73"/>
      <c r="AY8" s="74"/>
    </row>
    <row r="9" spans="1:51" ht="19.5" customHeight="1" thickTop="1">
      <c r="A9" s="25"/>
      <c r="B9" s="59"/>
      <c r="C9" s="59"/>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row>
    <row r="10" spans="1:51" ht="18" customHeight="1">
      <c r="A10" s="156" t="s">
        <v>1</v>
      </c>
      <c r="B10" s="156"/>
      <c r="C10" s="156"/>
      <c r="D10" s="156"/>
      <c r="E10" s="156"/>
      <c r="F10" s="136">
        <v>2018</v>
      </c>
      <c r="G10" s="136"/>
      <c r="H10" s="137"/>
      <c r="I10" s="26" t="s">
        <v>2</v>
      </c>
      <c r="J10" s="158">
        <v>9</v>
      </c>
      <c r="K10" s="158"/>
      <c r="L10" s="26" t="s">
        <v>3</v>
      </c>
      <c r="M10" s="158">
        <v>3</v>
      </c>
      <c r="N10" s="158"/>
      <c r="O10" s="27" t="s">
        <v>4</v>
      </c>
    </row>
    <row r="11" spans="1:51" ht="7" customHeight="1"/>
    <row r="12" spans="1:51" ht="18" customHeight="1">
      <c r="A12" s="156" t="s">
        <v>5</v>
      </c>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B12" s="156" t="s">
        <v>6</v>
      </c>
      <c r="AC12" s="156"/>
      <c r="AD12" s="156"/>
      <c r="AE12" s="156"/>
      <c r="AF12" s="156"/>
      <c r="AG12" s="156"/>
      <c r="AH12" s="156"/>
      <c r="AI12" s="156"/>
    </row>
    <row r="13" spans="1:51" ht="18" customHeight="1">
      <c r="A13" s="156" t="s">
        <v>7</v>
      </c>
      <c r="B13" s="156"/>
      <c r="C13" s="156"/>
      <c r="D13" s="156"/>
      <c r="E13" s="156"/>
      <c r="F13" s="156"/>
      <c r="G13" s="156"/>
      <c r="H13" s="156"/>
      <c r="I13" s="156" t="s">
        <v>8</v>
      </c>
      <c r="J13" s="156"/>
      <c r="K13" s="156"/>
      <c r="L13" s="156"/>
      <c r="M13" s="156"/>
      <c r="N13" s="156"/>
      <c r="O13" s="156"/>
      <c r="P13" s="156"/>
      <c r="Q13" s="156"/>
      <c r="R13" s="156"/>
      <c r="S13" s="156" t="s">
        <v>9</v>
      </c>
      <c r="T13" s="156"/>
      <c r="U13" s="156"/>
      <c r="V13" s="156"/>
      <c r="W13" s="156"/>
      <c r="X13" s="156"/>
      <c r="Y13" s="156"/>
      <c r="Z13" s="156"/>
      <c r="AB13" s="156" t="s">
        <v>10</v>
      </c>
      <c r="AC13" s="156"/>
      <c r="AD13" s="156"/>
      <c r="AE13" s="156"/>
      <c r="AF13" s="156" t="s">
        <v>11</v>
      </c>
      <c r="AG13" s="156"/>
      <c r="AH13" s="156"/>
      <c r="AI13" s="156"/>
    </row>
    <row r="14" spans="1:51" ht="18" customHeight="1">
      <c r="A14" s="136" t="s">
        <v>250</v>
      </c>
      <c r="B14" s="136"/>
      <c r="C14" s="136"/>
      <c r="D14" s="136"/>
      <c r="E14" s="136"/>
      <c r="F14" s="136"/>
      <c r="G14" s="136"/>
      <c r="H14" s="136"/>
      <c r="I14" s="136" t="s">
        <v>251</v>
      </c>
      <c r="J14" s="136"/>
      <c r="K14" s="136"/>
      <c r="L14" s="136"/>
      <c r="M14" s="136"/>
      <c r="N14" s="136"/>
      <c r="O14" s="136"/>
      <c r="P14" s="136"/>
      <c r="Q14" s="136"/>
      <c r="R14" s="136"/>
      <c r="S14" s="136">
        <v>2018</v>
      </c>
      <c r="T14" s="136"/>
      <c r="U14" s="137"/>
      <c r="V14" s="26" t="s">
        <v>2</v>
      </c>
      <c r="W14" s="138">
        <v>1</v>
      </c>
      <c r="X14" s="136"/>
      <c r="Y14" s="137"/>
      <c r="Z14" s="27" t="s">
        <v>14</v>
      </c>
      <c r="AB14" s="136" t="s">
        <v>252</v>
      </c>
      <c r="AC14" s="136"/>
      <c r="AD14" s="136"/>
      <c r="AE14" s="136"/>
      <c r="AF14" s="136" t="s">
        <v>253</v>
      </c>
      <c r="AG14" s="136"/>
      <c r="AH14" s="136"/>
      <c r="AI14" s="136"/>
    </row>
    <row r="15" spans="1:51" ht="10.5" customHeight="1"/>
    <row r="16" spans="1:51" ht="11.25" customHeight="1">
      <c r="A16" s="145" t="s">
        <v>17</v>
      </c>
      <c r="B16" s="145"/>
      <c r="C16" s="145"/>
      <c r="D16" s="146"/>
      <c r="E16" s="147"/>
      <c r="F16" s="147"/>
      <c r="G16" s="147"/>
      <c r="H16" s="147" t="s">
        <v>18</v>
      </c>
      <c r="I16" s="150"/>
      <c r="J16" s="146" t="s">
        <v>19</v>
      </c>
      <c r="K16" s="147"/>
      <c r="L16" s="150"/>
      <c r="M16" s="152"/>
      <c r="N16" s="152"/>
      <c r="O16" s="152"/>
      <c r="P16" s="152"/>
      <c r="Q16" s="152"/>
      <c r="R16" s="152"/>
      <c r="S16" s="152"/>
      <c r="T16" s="152"/>
      <c r="U16" s="152"/>
      <c r="V16" s="152"/>
      <c r="W16" s="152"/>
      <c r="X16" s="152"/>
      <c r="Y16" s="152"/>
      <c r="Z16" s="152"/>
      <c r="AA16" s="153"/>
      <c r="AB16" s="28"/>
      <c r="AD16" s="86" t="s">
        <v>20</v>
      </c>
      <c r="AE16" s="115"/>
      <c r="AF16" s="115"/>
      <c r="AG16" s="115"/>
      <c r="AH16" s="116"/>
      <c r="AI16" s="29"/>
    </row>
    <row r="17" spans="1:53" ht="11.25" customHeight="1">
      <c r="A17" s="145"/>
      <c r="B17" s="145"/>
      <c r="C17" s="145"/>
      <c r="D17" s="148"/>
      <c r="E17" s="149"/>
      <c r="F17" s="149"/>
      <c r="G17" s="149"/>
      <c r="H17" s="149"/>
      <c r="I17" s="151"/>
      <c r="J17" s="148"/>
      <c r="K17" s="149"/>
      <c r="L17" s="151"/>
      <c r="M17" s="154"/>
      <c r="N17" s="154"/>
      <c r="O17" s="154"/>
      <c r="P17" s="154"/>
      <c r="Q17" s="154"/>
      <c r="R17" s="154"/>
      <c r="S17" s="154"/>
      <c r="T17" s="154"/>
      <c r="U17" s="154"/>
      <c r="V17" s="154"/>
      <c r="W17" s="154"/>
      <c r="X17" s="154"/>
      <c r="Y17" s="154"/>
      <c r="Z17" s="154"/>
      <c r="AA17" s="155"/>
      <c r="AB17" s="28"/>
      <c r="AC17" s="29"/>
      <c r="AD17" s="106"/>
      <c r="AE17" s="107"/>
      <c r="AF17" s="107"/>
      <c r="AG17" s="107"/>
      <c r="AH17" s="108"/>
      <c r="AI17" s="29"/>
    </row>
    <row r="18" spans="1:53" ht="5.25" customHeight="1">
      <c r="A18" s="30"/>
      <c r="B18" s="31"/>
      <c r="C18" s="31"/>
      <c r="D18" s="32"/>
      <c r="E18" s="32"/>
      <c r="F18" s="32"/>
      <c r="G18" s="32"/>
      <c r="H18" s="32"/>
      <c r="I18" s="33"/>
      <c r="J18" s="33"/>
      <c r="K18" s="33"/>
      <c r="L18" s="34"/>
      <c r="M18" s="34"/>
      <c r="N18" s="34"/>
      <c r="O18" s="34"/>
      <c r="P18" s="34"/>
      <c r="Q18" s="34"/>
      <c r="R18" s="34"/>
      <c r="S18" s="34"/>
      <c r="T18" s="34"/>
      <c r="U18" s="34"/>
      <c r="V18" s="34"/>
      <c r="W18" s="34"/>
      <c r="X18" s="34"/>
      <c r="Y18" s="34"/>
      <c r="Z18" s="34"/>
      <c r="AA18" s="34"/>
      <c r="AB18" s="28"/>
      <c r="AC18" s="29"/>
      <c r="AD18" s="109"/>
      <c r="AE18" s="110"/>
      <c r="AF18" s="110"/>
      <c r="AG18" s="110"/>
      <c r="AH18" s="111"/>
      <c r="AI18" s="29"/>
    </row>
    <row r="19" spans="1:53" ht="11.25" customHeight="1">
      <c r="A19" s="106" t="s">
        <v>21</v>
      </c>
      <c r="B19" s="107"/>
      <c r="C19" s="108"/>
      <c r="D19" s="106">
        <f>AB80</f>
        <v>46</v>
      </c>
      <c r="E19" s="107"/>
      <c r="F19" s="107"/>
      <c r="G19" s="107"/>
      <c r="H19" s="107" t="s">
        <v>18</v>
      </c>
      <c r="I19" s="108"/>
      <c r="J19" s="106" t="s">
        <v>17</v>
      </c>
      <c r="K19" s="107"/>
      <c r="L19" s="108"/>
      <c r="M19" s="106">
        <f>D16</f>
        <v>0</v>
      </c>
      <c r="N19" s="107"/>
      <c r="O19" s="107"/>
      <c r="P19" s="107"/>
      <c r="Q19" s="107" t="s">
        <v>18</v>
      </c>
      <c r="R19" s="108"/>
      <c r="S19" s="139" t="s">
        <v>22</v>
      </c>
      <c r="T19" s="140"/>
      <c r="U19" s="141"/>
      <c r="V19" s="139">
        <f>D19+M19</f>
        <v>46</v>
      </c>
      <c r="W19" s="140"/>
      <c r="X19" s="140"/>
      <c r="Y19" s="140"/>
      <c r="Z19" s="140" t="s">
        <v>18</v>
      </c>
      <c r="AA19" s="141"/>
      <c r="AB19" s="28"/>
      <c r="AC19" s="29"/>
      <c r="AD19" s="109"/>
      <c r="AE19" s="110"/>
      <c r="AF19" s="110"/>
      <c r="AG19" s="110"/>
      <c r="AH19" s="111"/>
      <c r="AI19" s="29"/>
    </row>
    <row r="20" spans="1:53" ht="11.25" customHeight="1">
      <c r="A20" s="112"/>
      <c r="B20" s="113"/>
      <c r="C20" s="114"/>
      <c r="D20" s="112"/>
      <c r="E20" s="113"/>
      <c r="F20" s="113"/>
      <c r="G20" s="113"/>
      <c r="H20" s="113"/>
      <c r="I20" s="114"/>
      <c r="J20" s="112"/>
      <c r="K20" s="113"/>
      <c r="L20" s="114"/>
      <c r="M20" s="112"/>
      <c r="N20" s="113"/>
      <c r="O20" s="113"/>
      <c r="P20" s="113"/>
      <c r="Q20" s="113"/>
      <c r="R20" s="114"/>
      <c r="S20" s="142"/>
      <c r="T20" s="143"/>
      <c r="U20" s="144"/>
      <c r="V20" s="142"/>
      <c r="W20" s="143"/>
      <c r="X20" s="143"/>
      <c r="Y20" s="143"/>
      <c r="Z20" s="143"/>
      <c r="AA20" s="144"/>
      <c r="AB20" s="28"/>
      <c r="AC20" s="29"/>
      <c r="AD20" s="112"/>
      <c r="AE20" s="113"/>
      <c r="AF20" s="113"/>
      <c r="AG20" s="113"/>
      <c r="AH20" s="114"/>
      <c r="AI20" s="29"/>
    </row>
    <row r="21" spans="1:53" ht="8.25" customHeight="1"/>
    <row r="22" spans="1:53" ht="15" customHeight="1">
      <c r="A22" s="129" t="s">
        <v>23</v>
      </c>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row>
    <row r="23" spans="1:53" ht="54.75" customHeight="1">
      <c r="A23" s="130" t="s">
        <v>254</v>
      </c>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2"/>
    </row>
    <row r="24" spans="1:53" ht="10.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spans="1:53" s="36" customFormat="1" ht="15" customHeight="1">
      <c r="A25" s="133" t="s">
        <v>255</v>
      </c>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t="s">
        <v>25</v>
      </c>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row>
    <row r="26" spans="1:53" ht="60" customHeight="1">
      <c r="A26" s="134" t="s">
        <v>256</v>
      </c>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88" t="s">
        <v>257</v>
      </c>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row>
    <row r="27" spans="1:53" ht="13">
      <c r="A27" s="54" t="s">
        <v>258</v>
      </c>
      <c r="B27" s="53"/>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8"/>
      <c r="AC27" s="32"/>
      <c r="AD27" s="32"/>
      <c r="AE27" s="32"/>
      <c r="AF27" s="32"/>
      <c r="AG27" s="29"/>
      <c r="AH27" s="29"/>
      <c r="AI27" s="29"/>
    </row>
    <row r="28" spans="1:53" s="40" customFormat="1" ht="15" customHeight="1">
      <c r="A28" s="99" t="s">
        <v>143</v>
      </c>
      <c r="B28" s="99"/>
      <c r="C28" s="99"/>
      <c r="D28" s="99"/>
      <c r="E28" s="99"/>
      <c r="F28" s="99"/>
      <c r="G28" s="99"/>
      <c r="H28" s="99"/>
      <c r="I28" s="99" t="s">
        <v>144</v>
      </c>
      <c r="J28" s="99"/>
      <c r="K28" s="99"/>
      <c r="L28" s="99"/>
      <c r="M28" s="99"/>
      <c r="N28" s="99"/>
      <c r="O28" s="99"/>
      <c r="P28" s="99"/>
      <c r="Q28" s="99"/>
      <c r="R28" s="99"/>
      <c r="S28" s="99"/>
      <c r="T28" s="99"/>
      <c r="U28" s="99"/>
      <c r="V28" s="99"/>
      <c r="W28" s="99"/>
      <c r="X28" s="99"/>
      <c r="Y28" s="99" t="s">
        <v>145</v>
      </c>
      <c r="Z28" s="99"/>
      <c r="AA28" s="99"/>
      <c r="AB28" s="99"/>
      <c r="AC28" s="99"/>
      <c r="AD28" s="99"/>
      <c r="AE28" s="99"/>
      <c r="AF28" s="99"/>
      <c r="AG28" s="99"/>
      <c r="AH28" s="99"/>
      <c r="AI28" s="99"/>
      <c r="AJ28" s="99"/>
      <c r="AK28" s="99"/>
      <c r="AL28" s="99" t="s">
        <v>146</v>
      </c>
      <c r="AM28" s="99"/>
      <c r="AN28" s="99"/>
      <c r="AO28" s="99"/>
      <c r="AP28" s="99"/>
      <c r="AQ28" s="99"/>
      <c r="AR28" s="99"/>
      <c r="AS28" s="99"/>
      <c r="AT28" s="99"/>
      <c r="AU28" s="99"/>
      <c r="AV28" s="99"/>
      <c r="AW28" s="99"/>
      <c r="AX28" s="99"/>
      <c r="AY28" s="99"/>
      <c r="AZ28" s="99"/>
      <c r="BA28" s="99"/>
    </row>
    <row r="29" spans="1:53" s="40" customFormat="1" ht="15" customHeight="1">
      <c r="A29" s="99" t="s">
        <v>147</v>
      </c>
      <c r="B29" s="99"/>
      <c r="C29" s="99"/>
      <c r="D29" s="99"/>
      <c r="E29" s="99" t="s">
        <v>148</v>
      </c>
      <c r="F29" s="99"/>
      <c r="G29" s="99"/>
      <c r="H29" s="100"/>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row>
    <row r="30" spans="1:53" ht="36" customHeight="1">
      <c r="A30" s="91" t="s">
        <v>259</v>
      </c>
      <c r="B30" s="92"/>
      <c r="C30" s="92"/>
      <c r="D30" s="93"/>
      <c r="E30" s="91">
        <v>43313</v>
      </c>
      <c r="F30" s="92"/>
      <c r="G30" s="92"/>
      <c r="H30" s="93"/>
      <c r="I30" s="94" t="s">
        <v>260</v>
      </c>
      <c r="J30" s="95"/>
      <c r="K30" s="95"/>
      <c r="L30" s="95"/>
      <c r="M30" s="95"/>
      <c r="N30" s="95"/>
      <c r="O30" s="95"/>
      <c r="P30" s="95"/>
      <c r="Q30" s="95"/>
      <c r="R30" s="95"/>
      <c r="S30" s="95"/>
      <c r="T30" s="95"/>
      <c r="U30" s="95"/>
      <c r="V30" s="95"/>
      <c r="W30" s="95"/>
      <c r="X30" s="96"/>
      <c r="Y30" s="94" t="s">
        <v>261</v>
      </c>
      <c r="Z30" s="95"/>
      <c r="AA30" s="95"/>
      <c r="AB30" s="95"/>
      <c r="AC30" s="95"/>
      <c r="AD30" s="95"/>
      <c r="AE30" s="95"/>
      <c r="AF30" s="95"/>
      <c r="AG30" s="95"/>
      <c r="AH30" s="95"/>
      <c r="AI30" s="95"/>
      <c r="AJ30" s="95"/>
      <c r="AK30" s="96"/>
      <c r="AL30" s="82" t="s">
        <v>262</v>
      </c>
      <c r="AM30" s="97"/>
      <c r="AN30" s="97"/>
      <c r="AO30" s="97"/>
      <c r="AP30" s="97"/>
      <c r="AQ30" s="97"/>
      <c r="AR30" s="97"/>
      <c r="AS30" s="97"/>
      <c r="AT30" s="97"/>
      <c r="AU30" s="97"/>
      <c r="AV30" s="97"/>
      <c r="AW30" s="97"/>
      <c r="AX30" s="97"/>
      <c r="AY30" s="97"/>
      <c r="AZ30" s="97"/>
      <c r="BA30" s="98"/>
    </row>
    <row r="31" spans="1:53" ht="26.25" customHeight="1">
      <c r="A31" s="91"/>
      <c r="B31" s="92"/>
      <c r="C31" s="92"/>
      <c r="D31" s="93"/>
      <c r="E31" s="92"/>
      <c r="F31" s="92"/>
      <c r="G31" s="92"/>
      <c r="H31" s="93"/>
      <c r="I31" s="94"/>
      <c r="J31" s="95"/>
      <c r="K31" s="95"/>
      <c r="L31" s="95"/>
      <c r="M31" s="95"/>
      <c r="N31" s="95"/>
      <c r="O31" s="95"/>
      <c r="P31" s="95"/>
      <c r="Q31" s="95"/>
      <c r="R31" s="95"/>
      <c r="S31" s="95"/>
      <c r="T31" s="95"/>
      <c r="U31" s="95"/>
      <c r="V31" s="95"/>
      <c r="W31" s="95"/>
      <c r="X31" s="96"/>
      <c r="Y31" s="94"/>
      <c r="Z31" s="95"/>
      <c r="AA31" s="95"/>
      <c r="AB31" s="95"/>
      <c r="AC31" s="95"/>
      <c r="AD31" s="95"/>
      <c r="AE31" s="95"/>
      <c r="AF31" s="95"/>
      <c r="AG31" s="95"/>
      <c r="AH31" s="95"/>
      <c r="AI31" s="95"/>
      <c r="AJ31" s="95"/>
      <c r="AK31" s="96"/>
      <c r="AL31" s="82"/>
      <c r="AM31" s="97"/>
      <c r="AN31" s="97"/>
      <c r="AO31" s="97"/>
      <c r="AP31" s="97"/>
      <c r="AQ31" s="97"/>
      <c r="AR31" s="97"/>
      <c r="AS31" s="97"/>
      <c r="AT31" s="97"/>
      <c r="AU31" s="97"/>
      <c r="AV31" s="97"/>
      <c r="AW31" s="97"/>
      <c r="AX31" s="97"/>
      <c r="AY31" s="97"/>
      <c r="AZ31" s="97"/>
      <c r="BA31" s="98"/>
    </row>
    <row r="32" spans="1:53" ht="26.25" customHeight="1">
      <c r="A32" s="91"/>
      <c r="B32" s="92"/>
      <c r="C32" s="92"/>
      <c r="D32" s="93"/>
      <c r="E32" s="92"/>
      <c r="F32" s="92"/>
      <c r="G32" s="92"/>
      <c r="H32" s="93"/>
      <c r="I32" s="94"/>
      <c r="J32" s="95"/>
      <c r="K32" s="95"/>
      <c r="L32" s="95"/>
      <c r="M32" s="95"/>
      <c r="N32" s="95"/>
      <c r="O32" s="95"/>
      <c r="P32" s="95"/>
      <c r="Q32" s="95"/>
      <c r="R32" s="95"/>
      <c r="S32" s="95"/>
      <c r="T32" s="95"/>
      <c r="U32" s="95"/>
      <c r="V32" s="95"/>
      <c r="W32" s="95"/>
      <c r="X32" s="96"/>
      <c r="Y32" s="94"/>
      <c r="Z32" s="95"/>
      <c r="AA32" s="95"/>
      <c r="AB32" s="95"/>
      <c r="AC32" s="95"/>
      <c r="AD32" s="95"/>
      <c r="AE32" s="95"/>
      <c r="AF32" s="95"/>
      <c r="AG32" s="95"/>
      <c r="AH32" s="95"/>
      <c r="AI32" s="95"/>
      <c r="AJ32" s="95"/>
      <c r="AK32" s="96"/>
      <c r="AL32" s="82"/>
      <c r="AM32" s="97"/>
      <c r="AN32" s="97"/>
      <c r="AO32" s="97"/>
      <c r="AP32" s="97"/>
      <c r="AQ32" s="97"/>
      <c r="AR32" s="97"/>
      <c r="AS32" s="97"/>
      <c r="AT32" s="97"/>
      <c r="AU32" s="97"/>
      <c r="AV32" s="97"/>
      <c r="AW32" s="97"/>
      <c r="AX32" s="97"/>
      <c r="AY32" s="97"/>
      <c r="AZ32" s="97"/>
      <c r="BA32" s="98"/>
    </row>
    <row r="33" spans="1:53" ht="24.75" customHeight="1">
      <c r="A33" s="91"/>
      <c r="B33" s="92"/>
      <c r="C33" s="92"/>
      <c r="D33" s="93"/>
      <c r="E33" s="92"/>
      <c r="F33" s="92"/>
      <c r="G33" s="92"/>
      <c r="H33" s="93"/>
      <c r="I33" s="94"/>
      <c r="J33" s="95"/>
      <c r="K33" s="95"/>
      <c r="L33" s="95"/>
      <c r="M33" s="95"/>
      <c r="N33" s="95"/>
      <c r="O33" s="95"/>
      <c r="P33" s="95"/>
      <c r="Q33" s="95"/>
      <c r="R33" s="95"/>
      <c r="S33" s="95"/>
      <c r="T33" s="95"/>
      <c r="U33" s="95"/>
      <c r="V33" s="95"/>
      <c r="W33" s="95"/>
      <c r="X33" s="96"/>
      <c r="Y33" s="94"/>
      <c r="Z33" s="95"/>
      <c r="AA33" s="95"/>
      <c r="AB33" s="95"/>
      <c r="AC33" s="95"/>
      <c r="AD33" s="95"/>
      <c r="AE33" s="95"/>
      <c r="AF33" s="95"/>
      <c r="AG33" s="95"/>
      <c r="AH33" s="95"/>
      <c r="AI33" s="95"/>
      <c r="AJ33" s="95"/>
      <c r="AK33" s="96"/>
      <c r="AL33" s="82"/>
      <c r="AM33" s="97"/>
      <c r="AN33" s="97"/>
      <c r="AO33" s="97"/>
      <c r="AP33" s="97"/>
      <c r="AQ33" s="97"/>
      <c r="AR33" s="97"/>
      <c r="AS33" s="97"/>
      <c r="AT33" s="97"/>
      <c r="AU33" s="97"/>
      <c r="AV33" s="97"/>
      <c r="AW33" s="97"/>
      <c r="AX33" s="97"/>
      <c r="AY33" s="97"/>
      <c r="AZ33" s="97"/>
      <c r="BA33" s="98"/>
    </row>
    <row r="34" spans="1:53" ht="26.25" customHeight="1">
      <c r="A34" s="91"/>
      <c r="B34" s="92"/>
      <c r="C34" s="92"/>
      <c r="D34" s="93"/>
      <c r="E34" s="92"/>
      <c r="F34" s="92"/>
      <c r="G34" s="92"/>
      <c r="H34" s="93"/>
      <c r="I34" s="94"/>
      <c r="J34" s="95"/>
      <c r="K34" s="95"/>
      <c r="L34" s="95"/>
      <c r="M34" s="95"/>
      <c r="N34" s="95"/>
      <c r="O34" s="95"/>
      <c r="P34" s="95"/>
      <c r="Q34" s="95"/>
      <c r="R34" s="95"/>
      <c r="S34" s="95"/>
      <c r="T34" s="95"/>
      <c r="U34" s="95"/>
      <c r="V34" s="95"/>
      <c r="W34" s="95"/>
      <c r="X34" s="96"/>
      <c r="Y34" s="94"/>
      <c r="Z34" s="95"/>
      <c r="AA34" s="95"/>
      <c r="AB34" s="95"/>
      <c r="AC34" s="95"/>
      <c r="AD34" s="95"/>
      <c r="AE34" s="95"/>
      <c r="AF34" s="95"/>
      <c r="AG34" s="95"/>
      <c r="AH34" s="95"/>
      <c r="AI34" s="95"/>
      <c r="AJ34" s="95"/>
      <c r="AK34" s="96"/>
      <c r="AL34" s="82"/>
      <c r="AM34" s="97"/>
      <c r="AN34" s="97"/>
      <c r="AO34" s="97"/>
      <c r="AP34" s="97"/>
      <c r="AQ34" s="97"/>
      <c r="AR34" s="97"/>
      <c r="AS34" s="97"/>
      <c r="AT34" s="97"/>
      <c r="AU34" s="97"/>
      <c r="AV34" s="97"/>
      <c r="AW34" s="97"/>
      <c r="AX34" s="97"/>
      <c r="AY34" s="97"/>
      <c r="AZ34" s="97"/>
      <c r="BA34" s="98"/>
    </row>
    <row r="35" spans="1:53" ht="26.25" customHeight="1">
      <c r="A35" s="91"/>
      <c r="B35" s="92"/>
      <c r="C35" s="92"/>
      <c r="D35" s="93"/>
      <c r="E35" s="92"/>
      <c r="F35" s="92"/>
      <c r="G35" s="92"/>
      <c r="H35" s="93"/>
      <c r="I35" s="94"/>
      <c r="J35" s="95"/>
      <c r="K35" s="95"/>
      <c r="L35" s="95"/>
      <c r="M35" s="95"/>
      <c r="N35" s="95"/>
      <c r="O35" s="95"/>
      <c r="P35" s="95"/>
      <c r="Q35" s="95"/>
      <c r="R35" s="95"/>
      <c r="S35" s="95"/>
      <c r="T35" s="95"/>
      <c r="U35" s="95"/>
      <c r="V35" s="95"/>
      <c r="W35" s="95"/>
      <c r="X35" s="96"/>
      <c r="Y35" s="94"/>
      <c r="Z35" s="95"/>
      <c r="AA35" s="95"/>
      <c r="AB35" s="95"/>
      <c r="AC35" s="95"/>
      <c r="AD35" s="95"/>
      <c r="AE35" s="95"/>
      <c r="AF35" s="95"/>
      <c r="AG35" s="95"/>
      <c r="AH35" s="95"/>
      <c r="AI35" s="95"/>
      <c r="AJ35" s="95"/>
      <c r="AK35" s="96"/>
      <c r="AL35" s="82"/>
      <c r="AM35" s="97"/>
      <c r="AN35" s="97"/>
      <c r="AO35" s="97"/>
      <c r="AP35" s="97"/>
      <c r="AQ35" s="97"/>
      <c r="AR35" s="97"/>
      <c r="AS35" s="97"/>
      <c r="AT35" s="97"/>
      <c r="AU35" s="97"/>
      <c r="AV35" s="97"/>
      <c r="AW35" s="97"/>
      <c r="AX35" s="97"/>
      <c r="AY35" s="97"/>
      <c r="AZ35" s="97"/>
      <c r="BA35" s="98"/>
    </row>
    <row r="36" spans="1:53" ht="26.25" customHeight="1">
      <c r="A36" s="91"/>
      <c r="B36" s="92"/>
      <c r="C36" s="92"/>
      <c r="D36" s="93"/>
      <c r="E36" s="92"/>
      <c r="F36" s="92"/>
      <c r="G36" s="92"/>
      <c r="H36" s="93"/>
      <c r="I36" s="94"/>
      <c r="J36" s="95"/>
      <c r="K36" s="95"/>
      <c r="L36" s="95"/>
      <c r="M36" s="95"/>
      <c r="N36" s="95"/>
      <c r="O36" s="95"/>
      <c r="P36" s="95"/>
      <c r="Q36" s="95"/>
      <c r="R36" s="95"/>
      <c r="S36" s="95"/>
      <c r="T36" s="95"/>
      <c r="U36" s="95"/>
      <c r="V36" s="95"/>
      <c r="W36" s="95"/>
      <c r="X36" s="96"/>
      <c r="Y36" s="94"/>
      <c r="Z36" s="95"/>
      <c r="AA36" s="95"/>
      <c r="AB36" s="95"/>
      <c r="AC36" s="95"/>
      <c r="AD36" s="95"/>
      <c r="AE36" s="95"/>
      <c r="AF36" s="95"/>
      <c r="AG36" s="95"/>
      <c r="AH36" s="95"/>
      <c r="AI36" s="95"/>
      <c r="AJ36" s="95"/>
      <c r="AK36" s="96"/>
      <c r="AL36" s="82"/>
      <c r="AM36" s="97"/>
      <c r="AN36" s="97"/>
      <c r="AO36" s="97"/>
      <c r="AP36" s="97"/>
      <c r="AQ36" s="97"/>
      <c r="AR36" s="97"/>
      <c r="AS36" s="97"/>
      <c r="AT36" s="97"/>
      <c r="AU36" s="97"/>
      <c r="AV36" s="97"/>
      <c r="AW36" s="97"/>
      <c r="AX36" s="97"/>
      <c r="AY36" s="97"/>
      <c r="AZ36" s="97"/>
      <c r="BA36" s="98"/>
    </row>
    <row r="37" spans="1:53" ht="26.25" customHeight="1">
      <c r="A37" s="91"/>
      <c r="B37" s="92"/>
      <c r="C37" s="92"/>
      <c r="D37" s="93"/>
      <c r="E37" s="92"/>
      <c r="F37" s="92"/>
      <c r="G37" s="92"/>
      <c r="H37" s="93"/>
      <c r="I37" s="94"/>
      <c r="J37" s="95"/>
      <c r="K37" s="95"/>
      <c r="L37" s="95"/>
      <c r="M37" s="95"/>
      <c r="N37" s="95"/>
      <c r="O37" s="95"/>
      <c r="P37" s="95"/>
      <c r="Q37" s="95"/>
      <c r="R37" s="95"/>
      <c r="S37" s="95"/>
      <c r="T37" s="95"/>
      <c r="U37" s="95"/>
      <c r="V37" s="95"/>
      <c r="W37" s="95"/>
      <c r="X37" s="96"/>
      <c r="Y37" s="94"/>
      <c r="Z37" s="95"/>
      <c r="AA37" s="95"/>
      <c r="AB37" s="95"/>
      <c r="AC37" s="95"/>
      <c r="AD37" s="95"/>
      <c r="AE37" s="95"/>
      <c r="AF37" s="95"/>
      <c r="AG37" s="95"/>
      <c r="AH37" s="95"/>
      <c r="AI37" s="95"/>
      <c r="AJ37" s="95"/>
      <c r="AK37" s="96"/>
      <c r="AL37" s="82"/>
      <c r="AM37" s="97"/>
      <c r="AN37" s="97"/>
      <c r="AO37" s="97"/>
      <c r="AP37" s="97"/>
      <c r="AQ37" s="97"/>
      <c r="AR37" s="97"/>
      <c r="AS37" s="97"/>
      <c r="AT37" s="97"/>
      <c r="AU37" s="97"/>
      <c r="AV37" s="97"/>
      <c r="AW37" s="97"/>
      <c r="AX37" s="97"/>
      <c r="AY37" s="97"/>
      <c r="AZ37" s="97"/>
      <c r="BA37" s="98"/>
    </row>
    <row r="38" spans="1:53" ht="10.5" customHeight="1"/>
    <row r="39" spans="1:53" ht="8.15" customHeight="1">
      <c r="A39" s="32"/>
      <c r="B39" s="32"/>
      <c r="C39" s="32"/>
      <c r="D39" s="32"/>
      <c r="E39" s="32"/>
      <c r="F39" s="32"/>
      <c r="G39" s="32"/>
      <c r="H39" s="32"/>
      <c r="I39" s="32"/>
      <c r="J39" s="32"/>
      <c r="K39" s="32"/>
      <c r="L39" s="32"/>
      <c r="M39" s="32"/>
      <c r="N39" s="32"/>
      <c r="O39" s="32"/>
      <c r="P39" s="32"/>
      <c r="Q39" s="32"/>
      <c r="R39" s="32"/>
      <c r="S39" s="37"/>
      <c r="T39" s="37"/>
      <c r="U39" s="37"/>
      <c r="V39" s="37"/>
      <c r="W39" s="37"/>
      <c r="X39" s="37"/>
      <c r="Y39" s="37"/>
      <c r="Z39" s="37"/>
      <c r="AA39" s="37"/>
      <c r="AB39" s="28"/>
      <c r="AC39" s="29"/>
      <c r="AD39" s="29"/>
      <c r="AE39" s="29"/>
      <c r="AF39" s="29"/>
      <c r="AG39" s="29"/>
      <c r="AH39" s="29"/>
      <c r="AI39" s="29"/>
    </row>
    <row r="40" spans="1:53">
      <c r="B40" s="24" t="s">
        <v>28</v>
      </c>
      <c r="F40" s="38" t="s">
        <v>29</v>
      </c>
      <c r="G40" s="39" t="s">
        <v>30</v>
      </c>
    </row>
    <row r="41" spans="1:53">
      <c r="F41" s="38" t="s">
        <v>31</v>
      </c>
      <c r="G41" s="39" t="s">
        <v>32</v>
      </c>
      <c r="S41" s="38" t="s">
        <v>33</v>
      </c>
      <c r="T41" s="39" t="s">
        <v>34</v>
      </c>
      <c r="Y41" s="38" t="s">
        <v>35</v>
      </c>
      <c r="Z41" s="39" t="s">
        <v>36</v>
      </c>
    </row>
    <row r="42" spans="1:53">
      <c r="Y42" s="38" t="s">
        <v>37</v>
      </c>
      <c r="Z42" s="39" t="s">
        <v>38</v>
      </c>
    </row>
    <row r="43" spans="1:53" ht="8.25" customHeight="1"/>
    <row r="44" spans="1:53" s="40" customFormat="1" ht="15" customHeight="1">
      <c r="A44" s="99" t="s">
        <v>39</v>
      </c>
      <c r="B44" s="99"/>
      <c r="C44" s="99"/>
      <c r="D44" s="99"/>
      <c r="E44" s="99"/>
      <c r="F44" s="99"/>
      <c r="G44" s="99" t="s">
        <v>40</v>
      </c>
      <c r="H44" s="99"/>
      <c r="I44" s="99"/>
      <c r="J44" s="99"/>
      <c r="K44" s="99"/>
      <c r="L44" s="99"/>
      <c r="M44" s="99"/>
      <c r="N44" s="99"/>
      <c r="O44" s="99"/>
      <c r="P44" s="99"/>
      <c r="Q44" s="99"/>
      <c r="R44" s="99"/>
      <c r="S44" s="99"/>
      <c r="T44" s="99"/>
      <c r="U44" s="99"/>
      <c r="V44" s="99"/>
      <c r="W44" s="99"/>
      <c r="X44" s="99"/>
      <c r="Y44" s="99"/>
      <c r="Z44" s="99"/>
      <c r="AA44" s="99"/>
      <c r="AB44" s="99" t="s">
        <v>41</v>
      </c>
      <c r="AC44" s="99"/>
      <c r="AD44" s="99"/>
      <c r="AE44" s="99"/>
      <c r="AF44" s="99"/>
      <c r="AG44" s="100" t="s">
        <v>42</v>
      </c>
      <c r="AH44" s="127"/>
      <c r="AI44" s="128"/>
      <c r="AJ44" s="99" t="s">
        <v>43</v>
      </c>
      <c r="AK44" s="99"/>
      <c r="AL44" s="100"/>
      <c r="AM44" s="99"/>
      <c r="AN44" s="99"/>
      <c r="AO44" s="99"/>
      <c r="AP44" s="99"/>
      <c r="AQ44" s="99"/>
      <c r="AR44" s="99"/>
      <c r="AS44" s="99"/>
      <c r="AT44" s="99"/>
      <c r="AU44" s="99"/>
      <c r="AV44" s="99"/>
      <c r="AW44" s="99"/>
      <c r="AX44" s="99"/>
      <c r="AY44" s="99"/>
      <c r="AZ44" s="99"/>
      <c r="BA44" s="99"/>
    </row>
    <row r="45" spans="1:53" s="29" customFormat="1" ht="11">
      <c r="A45" s="126" t="s">
        <v>45</v>
      </c>
      <c r="B45" s="126"/>
      <c r="C45" s="85" t="s">
        <v>263</v>
      </c>
      <c r="D45" s="85"/>
      <c r="E45" s="85"/>
      <c r="F45" s="85"/>
      <c r="G45" s="41" t="s">
        <v>264</v>
      </c>
      <c r="H45" s="31"/>
      <c r="I45" s="31"/>
      <c r="J45" s="31"/>
      <c r="K45" s="31"/>
      <c r="L45" s="31"/>
      <c r="M45" s="31"/>
      <c r="N45" s="31"/>
      <c r="O45" s="31"/>
      <c r="P45" s="31"/>
      <c r="Q45" s="31"/>
      <c r="R45" s="31"/>
      <c r="S45" s="31"/>
      <c r="T45" s="31"/>
      <c r="U45" s="31"/>
      <c r="V45" s="31"/>
      <c r="W45" s="31"/>
      <c r="X45" s="31"/>
      <c r="Y45" s="31"/>
      <c r="Z45" s="31"/>
      <c r="AA45" s="42"/>
      <c r="AB45" s="30"/>
      <c r="AC45" s="31"/>
      <c r="AD45" s="31"/>
      <c r="AE45" s="31"/>
      <c r="AF45" s="42"/>
      <c r="AG45" s="106" t="s">
        <v>54</v>
      </c>
      <c r="AH45" s="107"/>
      <c r="AI45" s="108"/>
      <c r="AJ45" s="85">
        <f>IF(AG45="","",VLOOKUP(AG45,評価基準表!$B$11:$F$15,3,FALSE))</f>
        <v>8</v>
      </c>
      <c r="AK45" s="85"/>
      <c r="AL45" s="86"/>
      <c r="AM45" s="87" t="s">
        <v>265</v>
      </c>
      <c r="AN45" s="87"/>
      <c r="AO45" s="87"/>
      <c r="AP45" s="87"/>
      <c r="AQ45" s="87"/>
      <c r="AR45" s="87"/>
      <c r="AS45" s="87"/>
      <c r="AT45" s="87"/>
      <c r="AU45" s="87"/>
      <c r="AV45" s="87"/>
      <c r="AW45" s="87"/>
      <c r="AX45" s="87"/>
      <c r="AY45" s="87"/>
      <c r="AZ45" s="87"/>
      <c r="BA45" s="87"/>
    </row>
    <row r="46" spans="1:53" s="29" customFormat="1" ht="11.25" customHeight="1">
      <c r="A46" s="126"/>
      <c r="B46" s="126"/>
      <c r="C46" s="85"/>
      <c r="D46" s="85"/>
      <c r="E46" s="85"/>
      <c r="F46" s="85"/>
      <c r="G46" s="43" t="s">
        <v>266</v>
      </c>
      <c r="AA46" s="44"/>
      <c r="AB46" s="45" t="s">
        <v>29</v>
      </c>
      <c r="AC46" s="32" t="s">
        <v>31</v>
      </c>
      <c r="AD46" s="32" t="s">
        <v>33</v>
      </c>
      <c r="AE46" s="32" t="s">
        <v>35</v>
      </c>
      <c r="AF46" s="46" t="s">
        <v>37</v>
      </c>
      <c r="AG46" s="109"/>
      <c r="AH46" s="110"/>
      <c r="AI46" s="111"/>
      <c r="AJ46" s="85"/>
      <c r="AK46" s="85"/>
      <c r="AL46" s="86"/>
      <c r="AM46" s="87"/>
      <c r="AN46" s="87"/>
      <c r="AO46" s="87"/>
      <c r="AP46" s="87"/>
      <c r="AQ46" s="87"/>
      <c r="AR46" s="87"/>
      <c r="AS46" s="87"/>
      <c r="AT46" s="87"/>
      <c r="AU46" s="87"/>
      <c r="AV46" s="87"/>
      <c r="AW46" s="87"/>
      <c r="AX46" s="87"/>
      <c r="AY46" s="87"/>
      <c r="AZ46" s="87"/>
      <c r="BA46" s="87"/>
    </row>
    <row r="47" spans="1:53" s="29" customFormat="1" ht="10.5" customHeight="1">
      <c r="A47" s="126"/>
      <c r="B47" s="126"/>
      <c r="C47" s="85"/>
      <c r="D47" s="85"/>
      <c r="E47" s="85"/>
      <c r="F47" s="85"/>
      <c r="G47" s="43" t="s">
        <v>267</v>
      </c>
      <c r="AA47" s="44"/>
      <c r="AB47" s="45"/>
      <c r="AC47" s="32"/>
      <c r="AD47" s="32"/>
      <c r="AE47" s="32"/>
      <c r="AF47" s="46"/>
      <c r="AG47" s="109"/>
      <c r="AH47" s="110"/>
      <c r="AI47" s="111"/>
      <c r="AJ47" s="85"/>
      <c r="AK47" s="85"/>
      <c r="AL47" s="86"/>
      <c r="AM47" s="87"/>
      <c r="AN47" s="87"/>
      <c r="AO47" s="87"/>
      <c r="AP47" s="87"/>
      <c r="AQ47" s="87"/>
      <c r="AR47" s="87"/>
      <c r="AS47" s="87"/>
      <c r="AT47" s="87"/>
      <c r="AU47" s="87"/>
      <c r="AV47" s="87"/>
      <c r="AW47" s="87"/>
      <c r="AX47" s="87"/>
      <c r="AY47" s="87"/>
      <c r="AZ47" s="87"/>
      <c r="BA47" s="87"/>
    </row>
    <row r="48" spans="1:53" s="29" customFormat="1" ht="11.25" customHeight="1">
      <c r="A48" s="126"/>
      <c r="B48" s="126"/>
      <c r="C48" s="85"/>
      <c r="D48" s="85"/>
      <c r="E48" s="85"/>
      <c r="F48" s="85"/>
      <c r="G48" s="43" t="s">
        <v>268</v>
      </c>
      <c r="AA48" s="44"/>
      <c r="AB48" s="45">
        <v>10</v>
      </c>
      <c r="AC48" s="32">
        <v>8</v>
      </c>
      <c r="AD48" s="32">
        <v>6</v>
      </c>
      <c r="AE48" s="32">
        <v>4</v>
      </c>
      <c r="AF48" s="46">
        <v>2</v>
      </c>
      <c r="AG48" s="109"/>
      <c r="AH48" s="110"/>
      <c r="AI48" s="111"/>
      <c r="AJ48" s="85"/>
      <c r="AK48" s="85"/>
      <c r="AL48" s="86"/>
      <c r="AM48" s="87"/>
      <c r="AN48" s="87"/>
      <c r="AO48" s="87"/>
      <c r="AP48" s="87"/>
      <c r="AQ48" s="87"/>
      <c r="AR48" s="87"/>
      <c r="AS48" s="87"/>
      <c r="AT48" s="87"/>
      <c r="AU48" s="87"/>
      <c r="AV48" s="87"/>
      <c r="AW48" s="87"/>
      <c r="AX48" s="87"/>
      <c r="AY48" s="87"/>
      <c r="AZ48" s="87"/>
      <c r="BA48" s="87"/>
    </row>
    <row r="49" spans="1:53" s="29" customFormat="1" ht="11.25" customHeight="1">
      <c r="A49" s="126"/>
      <c r="B49" s="126"/>
      <c r="C49" s="85"/>
      <c r="D49" s="85"/>
      <c r="E49" s="85"/>
      <c r="F49" s="85"/>
      <c r="G49" s="47" t="s">
        <v>269</v>
      </c>
      <c r="H49" s="48"/>
      <c r="I49" s="48"/>
      <c r="J49" s="48"/>
      <c r="K49" s="48"/>
      <c r="L49" s="48"/>
      <c r="M49" s="48"/>
      <c r="N49" s="48"/>
      <c r="O49" s="48"/>
      <c r="P49" s="48"/>
      <c r="Q49" s="48"/>
      <c r="R49" s="48"/>
      <c r="S49" s="48"/>
      <c r="T49" s="48"/>
      <c r="U49" s="48"/>
      <c r="V49" s="48"/>
      <c r="W49" s="48"/>
      <c r="X49" s="48"/>
      <c r="Y49" s="48"/>
      <c r="Z49" s="48"/>
      <c r="AA49" s="49"/>
      <c r="AB49" s="47"/>
      <c r="AC49" s="48"/>
      <c r="AD49" s="48"/>
      <c r="AE49" s="48"/>
      <c r="AF49" s="49"/>
      <c r="AG49" s="112"/>
      <c r="AH49" s="113"/>
      <c r="AI49" s="114"/>
      <c r="AJ49" s="85"/>
      <c r="AK49" s="85"/>
      <c r="AL49" s="86"/>
      <c r="AM49" s="87"/>
      <c r="AN49" s="87"/>
      <c r="AO49" s="87"/>
      <c r="AP49" s="87"/>
      <c r="AQ49" s="87"/>
      <c r="AR49" s="87"/>
      <c r="AS49" s="87"/>
      <c r="AT49" s="87"/>
      <c r="AU49" s="87"/>
      <c r="AV49" s="87"/>
      <c r="AW49" s="87"/>
      <c r="AX49" s="87"/>
      <c r="AY49" s="87"/>
      <c r="AZ49" s="87"/>
      <c r="BA49" s="87"/>
    </row>
    <row r="50" spans="1:53" s="29" customFormat="1" ht="11.25" customHeight="1">
      <c r="A50" s="126"/>
      <c r="B50" s="126"/>
      <c r="C50" s="85" t="s">
        <v>71</v>
      </c>
      <c r="D50" s="85"/>
      <c r="E50" s="85"/>
      <c r="F50" s="85"/>
      <c r="G50" s="50"/>
      <c r="H50" s="51"/>
      <c r="I50" s="51"/>
      <c r="J50" s="51"/>
      <c r="K50" s="51"/>
      <c r="L50" s="51"/>
      <c r="M50" s="51"/>
      <c r="N50" s="51"/>
      <c r="O50" s="51"/>
      <c r="P50" s="51"/>
      <c r="Q50" s="51"/>
      <c r="R50" s="51"/>
      <c r="S50" s="51"/>
      <c r="T50" s="51"/>
      <c r="U50" s="51"/>
      <c r="V50" s="51"/>
      <c r="W50" s="51"/>
      <c r="X50" s="51"/>
      <c r="Y50" s="51"/>
      <c r="Z50" s="51"/>
      <c r="AA50" s="52"/>
      <c r="AB50" s="30"/>
      <c r="AC50" s="31"/>
      <c r="AD50" s="31"/>
      <c r="AE50" s="31"/>
      <c r="AF50" s="42"/>
      <c r="AG50" s="106" t="s">
        <v>54</v>
      </c>
      <c r="AH50" s="107"/>
      <c r="AI50" s="108"/>
      <c r="AJ50" s="85">
        <f>IF(AG50="","",VLOOKUP(AG50,評価基準表!$B$11:$F$15,3,FALSE))</f>
        <v>8</v>
      </c>
      <c r="AK50" s="85"/>
      <c r="AL50" s="86"/>
      <c r="AM50" s="87" t="s">
        <v>270</v>
      </c>
      <c r="AN50" s="87"/>
      <c r="AO50" s="87"/>
      <c r="AP50" s="87"/>
      <c r="AQ50" s="87"/>
      <c r="AR50" s="87"/>
      <c r="AS50" s="87"/>
      <c r="AT50" s="87"/>
      <c r="AU50" s="87"/>
      <c r="AV50" s="87"/>
      <c r="AW50" s="87"/>
      <c r="AX50" s="87"/>
      <c r="AY50" s="87"/>
      <c r="AZ50" s="87"/>
      <c r="BA50" s="87"/>
    </row>
    <row r="51" spans="1:53" s="29" customFormat="1" ht="11.25" customHeight="1">
      <c r="A51" s="126"/>
      <c r="B51" s="126"/>
      <c r="C51" s="85"/>
      <c r="D51" s="85"/>
      <c r="E51" s="85"/>
      <c r="F51" s="85"/>
      <c r="G51" s="43" t="s">
        <v>73</v>
      </c>
      <c r="AA51" s="44"/>
      <c r="AB51" s="45" t="s">
        <v>29</v>
      </c>
      <c r="AC51" s="32" t="s">
        <v>31</v>
      </c>
      <c r="AD51" s="32" t="s">
        <v>33</v>
      </c>
      <c r="AE51" s="32" t="s">
        <v>35</v>
      </c>
      <c r="AF51" s="46" t="s">
        <v>37</v>
      </c>
      <c r="AG51" s="109"/>
      <c r="AH51" s="110"/>
      <c r="AI51" s="111"/>
      <c r="AJ51" s="85"/>
      <c r="AK51" s="85"/>
      <c r="AL51" s="86"/>
      <c r="AM51" s="87"/>
      <c r="AN51" s="87"/>
      <c r="AO51" s="87"/>
      <c r="AP51" s="87"/>
      <c r="AQ51" s="87"/>
      <c r="AR51" s="87"/>
      <c r="AS51" s="87"/>
      <c r="AT51" s="87"/>
      <c r="AU51" s="87"/>
      <c r="AV51" s="87"/>
      <c r="AW51" s="87"/>
      <c r="AX51" s="87"/>
      <c r="AY51" s="87"/>
      <c r="AZ51" s="87"/>
      <c r="BA51" s="87"/>
    </row>
    <row r="52" spans="1:53" s="29" customFormat="1" ht="11.25" customHeight="1">
      <c r="A52" s="126"/>
      <c r="B52" s="126"/>
      <c r="C52" s="85"/>
      <c r="D52" s="85"/>
      <c r="E52" s="85"/>
      <c r="F52" s="85"/>
      <c r="G52" s="43" t="s">
        <v>74</v>
      </c>
      <c r="AA52" s="44"/>
      <c r="AB52" s="45"/>
      <c r="AC52" s="32"/>
      <c r="AD52" s="32"/>
      <c r="AE52" s="32"/>
      <c r="AF52" s="46"/>
      <c r="AG52" s="109"/>
      <c r="AH52" s="110"/>
      <c r="AI52" s="111"/>
      <c r="AJ52" s="85"/>
      <c r="AK52" s="85"/>
      <c r="AL52" s="86"/>
      <c r="AM52" s="87"/>
      <c r="AN52" s="87"/>
      <c r="AO52" s="87"/>
      <c r="AP52" s="87"/>
      <c r="AQ52" s="87"/>
      <c r="AR52" s="87"/>
      <c r="AS52" s="87"/>
      <c r="AT52" s="87"/>
      <c r="AU52" s="87"/>
      <c r="AV52" s="87"/>
      <c r="AW52" s="87"/>
      <c r="AX52" s="87"/>
      <c r="AY52" s="87"/>
      <c r="AZ52" s="87"/>
      <c r="BA52" s="87"/>
    </row>
    <row r="53" spans="1:53" s="29" customFormat="1" ht="11.25" customHeight="1">
      <c r="A53" s="126"/>
      <c r="B53" s="126"/>
      <c r="C53" s="85"/>
      <c r="D53" s="85"/>
      <c r="E53" s="85"/>
      <c r="F53" s="85"/>
      <c r="G53" s="43"/>
      <c r="AA53" s="44"/>
      <c r="AB53" s="45">
        <v>10</v>
      </c>
      <c r="AC53" s="32">
        <v>8</v>
      </c>
      <c r="AD53" s="32">
        <v>6</v>
      </c>
      <c r="AE53" s="32">
        <v>4</v>
      </c>
      <c r="AF53" s="46">
        <v>2</v>
      </c>
      <c r="AG53" s="109"/>
      <c r="AH53" s="110"/>
      <c r="AI53" s="111"/>
      <c r="AJ53" s="85"/>
      <c r="AK53" s="85"/>
      <c r="AL53" s="86"/>
      <c r="AM53" s="87"/>
      <c r="AN53" s="87"/>
      <c r="AO53" s="87"/>
      <c r="AP53" s="87"/>
      <c r="AQ53" s="87"/>
      <c r="AR53" s="87"/>
      <c r="AS53" s="87"/>
      <c r="AT53" s="87"/>
      <c r="AU53" s="87"/>
      <c r="AV53" s="87"/>
      <c r="AW53" s="87"/>
      <c r="AX53" s="87"/>
      <c r="AY53" s="87"/>
      <c r="AZ53" s="87"/>
      <c r="BA53" s="87"/>
    </row>
    <row r="54" spans="1:53" s="29" customFormat="1" ht="11.25" customHeight="1">
      <c r="A54" s="126"/>
      <c r="B54" s="126"/>
      <c r="C54" s="85"/>
      <c r="D54" s="85"/>
      <c r="E54" s="85"/>
      <c r="F54" s="85"/>
      <c r="G54" s="47"/>
      <c r="H54" s="48"/>
      <c r="I54" s="48"/>
      <c r="J54" s="48"/>
      <c r="K54" s="48"/>
      <c r="L54" s="48"/>
      <c r="M54" s="48"/>
      <c r="N54" s="48"/>
      <c r="O54" s="48"/>
      <c r="P54" s="48"/>
      <c r="Q54" s="48"/>
      <c r="R54" s="48"/>
      <c r="S54" s="48"/>
      <c r="T54" s="48"/>
      <c r="U54" s="48"/>
      <c r="V54" s="48"/>
      <c r="W54" s="48"/>
      <c r="X54" s="48"/>
      <c r="Y54" s="48"/>
      <c r="Z54" s="48"/>
      <c r="AA54" s="49"/>
      <c r="AB54" s="47"/>
      <c r="AC54" s="48"/>
      <c r="AD54" s="48"/>
      <c r="AE54" s="48"/>
      <c r="AF54" s="49"/>
      <c r="AG54" s="112"/>
      <c r="AH54" s="113"/>
      <c r="AI54" s="114"/>
      <c r="AJ54" s="85"/>
      <c r="AK54" s="85"/>
      <c r="AL54" s="86"/>
      <c r="AM54" s="87"/>
      <c r="AN54" s="87"/>
      <c r="AO54" s="87"/>
      <c r="AP54" s="87"/>
      <c r="AQ54" s="87"/>
      <c r="AR54" s="87"/>
      <c r="AS54" s="87"/>
      <c r="AT54" s="87"/>
      <c r="AU54" s="87"/>
      <c r="AV54" s="87"/>
      <c r="AW54" s="87"/>
      <c r="AX54" s="87"/>
      <c r="AY54" s="87"/>
      <c r="AZ54" s="87"/>
      <c r="BA54" s="87"/>
    </row>
    <row r="55" spans="1:53" s="29" customFormat="1" ht="11.25" customHeight="1">
      <c r="A55" s="120" t="s">
        <v>75</v>
      </c>
      <c r="B55" s="121"/>
      <c r="C55" s="85" t="s">
        <v>76</v>
      </c>
      <c r="D55" s="85"/>
      <c r="E55" s="85"/>
      <c r="F55" s="85"/>
      <c r="G55" s="50"/>
      <c r="H55" s="51"/>
      <c r="I55" s="51"/>
      <c r="J55" s="51"/>
      <c r="K55" s="51"/>
      <c r="L55" s="51"/>
      <c r="M55" s="51"/>
      <c r="N55" s="51"/>
      <c r="O55" s="51"/>
      <c r="P55" s="51"/>
      <c r="Q55" s="51"/>
      <c r="R55" s="51"/>
      <c r="S55" s="51"/>
      <c r="T55" s="51"/>
      <c r="U55" s="51"/>
      <c r="V55" s="51"/>
      <c r="W55" s="51"/>
      <c r="X55" s="51"/>
      <c r="Y55" s="51"/>
      <c r="Z55" s="51"/>
      <c r="AA55" s="52"/>
      <c r="AB55" s="30"/>
      <c r="AC55" s="31"/>
      <c r="AD55" s="31"/>
      <c r="AE55" s="31"/>
      <c r="AF55" s="42"/>
      <c r="AG55" s="106" t="s">
        <v>54</v>
      </c>
      <c r="AH55" s="107"/>
      <c r="AI55" s="108"/>
      <c r="AJ55" s="106">
        <f>IF(AG55="","",VLOOKUP(AG55,評価基準表!$B$3:$F$7,3,FALSE))</f>
        <v>4</v>
      </c>
      <c r="AK55" s="107"/>
      <c r="AL55" s="108"/>
      <c r="AM55" s="87" t="s">
        <v>271</v>
      </c>
      <c r="AN55" s="87"/>
      <c r="AO55" s="87"/>
      <c r="AP55" s="87"/>
      <c r="AQ55" s="87"/>
      <c r="AR55" s="87"/>
      <c r="AS55" s="87"/>
      <c r="AT55" s="87"/>
      <c r="AU55" s="87"/>
      <c r="AV55" s="87"/>
      <c r="AW55" s="87"/>
      <c r="AX55" s="87"/>
      <c r="AY55" s="87"/>
      <c r="AZ55" s="87"/>
      <c r="BA55" s="87"/>
    </row>
    <row r="56" spans="1:53" s="29" customFormat="1" ht="11.25" customHeight="1">
      <c r="A56" s="122"/>
      <c r="B56" s="123"/>
      <c r="C56" s="85"/>
      <c r="D56" s="85"/>
      <c r="E56" s="85"/>
      <c r="F56" s="85"/>
      <c r="G56" s="43" t="s">
        <v>78</v>
      </c>
      <c r="AA56" s="44"/>
      <c r="AB56" s="45" t="s">
        <v>29</v>
      </c>
      <c r="AC56" s="32" t="s">
        <v>31</v>
      </c>
      <c r="AD56" s="32" t="s">
        <v>33</v>
      </c>
      <c r="AE56" s="32" t="s">
        <v>35</v>
      </c>
      <c r="AF56" s="46" t="s">
        <v>37</v>
      </c>
      <c r="AG56" s="109"/>
      <c r="AH56" s="110"/>
      <c r="AI56" s="111"/>
      <c r="AJ56" s="109"/>
      <c r="AK56" s="110"/>
      <c r="AL56" s="111"/>
      <c r="AM56" s="87"/>
      <c r="AN56" s="87"/>
      <c r="AO56" s="87"/>
      <c r="AP56" s="87"/>
      <c r="AQ56" s="87"/>
      <c r="AR56" s="87"/>
      <c r="AS56" s="87"/>
      <c r="AT56" s="87"/>
      <c r="AU56" s="87"/>
      <c r="AV56" s="87"/>
      <c r="AW56" s="87"/>
      <c r="AX56" s="87"/>
      <c r="AY56" s="87"/>
      <c r="AZ56" s="87"/>
      <c r="BA56" s="87"/>
    </row>
    <row r="57" spans="1:53" s="29" customFormat="1" ht="11.25" customHeight="1">
      <c r="A57" s="122"/>
      <c r="B57" s="123"/>
      <c r="C57" s="85"/>
      <c r="D57" s="85"/>
      <c r="E57" s="85"/>
      <c r="F57" s="85"/>
      <c r="G57" s="43" t="s">
        <v>79</v>
      </c>
      <c r="AA57" s="44"/>
      <c r="AB57" s="45"/>
      <c r="AC57" s="32"/>
      <c r="AD57" s="32"/>
      <c r="AE57" s="32"/>
      <c r="AF57" s="46"/>
      <c r="AG57" s="109"/>
      <c r="AH57" s="110"/>
      <c r="AI57" s="111"/>
      <c r="AJ57" s="109"/>
      <c r="AK57" s="110"/>
      <c r="AL57" s="111"/>
      <c r="AM57" s="87"/>
      <c r="AN57" s="87"/>
      <c r="AO57" s="87"/>
      <c r="AP57" s="87"/>
      <c r="AQ57" s="87"/>
      <c r="AR57" s="87"/>
      <c r="AS57" s="87"/>
      <c r="AT57" s="87"/>
      <c r="AU57" s="87"/>
      <c r="AV57" s="87"/>
      <c r="AW57" s="87"/>
      <c r="AX57" s="87"/>
      <c r="AY57" s="87"/>
      <c r="AZ57" s="87"/>
      <c r="BA57" s="87"/>
    </row>
    <row r="58" spans="1:53" s="29" customFormat="1" ht="11.25" customHeight="1">
      <c r="A58" s="122"/>
      <c r="B58" s="123"/>
      <c r="C58" s="85"/>
      <c r="D58" s="85"/>
      <c r="E58" s="85"/>
      <c r="F58" s="85"/>
      <c r="G58" s="43" t="s">
        <v>80</v>
      </c>
      <c r="AA58" s="44"/>
      <c r="AB58" s="45">
        <v>5</v>
      </c>
      <c r="AC58" s="32">
        <v>4</v>
      </c>
      <c r="AD58" s="32">
        <v>3</v>
      </c>
      <c r="AE58" s="32">
        <v>2</v>
      </c>
      <c r="AF58" s="46">
        <v>1</v>
      </c>
      <c r="AG58" s="109"/>
      <c r="AH58" s="110"/>
      <c r="AI58" s="111"/>
      <c r="AJ58" s="109"/>
      <c r="AK58" s="110"/>
      <c r="AL58" s="111"/>
      <c r="AM58" s="87"/>
      <c r="AN58" s="87"/>
      <c r="AO58" s="87"/>
      <c r="AP58" s="87"/>
      <c r="AQ58" s="87"/>
      <c r="AR58" s="87"/>
      <c r="AS58" s="87"/>
      <c r="AT58" s="87"/>
      <c r="AU58" s="87"/>
      <c r="AV58" s="87"/>
      <c r="AW58" s="87"/>
      <c r="AX58" s="87"/>
      <c r="AY58" s="87"/>
      <c r="AZ58" s="87"/>
      <c r="BA58" s="87"/>
    </row>
    <row r="59" spans="1:53" s="29" customFormat="1" ht="11.25" customHeight="1">
      <c r="A59" s="122"/>
      <c r="B59" s="123"/>
      <c r="C59" s="85"/>
      <c r="D59" s="85"/>
      <c r="E59" s="85"/>
      <c r="F59" s="85"/>
      <c r="G59" s="47"/>
      <c r="H59" s="48"/>
      <c r="I59" s="48"/>
      <c r="J59" s="48"/>
      <c r="K59" s="48"/>
      <c r="L59" s="48"/>
      <c r="M59" s="48"/>
      <c r="N59" s="48"/>
      <c r="O59" s="48"/>
      <c r="P59" s="48"/>
      <c r="Q59" s="48"/>
      <c r="R59" s="48"/>
      <c r="S59" s="48"/>
      <c r="T59" s="48"/>
      <c r="U59" s="48"/>
      <c r="V59" s="48"/>
      <c r="W59" s="48"/>
      <c r="X59" s="48"/>
      <c r="Y59" s="48"/>
      <c r="Z59" s="48"/>
      <c r="AA59" s="49"/>
      <c r="AB59" s="47"/>
      <c r="AC59" s="48"/>
      <c r="AD59" s="48"/>
      <c r="AE59" s="48"/>
      <c r="AF59" s="49"/>
      <c r="AG59" s="112"/>
      <c r="AH59" s="113"/>
      <c r="AI59" s="114"/>
      <c r="AJ59" s="112"/>
      <c r="AK59" s="113"/>
      <c r="AL59" s="114"/>
      <c r="AM59" s="87"/>
      <c r="AN59" s="87"/>
      <c r="AO59" s="87"/>
      <c r="AP59" s="87"/>
      <c r="AQ59" s="87"/>
      <c r="AR59" s="87"/>
      <c r="AS59" s="87"/>
      <c r="AT59" s="87"/>
      <c r="AU59" s="87"/>
      <c r="AV59" s="87"/>
      <c r="AW59" s="87"/>
      <c r="AX59" s="87"/>
      <c r="AY59" s="87"/>
      <c r="AZ59" s="87"/>
      <c r="BA59" s="87"/>
    </row>
    <row r="60" spans="1:53" s="29" customFormat="1" ht="11.25" customHeight="1">
      <c r="A60" s="122"/>
      <c r="B60" s="123"/>
      <c r="C60" s="85" t="s">
        <v>94</v>
      </c>
      <c r="D60" s="85"/>
      <c r="E60" s="85"/>
      <c r="F60" s="85"/>
      <c r="G60" s="50"/>
      <c r="H60" s="51"/>
      <c r="I60" s="51"/>
      <c r="J60" s="51"/>
      <c r="K60" s="51"/>
      <c r="L60" s="51"/>
      <c r="M60" s="51"/>
      <c r="N60" s="51"/>
      <c r="O60" s="51"/>
      <c r="P60" s="51"/>
      <c r="Q60" s="51"/>
      <c r="R60" s="51"/>
      <c r="S60" s="51"/>
      <c r="T60" s="51"/>
      <c r="U60" s="51"/>
      <c r="V60" s="51"/>
      <c r="W60" s="51"/>
      <c r="X60" s="51"/>
      <c r="Y60" s="51"/>
      <c r="Z60" s="51"/>
      <c r="AA60" s="52"/>
      <c r="AB60" s="30"/>
      <c r="AC60" s="31"/>
      <c r="AD60" s="31"/>
      <c r="AE60" s="31"/>
      <c r="AF60" s="42"/>
      <c r="AG60" s="106" t="s">
        <v>54</v>
      </c>
      <c r="AH60" s="107"/>
      <c r="AI60" s="108"/>
      <c r="AJ60" s="106">
        <f>IF(AG60="","",VLOOKUP(AG60,評価基準表!$B$3:$F$7,3,FALSE))</f>
        <v>4</v>
      </c>
      <c r="AK60" s="107"/>
      <c r="AL60" s="108"/>
      <c r="AM60" s="87" t="s">
        <v>272</v>
      </c>
      <c r="AN60" s="87"/>
      <c r="AO60" s="87"/>
      <c r="AP60" s="87"/>
      <c r="AQ60" s="87"/>
      <c r="AR60" s="87"/>
      <c r="AS60" s="87"/>
      <c r="AT60" s="87"/>
      <c r="AU60" s="87"/>
      <c r="AV60" s="87"/>
      <c r="AW60" s="87"/>
      <c r="AX60" s="87"/>
      <c r="AY60" s="87"/>
      <c r="AZ60" s="87"/>
      <c r="BA60" s="87"/>
    </row>
    <row r="61" spans="1:53" s="29" customFormat="1" ht="11.25" customHeight="1">
      <c r="A61" s="122"/>
      <c r="B61" s="123"/>
      <c r="C61" s="85"/>
      <c r="D61" s="85"/>
      <c r="E61" s="85"/>
      <c r="F61" s="85"/>
      <c r="G61" s="43" t="s">
        <v>96</v>
      </c>
      <c r="AA61" s="44"/>
      <c r="AB61" s="45" t="s">
        <v>29</v>
      </c>
      <c r="AC61" s="32" t="s">
        <v>31</v>
      </c>
      <c r="AD61" s="32" t="s">
        <v>33</v>
      </c>
      <c r="AE61" s="32" t="s">
        <v>35</v>
      </c>
      <c r="AF61" s="46" t="s">
        <v>37</v>
      </c>
      <c r="AG61" s="109"/>
      <c r="AH61" s="110"/>
      <c r="AI61" s="111"/>
      <c r="AJ61" s="109"/>
      <c r="AK61" s="110"/>
      <c r="AL61" s="111"/>
      <c r="AM61" s="87"/>
      <c r="AN61" s="87"/>
      <c r="AO61" s="87"/>
      <c r="AP61" s="87"/>
      <c r="AQ61" s="87"/>
      <c r="AR61" s="87"/>
      <c r="AS61" s="87"/>
      <c r="AT61" s="87"/>
      <c r="AU61" s="87"/>
      <c r="AV61" s="87"/>
      <c r="AW61" s="87"/>
      <c r="AX61" s="87"/>
      <c r="AY61" s="87"/>
      <c r="AZ61" s="87"/>
      <c r="BA61" s="87"/>
    </row>
    <row r="62" spans="1:53" s="29" customFormat="1" ht="11.25" customHeight="1">
      <c r="A62" s="122"/>
      <c r="B62" s="123"/>
      <c r="C62" s="85"/>
      <c r="D62" s="85"/>
      <c r="E62" s="85"/>
      <c r="F62" s="85"/>
      <c r="G62" s="43" t="s">
        <v>97</v>
      </c>
      <c r="AA62" s="44"/>
      <c r="AB62" s="45"/>
      <c r="AC62" s="32"/>
      <c r="AD62" s="32"/>
      <c r="AE62" s="32"/>
      <c r="AF62" s="46"/>
      <c r="AG62" s="109"/>
      <c r="AH62" s="110"/>
      <c r="AI62" s="111"/>
      <c r="AJ62" s="109"/>
      <c r="AK62" s="110"/>
      <c r="AL62" s="111"/>
      <c r="AM62" s="87"/>
      <c r="AN62" s="87"/>
      <c r="AO62" s="87"/>
      <c r="AP62" s="87"/>
      <c r="AQ62" s="87"/>
      <c r="AR62" s="87"/>
      <c r="AS62" s="87"/>
      <c r="AT62" s="87"/>
      <c r="AU62" s="87"/>
      <c r="AV62" s="87"/>
      <c r="AW62" s="87"/>
      <c r="AX62" s="87"/>
      <c r="AY62" s="87"/>
      <c r="AZ62" s="87"/>
      <c r="BA62" s="87"/>
    </row>
    <row r="63" spans="1:53" s="29" customFormat="1" ht="11.25" customHeight="1">
      <c r="A63" s="122"/>
      <c r="B63" s="123"/>
      <c r="C63" s="85"/>
      <c r="D63" s="85"/>
      <c r="E63" s="85"/>
      <c r="F63" s="85"/>
      <c r="G63" s="43" t="s">
        <v>98</v>
      </c>
      <c r="AA63" s="44"/>
      <c r="AB63" s="45">
        <v>5</v>
      </c>
      <c r="AC63" s="32">
        <v>4</v>
      </c>
      <c r="AD63" s="32">
        <v>3</v>
      </c>
      <c r="AE63" s="32">
        <v>2</v>
      </c>
      <c r="AF63" s="46">
        <v>1</v>
      </c>
      <c r="AG63" s="109"/>
      <c r="AH63" s="110"/>
      <c r="AI63" s="111"/>
      <c r="AJ63" s="109"/>
      <c r="AK63" s="110"/>
      <c r="AL63" s="111"/>
      <c r="AM63" s="87"/>
      <c r="AN63" s="87"/>
      <c r="AO63" s="87"/>
      <c r="AP63" s="87"/>
      <c r="AQ63" s="87"/>
      <c r="AR63" s="87"/>
      <c r="AS63" s="87"/>
      <c r="AT63" s="87"/>
      <c r="AU63" s="87"/>
      <c r="AV63" s="87"/>
      <c r="AW63" s="87"/>
      <c r="AX63" s="87"/>
      <c r="AY63" s="87"/>
      <c r="AZ63" s="87"/>
      <c r="BA63" s="87"/>
    </row>
    <row r="64" spans="1:53" s="29" customFormat="1" ht="11.25" customHeight="1">
      <c r="A64" s="122"/>
      <c r="B64" s="123"/>
      <c r="C64" s="85"/>
      <c r="D64" s="85"/>
      <c r="E64" s="85"/>
      <c r="F64" s="85"/>
      <c r="G64" s="47"/>
      <c r="H64" s="48"/>
      <c r="I64" s="48"/>
      <c r="J64" s="48"/>
      <c r="K64" s="48"/>
      <c r="L64" s="48"/>
      <c r="M64" s="48"/>
      <c r="N64" s="48"/>
      <c r="O64" s="48"/>
      <c r="P64" s="48"/>
      <c r="Q64" s="48"/>
      <c r="R64" s="48"/>
      <c r="S64" s="48"/>
      <c r="T64" s="48"/>
      <c r="U64" s="48"/>
      <c r="V64" s="48"/>
      <c r="W64" s="48"/>
      <c r="X64" s="48"/>
      <c r="Y64" s="48"/>
      <c r="Z64" s="48"/>
      <c r="AA64" s="49"/>
      <c r="AB64" s="47"/>
      <c r="AC64" s="48"/>
      <c r="AD64" s="48"/>
      <c r="AE64" s="48"/>
      <c r="AF64" s="49"/>
      <c r="AG64" s="112"/>
      <c r="AH64" s="113"/>
      <c r="AI64" s="114"/>
      <c r="AJ64" s="112"/>
      <c r="AK64" s="113"/>
      <c r="AL64" s="114"/>
      <c r="AM64" s="87"/>
      <c r="AN64" s="87"/>
      <c r="AO64" s="87"/>
      <c r="AP64" s="87"/>
      <c r="AQ64" s="87"/>
      <c r="AR64" s="87"/>
      <c r="AS64" s="87"/>
      <c r="AT64" s="87"/>
      <c r="AU64" s="87"/>
      <c r="AV64" s="87"/>
      <c r="AW64" s="87"/>
      <c r="AX64" s="87"/>
      <c r="AY64" s="87"/>
      <c r="AZ64" s="87"/>
      <c r="BA64" s="87"/>
    </row>
    <row r="65" spans="1:53" s="29" customFormat="1" ht="11.25" customHeight="1">
      <c r="A65" s="120" t="s">
        <v>99</v>
      </c>
      <c r="B65" s="121"/>
      <c r="C65" s="85" t="s">
        <v>100</v>
      </c>
      <c r="D65" s="85"/>
      <c r="E65" s="85"/>
      <c r="F65" s="85"/>
      <c r="G65" s="43"/>
      <c r="H65" s="51"/>
      <c r="I65" s="51"/>
      <c r="J65" s="51"/>
      <c r="K65" s="51"/>
      <c r="L65" s="51"/>
      <c r="M65" s="51"/>
      <c r="N65" s="51"/>
      <c r="O65" s="51"/>
      <c r="P65" s="51"/>
      <c r="Q65" s="51"/>
      <c r="R65" s="51"/>
      <c r="S65" s="51"/>
      <c r="T65" s="51"/>
      <c r="U65" s="51"/>
      <c r="V65" s="51"/>
      <c r="W65" s="51"/>
      <c r="X65" s="51"/>
      <c r="Y65" s="51"/>
      <c r="Z65" s="51"/>
      <c r="AA65" s="52"/>
      <c r="AB65" s="30"/>
      <c r="AC65" s="31"/>
      <c r="AD65" s="31"/>
      <c r="AE65" s="31"/>
      <c r="AF65" s="42"/>
      <c r="AG65" s="106" t="s">
        <v>54</v>
      </c>
      <c r="AH65" s="107"/>
      <c r="AI65" s="108"/>
      <c r="AJ65" s="85">
        <f>IF(AG65="","",VLOOKUP(AG65,評価基準表!$B$11:$F$15,3,FALSE))</f>
        <v>8</v>
      </c>
      <c r="AK65" s="85"/>
      <c r="AL65" s="86"/>
      <c r="AM65" s="87" t="s">
        <v>273</v>
      </c>
      <c r="AN65" s="87"/>
      <c r="AO65" s="87"/>
      <c r="AP65" s="87"/>
      <c r="AQ65" s="87"/>
      <c r="AR65" s="87"/>
      <c r="AS65" s="87"/>
      <c r="AT65" s="87"/>
      <c r="AU65" s="87"/>
      <c r="AV65" s="87"/>
      <c r="AW65" s="87"/>
      <c r="AX65" s="87"/>
      <c r="AY65" s="87"/>
      <c r="AZ65" s="87"/>
      <c r="BA65" s="87"/>
    </row>
    <row r="66" spans="1:53" s="29" customFormat="1" ht="11.25" customHeight="1">
      <c r="A66" s="122"/>
      <c r="B66" s="123"/>
      <c r="C66" s="85"/>
      <c r="D66" s="85"/>
      <c r="E66" s="85"/>
      <c r="F66" s="85"/>
      <c r="G66" s="43" t="s">
        <v>274</v>
      </c>
      <c r="AA66" s="44"/>
      <c r="AB66" s="45" t="s">
        <v>29</v>
      </c>
      <c r="AC66" s="32" t="s">
        <v>31</v>
      </c>
      <c r="AD66" s="32" t="s">
        <v>33</v>
      </c>
      <c r="AE66" s="32" t="s">
        <v>35</v>
      </c>
      <c r="AF66" s="46" t="s">
        <v>37</v>
      </c>
      <c r="AG66" s="109"/>
      <c r="AH66" s="110"/>
      <c r="AI66" s="111"/>
      <c r="AJ66" s="85"/>
      <c r="AK66" s="85"/>
      <c r="AL66" s="86"/>
      <c r="AM66" s="87"/>
      <c r="AN66" s="87"/>
      <c r="AO66" s="87"/>
      <c r="AP66" s="87"/>
      <c r="AQ66" s="87"/>
      <c r="AR66" s="87"/>
      <c r="AS66" s="87"/>
      <c r="AT66" s="87"/>
      <c r="AU66" s="87"/>
      <c r="AV66" s="87"/>
      <c r="AW66" s="87"/>
      <c r="AX66" s="87"/>
      <c r="AY66" s="87"/>
      <c r="AZ66" s="87"/>
      <c r="BA66" s="87"/>
    </row>
    <row r="67" spans="1:53" s="29" customFormat="1" ht="11.25" customHeight="1">
      <c r="A67" s="122"/>
      <c r="B67" s="123"/>
      <c r="C67" s="85"/>
      <c r="D67" s="85"/>
      <c r="E67" s="85"/>
      <c r="F67" s="85"/>
      <c r="G67" s="43" t="s">
        <v>103</v>
      </c>
      <c r="AA67" s="44"/>
      <c r="AB67" s="45"/>
      <c r="AC67" s="32"/>
      <c r="AD67" s="32"/>
      <c r="AE67" s="32"/>
      <c r="AF67" s="46"/>
      <c r="AG67" s="109"/>
      <c r="AH67" s="110"/>
      <c r="AI67" s="111"/>
      <c r="AJ67" s="85"/>
      <c r="AK67" s="85"/>
      <c r="AL67" s="86"/>
      <c r="AM67" s="87"/>
      <c r="AN67" s="87"/>
      <c r="AO67" s="87"/>
      <c r="AP67" s="87"/>
      <c r="AQ67" s="87"/>
      <c r="AR67" s="87"/>
      <c r="AS67" s="87"/>
      <c r="AT67" s="87"/>
      <c r="AU67" s="87"/>
      <c r="AV67" s="87"/>
      <c r="AW67" s="87"/>
      <c r="AX67" s="87"/>
      <c r="AY67" s="87"/>
      <c r="AZ67" s="87"/>
      <c r="BA67" s="87"/>
    </row>
    <row r="68" spans="1:53" s="29" customFormat="1" ht="11.25" customHeight="1">
      <c r="A68" s="122"/>
      <c r="B68" s="123"/>
      <c r="C68" s="85"/>
      <c r="D68" s="85"/>
      <c r="E68" s="85"/>
      <c r="F68" s="85"/>
      <c r="G68" s="43" t="s">
        <v>104</v>
      </c>
      <c r="AA68" s="44"/>
      <c r="AB68" s="45">
        <v>10</v>
      </c>
      <c r="AC68" s="32">
        <v>8</v>
      </c>
      <c r="AD68" s="32">
        <v>6</v>
      </c>
      <c r="AE68" s="32">
        <v>4</v>
      </c>
      <c r="AF68" s="46">
        <v>2</v>
      </c>
      <c r="AG68" s="109"/>
      <c r="AH68" s="110"/>
      <c r="AI68" s="111"/>
      <c r="AJ68" s="85"/>
      <c r="AK68" s="85"/>
      <c r="AL68" s="86"/>
      <c r="AM68" s="87"/>
      <c r="AN68" s="87"/>
      <c r="AO68" s="87"/>
      <c r="AP68" s="87"/>
      <c r="AQ68" s="87"/>
      <c r="AR68" s="87"/>
      <c r="AS68" s="87"/>
      <c r="AT68" s="87"/>
      <c r="AU68" s="87"/>
      <c r="AV68" s="87"/>
      <c r="AW68" s="87"/>
      <c r="AX68" s="87"/>
      <c r="AY68" s="87"/>
      <c r="AZ68" s="87"/>
      <c r="BA68" s="87"/>
    </row>
    <row r="69" spans="1:53" s="29" customFormat="1" ht="11.25" customHeight="1">
      <c r="A69" s="122"/>
      <c r="B69" s="123"/>
      <c r="C69" s="85"/>
      <c r="D69" s="85"/>
      <c r="E69" s="85"/>
      <c r="F69" s="85"/>
      <c r="G69" s="47"/>
      <c r="H69" s="48"/>
      <c r="I69" s="48"/>
      <c r="J69" s="48"/>
      <c r="K69" s="48"/>
      <c r="L69" s="48"/>
      <c r="M69" s="48"/>
      <c r="N69" s="48"/>
      <c r="O69" s="48"/>
      <c r="P69" s="48"/>
      <c r="Q69" s="48"/>
      <c r="R69" s="48"/>
      <c r="S69" s="48"/>
      <c r="T69" s="48"/>
      <c r="U69" s="48"/>
      <c r="V69" s="48"/>
      <c r="W69" s="48"/>
      <c r="X69" s="48"/>
      <c r="Y69" s="48"/>
      <c r="Z69" s="48"/>
      <c r="AA69" s="49"/>
      <c r="AB69" s="47"/>
      <c r="AC69" s="48"/>
      <c r="AD69" s="48"/>
      <c r="AE69" s="48"/>
      <c r="AF69" s="49"/>
      <c r="AG69" s="112"/>
      <c r="AH69" s="113"/>
      <c r="AI69" s="114"/>
      <c r="AJ69" s="85"/>
      <c r="AK69" s="85"/>
      <c r="AL69" s="86"/>
      <c r="AM69" s="87"/>
      <c r="AN69" s="87"/>
      <c r="AO69" s="87"/>
      <c r="AP69" s="87"/>
      <c r="AQ69" s="87"/>
      <c r="AR69" s="87"/>
      <c r="AS69" s="87"/>
      <c r="AT69" s="87"/>
      <c r="AU69" s="87"/>
      <c r="AV69" s="87"/>
      <c r="AW69" s="87"/>
      <c r="AX69" s="87"/>
      <c r="AY69" s="87"/>
      <c r="AZ69" s="87"/>
      <c r="BA69" s="87"/>
    </row>
    <row r="70" spans="1:53" s="29" customFormat="1" ht="11.25" customHeight="1">
      <c r="A70" s="122"/>
      <c r="B70" s="123"/>
      <c r="C70" s="85" t="s">
        <v>105</v>
      </c>
      <c r="D70" s="85"/>
      <c r="E70" s="85"/>
      <c r="F70" s="85"/>
      <c r="G70" s="50"/>
      <c r="H70" s="51"/>
      <c r="I70" s="51"/>
      <c r="J70" s="51"/>
      <c r="K70" s="51"/>
      <c r="L70" s="51"/>
      <c r="M70" s="51"/>
      <c r="N70" s="51"/>
      <c r="O70" s="51"/>
      <c r="P70" s="51"/>
      <c r="Q70" s="51"/>
      <c r="R70" s="51"/>
      <c r="S70" s="51"/>
      <c r="T70" s="51"/>
      <c r="U70" s="51"/>
      <c r="V70" s="51"/>
      <c r="W70" s="51"/>
      <c r="X70" s="51"/>
      <c r="Y70" s="51"/>
      <c r="Z70" s="51"/>
      <c r="AA70" s="52"/>
      <c r="AB70" s="30"/>
      <c r="AC70" s="31"/>
      <c r="AD70" s="31"/>
      <c r="AE70" s="31"/>
      <c r="AF70" s="42"/>
      <c r="AG70" s="106" t="s">
        <v>54</v>
      </c>
      <c r="AH70" s="107"/>
      <c r="AI70" s="108"/>
      <c r="AJ70" s="85">
        <f>IF(AG70="","",VLOOKUP(AG70,評価基準表!$B$11:$F$15,3,FALSE))</f>
        <v>8</v>
      </c>
      <c r="AK70" s="85"/>
      <c r="AL70" s="86"/>
      <c r="AM70" s="87" t="s">
        <v>275</v>
      </c>
      <c r="AN70" s="87"/>
      <c r="AO70" s="87"/>
      <c r="AP70" s="87"/>
      <c r="AQ70" s="87"/>
      <c r="AR70" s="87"/>
      <c r="AS70" s="87"/>
      <c r="AT70" s="87"/>
      <c r="AU70" s="87"/>
      <c r="AV70" s="87"/>
      <c r="AW70" s="87"/>
      <c r="AX70" s="87"/>
      <c r="AY70" s="87"/>
      <c r="AZ70" s="87"/>
      <c r="BA70" s="87"/>
    </row>
    <row r="71" spans="1:53" s="29" customFormat="1" ht="11.25" customHeight="1">
      <c r="A71" s="122"/>
      <c r="B71" s="123"/>
      <c r="C71" s="85"/>
      <c r="D71" s="85"/>
      <c r="E71" s="85"/>
      <c r="F71" s="85"/>
      <c r="G71" s="43" t="s">
        <v>107</v>
      </c>
      <c r="AA71" s="44"/>
      <c r="AB71" s="45" t="s">
        <v>29</v>
      </c>
      <c r="AC71" s="32" t="s">
        <v>31</v>
      </c>
      <c r="AD71" s="32" t="s">
        <v>33</v>
      </c>
      <c r="AE71" s="32" t="s">
        <v>35</v>
      </c>
      <c r="AF71" s="46" t="s">
        <v>37</v>
      </c>
      <c r="AG71" s="109"/>
      <c r="AH71" s="110"/>
      <c r="AI71" s="111"/>
      <c r="AJ71" s="85"/>
      <c r="AK71" s="85"/>
      <c r="AL71" s="86"/>
      <c r="AM71" s="87"/>
      <c r="AN71" s="87"/>
      <c r="AO71" s="87"/>
      <c r="AP71" s="87"/>
      <c r="AQ71" s="87"/>
      <c r="AR71" s="87"/>
      <c r="AS71" s="87"/>
      <c r="AT71" s="87"/>
      <c r="AU71" s="87"/>
      <c r="AV71" s="87"/>
      <c r="AW71" s="87"/>
      <c r="AX71" s="87"/>
      <c r="AY71" s="87"/>
      <c r="AZ71" s="87"/>
      <c r="BA71" s="87"/>
    </row>
    <row r="72" spans="1:53" s="29" customFormat="1" ht="11.25" customHeight="1">
      <c r="A72" s="122"/>
      <c r="B72" s="123"/>
      <c r="C72" s="85"/>
      <c r="D72" s="85"/>
      <c r="E72" s="85"/>
      <c r="F72" s="85"/>
      <c r="G72" s="43" t="s">
        <v>108</v>
      </c>
      <c r="AA72" s="44"/>
      <c r="AB72" s="45"/>
      <c r="AC72" s="32"/>
      <c r="AD72" s="32"/>
      <c r="AE72" s="32"/>
      <c r="AF72" s="46"/>
      <c r="AG72" s="109"/>
      <c r="AH72" s="110"/>
      <c r="AI72" s="111"/>
      <c r="AJ72" s="85"/>
      <c r="AK72" s="85"/>
      <c r="AL72" s="86"/>
      <c r="AM72" s="87"/>
      <c r="AN72" s="87"/>
      <c r="AO72" s="87"/>
      <c r="AP72" s="87"/>
      <c r="AQ72" s="87"/>
      <c r="AR72" s="87"/>
      <c r="AS72" s="87"/>
      <c r="AT72" s="87"/>
      <c r="AU72" s="87"/>
      <c r="AV72" s="87"/>
      <c r="AW72" s="87"/>
      <c r="AX72" s="87"/>
      <c r="AY72" s="87"/>
      <c r="AZ72" s="87"/>
      <c r="BA72" s="87"/>
    </row>
    <row r="73" spans="1:53" s="29" customFormat="1" ht="11.25" customHeight="1">
      <c r="A73" s="122"/>
      <c r="B73" s="123"/>
      <c r="C73" s="85"/>
      <c r="D73" s="85"/>
      <c r="E73" s="85"/>
      <c r="F73" s="85"/>
      <c r="G73" s="43" t="s">
        <v>109</v>
      </c>
      <c r="AA73" s="44"/>
      <c r="AB73" s="45">
        <v>10</v>
      </c>
      <c r="AC73" s="32">
        <v>8</v>
      </c>
      <c r="AD73" s="32">
        <v>6</v>
      </c>
      <c r="AE73" s="32">
        <v>4</v>
      </c>
      <c r="AF73" s="46">
        <v>2</v>
      </c>
      <c r="AG73" s="109"/>
      <c r="AH73" s="110"/>
      <c r="AI73" s="111"/>
      <c r="AJ73" s="85"/>
      <c r="AK73" s="85"/>
      <c r="AL73" s="86"/>
      <c r="AM73" s="87"/>
      <c r="AN73" s="87"/>
      <c r="AO73" s="87"/>
      <c r="AP73" s="87"/>
      <c r="AQ73" s="87"/>
      <c r="AR73" s="87"/>
      <c r="AS73" s="87"/>
      <c r="AT73" s="87"/>
      <c r="AU73" s="87"/>
      <c r="AV73" s="87"/>
      <c r="AW73" s="87"/>
      <c r="AX73" s="87"/>
      <c r="AY73" s="87"/>
      <c r="AZ73" s="87"/>
      <c r="BA73" s="87"/>
    </row>
    <row r="74" spans="1:53" s="29" customFormat="1" ht="11.25" customHeight="1">
      <c r="A74" s="122"/>
      <c r="B74" s="123"/>
      <c r="C74" s="85"/>
      <c r="D74" s="85"/>
      <c r="E74" s="85"/>
      <c r="F74" s="85"/>
      <c r="G74" s="43"/>
      <c r="AA74" s="44"/>
      <c r="AB74" s="47"/>
      <c r="AC74" s="48"/>
      <c r="AD74" s="48"/>
      <c r="AE74" s="48"/>
      <c r="AF74" s="49"/>
      <c r="AG74" s="112"/>
      <c r="AH74" s="113"/>
      <c r="AI74" s="114"/>
      <c r="AJ74" s="85"/>
      <c r="AK74" s="85"/>
      <c r="AL74" s="86"/>
      <c r="AM74" s="87"/>
      <c r="AN74" s="87"/>
      <c r="AO74" s="87"/>
      <c r="AP74" s="87"/>
      <c r="AQ74" s="87"/>
      <c r="AR74" s="87"/>
      <c r="AS74" s="87"/>
      <c r="AT74" s="87"/>
      <c r="AU74" s="87"/>
      <c r="AV74" s="87"/>
      <c r="AW74" s="87"/>
      <c r="AX74" s="87"/>
      <c r="AY74" s="87"/>
      <c r="AZ74" s="87"/>
      <c r="BA74" s="87"/>
    </row>
    <row r="75" spans="1:53" s="29" customFormat="1" ht="11.25" customHeight="1">
      <c r="A75" s="122"/>
      <c r="B75" s="123"/>
      <c r="C75" s="85" t="s">
        <v>110</v>
      </c>
      <c r="D75" s="85"/>
      <c r="E75" s="85"/>
      <c r="F75" s="85"/>
      <c r="G75" s="50"/>
      <c r="H75" s="51"/>
      <c r="I75" s="51"/>
      <c r="J75" s="51"/>
      <c r="K75" s="51"/>
      <c r="L75" s="51"/>
      <c r="M75" s="51"/>
      <c r="N75" s="51"/>
      <c r="O75" s="51"/>
      <c r="P75" s="51"/>
      <c r="Q75" s="51"/>
      <c r="R75" s="51"/>
      <c r="S75" s="51"/>
      <c r="T75" s="51"/>
      <c r="U75" s="51"/>
      <c r="V75" s="51"/>
      <c r="W75" s="51"/>
      <c r="X75" s="51"/>
      <c r="Y75" s="51"/>
      <c r="Z75" s="51"/>
      <c r="AA75" s="52"/>
      <c r="AB75" s="30"/>
      <c r="AC75" s="31"/>
      <c r="AD75" s="31"/>
      <c r="AE75" s="31"/>
      <c r="AF75" s="42"/>
      <c r="AG75" s="106" t="s">
        <v>66</v>
      </c>
      <c r="AH75" s="107"/>
      <c r="AI75" s="108"/>
      <c r="AJ75" s="85">
        <f>IF(AG75="","",VLOOKUP(AG75,評価基準表!$B$11:$F$15,3,FALSE))</f>
        <v>6</v>
      </c>
      <c r="AK75" s="85"/>
      <c r="AL75" s="86"/>
      <c r="AM75" s="87" t="s">
        <v>276</v>
      </c>
      <c r="AN75" s="87"/>
      <c r="AO75" s="87"/>
      <c r="AP75" s="87"/>
      <c r="AQ75" s="87"/>
      <c r="AR75" s="87"/>
      <c r="AS75" s="87"/>
      <c r="AT75" s="87"/>
      <c r="AU75" s="87"/>
      <c r="AV75" s="87"/>
      <c r="AW75" s="87"/>
      <c r="AX75" s="87"/>
      <c r="AY75" s="87"/>
      <c r="AZ75" s="87"/>
      <c r="BA75" s="87"/>
    </row>
    <row r="76" spans="1:53" s="29" customFormat="1" ht="11.25" customHeight="1">
      <c r="A76" s="122"/>
      <c r="B76" s="123"/>
      <c r="C76" s="85"/>
      <c r="D76" s="85"/>
      <c r="E76" s="85"/>
      <c r="F76" s="85"/>
      <c r="G76" s="43" t="s">
        <v>112</v>
      </c>
      <c r="AA76" s="44"/>
      <c r="AB76" s="45" t="s">
        <v>29</v>
      </c>
      <c r="AC76" s="32" t="s">
        <v>31</v>
      </c>
      <c r="AD76" s="32" t="s">
        <v>33</v>
      </c>
      <c r="AE76" s="32" t="s">
        <v>35</v>
      </c>
      <c r="AF76" s="46" t="s">
        <v>37</v>
      </c>
      <c r="AG76" s="109"/>
      <c r="AH76" s="110"/>
      <c r="AI76" s="111"/>
      <c r="AJ76" s="85"/>
      <c r="AK76" s="85"/>
      <c r="AL76" s="86"/>
      <c r="AM76" s="87"/>
      <c r="AN76" s="87"/>
      <c r="AO76" s="87"/>
      <c r="AP76" s="87"/>
      <c r="AQ76" s="87"/>
      <c r="AR76" s="87"/>
      <c r="AS76" s="87"/>
      <c r="AT76" s="87"/>
      <c r="AU76" s="87"/>
      <c r="AV76" s="87"/>
      <c r="AW76" s="87"/>
      <c r="AX76" s="87"/>
      <c r="AY76" s="87"/>
      <c r="AZ76" s="87"/>
      <c r="BA76" s="87"/>
    </row>
    <row r="77" spans="1:53" s="29" customFormat="1" ht="11.25" customHeight="1">
      <c r="A77" s="122"/>
      <c r="B77" s="123"/>
      <c r="C77" s="85"/>
      <c r="D77" s="85"/>
      <c r="E77" s="85"/>
      <c r="F77" s="85"/>
      <c r="G77" s="43" t="s">
        <v>113</v>
      </c>
      <c r="AA77" s="44"/>
      <c r="AB77" s="45"/>
      <c r="AC77" s="32"/>
      <c r="AD77" s="32"/>
      <c r="AE77" s="32"/>
      <c r="AF77" s="46"/>
      <c r="AG77" s="109"/>
      <c r="AH77" s="110"/>
      <c r="AI77" s="111"/>
      <c r="AJ77" s="85"/>
      <c r="AK77" s="85"/>
      <c r="AL77" s="86"/>
      <c r="AM77" s="87"/>
      <c r="AN77" s="87"/>
      <c r="AO77" s="87"/>
      <c r="AP77" s="87"/>
      <c r="AQ77" s="87"/>
      <c r="AR77" s="87"/>
      <c r="AS77" s="87"/>
      <c r="AT77" s="87"/>
      <c r="AU77" s="87"/>
      <c r="AV77" s="87"/>
      <c r="AW77" s="87"/>
      <c r="AX77" s="87"/>
      <c r="AY77" s="87"/>
      <c r="AZ77" s="87"/>
      <c r="BA77" s="87"/>
    </row>
    <row r="78" spans="1:53" s="29" customFormat="1" ht="11.25" customHeight="1">
      <c r="A78" s="122"/>
      <c r="B78" s="123"/>
      <c r="C78" s="85"/>
      <c r="D78" s="85"/>
      <c r="E78" s="85"/>
      <c r="F78" s="85"/>
      <c r="G78" s="43" t="s">
        <v>114</v>
      </c>
      <c r="AA78" s="44"/>
      <c r="AB78" s="45">
        <v>10</v>
      </c>
      <c r="AC78" s="32">
        <v>8</v>
      </c>
      <c r="AD78" s="32">
        <v>6</v>
      </c>
      <c r="AE78" s="32">
        <v>4</v>
      </c>
      <c r="AF78" s="46">
        <v>2</v>
      </c>
      <c r="AG78" s="109"/>
      <c r="AH78" s="110"/>
      <c r="AI78" s="111"/>
      <c r="AJ78" s="85"/>
      <c r="AK78" s="85"/>
      <c r="AL78" s="86"/>
      <c r="AM78" s="87"/>
      <c r="AN78" s="87"/>
      <c r="AO78" s="87"/>
      <c r="AP78" s="87"/>
      <c r="AQ78" s="87"/>
      <c r="AR78" s="87"/>
      <c r="AS78" s="87"/>
      <c r="AT78" s="87"/>
      <c r="AU78" s="87"/>
      <c r="AV78" s="87"/>
      <c r="AW78" s="87"/>
      <c r="AX78" s="87"/>
      <c r="AY78" s="87"/>
      <c r="AZ78" s="87"/>
      <c r="BA78" s="87"/>
    </row>
    <row r="79" spans="1:53" s="29" customFormat="1" ht="11.25" customHeight="1">
      <c r="A79" s="124"/>
      <c r="B79" s="125"/>
      <c r="C79" s="85"/>
      <c r="D79" s="85"/>
      <c r="E79" s="85"/>
      <c r="F79" s="85"/>
      <c r="G79" s="47"/>
      <c r="H79" s="48"/>
      <c r="I79" s="48"/>
      <c r="J79" s="48"/>
      <c r="K79" s="48"/>
      <c r="L79" s="48"/>
      <c r="M79" s="48"/>
      <c r="N79" s="48"/>
      <c r="O79" s="48"/>
      <c r="P79" s="48"/>
      <c r="Q79" s="48"/>
      <c r="R79" s="48"/>
      <c r="S79" s="48"/>
      <c r="T79" s="48"/>
      <c r="U79" s="48"/>
      <c r="V79" s="48"/>
      <c r="W79" s="48"/>
      <c r="X79" s="48"/>
      <c r="Y79" s="48"/>
      <c r="Z79" s="48"/>
      <c r="AA79" s="49"/>
      <c r="AB79" s="47"/>
      <c r="AC79" s="48"/>
      <c r="AD79" s="48"/>
      <c r="AE79" s="48"/>
      <c r="AF79" s="49"/>
      <c r="AG79" s="112"/>
      <c r="AH79" s="113"/>
      <c r="AI79" s="114"/>
      <c r="AJ79" s="85"/>
      <c r="AK79" s="85"/>
      <c r="AL79" s="86"/>
      <c r="AM79" s="87"/>
      <c r="AN79" s="87"/>
      <c r="AO79" s="87"/>
      <c r="AP79" s="87"/>
      <c r="AQ79" s="87"/>
      <c r="AR79" s="87"/>
      <c r="AS79" s="87"/>
      <c r="AT79" s="87"/>
      <c r="AU79" s="87"/>
      <c r="AV79" s="87"/>
      <c r="AW79" s="87"/>
      <c r="AX79" s="87"/>
      <c r="AY79" s="87"/>
      <c r="AZ79" s="87"/>
      <c r="BA79" s="87"/>
    </row>
    <row r="80" spans="1:53" s="29" customFormat="1" ht="15" customHeight="1">
      <c r="A80" s="86" t="s">
        <v>115</v>
      </c>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6"/>
      <c r="AB80" s="117">
        <f>SUM(AJ45:AL79)</f>
        <v>46</v>
      </c>
      <c r="AC80" s="118"/>
      <c r="AD80" s="118"/>
      <c r="AE80" s="118"/>
      <c r="AF80" s="118"/>
      <c r="AG80" s="118"/>
      <c r="AH80" s="118"/>
      <c r="AI80" s="118"/>
      <c r="AJ80" s="119" t="s">
        <v>18</v>
      </c>
      <c r="AK80" s="119"/>
      <c r="AL80" s="119"/>
    </row>
    <row r="81" spans="1:53" ht="15" customHeight="1">
      <c r="A81" s="53"/>
      <c r="B81" s="53"/>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8"/>
      <c r="AC81" s="32"/>
      <c r="AD81" s="32"/>
      <c r="AE81" s="32"/>
      <c r="AF81" s="32"/>
      <c r="AG81" s="29"/>
      <c r="AH81" s="29"/>
      <c r="AI81" s="29"/>
    </row>
    <row r="82" spans="1:53">
      <c r="A82" s="24" t="s">
        <v>277</v>
      </c>
    </row>
    <row r="83" spans="1:53" ht="13.5" customHeight="1">
      <c r="A83" s="159" t="s">
        <v>278</v>
      </c>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1"/>
    </row>
    <row r="84" spans="1:53" ht="13.5" customHeight="1">
      <c r="A84" s="162"/>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4"/>
    </row>
    <row r="85" spans="1:53" ht="13.5" customHeight="1">
      <c r="A85" s="162"/>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163"/>
      <c r="AX85" s="163"/>
      <c r="AY85" s="163"/>
      <c r="AZ85" s="163"/>
      <c r="BA85" s="164"/>
    </row>
    <row r="86" spans="1:53" ht="13.5" customHeight="1">
      <c r="A86" s="162"/>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4"/>
    </row>
    <row r="87" spans="1:53" ht="13.5" customHeight="1">
      <c r="A87" s="162"/>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163"/>
      <c r="AX87" s="163"/>
      <c r="AY87" s="163"/>
      <c r="AZ87" s="163"/>
      <c r="BA87" s="164"/>
    </row>
    <row r="88" spans="1:53" ht="13.5" customHeight="1">
      <c r="A88" s="162"/>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4"/>
    </row>
    <row r="89" spans="1:53" ht="13.5" customHeight="1">
      <c r="A89" s="162"/>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4"/>
    </row>
    <row r="90" spans="1:53" ht="13.5" customHeight="1">
      <c r="A90" s="162"/>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4"/>
    </row>
    <row r="91" spans="1:53" ht="13.5" customHeight="1">
      <c r="A91" s="162"/>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4"/>
    </row>
    <row r="92" spans="1:53" ht="13.5" customHeight="1">
      <c r="A92" s="162"/>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4"/>
    </row>
    <row r="93" spans="1:53" ht="13.5" customHeight="1">
      <c r="A93" s="162"/>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163"/>
      <c r="AX93" s="163"/>
      <c r="AY93" s="163"/>
      <c r="AZ93" s="163"/>
      <c r="BA93" s="164"/>
    </row>
    <row r="94" spans="1:53" ht="13.5" customHeight="1">
      <c r="A94" s="162"/>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4"/>
    </row>
    <row r="95" spans="1:53" ht="13.5" customHeight="1">
      <c r="A95" s="162"/>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4"/>
    </row>
    <row r="96" spans="1:53" ht="13.5" customHeight="1">
      <c r="A96" s="165"/>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7"/>
    </row>
  </sheetData>
  <mergeCells count="127">
    <mergeCell ref="A83:BA96"/>
    <mergeCell ref="A1:AI2"/>
    <mergeCell ref="A10:E10"/>
    <mergeCell ref="F10:H10"/>
    <mergeCell ref="J10:K10"/>
    <mergeCell ref="M10:N10"/>
    <mergeCell ref="A12:Z12"/>
    <mergeCell ref="AB12:AI12"/>
    <mergeCell ref="A13:H13"/>
    <mergeCell ref="I13:R13"/>
    <mergeCell ref="S13:Z13"/>
    <mergeCell ref="AB13:AE13"/>
    <mergeCell ref="AF13:AI13"/>
    <mergeCell ref="A14:H14"/>
    <mergeCell ref="I14:R14"/>
    <mergeCell ref="S14:U14"/>
    <mergeCell ref="W14:Y14"/>
    <mergeCell ref="AB14:AE14"/>
    <mergeCell ref="AF14:AI14"/>
    <mergeCell ref="A16:C17"/>
    <mergeCell ref="D16:G17"/>
    <mergeCell ref="H16:I17"/>
    <mergeCell ref="J16:L17"/>
    <mergeCell ref="M16:AA17"/>
    <mergeCell ref="AD16:AH16"/>
    <mergeCell ref="AD17:AH20"/>
    <mergeCell ref="A19:C20"/>
    <mergeCell ref="D19:G20"/>
    <mergeCell ref="A44:F44"/>
    <mergeCell ref="G44:AA44"/>
    <mergeCell ref="AB44:AF44"/>
    <mergeCell ref="AG44:AI44"/>
    <mergeCell ref="AJ44:AL44"/>
    <mergeCell ref="Y28:AK29"/>
    <mergeCell ref="AL28:BA29"/>
    <mergeCell ref="A29:D29"/>
    <mergeCell ref="E29:H29"/>
    <mergeCell ref="A30:D30"/>
    <mergeCell ref="E30:H30"/>
    <mergeCell ref="A32:D32"/>
    <mergeCell ref="E32:H32"/>
    <mergeCell ref="I32:X32"/>
    <mergeCell ref="Y32:AK32"/>
    <mergeCell ref="AL32:BA32"/>
    <mergeCell ref="A33:D33"/>
    <mergeCell ref="E33:H33"/>
    <mergeCell ref="I33:X33"/>
    <mergeCell ref="Y33:AK33"/>
    <mergeCell ref="AM44:BA44"/>
    <mergeCell ref="Z19:AA20"/>
    <mergeCell ref="A22:AA22"/>
    <mergeCell ref="A23:AA23"/>
    <mergeCell ref="A25:AA25"/>
    <mergeCell ref="AB25:BA25"/>
    <mergeCell ref="A26:AA26"/>
    <mergeCell ref="AB26:BA26"/>
    <mergeCell ref="H19:I20"/>
    <mergeCell ref="J19:L20"/>
    <mergeCell ref="M19:P20"/>
    <mergeCell ref="Q19:R20"/>
    <mergeCell ref="S19:U20"/>
    <mergeCell ref="V19:Y20"/>
    <mergeCell ref="I30:X30"/>
    <mergeCell ref="Y30:AK30"/>
    <mergeCell ref="AL30:BA30"/>
    <mergeCell ref="A31:D31"/>
    <mergeCell ref="E31:H31"/>
    <mergeCell ref="I31:X31"/>
    <mergeCell ref="Y31:AK31"/>
    <mergeCell ref="AL31:BA31"/>
    <mergeCell ref="A28:H28"/>
    <mergeCell ref="I28:X29"/>
    <mergeCell ref="C60:F64"/>
    <mergeCell ref="AG60:AI64"/>
    <mergeCell ref="AJ60:AL64"/>
    <mergeCell ref="AM60:BA64"/>
    <mergeCell ref="C50:F54"/>
    <mergeCell ref="AG50:AI54"/>
    <mergeCell ref="AJ50:AL54"/>
    <mergeCell ref="AM50:BA54"/>
    <mergeCell ref="A55:B64"/>
    <mergeCell ref="C55:F59"/>
    <mergeCell ref="AG55:AI59"/>
    <mergeCell ref="AJ55:AL59"/>
    <mergeCell ref="AM55:BA59"/>
    <mergeCell ref="A45:B54"/>
    <mergeCell ref="C45:F49"/>
    <mergeCell ref="AG45:AI49"/>
    <mergeCell ref="AJ45:AL49"/>
    <mergeCell ref="AM45:BA49"/>
    <mergeCell ref="AG75:AI79"/>
    <mergeCell ref="AJ75:AL79"/>
    <mergeCell ref="AM75:BA79"/>
    <mergeCell ref="A80:AA80"/>
    <mergeCell ref="AB80:AI80"/>
    <mergeCell ref="AJ80:AL80"/>
    <mergeCell ref="A65:B79"/>
    <mergeCell ref="C65:F69"/>
    <mergeCell ref="AG65:AI69"/>
    <mergeCell ref="AJ65:AL69"/>
    <mergeCell ref="AM65:BA69"/>
    <mergeCell ref="C70:F74"/>
    <mergeCell ref="AG70:AI74"/>
    <mergeCell ref="AJ70:AL74"/>
    <mergeCell ref="AM70:BA74"/>
    <mergeCell ref="C75:F79"/>
    <mergeCell ref="AL33:BA33"/>
    <mergeCell ref="A34:D34"/>
    <mergeCell ref="E34:H34"/>
    <mergeCell ref="I34:X34"/>
    <mergeCell ref="Y34:AK34"/>
    <mergeCell ref="AL34:BA34"/>
    <mergeCell ref="A35:D35"/>
    <mergeCell ref="E35:H35"/>
    <mergeCell ref="I35:X35"/>
    <mergeCell ref="Y35:AK35"/>
    <mergeCell ref="AL35:BA35"/>
    <mergeCell ref="A36:D36"/>
    <mergeCell ref="E36:H36"/>
    <mergeCell ref="I36:X36"/>
    <mergeCell ref="Y36:AK36"/>
    <mergeCell ref="AL36:BA36"/>
    <mergeCell ref="A37:D37"/>
    <mergeCell ref="E37:H37"/>
    <mergeCell ref="I37:X37"/>
    <mergeCell ref="Y37:AK37"/>
    <mergeCell ref="AL37:BA37"/>
  </mergeCells>
  <phoneticPr fontId="9"/>
  <dataValidations disablePrompts="1" count="1">
    <dataValidation type="list" allowBlank="1" showInputMessage="1" sqref="AG45:AI79" xr:uid="{00000000-0002-0000-01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37" max="52" man="1"/>
  </rowBreaks>
  <colBreaks count="1" manualBreakCount="1">
    <brk id="53" max="92"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topLeftCell="A42" zoomScaleNormal="100" workbookViewId="0"/>
  </sheetViews>
  <sheetFormatPr defaultRowHeight="13"/>
  <cols>
    <col min="1" max="1" width="2.90625" customWidth="1"/>
    <col min="2" max="2" width="2.6328125" bestFit="1" customWidth="1"/>
    <col min="3" max="3" width="2.08984375" bestFit="1" customWidth="1"/>
    <col min="4" max="4" width="3.453125" bestFit="1" customWidth="1"/>
    <col min="5" max="5" width="2.08984375" bestFit="1" customWidth="1"/>
  </cols>
  <sheetData>
    <row r="1" spans="1:6">
      <c r="A1" t="s">
        <v>279</v>
      </c>
    </row>
    <row r="2" spans="1:6">
      <c r="B2" s="2" t="s">
        <v>280</v>
      </c>
    </row>
    <row r="3" spans="1:6">
      <c r="B3" s="3" t="s">
        <v>29</v>
      </c>
      <c r="C3" s="5" t="s">
        <v>281</v>
      </c>
      <c r="D3" s="1">
        <v>5</v>
      </c>
      <c r="E3" t="s">
        <v>282</v>
      </c>
      <c r="F3" s="4" t="s">
        <v>283</v>
      </c>
    </row>
    <row r="4" spans="1:6">
      <c r="B4" s="3" t="s">
        <v>31</v>
      </c>
      <c r="C4" s="5" t="s">
        <v>281</v>
      </c>
      <c r="D4" s="1">
        <v>4</v>
      </c>
      <c r="E4" t="s">
        <v>282</v>
      </c>
      <c r="F4" s="4" t="s">
        <v>284</v>
      </c>
    </row>
    <row r="5" spans="1:6">
      <c r="B5" s="3" t="s">
        <v>33</v>
      </c>
      <c r="C5" s="5" t="s">
        <v>281</v>
      </c>
      <c r="D5" s="1">
        <v>3</v>
      </c>
      <c r="E5" t="s">
        <v>282</v>
      </c>
      <c r="F5" s="4" t="s">
        <v>34</v>
      </c>
    </row>
    <row r="6" spans="1:6">
      <c r="B6" s="3" t="s">
        <v>35</v>
      </c>
      <c r="C6" s="5" t="s">
        <v>281</v>
      </c>
      <c r="D6" s="1">
        <v>2</v>
      </c>
      <c r="E6" t="s">
        <v>282</v>
      </c>
      <c r="F6" s="4" t="s">
        <v>36</v>
      </c>
    </row>
    <row r="7" spans="1:6">
      <c r="B7" s="3" t="s">
        <v>37</v>
      </c>
      <c r="C7" s="5" t="s">
        <v>281</v>
      </c>
      <c r="D7" s="1">
        <v>1</v>
      </c>
      <c r="E7" t="s">
        <v>282</v>
      </c>
      <c r="F7" s="4" t="s">
        <v>38</v>
      </c>
    </row>
    <row r="10" spans="1:6">
      <c r="B10" s="2" t="s">
        <v>285</v>
      </c>
    </row>
    <row r="11" spans="1:6">
      <c r="B11" s="3" t="s">
        <v>29</v>
      </c>
      <c r="C11" s="5" t="s">
        <v>281</v>
      </c>
      <c r="D11" s="1">
        <v>10</v>
      </c>
      <c r="E11" t="s">
        <v>282</v>
      </c>
      <c r="F11" s="4" t="s">
        <v>283</v>
      </c>
    </row>
    <row r="12" spans="1:6">
      <c r="B12" s="3" t="s">
        <v>31</v>
      </c>
      <c r="C12" s="5" t="s">
        <v>281</v>
      </c>
      <c r="D12" s="1">
        <v>8</v>
      </c>
      <c r="E12" t="s">
        <v>282</v>
      </c>
      <c r="F12" s="4" t="s">
        <v>284</v>
      </c>
    </row>
    <row r="13" spans="1:6">
      <c r="B13" s="3" t="s">
        <v>33</v>
      </c>
      <c r="C13" s="5" t="s">
        <v>281</v>
      </c>
      <c r="D13" s="1">
        <v>6</v>
      </c>
      <c r="E13" t="s">
        <v>282</v>
      </c>
      <c r="F13" s="4" t="s">
        <v>34</v>
      </c>
    </row>
    <row r="14" spans="1:6">
      <c r="B14" s="3" t="s">
        <v>35</v>
      </c>
      <c r="C14" s="5" t="s">
        <v>281</v>
      </c>
      <c r="D14" s="1">
        <v>4</v>
      </c>
      <c r="E14" t="s">
        <v>282</v>
      </c>
      <c r="F14" s="4" t="s">
        <v>36</v>
      </c>
    </row>
    <row r="15" spans="1:6">
      <c r="B15" s="3" t="s">
        <v>37</v>
      </c>
      <c r="C15" s="5" t="s">
        <v>281</v>
      </c>
      <c r="D15" s="1">
        <v>2</v>
      </c>
      <c r="E15" t="s">
        <v>282</v>
      </c>
      <c r="F15" s="4" t="s">
        <v>38</v>
      </c>
    </row>
    <row r="18" spans="1:6">
      <c r="A18" t="s">
        <v>286</v>
      </c>
    </row>
    <row r="19" spans="1:6">
      <c r="B19" s="2" t="s">
        <v>280</v>
      </c>
    </row>
    <row r="20" spans="1:6">
      <c r="B20" s="3" t="s">
        <v>29</v>
      </c>
      <c r="C20" s="5" t="s">
        <v>281</v>
      </c>
      <c r="D20" s="1">
        <v>5</v>
      </c>
      <c r="E20" t="s">
        <v>282</v>
      </c>
      <c r="F20" s="4" t="s">
        <v>283</v>
      </c>
    </row>
    <row r="21" spans="1:6">
      <c r="B21" s="3" t="s">
        <v>31</v>
      </c>
      <c r="C21" s="5" t="s">
        <v>281</v>
      </c>
      <c r="D21" s="1">
        <v>4</v>
      </c>
      <c r="E21" t="s">
        <v>282</v>
      </c>
      <c r="F21" s="4" t="s">
        <v>284</v>
      </c>
    </row>
    <row r="22" spans="1:6">
      <c r="B22" s="3" t="s">
        <v>33</v>
      </c>
      <c r="C22" s="5" t="s">
        <v>281</v>
      </c>
      <c r="D22" s="1">
        <v>3</v>
      </c>
      <c r="E22" t="s">
        <v>282</v>
      </c>
      <c r="F22" s="4" t="s">
        <v>34</v>
      </c>
    </row>
    <row r="23" spans="1:6">
      <c r="B23" s="3" t="s">
        <v>35</v>
      </c>
      <c r="C23" s="5" t="s">
        <v>281</v>
      </c>
      <c r="D23" s="1">
        <v>2</v>
      </c>
      <c r="E23" t="s">
        <v>282</v>
      </c>
      <c r="F23" s="4" t="s">
        <v>36</v>
      </c>
    </row>
    <row r="24" spans="1:6">
      <c r="B24" s="3" t="s">
        <v>37</v>
      </c>
      <c r="C24" s="5" t="s">
        <v>281</v>
      </c>
      <c r="D24" s="1">
        <v>1</v>
      </c>
      <c r="E24" t="s">
        <v>282</v>
      </c>
      <c r="F24" s="4" t="s">
        <v>38</v>
      </c>
    </row>
    <row r="27" spans="1:6">
      <c r="B27" s="2" t="s">
        <v>285</v>
      </c>
    </row>
    <row r="28" spans="1:6">
      <c r="B28" s="3" t="s">
        <v>29</v>
      </c>
      <c r="C28" s="5" t="s">
        <v>281</v>
      </c>
      <c r="D28" s="1">
        <v>10</v>
      </c>
      <c r="E28" t="s">
        <v>282</v>
      </c>
      <c r="F28" s="4" t="s">
        <v>283</v>
      </c>
    </row>
    <row r="29" spans="1:6">
      <c r="B29" s="3" t="s">
        <v>31</v>
      </c>
      <c r="C29" s="5" t="s">
        <v>281</v>
      </c>
      <c r="D29" s="1">
        <v>8</v>
      </c>
      <c r="E29" t="s">
        <v>282</v>
      </c>
      <c r="F29" s="4" t="s">
        <v>284</v>
      </c>
    </row>
    <row r="30" spans="1:6">
      <c r="B30" s="3" t="s">
        <v>33</v>
      </c>
      <c r="C30" s="5" t="s">
        <v>281</v>
      </c>
      <c r="D30" s="1">
        <v>6</v>
      </c>
      <c r="E30" t="s">
        <v>282</v>
      </c>
      <c r="F30" s="4" t="s">
        <v>34</v>
      </c>
    </row>
    <row r="31" spans="1:6">
      <c r="B31" s="3" t="s">
        <v>35</v>
      </c>
      <c r="C31" s="5" t="s">
        <v>281</v>
      </c>
      <c r="D31" s="1">
        <v>4</v>
      </c>
      <c r="E31" t="s">
        <v>282</v>
      </c>
      <c r="F31" s="4" t="s">
        <v>36</v>
      </c>
    </row>
    <row r="32" spans="1:6">
      <c r="B32" s="3" t="s">
        <v>37</v>
      </c>
      <c r="C32" s="5" t="s">
        <v>281</v>
      </c>
      <c r="D32" s="1">
        <v>2</v>
      </c>
      <c r="E32" t="s">
        <v>282</v>
      </c>
      <c r="F32" s="4" t="s">
        <v>38</v>
      </c>
    </row>
    <row r="33" spans="2:6">
      <c r="B33" s="3"/>
      <c r="C33" s="5"/>
      <c r="D33" s="1"/>
      <c r="F33" s="4"/>
    </row>
    <row r="35" spans="2:6">
      <c r="B35" s="2" t="s">
        <v>287</v>
      </c>
    </row>
    <row r="36" spans="2:6">
      <c r="B36" s="3" t="s">
        <v>29</v>
      </c>
      <c r="C36" s="5" t="s">
        <v>281</v>
      </c>
      <c r="D36" s="1">
        <v>20</v>
      </c>
      <c r="E36" t="s">
        <v>282</v>
      </c>
      <c r="F36" s="4" t="s">
        <v>283</v>
      </c>
    </row>
    <row r="37" spans="2:6">
      <c r="B37" s="3" t="s">
        <v>31</v>
      </c>
      <c r="C37" s="5" t="s">
        <v>281</v>
      </c>
      <c r="D37" s="1">
        <v>16</v>
      </c>
      <c r="E37" t="s">
        <v>282</v>
      </c>
      <c r="F37" s="4" t="s">
        <v>284</v>
      </c>
    </row>
    <row r="38" spans="2:6">
      <c r="B38" s="3" t="s">
        <v>33</v>
      </c>
      <c r="C38" s="5" t="s">
        <v>281</v>
      </c>
      <c r="D38" s="1">
        <v>12</v>
      </c>
      <c r="E38" t="s">
        <v>282</v>
      </c>
      <c r="F38" s="4" t="s">
        <v>34</v>
      </c>
    </row>
    <row r="39" spans="2:6">
      <c r="B39" s="3" t="s">
        <v>35</v>
      </c>
      <c r="C39" s="5" t="s">
        <v>281</v>
      </c>
      <c r="D39" s="1">
        <v>8</v>
      </c>
      <c r="E39" t="s">
        <v>282</v>
      </c>
      <c r="F39" s="4" t="s">
        <v>36</v>
      </c>
    </row>
    <row r="40" spans="2:6">
      <c r="B40" s="3" t="s">
        <v>37</v>
      </c>
      <c r="C40" s="5" t="s">
        <v>281</v>
      </c>
      <c r="D40" s="1">
        <v>4</v>
      </c>
      <c r="E40" t="s">
        <v>282</v>
      </c>
      <c r="F40" s="4" t="s">
        <v>38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L35"/>
  <sheetViews>
    <sheetView view="pageBreakPreview" zoomScaleNormal="90" zoomScaleSheetLayoutView="100" workbookViewId="0">
      <selection activeCell="I9" sqref="I9:K9"/>
    </sheetView>
  </sheetViews>
  <sheetFormatPr defaultColWidth="9" defaultRowHeight="13"/>
  <cols>
    <col min="1" max="1" width="2.453125" style="7" bestFit="1" customWidth="1"/>
    <col min="2" max="2" width="5.36328125" style="7" customWidth="1"/>
    <col min="3" max="3" width="8.36328125" style="7" customWidth="1"/>
    <col min="4" max="4" width="17" style="7" bestFit="1" customWidth="1"/>
    <col min="5" max="6" width="13.7265625" style="7" customWidth="1"/>
    <col min="7" max="7" width="8.26953125" style="7" customWidth="1"/>
    <col min="8" max="8" width="9" style="7" customWidth="1"/>
    <col min="9" max="10" width="9" style="7"/>
    <col min="11" max="11" width="35.453125" style="7" customWidth="1"/>
    <col min="12" max="12" width="2.453125" style="7" bestFit="1" customWidth="1"/>
    <col min="13" max="16384" width="9" style="7"/>
  </cols>
  <sheetData>
    <row r="1" spans="1:12">
      <c r="A1" s="7" t="s">
        <v>288</v>
      </c>
      <c r="L1" s="7" t="s">
        <v>288</v>
      </c>
    </row>
    <row r="2" spans="1:12" ht="28.5" customHeight="1">
      <c r="B2" s="192" t="s">
        <v>289</v>
      </c>
      <c r="C2" s="193"/>
      <c r="D2" s="193"/>
      <c r="E2" s="193"/>
      <c r="F2" s="193"/>
      <c r="J2" s="9" t="s">
        <v>290</v>
      </c>
      <c r="K2" s="11"/>
    </row>
    <row r="5" spans="1:12" ht="39.65" customHeight="1">
      <c r="B5" s="191" t="s">
        <v>291</v>
      </c>
      <c r="C5" s="191"/>
      <c r="D5" s="76" t="s">
        <v>250</v>
      </c>
      <c r="E5" s="8" t="s">
        <v>292</v>
      </c>
      <c r="F5" s="190" t="s">
        <v>252</v>
      </c>
      <c r="G5" s="190"/>
      <c r="H5" s="10" t="s">
        <v>293</v>
      </c>
      <c r="I5" s="190" t="s">
        <v>251</v>
      </c>
      <c r="J5" s="190"/>
      <c r="K5" s="190"/>
    </row>
    <row r="7" spans="1:12">
      <c r="B7" s="191" t="s">
        <v>294</v>
      </c>
      <c r="C7" s="191"/>
      <c r="D7" s="194"/>
      <c r="E7" s="194"/>
      <c r="F7" s="194"/>
      <c r="G7" s="194"/>
      <c r="H7" s="194"/>
      <c r="I7" s="194"/>
      <c r="J7" s="194"/>
      <c r="K7" s="194"/>
    </row>
    <row r="8" spans="1:12">
      <c r="B8" s="191"/>
      <c r="C8" s="191"/>
      <c r="D8" s="194"/>
      <c r="E8" s="194"/>
      <c r="F8" s="194"/>
      <c r="G8" s="194"/>
      <c r="H8" s="194"/>
      <c r="I8" s="194"/>
      <c r="J8" s="194"/>
      <c r="K8" s="194"/>
    </row>
    <row r="9" spans="1:12" ht="160" customHeight="1">
      <c r="B9" s="23" t="s">
        <v>295</v>
      </c>
      <c r="C9" s="23" t="s">
        <v>296</v>
      </c>
      <c r="D9" s="205" t="s">
        <v>605</v>
      </c>
      <c r="E9" s="169"/>
      <c r="F9" s="169"/>
      <c r="G9" s="170"/>
      <c r="H9" s="23" t="s">
        <v>297</v>
      </c>
      <c r="I9" s="205" t="s">
        <v>606</v>
      </c>
      <c r="J9" s="169"/>
      <c r="K9" s="170"/>
    </row>
    <row r="10" spans="1:12" ht="36.65" customHeight="1">
      <c r="B10" s="171" t="s">
        <v>298</v>
      </c>
      <c r="C10" s="171" t="s">
        <v>299</v>
      </c>
      <c r="D10" s="8" t="s">
        <v>300</v>
      </c>
      <c r="E10" s="190" t="s">
        <v>301</v>
      </c>
      <c r="F10" s="190"/>
      <c r="G10" s="190"/>
      <c r="H10" s="190"/>
      <c r="I10" s="190"/>
      <c r="J10" s="190"/>
      <c r="K10" s="190"/>
    </row>
    <row r="11" spans="1:12" ht="54.65" customHeight="1">
      <c r="B11" s="171"/>
      <c r="C11" s="171"/>
      <c r="D11" s="8" t="s">
        <v>302</v>
      </c>
      <c r="E11" s="188" t="s">
        <v>303</v>
      </c>
      <c r="F11" s="188"/>
      <c r="G11" s="188"/>
      <c r="H11" s="188"/>
      <c r="I11" s="188"/>
      <c r="J11" s="188"/>
      <c r="K11" s="188"/>
    </row>
    <row r="12" spans="1:12" ht="18" customHeight="1">
      <c r="B12" s="171"/>
      <c r="C12" s="171"/>
      <c r="D12" s="191" t="s">
        <v>304</v>
      </c>
      <c r="E12" s="189" t="s">
        <v>305</v>
      </c>
      <c r="F12" s="189"/>
      <c r="G12" s="189"/>
      <c r="H12" s="189"/>
      <c r="I12" s="189"/>
      <c r="J12" s="189"/>
      <c r="K12" s="189"/>
    </row>
    <row r="13" spans="1:12">
      <c r="B13" s="171"/>
      <c r="C13" s="171"/>
      <c r="D13" s="178"/>
      <c r="E13" s="189"/>
      <c r="F13" s="189"/>
      <c r="G13" s="189"/>
      <c r="H13" s="189"/>
      <c r="I13" s="189"/>
      <c r="J13" s="189"/>
      <c r="K13" s="189"/>
    </row>
    <row r="14" spans="1:12">
      <c r="B14" s="171"/>
      <c r="C14" s="171"/>
      <c r="D14" s="178"/>
      <c r="E14" s="189"/>
      <c r="F14" s="189"/>
      <c r="G14" s="189"/>
      <c r="H14" s="189"/>
      <c r="I14" s="189"/>
      <c r="J14" s="189"/>
      <c r="K14" s="189"/>
    </row>
    <row r="15" spans="1:12" ht="36.65" customHeight="1">
      <c r="B15" s="171"/>
      <c r="C15" s="171" t="s">
        <v>306</v>
      </c>
      <c r="D15" s="8" t="s">
        <v>300</v>
      </c>
      <c r="E15" s="190" t="s">
        <v>307</v>
      </c>
      <c r="F15" s="190"/>
      <c r="G15" s="190"/>
      <c r="H15" s="190"/>
      <c r="I15" s="190"/>
      <c r="J15" s="190"/>
      <c r="K15" s="190"/>
    </row>
    <row r="16" spans="1:12" ht="54.65" customHeight="1">
      <c r="B16" s="171"/>
      <c r="C16" s="171"/>
      <c r="D16" s="8" t="s">
        <v>302</v>
      </c>
      <c r="E16" s="188" t="s">
        <v>308</v>
      </c>
      <c r="F16" s="188"/>
      <c r="G16" s="188"/>
      <c r="H16" s="188"/>
      <c r="I16" s="188"/>
      <c r="J16" s="188"/>
      <c r="K16" s="188"/>
    </row>
    <row r="17" spans="2:11" ht="18" customHeight="1">
      <c r="B17" s="171"/>
      <c r="C17" s="171"/>
      <c r="D17" s="191" t="s">
        <v>304</v>
      </c>
      <c r="E17" s="189" t="s">
        <v>309</v>
      </c>
      <c r="F17" s="189"/>
      <c r="G17" s="189"/>
      <c r="H17" s="189"/>
      <c r="I17" s="189"/>
      <c r="J17" s="189"/>
      <c r="K17" s="189"/>
    </row>
    <row r="18" spans="2:11">
      <c r="B18" s="171"/>
      <c r="C18" s="171"/>
      <c r="D18" s="178"/>
      <c r="E18" s="189"/>
      <c r="F18" s="189"/>
      <c r="G18" s="189"/>
      <c r="H18" s="189"/>
      <c r="I18" s="189"/>
      <c r="J18" s="189"/>
      <c r="K18" s="189"/>
    </row>
    <row r="19" spans="2:11" ht="18" customHeight="1">
      <c r="B19" s="171"/>
      <c r="C19" s="171"/>
      <c r="D19" s="178"/>
      <c r="E19" s="189"/>
      <c r="F19" s="189"/>
      <c r="G19" s="189"/>
      <c r="H19" s="189"/>
      <c r="I19" s="189"/>
      <c r="J19" s="189"/>
      <c r="K19" s="189"/>
    </row>
    <row r="20" spans="2:11" ht="36.65" customHeight="1">
      <c r="B20" s="171"/>
      <c r="C20" s="171" t="s">
        <v>310</v>
      </c>
      <c r="D20" s="8" t="s">
        <v>300</v>
      </c>
      <c r="E20" s="190" t="s">
        <v>311</v>
      </c>
      <c r="F20" s="190"/>
      <c r="G20" s="190"/>
      <c r="H20" s="190"/>
      <c r="I20" s="190"/>
      <c r="J20" s="190"/>
      <c r="K20" s="190"/>
    </row>
    <row r="21" spans="2:11" ht="54.65" customHeight="1">
      <c r="B21" s="171"/>
      <c r="C21" s="171"/>
      <c r="D21" s="8" t="s">
        <v>302</v>
      </c>
      <c r="E21" s="188" t="s">
        <v>312</v>
      </c>
      <c r="F21" s="188"/>
      <c r="G21" s="188"/>
      <c r="H21" s="188"/>
      <c r="I21" s="188"/>
      <c r="J21" s="188"/>
      <c r="K21" s="188"/>
    </row>
    <row r="22" spans="2:11" ht="18" customHeight="1">
      <c r="B22" s="171"/>
      <c r="C22" s="171"/>
      <c r="D22" s="191" t="s">
        <v>304</v>
      </c>
      <c r="E22" s="189" t="s">
        <v>313</v>
      </c>
      <c r="F22" s="189"/>
      <c r="G22" s="189"/>
      <c r="H22" s="189"/>
      <c r="I22" s="189"/>
      <c r="J22" s="189"/>
      <c r="K22" s="189"/>
    </row>
    <row r="23" spans="2:11">
      <c r="B23" s="171"/>
      <c r="C23" s="171"/>
      <c r="D23" s="178"/>
      <c r="E23" s="189"/>
      <c r="F23" s="189"/>
      <c r="G23" s="189"/>
      <c r="H23" s="189"/>
      <c r="I23" s="189"/>
      <c r="J23" s="189"/>
      <c r="K23" s="189"/>
    </row>
    <row r="24" spans="2:11">
      <c r="B24" s="171"/>
      <c r="C24" s="171"/>
      <c r="D24" s="178"/>
      <c r="E24" s="189"/>
      <c r="F24" s="189"/>
      <c r="G24" s="189"/>
      <c r="H24" s="189"/>
      <c r="I24" s="189"/>
      <c r="J24" s="189"/>
      <c r="K24" s="189"/>
    </row>
    <row r="25" spans="2:11">
      <c r="B25" s="171" t="s">
        <v>314</v>
      </c>
      <c r="C25" s="172" t="s">
        <v>315</v>
      </c>
      <c r="D25" s="173"/>
      <c r="E25" s="173"/>
      <c r="F25" s="174"/>
      <c r="G25" s="178" t="s">
        <v>316</v>
      </c>
      <c r="H25" s="178"/>
      <c r="I25" s="178"/>
      <c r="J25" s="178" t="s">
        <v>317</v>
      </c>
      <c r="K25" s="178"/>
    </row>
    <row r="26" spans="2:11">
      <c r="B26" s="171"/>
      <c r="C26" s="175"/>
      <c r="D26" s="176"/>
      <c r="E26" s="176"/>
      <c r="F26" s="177"/>
      <c r="G26" s="178"/>
      <c r="H26" s="178"/>
      <c r="I26" s="178"/>
      <c r="J26" s="178"/>
      <c r="K26" s="178"/>
    </row>
    <row r="27" spans="2:11" ht="32.25" customHeight="1">
      <c r="B27" s="171"/>
      <c r="C27" s="178" t="s">
        <v>318</v>
      </c>
      <c r="D27" s="179" t="s">
        <v>319</v>
      </c>
      <c r="E27" s="180"/>
      <c r="F27" s="181"/>
      <c r="G27" s="206" t="s">
        <v>603</v>
      </c>
      <c r="H27" s="188"/>
      <c r="I27" s="188"/>
      <c r="J27" s="189" t="s">
        <v>320</v>
      </c>
      <c r="K27" s="189"/>
    </row>
    <row r="28" spans="2:11" ht="32.25" customHeight="1">
      <c r="B28" s="171"/>
      <c r="C28" s="178"/>
      <c r="D28" s="182"/>
      <c r="E28" s="183"/>
      <c r="F28" s="184"/>
      <c r="G28" s="188"/>
      <c r="H28" s="188"/>
      <c r="I28" s="188"/>
      <c r="J28" s="189"/>
      <c r="K28" s="189"/>
    </row>
    <row r="29" spans="2:11" ht="32.25" customHeight="1">
      <c r="B29" s="171"/>
      <c r="C29" s="178"/>
      <c r="D29" s="185"/>
      <c r="E29" s="186"/>
      <c r="F29" s="187"/>
      <c r="G29" s="188"/>
      <c r="H29" s="188"/>
      <c r="I29" s="188"/>
      <c r="J29" s="189"/>
      <c r="K29" s="189"/>
    </row>
    <row r="30" spans="2:11" ht="32.25" customHeight="1">
      <c r="B30" s="171"/>
      <c r="C30" s="178" t="s">
        <v>321</v>
      </c>
      <c r="D30" s="179" t="s">
        <v>322</v>
      </c>
      <c r="E30" s="180"/>
      <c r="F30" s="181"/>
      <c r="G30" s="189" t="s">
        <v>323</v>
      </c>
      <c r="H30" s="188"/>
      <c r="I30" s="188"/>
      <c r="J30" s="188" t="s">
        <v>324</v>
      </c>
      <c r="K30" s="188"/>
    </row>
    <row r="31" spans="2:11" ht="32.25" customHeight="1">
      <c r="B31" s="171"/>
      <c r="C31" s="178"/>
      <c r="D31" s="182"/>
      <c r="E31" s="183"/>
      <c r="F31" s="184"/>
      <c r="G31" s="188"/>
      <c r="H31" s="188"/>
      <c r="I31" s="188"/>
      <c r="J31" s="188"/>
      <c r="K31" s="188"/>
    </row>
    <row r="32" spans="2:11" ht="32.25" customHeight="1">
      <c r="B32" s="171"/>
      <c r="C32" s="178"/>
      <c r="D32" s="185"/>
      <c r="E32" s="186"/>
      <c r="F32" s="187"/>
      <c r="G32" s="188"/>
      <c r="H32" s="188"/>
      <c r="I32" s="188"/>
      <c r="J32" s="188"/>
      <c r="K32" s="188"/>
    </row>
    <row r="33" spans="2:11" ht="32.25" customHeight="1">
      <c r="B33" s="171"/>
      <c r="C33" s="178" t="s">
        <v>299</v>
      </c>
      <c r="D33" s="179" t="s">
        <v>325</v>
      </c>
      <c r="E33" s="180"/>
      <c r="F33" s="181"/>
      <c r="G33" s="206" t="s">
        <v>604</v>
      </c>
      <c r="H33" s="188"/>
      <c r="I33" s="188"/>
      <c r="J33" s="188" t="s">
        <v>326</v>
      </c>
      <c r="K33" s="188"/>
    </row>
    <row r="34" spans="2:11" ht="32.25" customHeight="1">
      <c r="B34" s="171"/>
      <c r="C34" s="178"/>
      <c r="D34" s="182"/>
      <c r="E34" s="183"/>
      <c r="F34" s="184"/>
      <c r="G34" s="188"/>
      <c r="H34" s="188"/>
      <c r="I34" s="188"/>
      <c r="J34" s="188"/>
      <c r="K34" s="188"/>
    </row>
    <row r="35" spans="2:11" ht="32.25" customHeight="1">
      <c r="B35" s="171"/>
      <c r="C35" s="178"/>
      <c r="D35" s="185"/>
      <c r="E35" s="186"/>
      <c r="F35" s="187"/>
      <c r="G35" s="188"/>
      <c r="H35" s="188"/>
      <c r="I35" s="188"/>
      <c r="J35" s="188"/>
      <c r="K35" s="188"/>
    </row>
  </sheetData>
  <mergeCells count="40">
    <mergeCell ref="B10:B24"/>
    <mergeCell ref="C10:C14"/>
    <mergeCell ref="E10:K10"/>
    <mergeCell ref="E11:K11"/>
    <mergeCell ref="D12:D14"/>
    <mergeCell ref="E12:K14"/>
    <mergeCell ref="C15:C19"/>
    <mergeCell ref="E15:K15"/>
    <mergeCell ref="E16:K16"/>
    <mergeCell ref="D17:D19"/>
    <mergeCell ref="E17:K19"/>
    <mergeCell ref="B2:F2"/>
    <mergeCell ref="B5:C5"/>
    <mergeCell ref="F5:G5"/>
    <mergeCell ref="I5:K5"/>
    <mergeCell ref="B7:C8"/>
    <mergeCell ref="D7:K8"/>
    <mergeCell ref="G33:I35"/>
    <mergeCell ref="J33:K35"/>
    <mergeCell ref="C20:C24"/>
    <mergeCell ref="E20:K20"/>
    <mergeCell ref="E21:K21"/>
    <mergeCell ref="D22:D24"/>
    <mergeCell ref="E22:K24"/>
    <mergeCell ref="D9:G9"/>
    <mergeCell ref="I9:K9"/>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s>
  <phoneticPr fontId="9"/>
  <pageMargins left="0.39370078740157483" right="0.39370078740157483" top="0.59055118110236227" bottom="0.39370078740157483" header="0.31496062992125984" footer="0.31496062992125984"/>
  <pageSetup paperSize="9" scale="72" orientation="portrait" r:id="rId1"/>
  <headerFooter>
    <oddHeader>&amp;C&amp;F&amp;R&amp;D</oddHeader>
    <oddFooter>&amp;P / &amp;N ページ</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5"/>
  <sheetViews>
    <sheetView view="pageBreakPreview" topLeftCell="A9" zoomScaleNormal="90" zoomScaleSheetLayoutView="100" workbookViewId="0">
      <selection activeCell="E20" sqref="E20:K20"/>
    </sheetView>
  </sheetViews>
  <sheetFormatPr defaultColWidth="9" defaultRowHeight="13"/>
  <cols>
    <col min="1" max="1" width="2.453125" style="7" bestFit="1" customWidth="1"/>
    <col min="2" max="2" width="5.36328125" style="7" customWidth="1"/>
    <col min="3" max="3" width="8.36328125" style="7" customWidth="1"/>
    <col min="4" max="4" width="17" style="7" bestFit="1" customWidth="1"/>
    <col min="5" max="6" width="13.7265625" style="7" customWidth="1"/>
    <col min="7" max="7" width="8.26953125" style="7" customWidth="1"/>
    <col min="8" max="8" width="9" style="7" customWidth="1"/>
    <col min="9" max="10" width="9" style="7"/>
    <col min="11" max="11" width="35.453125" style="7" customWidth="1"/>
    <col min="12" max="12" width="2.453125" style="7" bestFit="1" customWidth="1"/>
    <col min="13" max="16384" width="9" style="7"/>
  </cols>
  <sheetData>
    <row r="1" spans="1:12">
      <c r="A1" s="7" t="s">
        <v>288</v>
      </c>
      <c r="L1" s="7" t="s">
        <v>288</v>
      </c>
    </row>
    <row r="2" spans="1:12" ht="28.5" customHeight="1">
      <c r="B2" s="193" t="s">
        <v>289</v>
      </c>
      <c r="C2" s="193"/>
      <c r="D2" s="193"/>
      <c r="E2" s="193"/>
      <c r="F2" s="193"/>
      <c r="J2" s="9" t="s">
        <v>290</v>
      </c>
      <c r="K2" s="11"/>
    </row>
    <row r="5" spans="1:12" ht="39.65" customHeight="1">
      <c r="B5" s="191" t="s">
        <v>291</v>
      </c>
      <c r="C5" s="191"/>
      <c r="D5" s="76" t="s">
        <v>327</v>
      </c>
      <c r="E5" s="8" t="s">
        <v>292</v>
      </c>
      <c r="F5" s="190" t="s">
        <v>328</v>
      </c>
      <c r="G5" s="190"/>
      <c r="H5" s="10" t="s">
        <v>293</v>
      </c>
      <c r="I5" s="190"/>
      <c r="J5" s="190"/>
      <c r="K5" s="190"/>
    </row>
    <row r="7" spans="1:12">
      <c r="B7" s="191" t="s">
        <v>294</v>
      </c>
      <c r="C7" s="191"/>
      <c r="D7" s="194" t="s">
        <v>329</v>
      </c>
      <c r="E7" s="194"/>
      <c r="F7" s="194"/>
      <c r="G7" s="194"/>
      <c r="H7" s="194"/>
      <c r="I7" s="194"/>
      <c r="J7" s="194"/>
      <c r="K7" s="194"/>
    </row>
    <row r="8" spans="1:12">
      <c r="B8" s="191"/>
      <c r="C8" s="191"/>
      <c r="D8" s="194"/>
      <c r="E8" s="194"/>
      <c r="F8" s="194"/>
      <c r="G8" s="194"/>
      <c r="H8" s="194"/>
      <c r="I8" s="194"/>
      <c r="J8" s="194"/>
      <c r="K8" s="194"/>
    </row>
    <row r="9" spans="1:12" ht="160" customHeight="1">
      <c r="B9" s="23" t="s">
        <v>295</v>
      </c>
      <c r="C9" s="23" t="s">
        <v>296</v>
      </c>
      <c r="D9" s="168" t="s">
        <v>330</v>
      </c>
      <c r="E9" s="169"/>
      <c r="F9" s="169"/>
      <c r="G9" s="170"/>
      <c r="H9" s="23" t="s">
        <v>297</v>
      </c>
      <c r="I9" s="168" t="s">
        <v>331</v>
      </c>
      <c r="J9" s="169"/>
      <c r="K9" s="170"/>
    </row>
    <row r="10" spans="1:12" ht="36.65" customHeight="1">
      <c r="B10" s="171" t="s">
        <v>298</v>
      </c>
      <c r="C10" s="171" t="s">
        <v>299</v>
      </c>
      <c r="D10" s="8" t="s">
        <v>300</v>
      </c>
      <c r="E10" s="190" t="s">
        <v>332</v>
      </c>
      <c r="F10" s="190"/>
      <c r="G10" s="190"/>
      <c r="H10" s="190"/>
      <c r="I10" s="190"/>
      <c r="J10" s="190"/>
      <c r="K10" s="190"/>
    </row>
    <row r="11" spans="1:12" ht="54.65" customHeight="1">
      <c r="B11" s="171"/>
      <c r="C11" s="171"/>
      <c r="D11" s="8" t="s">
        <v>302</v>
      </c>
      <c r="E11" s="189" t="s">
        <v>333</v>
      </c>
      <c r="F11" s="188"/>
      <c r="G11" s="188"/>
      <c r="H11" s="188"/>
      <c r="I11" s="188"/>
      <c r="J11" s="188"/>
      <c r="K11" s="188"/>
    </row>
    <row r="12" spans="1:12" ht="18" customHeight="1">
      <c r="B12" s="171"/>
      <c r="C12" s="171"/>
      <c r="D12" s="191" t="s">
        <v>304</v>
      </c>
      <c r="E12" s="189" t="s">
        <v>334</v>
      </c>
      <c r="F12" s="189"/>
      <c r="G12" s="189"/>
      <c r="H12" s="189"/>
      <c r="I12" s="189"/>
      <c r="J12" s="189"/>
      <c r="K12" s="189"/>
    </row>
    <row r="13" spans="1:12">
      <c r="B13" s="171"/>
      <c r="C13" s="171"/>
      <c r="D13" s="178"/>
      <c r="E13" s="189"/>
      <c r="F13" s="189"/>
      <c r="G13" s="189"/>
      <c r="H13" s="189"/>
      <c r="I13" s="189"/>
      <c r="J13" s="189"/>
      <c r="K13" s="189"/>
    </row>
    <row r="14" spans="1:12">
      <c r="B14" s="171"/>
      <c r="C14" s="171"/>
      <c r="D14" s="178"/>
      <c r="E14" s="189"/>
      <c r="F14" s="189"/>
      <c r="G14" s="189"/>
      <c r="H14" s="189"/>
      <c r="I14" s="189"/>
      <c r="J14" s="189"/>
      <c r="K14" s="189"/>
    </row>
    <row r="15" spans="1:12" ht="36.65" customHeight="1">
      <c r="B15" s="171"/>
      <c r="C15" s="171" t="s">
        <v>306</v>
      </c>
      <c r="D15" s="8" t="s">
        <v>300</v>
      </c>
      <c r="E15" s="190" t="s">
        <v>335</v>
      </c>
      <c r="F15" s="190"/>
      <c r="G15" s="190"/>
      <c r="H15" s="190"/>
      <c r="I15" s="190"/>
      <c r="J15" s="190"/>
      <c r="K15" s="190"/>
    </row>
    <row r="16" spans="1:12" ht="54.65" customHeight="1">
      <c r="B16" s="171"/>
      <c r="C16" s="171"/>
      <c r="D16" s="8" t="s">
        <v>302</v>
      </c>
      <c r="E16" s="189" t="s">
        <v>336</v>
      </c>
      <c r="F16" s="188"/>
      <c r="G16" s="188"/>
      <c r="H16" s="188"/>
      <c r="I16" s="188"/>
      <c r="J16" s="188"/>
      <c r="K16" s="188"/>
    </row>
    <row r="17" spans="2:11" ht="18" customHeight="1">
      <c r="B17" s="171"/>
      <c r="C17" s="171"/>
      <c r="D17" s="191" t="s">
        <v>304</v>
      </c>
      <c r="E17" s="189" t="s">
        <v>337</v>
      </c>
      <c r="F17" s="189"/>
      <c r="G17" s="189"/>
      <c r="H17" s="189"/>
      <c r="I17" s="189"/>
      <c r="J17" s="189"/>
      <c r="K17" s="189"/>
    </row>
    <row r="18" spans="2:11">
      <c r="B18" s="171"/>
      <c r="C18" s="171"/>
      <c r="D18" s="178"/>
      <c r="E18" s="189"/>
      <c r="F18" s="189"/>
      <c r="G18" s="189"/>
      <c r="H18" s="189"/>
      <c r="I18" s="189"/>
      <c r="J18" s="189"/>
      <c r="K18" s="189"/>
    </row>
    <row r="19" spans="2:11" ht="18" customHeight="1">
      <c r="B19" s="171"/>
      <c r="C19" s="171"/>
      <c r="D19" s="178"/>
      <c r="E19" s="189"/>
      <c r="F19" s="189"/>
      <c r="G19" s="189"/>
      <c r="H19" s="189"/>
      <c r="I19" s="189"/>
      <c r="J19" s="189"/>
      <c r="K19" s="189"/>
    </row>
    <row r="20" spans="2:11" ht="36.65" customHeight="1">
      <c r="B20" s="171"/>
      <c r="C20" s="171" t="s">
        <v>310</v>
      </c>
      <c r="D20" s="8" t="s">
        <v>300</v>
      </c>
      <c r="E20" s="190" t="s">
        <v>338</v>
      </c>
      <c r="F20" s="190"/>
      <c r="G20" s="190"/>
      <c r="H20" s="190"/>
      <c r="I20" s="190"/>
      <c r="J20" s="190"/>
      <c r="K20" s="190"/>
    </row>
    <row r="21" spans="2:11" ht="54.65" customHeight="1">
      <c r="B21" s="171"/>
      <c r="C21" s="171"/>
      <c r="D21" s="8" t="s">
        <v>302</v>
      </c>
      <c r="E21" s="189" t="s">
        <v>339</v>
      </c>
      <c r="F21" s="188"/>
      <c r="G21" s="188"/>
      <c r="H21" s="188"/>
      <c r="I21" s="188"/>
      <c r="J21" s="188"/>
      <c r="K21" s="188"/>
    </row>
    <row r="22" spans="2:11" ht="18" customHeight="1">
      <c r="B22" s="171"/>
      <c r="C22" s="171"/>
      <c r="D22" s="191" t="s">
        <v>304</v>
      </c>
      <c r="E22" s="189" t="s">
        <v>340</v>
      </c>
      <c r="F22" s="189"/>
      <c r="G22" s="189"/>
      <c r="H22" s="189"/>
      <c r="I22" s="189"/>
      <c r="J22" s="189"/>
      <c r="K22" s="189"/>
    </row>
    <row r="23" spans="2:11">
      <c r="B23" s="171"/>
      <c r="C23" s="171"/>
      <c r="D23" s="178"/>
      <c r="E23" s="189"/>
      <c r="F23" s="189"/>
      <c r="G23" s="189"/>
      <c r="H23" s="189"/>
      <c r="I23" s="189"/>
      <c r="J23" s="189"/>
      <c r="K23" s="189"/>
    </row>
    <row r="24" spans="2:11">
      <c r="B24" s="171"/>
      <c r="C24" s="171"/>
      <c r="D24" s="178"/>
      <c r="E24" s="189"/>
      <c r="F24" s="189"/>
      <c r="G24" s="189"/>
      <c r="H24" s="189"/>
      <c r="I24" s="189"/>
      <c r="J24" s="189"/>
      <c r="K24" s="189"/>
    </row>
    <row r="25" spans="2:11">
      <c r="B25" s="171" t="s">
        <v>314</v>
      </c>
      <c r="C25" s="172" t="s">
        <v>315</v>
      </c>
      <c r="D25" s="173"/>
      <c r="E25" s="173"/>
      <c r="F25" s="174"/>
      <c r="G25" s="178" t="s">
        <v>316</v>
      </c>
      <c r="H25" s="178"/>
      <c r="I25" s="178"/>
      <c r="J25" s="178" t="s">
        <v>317</v>
      </c>
      <c r="K25" s="178"/>
    </row>
    <row r="26" spans="2:11">
      <c r="B26" s="171"/>
      <c r="C26" s="175"/>
      <c r="D26" s="176"/>
      <c r="E26" s="176"/>
      <c r="F26" s="177"/>
      <c r="G26" s="178"/>
      <c r="H26" s="178"/>
      <c r="I26" s="178"/>
      <c r="J26" s="178"/>
      <c r="K26" s="178"/>
    </row>
    <row r="27" spans="2:11" ht="32.25" customHeight="1">
      <c r="B27" s="171"/>
      <c r="C27" s="178" t="s">
        <v>318</v>
      </c>
      <c r="D27" s="189" t="s">
        <v>341</v>
      </c>
      <c r="E27" s="189"/>
      <c r="F27" s="189"/>
      <c r="G27" s="189" t="s">
        <v>342</v>
      </c>
      <c r="H27" s="189"/>
      <c r="I27" s="189"/>
      <c r="J27" s="189" t="s">
        <v>343</v>
      </c>
      <c r="K27" s="189"/>
    </row>
    <row r="28" spans="2:11" ht="32.25" customHeight="1">
      <c r="B28" s="171"/>
      <c r="C28" s="178"/>
      <c r="D28" s="189"/>
      <c r="E28" s="189"/>
      <c r="F28" s="189"/>
      <c r="G28" s="189"/>
      <c r="H28" s="189"/>
      <c r="I28" s="189"/>
      <c r="J28" s="189"/>
      <c r="K28" s="189"/>
    </row>
    <row r="29" spans="2:11" ht="32.25" customHeight="1">
      <c r="B29" s="171"/>
      <c r="C29" s="178"/>
      <c r="D29" s="189"/>
      <c r="E29" s="189"/>
      <c r="F29" s="189"/>
      <c r="G29" s="189"/>
      <c r="H29" s="189"/>
      <c r="I29" s="189"/>
      <c r="J29" s="189"/>
      <c r="K29" s="189"/>
    </row>
    <row r="30" spans="2:11" ht="32.25" customHeight="1">
      <c r="B30" s="171"/>
      <c r="C30" s="178" t="s">
        <v>321</v>
      </c>
      <c r="D30" s="189" t="s">
        <v>344</v>
      </c>
      <c r="E30" s="189"/>
      <c r="F30" s="189"/>
      <c r="G30" s="189" t="s">
        <v>345</v>
      </c>
      <c r="H30" s="189"/>
      <c r="I30" s="189"/>
      <c r="J30" s="189" t="s">
        <v>346</v>
      </c>
      <c r="K30" s="189"/>
    </row>
    <row r="31" spans="2:11" ht="32.25" customHeight="1">
      <c r="B31" s="171"/>
      <c r="C31" s="178"/>
      <c r="D31" s="189"/>
      <c r="E31" s="189"/>
      <c r="F31" s="189"/>
      <c r="G31" s="189"/>
      <c r="H31" s="189"/>
      <c r="I31" s="189"/>
      <c r="J31" s="189"/>
      <c r="K31" s="189"/>
    </row>
    <row r="32" spans="2:11" ht="32.25" customHeight="1">
      <c r="B32" s="171"/>
      <c r="C32" s="178"/>
      <c r="D32" s="189"/>
      <c r="E32" s="189"/>
      <c r="F32" s="189"/>
      <c r="G32" s="189"/>
      <c r="H32" s="189"/>
      <c r="I32" s="189"/>
      <c r="J32" s="189"/>
      <c r="K32" s="189"/>
    </row>
    <row r="33" spans="2:11" ht="32.25" customHeight="1">
      <c r="B33" s="171"/>
      <c r="C33" s="178" t="s">
        <v>299</v>
      </c>
      <c r="D33" s="189" t="s">
        <v>347</v>
      </c>
      <c r="E33" s="189"/>
      <c r="F33" s="189"/>
      <c r="G33" s="189" t="s">
        <v>348</v>
      </c>
      <c r="H33" s="189"/>
      <c r="I33" s="189"/>
      <c r="J33" s="189" t="s">
        <v>349</v>
      </c>
      <c r="K33" s="189"/>
    </row>
    <row r="34" spans="2:11" ht="32.25" customHeight="1">
      <c r="B34" s="171"/>
      <c r="C34" s="178"/>
      <c r="D34" s="189"/>
      <c r="E34" s="189"/>
      <c r="F34" s="189"/>
      <c r="G34" s="189"/>
      <c r="H34" s="189"/>
      <c r="I34" s="189"/>
      <c r="J34" s="189"/>
      <c r="K34" s="189"/>
    </row>
    <row r="35" spans="2:11" ht="32.25" customHeight="1">
      <c r="B35" s="171"/>
      <c r="C35" s="178"/>
      <c r="D35" s="189"/>
      <c r="E35" s="189"/>
      <c r="F35" s="189"/>
      <c r="G35" s="189"/>
      <c r="H35" s="189"/>
      <c r="I35" s="189"/>
      <c r="J35" s="189"/>
      <c r="K35" s="189"/>
    </row>
  </sheetData>
  <mergeCells count="40">
    <mergeCell ref="E20:K20"/>
    <mergeCell ref="E21:K21"/>
    <mergeCell ref="B2:F2"/>
    <mergeCell ref="B5:C5"/>
    <mergeCell ref="F5:G5"/>
    <mergeCell ref="I5:K5"/>
    <mergeCell ref="B7:C8"/>
    <mergeCell ref="D7:K8"/>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s>
  <phoneticPr fontId="9"/>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B1:P50"/>
  <sheetViews>
    <sheetView showGridLines="0" view="pageBreakPreview" zoomScale="85" zoomScaleNormal="100" zoomScaleSheetLayoutView="85" workbookViewId="0">
      <pane ySplit="5" topLeftCell="A23" activePane="bottomLeft" state="frozen"/>
      <selection pane="bottomLeft" activeCell="D24" sqref="D24"/>
    </sheetView>
  </sheetViews>
  <sheetFormatPr defaultColWidth="2.453125" defaultRowHeight="12"/>
  <cols>
    <col min="1" max="1" width="2.453125" style="21" customWidth="1"/>
    <col min="2" max="2" width="2.7265625" style="21" bestFit="1" customWidth="1"/>
    <col min="3" max="3" width="4.36328125" style="22" bestFit="1" customWidth="1"/>
    <col min="4" max="4" width="14.6328125" style="21" bestFit="1" customWidth="1"/>
    <col min="5" max="5" width="19.36328125" style="21" customWidth="1"/>
    <col min="6" max="10" width="4" style="22" customWidth="1"/>
    <col min="11" max="12" width="4.26953125" style="22" customWidth="1"/>
    <col min="13" max="13" width="3.90625" style="22" customWidth="1"/>
    <col min="14" max="14" width="47.453125" style="21" customWidth="1" collapsed="1"/>
    <col min="15" max="16" width="47.453125" style="21" customWidth="1"/>
    <col min="17" max="17" width="2.453125" style="21" customWidth="1"/>
    <col min="18" max="16384" width="2.453125" style="21"/>
  </cols>
  <sheetData>
    <row r="1" spans="2:16" s="12" customFormat="1">
      <c r="C1" s="13"/>
      <c r="F1" s="13"/>
      <c r="G1" s="13"/>
      <c r="H1" s="13"/>
      <c r="I1" s="13"/>
      <c r="J1" s="13"/>
      <c r="K1" s="13"/>
      <c r="L1" s="13"/>
      <c r="M1" s="13"/>
    </row>
    <row r="2" spans="2:16" s="12" customFormat="1" ht="14">
      <c r="B2" s="14" t="s">
        <v>350</v>
      </c>
      <c r="C2" s="13"/>
      <c r="F2" s="13"/>
      <c r="G2" s="13"/>
      <c r="H2" s="13"/>
      <c r="I2" s="13"/>
      <c r="J2" s="13"/>
      <c r="K2" s="13"/>
      <c r="L2" s="13"/>
      <c r="M2" s="13"/>
    </row>
    <row r="3" spans="2:16" s="12" customFormat="1">
      <c r="B3" s="12" t="s">
        <v>351</v>
      </c>
      <c r="C3" s="13"/>
      <c r="F3" s="13"/>
      <c r="G3" s="13"/>
      <c r="H3" s="13"/>
      <c r="I3" s="13"/>
      <c r="J3" s="13"/>
      <c r="K3" s="13"/>
      <c r="L3" s="13"/>
      <c r="M3" s="13"/>
      <c r="N3" s="12" t="s">
        <v>352</v>
      </c>
    </row>
    <row r="4" spans="2:16" s="13" customFormat="1">
      <c r="B4" s="200" t="s">
        <v>353</v>
      </c>
      <c r="C4" s="200" t="s">
        <v>354</v>
      </c>
      <c r="D4" s="200" t="s">
        <v>355</v>
      </c>
      <c r="E4" s="200" t="s">
        <v>356</v>
      </c>
      <c r="F4" s="202" t="s">
        <v>357</v>
      </c>
      <c r="G4" s="203"/>
      <c r="H4" s="203"/>
      <c r="I4" s="203"/>
      <c r="J4" s="203"/>
      <c r="K4" s="203"/>
      <c r="L4" s="203"/>
      <c r="M4" s="204"/>
      <c r="N4" s="200" t="s">
        <v>358</v>
      </c>
      <c r="O4" s="198" t="s">
        <v>359</v>
      </c>
      <c r="P4" s="200" t="s">
        <v>360</v>
      </c>
    </row>
    <row r="5" spans="2:16" s="13" customFormat="1">
      <c r="B5" s="199"/>
      <c r="C5" s="199"/>
      <c r="D5" s="199"/>
      <c r="E5" s="199"/>
      <c r="F5" s="15" t="s">
        <v>361</v>
      </c>
      <c r="G5" s="15" t="s">
        <v>362</v>
      </c>
      <c r="H5" s="15" t="s">
        <v>363</v>
      </c>
      <c r="I5" s="15" t="s">
        <v>364</v>
      </c>
      <c r="J5" s="15" t="s">
        <v>365</v>
      </c>
      <c r="K5" s="15" t="s">
        <v>366</v>
      </c>
      <c r="L5" s="15" t="s">
        <v>367</v>
      </c>
      <c r="M5" s="15" t="s">
        <v>368</v>
      </c>
      <c r="N5" s="199"/>
      <c r="O5" s="199"/>
      <c r="P5" s="199"/>
    </row>
    <row r="6" spans="2:16" s="16" customFormat="1" ht="44">
      <c r="B6" s="17">
        <f t="shared" ref="B6:B50" si="0">ROW()-ROW(B$5)</f>
        <v>1</v>
      </c>
      <c r="C6" s="195" t="s">
        <v>369</v>
      </c>
      <c r="D6" s="18" t="s">
        <v>370</v>
      </c>
      <c r="E6" s="19" t="s">
        <v>371</v>
      </c>
      <c r="F6" s="20" t="s">
        <v>372</v>
      </c>
      <c r="G6" s="20"/>
      <c r="H6" s="20"/>
      <c r="I6" s="20"/>
      <c r="J6" s="20"/>
      <c r="K6" s="20"/>
      <c r="L6" s="20"/>
      <c r="M6" s="20"/>
      <c r="N6" s="19" t="s">
        <v>373</v>
      </c>
      <c r="O6" s="19" t="s">
        <v>374</v>
      </c>
      <c r="P6" s="19" t="s">
        <v>375</v>
      </c>
    </row>
    <row r="7" spans="2:16" s="16" customFormat="1" ht="44">
      <c r="B7" s="17">
        <f t="shared" si="0"/>
        <v>2</v>
      </c>
      <c r="C7" s="195"/>
      <c r="D7" s="18" t="s">
        <v>376</v>
      </c>
      <c r="E7" s="19" t="s">
        <v>377</v>
      </c>
      <c r="F7" s="20"/>
      <c r="G7" s="20" t="s">
        <v>372</v>
      </c>
      <c r="H7" s="20"/>
      <c r="I7" s="20"/>
      <c r="J7" s="20"/>
      <c r="K7" s="20"/>
      <c r="L7" s="20"/>
      <c r="M7" s="20"/>
      <c r="N7" s="19" t="s">
        <v>378</v>
      </c>
      <c r="O7" s="19" t="s">
        <v>379</v>
      </c>
      <c r="P7" s="19" t="s">
        <v>380</v>
      </c>
    </row>
    <row r="8" spans="2:16" s="16" customFormat="1" ht="44">
      <c r="B8" s="17">
        <f t="shared" si="0"/>
        <v>3</v>
      </c>
      <c r="C8" s="195"/>
      <c r="D8" s="18" t="s">
        <v>381</v>
      </c>
      <c r="E8" s="19" t="s">
        <v>382</v>
      </c>
      <c r="F8" s="20"/>
      <c r="G8" s="20" t="s">
        <v>372</v>
      </c>
      <c r="H8" s="20"/>
      <c r="I8" s="20"/>
      <c r="J8" s="20"/>
      <c r="K8" s="20"/>
      <c r="L8" s="20"/>
      <c r="M8" s="20"/>
      <c r="N8" s="19" t="s">
        <v>383</v>
      </c>
      <c r="O8" s="19" t="s">
        <v>384</v>
      </c>
      <c r="P8" s="19" t="s">
        <v>385</v>
      </c>
    </row>
    <row r="9" spans="2:16" s="16" customFormat="1" ht="44">
      <c r="B9" s="17">
        <f t="shared" si="0"/>
        <v>4</v>
      </c>
      <c r="C9" s="195"/>
      <c r="D9" s="18" t="s">
        <v>386</v>
      </c>
      <c r="E9" s="19" t="s">
        <v>387</v>
      </c>
      <c r="F9" s="20"/>
      <c r="G9" s="20"/>
      <c r="H9" s="20" t="s">
        <v>372</v>
      </c>
      <c r="I9" s="20"/>
      <c r="J9" s="20"/>
      <c r="K9" s="20"/>
      <c r="L9" s="20"/>
      <c r="M9" s="20"/>
      <c r="N9" s="19" t="s">
        <v>388</v>
      </c>
      <c r="O9" s="19" t="s">
        <v>389</v>
      </c>
      <c r="P9" s="19" t="s">
        <v>390</v>
      </c>
    </row>
    <row r="10" spans="2:16" s="16" customFormat="1" ht="44">
      <c r="B10" s="17">
        <f t="shared" si="0"/>
        <v>5</v>
      </c>
      <c r="C10" s="201" t="s">
        <v>391</v>
      </c>
      <c r="D10" s="18" t="s">
        <v>392</v>
      </c>
      <c r="E10" s="19" t="s">
        <v>393</v>
      </c>
      <c r="F10" s="20" t="s">
        <v>372</v>
      </c>
      <c r="G10" s="20"/>
      <c r="H10" s="20"/>
      <c r="I10" s="20"/>
      <c r="J10" s="20"/>
      <c r="K10" s="20"/>
      <c r="L10" s="20"/>
      <c r="M10" s="20"/>
      <c r="N10" s="19" t="s">
        <v>394</v>
      </c>
      <c r="O10" s="19" t="s">
        <v>395</v>
      </c>
      <c r="P10" s="19" t="s">
        <v>396</v>
      </c>
    </row>
    <row r="11" spans="2:16" s="16" customFormat="1" ht="44">
      <c r="B11" s="17">
        <f t="shared" si="0"/>
        <v>6</v>
      </c>
      <c r="C11" s="196"/>
      <c r="D11" s="18" t="s">
        <v>397</v>
      </c>
      <c r="E11" s="19" t="s">
        <v>398</v>
      </c>
      <c r="F11" s="20" t="s">
        <v>372</v>
      </c>
      <c r="G11" s="20"/>
      <c r="H11" s="20"/>
      <c r="I11" s="20"/>
      <c r="J11" s="20"/>
      <c r="K11" s="20"/>
      <c r="L11" s="20"/>
      <c r="M11" s="20"/>
      <c r="N11" s="19" t="s">
        <v>399</v>
      </c>
      <c r="O11" s="19" t="s">
        <v>400</v>
      </c>
      <c r="P11" s="19" t="s">
        <v>401</v>
      </c>
    </row>
    <row r="12" spans="2:16" s="16" customFormat="1" ht="44">
      <c r="B12" s="17">
        <f t="shared" si="0"/>
        <v>7</v>
      </c>
      <c r="C12" s="196"/>
      <c r="D12" s="18" t="s">
        <v>402</v>
      </c>
      <c r="E12" s="19" t="s">
        <v>403</v>
      </c>
      <c r="F12" s="20" t="s">
        <v>372</v>
      </c>
      <c r="G12" s="20"/>
      <c r="H12" s="20"/>
      <c r="I12" s="20"/>
      <c r="J12" s="20"/>
      <c r="K12" s="20"/>
      <c r="L12" s="20"/>
      <c r="M12" s="20"/>
      <c r="N12" s="19" t="s">
        <v>404</v>
      </c>
      <c r="O12" s="19" t="s">
        <v>405</v>
      </c>
      <c r="P12" s="19" t="s">
        <v>406</v>
      </c>
    </row>
    <row r="13" spans="2:16" s="16" customFormat="1" ht="44">
      <c r="B13" s="17">
        <f t="shared" si="0"/>
        <v>8</v>
      </c>
      <c r="C13" s="196"/>
      <c r="D13" s="18" t="s">
        <v>407</v>
      </c>
      <c r="E13" s="19" t="s">
        <v>408</v>
      </c>
      <c r="F13" s="20" t="s">
        <v>372</v>
      </c>
      <c r="G13" s="20" t="s">
        <v>372</v>
      </c>
      <c r="H13" s="20"/>
      <c r="I13" s="20"/>
      <c r="J13" s="20"/>
      <c r="K13" s="20"/>
      <c r="L13" s="20"/>
      <c r="M13" s="20"/>
      <c r="N13" s="19" t="s">
        <v>409</v>
      </c>
      <c r="O13" s="19" t="s">
        <v>410</v>
      </c>
      <c r="P13" s="19" t="s">
        <v>411</v>
      </c>
    </row>
    <row r="14" spans="2:16" s="16" customFormat="1" ht="44">
      <c r="B14" s="17">
        <f t="shared" si="0"/>
        <v>9</v>
      </c>
      <c r="C14" s="196"/>
      <c r="D14" s="18" t="s">
        <v>412</v>
      </c>
      <c r="E14" s="19" t="s">
        <v>413</v>
      </c>
      <c r="F14" s="20"/>
      <c r="G14" s="20" t="s">
        <v>372</v>
      </c>
      <c r="H14" s="20"/>
      <c r="I14" s="20"/>
      <c r="J14" s="20"/>
      <c r="K14" s="20"/>
      <c r="L14" s="20"/>
      <c r="M14" s="20"/>
      <c r="N14" s="19" t="s">
        <v>414</v>
      </c>
      <c r="O14" s="19" t="s">
        <v>415</v>
      </c>
      <c r="P14" s="19" t="s">
        <v>416</v>
      </c>
    </row>
    <row r="15" spans="2:16" s="16" customFormat="1" ht="44">
      <c r="B15" s="17">
        <f t="shared" si="0"/>
        <v>10</v>
      </c>
      <c r="C15" s="197"/>
      <c r="D15" s="18" t="s">
        <v>417</v>
      </c>
      <c r="E15" s="19" t="s">
        <v>418</v>
      </c>
      <c r="F15" s="20"/>
      <c r="G15" s="20"/>
      <c r="H15" s="20" t="s">
        <v>372</v>
      </c>
      <c r="I15" s="20"/>
      <c r="J15" s="20"/>
      <c r="K15" s="20"/>
      <c r="L15" s="20"/>
      <c r="M15" s="20"/>
      <c r="N15" s="19" t="s">
        <v>419</v>
      </c>
      <c r="O15" s="19" t="s">
        <v>420</v>
      </c>
      <c r="P15" s="19" t="s">
        <v>421</v>
      </c>
    </row>
    <row r="16" spans="2:16" s="16" customFormat="1" ht="44">
      <c r="B16" s="17">
        <f t="shared" si="0"/>
        <v>11</v>
      </c>
      <c r="C16" s="195" t="s">
        <v>422</v>
      </c>
      <c r="D16" s="18" t="s">
        <v>423</v>
      </c>
      <c r="E16" s="19" t="s">
        <v>424</v>
      </c>
      <c r="F16" s="20" t="s">
        <v>372</v>
      </c>
      <c r="G16" s="20" t="s">
        <v>372</v>
      </c>
      <c r="H16" s="20"/>
      <c r="I16" s="20"/>
      <c r="J16" s="20"/>
      <c r="K16" s="20"/>
      <c r="L16" s="20"/>
      <c r="M16" s="20"/>
      <c r="N16" s="19" t="s">
        <v>425</v>
      </c>
      <c r="O16" s="19" t="s">
        <v>426</v>
      </c>
      <c r="P16" s="19" t="s">
        <v>427</v>
      </c>
    </row>
    <row r="17" spans="2:16" s="16" customFormat="1" ht="44">
      <c r="B17" s="17">
        <f t="shared" si="0"/>
        <v>12</v>
      </c>
      <c r="C17" s="195"/>
      <c r="D17" s="18" t="s">
        <v>428</v>
      </c>
      <c r="E17" s="19" t="s">
        <v>429</v>
      </c>
      <c r="F17" s="20"/>
      <c r="G17" s="20"/>
      <c r="H17" s="20" t="s">
        <v>372</v>
      </c>
      <c r="I17" s="20" t="s">
        <v>372</v>
      </c>
      <c r="J17" s="20"/>
      <c r="K17" s="20"/>
      <c r="L17" s="20"/>
      <c r="M17" s="20"/>
      <c r="N17" s="19" t="s">
        <v>430</v>
      </c>
      <c r="O17" s="19" t="s">
        <v>431</v>
      </c>
      <c r="P17" s="19" t="s">
        <v>432</v>
      </c>
    </row>
    <row r="18" spans="2:16" s="16" customFormat="1" ht="44">
      <c r="B18" s="17">
        <f t="shared" si="0"/>
        <v>13</v>
      </c>
      <c r="C18" s="195"/>
      <c r="D18" s="18" t="s">
        <v>433</v>
      </c>
      <c r="E18" s="19" t="s">
        <v>434</v>
      </c>
      <c r="F18" s="20"/>
      <c r="G18" s="20"/>
      <c r="H18" s="20" t="s">
        <v>372</v>
      </c>
      <c r="I18" s="20" t="s">
        <v>372</v>
      </c>
      <c r="J18" s="20"/>
      <c r="K18" s="20"/>
      <c r="L18" s="20"/>
      <c r="M18" s="20"/>
      <c r="N18" s="19" t="s">
        <v>435</v>
      </c>
      <c r="O18" s="19" t="s">
        <v>436</v>
      </c>
      <c r="P18" s="19" t="s">
        <v>437</v>
      </c>
    </row>
    <row r="19" spans="2:16" s="16" customFormat="1" ht="44">
      <c r="B19" s="17">
        <f t="shared" si="0"/>
        <v>14</v>
      </c>
      <c r="C19" s="195"/>
      <c r="D19" s="18" t="s">
        <v>438</v>
      </c>
      <c r="E19" s="19" t="s">
        <v>439</v>
      </c>
      <c r="F19" s="20"/>
      <c r="G19" s="20"/>
      <c r="H19" s="20"/>
      <c r="I19" s="20"/>
      <c r="J19" s="20" t="s">
        <v>372</v>
      </c>
      <c r="K19" s="20" t="s">
        <v>372</v>
      </c>
      <c r="L19" s="20" t="s">
        <v>372</v>
      </c>
      <c r="M19" s="20"/>
      <c r="N19" s="19" t="s">
        <v>440</v>
      </c>
      <c r="O19" s="19" t="s">
        <v>441</v>
      </c>
      <c r="P19" s="19" t="s">
        <v>442</v>
      </c>
    </row>
    <row r="20" spans="2:16" s="16" customFormat="1" ht="44">
      <c r="B20" s="17">
        <f t="shared" si="0"/>
        <v>15</v>
      </c>
      <c r="C20" s="201" t="s">
        <v>443</v>
      </c>
      <c r="D20" s="18" t="s">
        <v>444</v>
      </c>
      <c r="E20" s="19" t="s">
        <v>445</v>
      </c>
      <c r="F20" s="20" t="s">
        <v>372</v>
      </c>
      <c r="G20" s="20"/>
      <c r="H20" s="20"/>
      <c r="I20" s="20"/>
      <c r="J20" s="20"/>
      <c r="K20" s="20"/>
      <c r="L20" s="20"/>
      <c r="M20" s="20"/>
      <c r="N20" s="19" t="s">
        <v>446</v>
      </c>
      <c r="O20" s="19" t="s">
        <v>447</v>
      </c>
      <c r="P20" s="19" t="s">
        <v>448</v>
      </c>
    </row>
    <row r="21" spans="2:16" s="16" customFormat="1" ht="44">
      <c r="B21" s="17">
        <f t="shared" si="0"/>
        <v>16</v>
      </c>
      <c r="C21" s="196"/>
      <c r="D21" s="18" t="s">
        <v>449</v>
      </c>
      <c r="E21" s="19" t="s">
        <v>450</v>
      </c>
      <c r="F21" s="20" t="s">
        <v>372</v>
      </c>
      <c r="G21" s="20"/>
      <c r="H21" s="20"/>
      <c r="I21" s="20"/>
      <c r="J21" s="20"/>
      <c r="K21" s="20"/>
      <c r="L21" s="20"/>
      <c r="M21" s="20"/>
      <c r="N21" s="19" t="s">
        <v>451</v>
      </c>
      <c r="O21" s="19" t="s">
        <v>452</v>
      </c>
      <c r="P21" s="19" t="s">
        <v>453</v>
      </c>
    </row>
    <row r="22" spans="2:16" s="16" customFormat="1" ht="44">
      <c r="B22" s="17">
        <f t="shared" si="0"/>
        <v>17</v>
      </c>
      <c r="C22" s="196"/>
      <c r="D22" s="18" t="s">
        <v>454</v>
      </c>
      <c r="E22" s="19" t="s">
        <v>455</v>
      </c>
      <c r="F22" s="20"/>
      <c r="G22" s="20" t="s">
        <v>372</v>
      </c>
      <c r="H22" s="20" t="s">
        <v>372</v>
      </c>
      <c r="I22" s="20"/>
      <c r="J22" s="20"/>
      <c r="K22" s="20"/>
      <c r="L22" s="20"/>
      <c r="M22" s="20"/>
      <c r="N22" s="19" t="s">
        <v>456</v>
      </c>
      <c r="O22" s="19" t="s">
        <v>457</v>
      </c>
      <c r="P22" s="19" t="s">
        <v>458</v>
      </c>
    </row>
    <row r="23" spans="2:16" s="16" customFormat="1" ht="44">
      <c r="B23" s="17">
        <f t="shared" si="0"/>
        <v>18</v>
      </c>
      <c r="C23" s="196"/>
      <c r="D23" s="18" t="s">
        <v>459</v>
      </c>
      <c r="E23" s="19" t="s">
        <v>460</v>
      </c>
      <c r="F23" s="20"/>
      <c r="G23" s="20" t="s">
        <v>372</v>
      </c>
      <c r="H23" s="20" t="s">
        <v>372</v>
      </c>
      <c r="I23" s="20"/>
      <c r="J23" s="20"/>
      <c r="K23" s="20"/>
      <c r="L23" s="20"/>
      <c r="M23" s="20"/>
      <c r="N23" s="19" t="s">
        <v>461</v>
      </c>
      <c r="O23" s="19" t="s">
        <v>462</v>
      </c>
      <c r="P23" s="19" t="s">
        <v>463</v>
      </c>
    </row>
    <row r="24" spans="2:16" s="16" customFormat="1" ht="55">
      <c r="B24" s="17">
        <f t="shared" si="0"/>
        <v>19</v>
      </c>
      <c r="C24" s="196"/>
      <c r="D24" s="18" t="s">
        <v>464</v>
      </c>
      <c r="E24" s="19" t="s">
        <v>465</v>
      </c>
      <c r="F24" s="20"/>
      <c r="G24" s="20" t="s">
        <v>372</v>
      </c>
      <c r="H24" s="20" t="s">
        <v>372</v>
      </c>
      <c r="I24" s="20"/>
      <c r="J24" s="20"/>
      <c r="K24" s="20"/>
      <c r="L24" s="20"/>
      <c r="M24" s="20"/>
      <c r="N24" s="19" t="s">
        <v>466</v>
      </c>
      <c r="O24" s="19" t="s">
        <v>467</v>
      </c>
      <c r="P24" s="19" t="s">
        <v>468</v>
      </c>
    </row>
    <row r="25" spans="2:16" s="16" customFormat="1" ht="44">
      <c r="B25" s="17">
        <f t="shared" si="0"/>
        <v>20</v>
      </c>
      <c r="C25" s="196"/>
      <c r="D25" s="18" t="s">
        <v>469</v>
      </c>
      <c r="E25" s="19" t="s">
        <v>470</v>
      </c>
      <c r="F25" s="20"/>
      <c r="G25" s="20"/>
      <c r="H25" s="20" t="s">
        <v>372</v>
      </c>
      <c r="I25" s="20" t="s">
        <v>372</v>
      </c>
      <c r="J25" s="20"/>
      <c r="K25" s="20"/>
      <c r="L25" s="20"/>
      <c r="M25" s="20"/>
      <c r="N25" s="19" t="s">
        <v>471</v>
      </c>
      <c r="O25" s="19" t="s">
        <v>472</v>
      </c>
      <c r="P25" s="19" t="s">
        <v>473</v>
      </c>
    </row>
    <row r="26" spans="2:16" s="16" customFormat="1" ht="44">
      <c r="B26" s="17">
        <f t="shared" si="0"/>
        <v>21</v>
      </c>
      <c r="C26" s="196"/>
      <c r="D26" s="18" t="s">
        <v>474</v>
      </c>
      <c r="E26" s="19" t="s">
        <v>475</v>
      </c>
      <c r="F26" s="20"/>
      <c r="G26" s="20"/>
      <c r="H26" s="20"/>
      <c r="I26" s="20" t="s">
        <v>372</v>
      </c>
      <c r="J26" s="20" t="s">
        <v>372</v>
      </c>
      <c r="K26" s="20"/>
      <c r="L26" s="20"/>
      <c r="M26" s="20"/>
      <c r="N26" s="19" t="s">
        <v>476</v>
      </c>
      <c r="O26" s="19" t="s">
        <v>477</v>
      </c>
      <c r="P26" s="19" t="s">
        <v>478</v>
      </c>
    </row>
    <row r="27" spans="2:16" s="16" customFormat="1" ht="44">
      <c r="B27" s="17">
        <f t="shared" si="0"/>
        <v>22</v>
      </c>
      <c r="C27" s="196"/>
      <c r="D27" s="18" t="s">
        <v>479</v>
      </c>
      <c r="E27" s="19" t="s">
        <v>480</v>
      </c>
      <c r="F27" s="20"/>
      <c r="G27" s="20"/>
      <c r="H27" s="20"/>
      <c r="I27" s="20" t="s">
        <v>372</v>
      </c>
      <c r="J27" s="20" t="s">
        <v>372</v>
      </c>
      <c r="K27" s="20" t="s">
        <v>372</v>
      </c>
      <c r="L27" s="20"/>
      <c r="M27" s="20"/>
      <c r="N27" s="19" t="s">
        <v>481</v>
      </c>
      <c r="O27" s="19" t="s">
        <v>482</v>
      </c>
      <c r="P27" s="19" t="s">
        <v>483</v>
      </c>
    </row>
    <row r="28" spans="2:16" s="16" customFormat="1" ht="55">
      <c r="B28" s="17">
        <f t="shared" si="0"/>
        <v>23</v>
      </c>
      <c r="C28" s="197"/>
      <c r="D28" s="18" t="s">
        <v>484</v>
      </c>
      <c r="E28" s="19" t="s">
        <v>485</v>
      </c>
      <c r="F28" s="20"/>
      <c r="G28" s="20"/>
      <c r="H28" s="20"/>
      <c r="I28" s="20"/>
      <c r="J28" s="20"/>
      <c r="K28" s="20" t="s">
        <v>372</v>
      </c>
      <c r="L28" s="20" t="s">
        <v>372</v>
      </c>
      <c r="M28" s="20" t="s">
        <v>372</v>
      </c>
      <c r="N28" s="19" t="s">
        <v>486</v>
      </c>
      <c r="O28" s="19" t="s">
        <v>487</v>
      </c>
      <c r="P28" s="19" t="s">
        <v>488</v>
      </c>
    </row>
    <row r="29" spans="2:16" s="16" customFormat="1" ht="44">
      <c r="B29" s="17">
        <f t="shared" si="0"/>
        <v>24</v>
      </c>
      <c r="C29" s="195" t="s">
        <v>489</v>
      </c>
      <c r="D29" s="18" t="s">
        <v>490</v>
      </c>
      <c r="E29" s="19" t="s">
        <v>491</v>
      </c>
      <c r="F29" s="20" t="s">
        <v>372</v>
      </c>
      <c r="G29" s="20" t="s">
        <v>372</v>
      </c>
      <c r="H29" s="20"/>
      <c r="I29" s="20"/>
      <c r="J29" s="20"/>
      <c r="K29" s="20"/>
      <c r="L29" s="20"/>
      <c r="M29" s="20"/>
      <c r="N29" s="19" t="s">
        <v>492</v>
      </c>
      <c r="O29" s="19" t="s">
        <v>493</v>
      </c>
      <c r="P29" s="19" t="s">
        <v>494</v>
      </c>
    </row>
    <row r="30" spans="2:16" s="16" customFormat="1" ht="44">
      <c r="B30" s="17">
        <f t="shared" si="0"/>
        <v>25</v>
      </c>
      <c r="C30" s="195"/>
      <c r="D30" s="18" t="s">
        <v>495</v>
      </c>
      <c r="E30" s="19" t="s">
        <v>496</v>
      </c>
      <c r="F30" s="20"/>
      <c r="G30" s="20"/>
      <c r="H30" s="20" t="s">
        <v>372</v>
      </c>
      <c r="I30" s="20" t="s">
        <v>372</v>
      </c>
      <c r="J30" s="20"/>
      <c r="K30" s="20"/>
      <c r="L30" s="20"/>
      <c r="M30" s="20"/>
      <c r="N30" s="19" t="s">
        <v>497</v>
      </c>
      <c r="O30" s="19" t="s">
        <v>498</v>
      </c>
      <c r="P30" s="19" t="s">
        <v>499</v>
      </c>
    </row>
    <row r="31" spans="2:16" s="16" customFormat="1" ht="44">
      <c r="B31" s="17">
        <f t="shared" si="0"/>
        <v>26</v>
      </c>
      <c r="C31" s="195"/>
      <c r="D31" s="18" t="s">
        <v>500</v>
      </c>
      <c r="E31" s="19" t="s">
        <v>501</v>
      </c>
      <c r="F31" s="20"/>
      <c r="G31" s="20"/>
      <c r="H31" s="20"/>
      <c r="I31" s="20" t="s">
        <v>372</v>
      </c>
      <c r="J31" s="20" t="s">
        <v>372</v>
      </c>
      <c r="K31" s="20"/>
      <c r="L31" s="20"/>
      <c r="M31" s="20"/>
      <c r="N31" s="19" t="s">
        <v>502</v>
      </c>
      <c r="O31" s="19" t="s">
        <v>503</v>
      </c>
      <c r="P31" s="19" t="s">
        <v>504</v>
      </c>
    </row>
    <row r="32" spans="2:16" s="16" customFormat="1" ht="55">
      <c r="B32" s="17">
        <f t="shared" si="0"/>
        <v>27</v>
      </c>
      <c r="C32" s="195"/>
      <c r="D32" s="18" t="s">
        <v>505</v>
      </c>
      <c r="E32" s="19" t="s">
        <v>506</v>
      </c>
      <c r="F32" s="20"/>
      <c r="G32" s="20"/>
      <c r="H32" s="20"/>
      <c r="I32" s="20"/>
      <c r="J32" s="20" t="s">
        <v>372</v>
      </c>
      <c r="K32" s="20" t="s">
        <v>372</v>
      </c>
      <c r="L32" s="20"/>
      <c r="M32" s="20"/>
      <c r="N32" s="19" t="s">
        <v>507</v>
      </c>
      <c r="O32" s="19" t="s">
        <v>508</v>
      </c>
      <c r="P32" s="19" t="s">
        <v>509</v>
      </c>
    </row>
    <row r="33" spans="2:16" s="16" customFormat="1" ht="55">
      <c r="B33" s="17">
        <f t="shared" si="0"/>
        <v>28</v>
      </c>
      <c r="C33" s="195"/>
      <c r="D33" s="18" t="s">
        <v>510</v>
      </c>
      <c r="E33" s="19" t="s">
        <v>511</v>
      </c>
      <c r="F33" s="20"/>
      <c r="G33" s="20"/>
      <c r="H33" s="20"/>
      <c r="I33" s="20"/>
      <c r="J33" s="20"/>
      <c r="K33" s="20"/>
      <c r="L33" s="20" t="s">
        <v>372</v>
      </c>
      <c r="M33" s="20" t="s">
        <v>372</v>
      </c>
      <c r="N33" s="19" t="s">
        <v>512</v>
      </c>
      <c r="O33" s="19" t="s">
        <v>513</v>
      </c>
      <c r="P33" s="19" t="s">
        <v>514</v>
      </c>
    </row>
    <row r="34" spans="2:16" s="16" customFormat="1" ht="44">
      <c r="B34" s="17">
        <f t="shared" si="0"/>
        <v>29</v>
      </c>
      <c r="C34" s="195" t="s">
        <v>515</v>
      </c>
      <c r="D34" s="18" t="s">
        <v>516</v>
      </c>
      <c r="E34" s="19" t="s">
        <v>517</v>
      </c>
      <c r="F34" s="20"/>
      <c r="G34" s="20"/>
      <c r="H34" s="20" t="s">
        <v>372</v>
      </c>
      <c r="I34" s="20" t="s">
        <v>372</v>
      </c>
      <c r="J34" s="20"/>
      <c r="K34" s="20"/>
      <c r="L34" s="20"/>
      <c r="M34" s="20"/>
      <c r="N34" s="19" t="s">
        <v>518</v>
      </c>
      <c r="O34" s="19" t="s">
        <v>519</v>
      </c>
      <c r="P34" s="19" t="s">
        <v>520</v>
      </c>
    </row>
    <row r="35" spans="2:16" s="16" customFormat="1" ht="44">
      <c r="B35" s="17">
        <f t="shared" si="0"/>
        <v>30</v>
      </c>
      <c r="C35" s="195"/>
      <c r="D35" s="18" t="s">
        <v>521</v>
      </c>
      <c r="E35" s="19" t="s">
        <v>522</v>
      </c>
      <c r="F35" s="20"/>
      <c r="G35" s="20"/>
      <c r="H35" s="20"/>
      <c r="I35" s="20" t="s">
        <v>372</v>
      </c>
      <c r="J35" s="20" t="s">
        <v>372</v>
      </c>
      <c r="K35" s="20" t="s">
        <v>372</v>
      </c>
      <c r="L35" s="20"/>
      <c r="M35" s="20"/>
      <c r="N35" s="19" t="s">
        <v>523</v>
      </c>
      <c r="O35" s="19" t="s">
        <v>524</v>
      </c>
      <c r="P35" s="19" t="s">
        <v>525</v>
      </c>
    </row>
    <row r="36" spans="2:16" s="16" customFormat="1" ht="55">
      <c r="B36" s="17">
        <f t="shared" si="0"/>
        <v>31</v>
      </c>
      <c r="C36" s="195"/>
      <c r="D36" s="18" t="s">
        <v>526</v>
      </c>
      <c r="E36" s="19" t="s">
        <v>527</v>
      </c>
      <c r="F36" s="20"/>
      <c r="G36" s="20"/>
      <c r="H36" s="20"/>
      <c r="I36" s="20"/>
      <c r="J36" s="20" t="s">
        <v>372</v>
      </c>
      <c r="K36" s="20" t="s">
        <v>372</v>
      </c>
      <c r="L36" s="20"/>
      <c r="M36" s="20"/>
      <c r="N36" s="19" t="s">
        <v>528</v>
      </c>
      <c r="O36" s="19" t="s">
        <v>529</v>
      </c>
      <c r="P36" s="19" t="s">
        <v>530</v>
      </c>
    </row>
    <row r="37" spans="2:16" s="16" customFormat="1" ht="55">
      <c r="B37" s="17">
        <f t="shared" si="0"/>
        <v>32</v>
      </c>
      <c r="C37" s="195"/>
      <c r="D37" s="18" t="s">
        <v>531</v>
      </c>
      <c r="E37" s="19" t="s">
        <v>532</v>
      </c>
      <c r="F37" s="20"/>
      <c r="G37" s="20"/>
      <c r="H37" s="20"/>
      <c r="I37" s="20"/>
      <c r="J37" s="20"/>
      <c r="K37" s="20" t="s">
        <v>372</v>
      </c>
      <c r="L37" s="20"/>
      <c r="M37" s="20"/>
      <c r="N37" s="19" t="s">
        <v>533</v>
      </c>
      <c r="O37" s="19" t="s">
        <v>534</v>
      </c>
      <c r="P37" s="19" t="s">
        <v>535</v>
      </c>
    </row>
    <row r="38" spans="2:16" s="16" customFormat="1" ht="44">
      <c r="B38" s="17">
        <f t="shared" si="0"/>
        <v>33</v>
      </c>
      <c r="C38" s="195"/>
      <c r="D38" s="18" t="s">
        <v>536</v>
      </c>
      <c r="E38" s="19" t="s">
        <v>537</v>
      </c>
      <c r="F38" s="20"/>
      <c r="G38" s="20"/>
      <c r="H38" s="20"/>
      <c r="I38" s="20"/>
      <c r="J38" s="20"/>
      <c r="K38" s="20"/>
      <c r="L38" s="20" t="s">
        <v>372</v>
      </c>
      <c r="M38" s="20" t="s">
        <v>372</v>
      </c>
      <c r="N38" s="19" t="s">
        <v>538</v>
      </c>
      <c r="O38" s="19" t="s">
        <v>539</v>
      </c>
      <c r="P38" s="19" t="s">
        <v>540</v>
      </c>
    </row>
    <row r="39" spans="2:16" s="16" customFormat="1" ht="44">
      <c r="B39" s="17">
        <f t="shared" si="0"/>
        <v>34</v>
      </c>
      <c r="C39" s="195"/>
      <c r="D39" s="18" t="s">
        <v>541</v>
      </c>
      <c r="E39" s="19" t="s">
        <v>542</v>
      </c>
      <c r="F39" s="20"/>
      <c r="G39" s="20"/>
      <c r="H39" s="20"/>
      <c r="I39" s="20"/>
      <c r="J39" s="20"/>
      <c r="K39" s="20" t="s">
        <v>372</v>
      </c>
      <c r="L39" s="20" t="s">
        <v>372</v>
      </c>
      <c r="M39" s="20" t="s">
        <v>372</v>
      </c>
      <c r="N39" s="19" t="s">
        <v>543</v>
      </c>
      <c r="O39" s="19" t="s">
        <v>544</v>
      </c>
      <c r="P39" s="19" t="s">
        <v>545</v>
      </c>
    </row>
    <row r="40" spans="2:16" s="16" customFormat="1" ht="44">
      <c r="B40" s="17">
        <f t="shared" si="0"/>
        <v>35</v>
      </c>
      <c r="C40" s="195" t="s">
        <v>546</v>
      </c>
      <c r="D40" s="18" t="s">
        <v>547</v>
      </c>
      <c r="E40" s="19" t="s">
        <v>548</v>
      </c>
      <c r="F40" s="20"/>
      <c r="G40" s="20"/>
      <c r="H40" s="20" t="s">
        <v>372</v>
      </c>
      <c r="I40" s="20"/>
      <c r="J40" s="20"/>
      <c r="K40" s="20"/>
      <c r="L40" s="20"/>
      <c r="M40" s="20"/>
      <c r="N40" s="19" t="s">
        <v>549</v>
      </c>
      <c r="O40" s="19" t="s">
        <v>550</v>
      </c>
      <c r="P40" s="19" t="s">
        <v>551</v>
      </c>
    </row>
    <row r="41" spans="2:16" s="16" customFormat="1" ht="44">
      <c r="B41" s="17">
        <f t="shared" si="0"/>
        <v>36</v>
      </c>
      <c r="C41" s="195"/>
      <c r="D41" s="18" t="s">
        <v>552</v>
      </c>
      <c r="E41" s="19" t="s">
        <v>553</v>
      </c>
      <c r="F41" s="20"/>
      <c r="G41" s="20"/>
      <c r="H41" s="20"/>
      <c r="I41" s="20" t="s">
        <v>372</v>
      </c>
      <c r="J41" s="20" t="s">
        <v>372</v>
      </c>
      <c r="K41" s="20"/>
      <c r="L41" s="20"/>
      <c r="M41" s="20"/>
      <c r="N41" s="19" t="s">
        <v>554</v>
      </c>
      <c r="O41" s="19" t="s">
        <v>555</v>
      </c>
      <c r="P41" s="19" t="s">
        <v>556</v>
      </c>
    </row>
    <row r="42" spans="2:16" s="16" customFormat="1" ht="44">
      <c r="B42" s="17">
        <f t="shared" si="0"/>
        <v>37</v>
      </c>
      <c r="C42" s="195"/>
      <c r="D42" s="18" t="s">
        <v>557</v>
      </c>
      <c r="E42" s="19" t="s">
        <v>558</v>
      </c>
      <c r="F42" s="20"/>
      <c r="G42" s="20"/>
      <c r="H42" s="20"/>
      <c r="I42" s="20" t="s">
        <v>372</v>
      </c>
      <c r="J42" s="20" t="s">
        <v>372</v>
      </c>
      <c r="K42" s="20"/>
      <c r="L42" s="20"/>
      <c r="M42" s="20"/>
      <c r="N42" s="19" t="s">
        <v>559</v>
      </c>
      <c r="O42" s="19" t="s">
        <v>560</v>
      </c>
      <c r="P42" s="19" t="s">
        <v>561</v>
      </c>
    </row>
    <row r="43" spans="2:16" s="16" customFormat="1" ht="44">
      <c r="B43" s="17">
        <f t="shared" si="0"/>
        <v>38</v>
      </c>
      <c r="C43" s="195"/>
      <c r="D43" s="18" t="s">
        <v>562</v>
      </c>
      <c r="E43" s="19" t="s">
        <v>563</v>
      </c>
      <c r="F43" s="20"/>
      <c r="G43" s="20"/>
      <c r="H43" s="20"/>
      <c r="I43" s="20"/>
      <c r="J43" s="20"/>
      <c r="K43" s="20" t="s">
        <v>372</v>
      </c>
      <c r="L43" s="20" t="s">
        <v>372</v>
      </c>
      <c r="M43" s="20"/>
      <c r="N43" s="19" t="s">
        <v>564</v>
      </c>
      <c r="O43" s="19" t="s">
        <v>565</v>
      </c>
      <c r="P43" s="19" t="s">
        <v>566</v>
      </c>
    </row>
    <row r="44" spans="2:16" s="16" customFormat="1" ht="44">
      <c r="B44" s="17">
        <f t="shared" si="0"/>
        <v>39</v>
      </c>
      <c r="C44" s="195"/>
      <c r="D44" s="18" t="s">
        <v>567</v>
      </c>
      <c r="E44" s="19" t="s">
        <v>568</v>
      </c>
      <c r="F44" s="20"/>
      <c r="G44" s="20"/>
      <c r="H44" s="20"/>
      <c r="I44" s="20"/>
      <c r="J44" s="20" t="s">
        <v>372</v>
      </c>
      <c r="K44" s="20" t="s">
        <v>372</v>
      </c>
      <c r="L44" s="20" t="s">
        <v>372</v>
      </c>
      <c r="M44" s="20" t="s">
        <v>372</v>
      </c>
      <c r="N44" s="19" t="s">
        <v>569</v>
      </c>
      <c r="O44" s="19" t="s">
        <v>570</v>
      </c>
      <c r="P44" s="19" t="s">
        <v>571</v>
      </c>
    </row>
    <row r="45" spans="2:16" s="16" customFormat="1" ht="44">
      <c r="B45" s="17">
        <f t="shared" si="0"/>
        <v>40</v>
      </c>
      <c r="C45" s="195" t="s">
        <v>572</v>
      </c>
      <c r="D45" s="18" t="s">
        <v>573</v>
      </c>
      <c r="E45" s="19" t="s">
        <v>574</v>
      </c>
      <c r="F45" s="20"/>
      <c r="G45" s="20"/>
      <c r="H45" s="20" t="s">
        <v>372</v>
      </c>
      <c r="I45" s="20" t="s">
        <v>372</v>
      </c>
      <c r="J45" s="20" t="s">
        <v>372</v>
      </c>
      <c r="K45" s="20"/>
      <c r="L45" s="20"/>
      <c r="M45" s="20"/>
      <c r="N45" s="19" t="s">
        <v>575</v>
      </c>
      <c r="O45" s="19" t="s">
        <v>576</v>
      </c>
      <c r="P45" s="19" t="s">
        <v>577</v>
      </c>
    </row>
    <row r="46" spans="2:16" s="16" customFormat="1" ht="44">
      <c r="B46" s="17">
        <f t="shared" si="0"/>
        <v>41</v>
      </c>
      <c r="C46" s="196"/>
      <c r="D46" s="18" t="s">
        <v>578</v>
      </c>
      <c r="E46" s="19" t="s">
        <v>579</v>
      </c>
      <c r="F46" s="20"/>
      <c r="G46" s="20"/>
      <c r="H46" s="20"/>
      <c r="I46" s="20" t="s">
        <v>372</v>
      </c>
      <c r="J46" s="20" t="s">
        <v>372</v>
      </c>
      <c r="K46" s="20" t="s">
        <v>372</v>
      </c>
      <c r="L46" s="20"/>
      <c r="M46" s="20"/>
      <c r="N46" s="19" t="s">
        <v>580</v>
      </c>
      <c r="O46" s="19" t="s">
        <v>581</v>
      </c>
      <c r="P46" s="19" t="s">
        <v>582</v>
      </c>
    </row>
    <row r="47" spans="2:16" s="16" customFormat="1" ht="44">
      <c r="B47" s="17">
        <f t="shared" si="0"/>
        <v>42</v>
      </c>
      <c r="C47" s="196"/>
      <c r="D47" s="18" t="s">
        <v>583</v>
      </c>
      <c r="E47" s="19" t="s">
        <v>584</v>
      </c>
      <c r="F47" s="20"/>
      <c r="G47" s="20"/>
      <c r="H47" s="20"/>
      <c r="I47" s="20"/>
      <c r="J47" s="20"/>
      <c r="K47" s="20" t="s">
        <v>372</v>
      </c>
      <c r="L47" s="20" t="s">
        <v>372</v>
      </c>
      <c r="M47" s="20" t="s">
        <v>372</v>
      </c>
      <c r="N47" s="19" t="s">
        <v>585</v>
      </c>
      <c r="O47" s="19" t="s">
        <v>586</v>
      </c>
      <c r="P47" s="19" t="s">
        <v>587</v>
      </c>
    </row>
    <row r="48" spans="2:16" s="16" customFormat="1" ht="44">
      <c r="B48" s="17">
        <f t="shared" si="0"/>
        <v>43</v>
      </c>
      <c r="C48" s="196"/>
      <c r="D48" s="18" t="s">
        <v>588</v>
      </c>
      <c r="E48" s="19" t="s">
        <v>589</v>
      </c>
      <c r="F48" s="20"/>
      <c r="G48" s="20"/>
      <c r="H48" s="20"/>
      <c r="I48" s="20"/>
      <c r="J48" s="20"/>
      <c r="K48" s="20"/>
      <c r="L48" s="20"/>
      <c r="M48" s="20" t="s">
        <v>372</v>
      </c>
      <c r="N48" s="19" t="s">
        <v>590</v>
      </c>
      <c r="O48" s="19" t="s">
        <v>591</v>
      </c>
      <c r="P48" s="19" t="s">
        <v>592</v>
      </c>
    </row>
    <row r="49" spans="2:16" s="16" customFormat="1" ht="77">
      <c r="B49" s="17">
        <f t="shared" si="0"/>
        <v>44</v>
      </c>
      <c r="C49" s="196"/>
      <c r="D49" s="18" t="s">
        <v>593</v>
      </c>
      <c r="E49" s="19" t="s">
        <v>594</v>
      </c>
      <c r="F49" s="20"/>
      <c r="G49" s="20"/>
      <c r="H49" s="20"/>
      <c r="I49" s="20"/>
      <c r="J49" s="20"/>
      <c r="K49" s="20"/>
      <c r="L49" s="20"/>
      <c r="M49" s="20" t="s">
        <v>372</v>
      </c>
      <c r="N49" s="19" t="s">
        <v>595</v>
      </c>
      <c r="O49" s="19" t="s">
        <v>596</v>
      </c>
      <c r="P49" s="19" t="s">
        <v>597</v>
      </c>
    </row>
    <row r="50" spans="2:16" s="16" customFormat="1" ht="55">
      <c r="B50" s="17">
        <f t="shared" si="0"/>
        <v>45</v>
      </c>
      <c r="C50" s="197"/>
      <c r="D50" s="18" t="s">
        <v>598</v>
      </c>
      <c r="E50" s="19" t="s">
        <v>599</v>
      </c>
      <c r="F50" s="20"/>
      <c r="G50" s="20"/>
      <c r="H50" s="20"/>
      <c r="I50" s="20"/>
      <c r="J50" s="20"/>
      <c r="K50" s="20"/>
      <c r="L50" s="20" t="s">
        <v>372</v>
      </c>
      <c r="M50" s="20" t="s">
        <v>372</v>
      </c>
      <c r="N50" s="19" t="s">
        <v>600</v>
      </c>
      <c r="O50" s="19" t="s">
        <v>601</v>
      </c>
      <c r="P50" s="19" t="s">
        <v>602</v>
      </c>
    </row>
  </sheetData>
  <mergeCells count="16">
    <mergeCell ref="B4:B5"/>
    <mergeCell ref="C4:C5"/>
    <mergeCell ref="D4:D5"/>
    <mergeCell ref="E4:E5"/>
    <mergeCell ref="F4:M4"/>
    <mergeCell ref="P4:P5"/>
    <mergeCell ref="C6:C9"/>
    <mergeCell ref="C10:C15"/>
    <mergeCell ref="C16:C19"/>
    <mergeCell ref="C20:C28"/>
    <mergeCell ref="N4:N5"/>
    <mergeCell ref="C29:C33"/>
    <mergeCell ref="C34:C39"/>
    <mergeCell ref="C40:C44"/>
    <mergeCell ref="C45:C50"/>
    <mergeCell ref="O4:O5"/>
  </mergeCells>
  <phoneticPr fontId="9"/>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一般社員_給与査定用　人事考課表</vt:lpstr>
      <vt:lpstr>評価基準のガイドライン</vt:lpstr>
      <vt:lpstr>一般社員_給与査定用（社内活動）人事考課表</vt:lpstr>
      <vt:lpstr>評価基準表</vt:lpstr>
      <vt:lpstr>チャレンジシート</vt:lpstr>
      <vt:lpstr>チャレンジシート 記載例</vt:lpstr>
      <vt:lpstr>【参考】45のコンピテンシー</vt:lpstr>
      <vt:lpstr>【参考】45のコンピテンシー!Print_Area</vt:lpstr>
      <vt:lpstr>チャレンジシート!Print_Area</vt:lpstr>
      <vt:lpstr>'チャレンジシート 記載例'!Print_Area</vt:lpstr>
      <vt:lpstr>'一般社員_給与査定用　人事考課表'!Print_Area</vt:lpstr>
      <vt:lpstr>'一般社員_給与査定用（社内活動）人事考課表'!Print_Area</vt:lpstr>
      <vt:lpstr>【参考】45のコンピテンシー!Print_Titles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techno</dc:creator>
  <cp:keywords/>
  <dc:description/>
  <cp:lastModifiedBy>shumpei.morita</cp:lastModifiedBy>
  <cp:revision/>
  <dcterms:created xsi:type="dcterms:W3CDTF">2018-08-26T10:26:06Z</dcterms:created>
  <dcterms:modified xsi:type="dcterms:W3CDTF">2018-08-27T00:33:23Z</dcterms:modified>
  <cp:category/>
  <cp:contentStatus/>
</cp:coreProperties>
</file>