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buyuki.Sakurai\Documents\@Traning\制作\テスト\"/>
    </mc:Choice>
  </mc:AlternateContent>
  <xr:revisionPtr revIDLastSave="0" documentId="13_ncr:1_{7D73B10B-FE3B-4A78-BEF7-50197C1463B8}" xr6:coauthVersionLast="33" xr6:coauthVersionMax="33" xr10:uidLastSave="{00000000-0000-0000-0000-000000000000}"/>
  <bookViews>
    <workbookView xWindow="32768" yWindow="1005" windowWidth="15600" windowHeight="7125" tabRatio="271" xr2:uid="{00000000-000D-0000-FFFF-FFFF00000000}"/>
  </bookViews>
  <sheets>
    <sheet name="NW系エリア検索" sheetId="1" r:id="rId1"/>
  </sheets>
  <externalReferences>
    <externalReference r:id="rId2"/>
    <externalReference r:id="rId3"/>
    <externalReference r:id="rId4"/>
    <externalReference r:id="rId5"/>
  </externalReferences>
  <definedNames>
    <definedName name="_CHK01">#REF!</definedName>
    <definedName name="_CHK02">#REF!</definedName>
    <definedName name="_CHK03">#REF!</definedName>
    <definedName name="_CHK04">#REF!</definedName>
    <definedName name="_CHK05">#REF!</definedName>
    <definedName name="_D">#REF!</definedName>
    <definedName name="_E">[1]Sheet1!$EZ$2:$EZ$2</definedName>
    <definedName name="_Fill" hidden="1">#REF!</definedName>
    <definedName name="_xlnm._FilterDatabase" localSheetId="0" hidden="1">NW系エリア検索!$A$3:$O$3</definedName>
    <definedName name="aaaaa">#REF!</definedName>
    <definedName name="FromConcordeLS">#REF!,#REF!,#REF!,#REF!,#REF!</definedName>
    <definedName name="IFGS">#REF!</definedName>
    <definedName name="IFLS">#REF!</definedName>
    <definedName name="IFMALGS">#REF!</definedName>
    <definedName name="IFMALLS">#REF!</definedName>
    <definedName name="IFVPN">#REF!</definedName>
    <definedName name="Layout_Exp_Set">[0]!Layout_Exp_Set</definedName>
    <definedName name="LIST_ACTION">#REF!</definedName>
    <definedName name="LIST_EVENT">#REF!</definedName>
    <definedName name="LIST_FORM">#REF!</definedName>
    <definedName name="LIST_IO">#REF!</definedName>
    <definedName name="LIST_JPTBL">#REF!</definedName>
    <definedName name="LIST_OBJ">#REF!</definedName>
    <definedName name="LIST_SIZE">#REF!</definedName>
    <definedName name="LIST_TABLE">#REF!</definedName>
    <definedName name="LIST_VAL">#REF!</definedName>
    <definedName name="LIST_WIN">#REF!</definedName>
    <definedName name="P_ALL">#REF!</definedName>
    <definedName name="P_LOG">#REF!</definedName>
    <definedName name="ｐｒｉｎｔ">#REF!</definedName>
    <definedName name="_xlnm.Print_Titles" localSheetId="0">NW系エリア検索!$1:$3</definedName>
    <definedName name="Print_Titles_MI">#REF!</definedName>
    <definedName name="R_LOG">#REF!</definedName>
    <definedName name="Return_Menu">[0]!Return_Menu</definedName>
    <definedName name="Z_14A32AF4_6C4D_4807_8464_F1263B73BD15_.wvu.FilterData" localSheetId="0" hidden="1">NW系エリア検索!$A$3:$O$3</definedName>
    <definedName name="Z_B0480314_20D7_44C1_BC7B_BE609C18050E_.wvu.FilterData" localSheetId="0" hidden="1">NW系エリア検索!$A$3:$O$3</definedName>
    <definedName name="Z_C76AFDB6_1A37_41E9_884A_8CB7CB19635F_.wvu.FilterData" localSheetId="0" hidden="1">NW系エリア検索!$A$3:$O$3</definedName>
    <definedName name="Z_C76AFDB6_1A37_41E9_884A_8CB7CB19635F_.wvu.PrintTitles" localSheetId="0" hidden="1">NW系エリア検索!$2:$3</definedName>
    <definedName name="Z_FBC389F8_2905_4A37_93E5_244C7D46641A_.wvu.FilterData" localSheetId="0" hidden="1">NW系エリア検索!$A$3:$O$3</definedName>
    <definedName name="ああ">#REF!</definedName>
    <definedName name="プロジェクト名">[2]表紙!$N$2</definedName>
    <definedName name="科目コード表抽出クエリ">#REF!</definedName>
    <definedName name="項番１">#REF!</definedName>
    <definedName name="作成者">[2]表紙!$N$7</definedName>
    <definedName name="作成日">[2]表紙!$N$9</definedName>
    <definedName name="集計">#REF!</definedName>
    <definedName name="版数">[2]表紙!$N$6</definedName>
    <definedName name="品目コード表抽出クエリ_GATE">#REF!</definedName>
    <definedName name="分析ﾃﾞｰﾀ">[3]データ!$A$1:$B$60</definedName>
    <definedName name="文書名">[2]表紙!$N$4</definedName>
    <definedName name="料金科目TBL">[4]料金科目テーブル!$F$1:$N$190</definedName>
  </definedNames>
  <calcPr calcId="179017"/>
  <customWorkbookViews>
    <customWorkbookView name=" aoki - 個人用ビュー" guid="{C76AFDB6-1A37-41E9-884A-8CB7CB19635F}" mergeInterval="0" personalView="1" maximized="1" windowWidth="1020" windowHeight="551" activeSheetId="1"/>
    <customWorkbookView name="oonot - 個人用ビュー" guid="{FBC389F8-2905-4A37-93E5-244C7D46641A}" mergeInterval="0" personalView="1" maximized="1" windowWidth="1020" windowHeight="529" activeSheetId="1"/>
  </customWorkbookViews>
</workbook>
</file>

<file path=xl/calcChain.xml><?xml version="1.0" encoding="utf-8"?>
<calcChain xmlns="http://schemas.openxmlformats.org/spreadsheetml/2006/main">
  <c r="F6" i="1" l="1"/>
  <c r="F33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B5" i="1"/>
</calcChain>
</file>

<file path=xl/sharedStrings.xml><?xml version="1.0" encoding="utf-8"?>
<sst xmlns="http://schemas.openxmlformats.org/spreadsheetml/2006/main" count="372" uniqueCount="111">
  <si>
    <t>試験実施対象</t>
    <rPh sb="0" eb="2">
      <t>シケン</t>
    </rPh>
    <rPh sb="2" eb="4">
      <t>ジッシ</t>
    </rPh>
    <rPh sb="4" eb="6">
      <t>タイショウ</t>
    </rPh>
    <phoneticPr fontId="2"/>
  </si>
  <si>
    <t>シナリオ</t>
  </si>
  <si>
    <t>一覧番号</t>
  </si>
  <si>
    <t>分類</t>
  </si>
  <si>
    <t>機能名</t>
  </si>
  <si>
    <t>No</t>
  </si>
  <si>
    <t>大</t>
  </si>
  <si>
    <t>新規、改修、デグレード試験、マスタ変更、試験なし</t>
    <phoneticPr fontId="2"/>
  </si>
  <si>
    <t>対象案件</t>
    <rPh sb="0" eb="2">
      <t>タイショウ</t>
    </rPh>
    <rPh sb="2" eb="4">
      <t>アンケン</t>
    </rPh>
    <phoneticPr fontId="2"/>
  </si>
  <si>
    <t>試験分類</t>
    <rPh sb="0" eb="2">
      <t>シケン</t>
    </rPh>
    <rPh sb="2" eb="4">
      <t>ブンルイ</t>
    </rPh>
    <phoneticPr fontId="2"/>
  </si>
  <si>
    <t>結合</t>
    <rPh sb="0" eb="2">
      <t>ケツゴウ</t>
    </rPh>
    <phoneticPr fontId="2"/>
  </si>
  <si>
    <t>総合</t>
    <rPh sb="0" eb="2">
      <t>ソウゴウ</t>
    </rPh>
    <phoneticPr fontId="2"/>
  </si>
  <si>
    <t>シナリオ外</t>
    <phoneticPr fontId="2"/>
  </si>
  <si>
    <t>改修</t>
    <rPh sb="0" eb="2">
      <t>カイシュウ</t>
    </rPh>
    <phoneticPr fontId="2"/>
  </si>
  <si>
    <t>デグレード試験</t>
    <rPh sb="5" eb="7">
      <t>シケン</t>
    </rPh>
    <phoneticPr fontId="2"/>
  </si>
  <si>
    <t>○</t>
    <phoneticPr fontId="2"/>
  </si>
  <si>
    <t>中</t>
    <phoneticPr fontId="2"/>
  </si>
  <si>
    <t>17d0200_異業種トスアップ残案件及び機能改修（２）商品マスタ改修（FMCオンライン）</t>
    <phoneticPr fontId="2"/>
  </si>
  <si>
    <r>
      <t xml:space="preserve">【個別結果コード】
</t>
    </r>
    <r>
      <rPr>
        <sz val="9"/>
        <color indexed="10"/>
        <rFont val="ＭＳ Ｐゴシック"/>
        <family val="3"/>
        <charset val="128"/>
      </rPr>
      <t>商品リストが0件(データなし、且つ異業種エリア検索結果が０)</t>
    </r>
    <r>
      <rPr>
        <sz val="9"/>
        <rFont val="ＭＳ Ｐゴシック"/>
        <family val="3"/>
        <charset val="128"/>
      </rPr>
      <t xml:space="preserve">の場合、以下の個別結果コードが設定されること
・API処理状態「00：正常終了」
・個別結果コード「0001：データ非存在」
</t>
    </r>
    <rPh sb="25" eb="26">
      <t>カ</t>
    </rPh>
    <rPh sb="27" eb="30">
      <t>イギョウシュ</t>
    </rPh>
    <rPh sb="33" eb="35">
      <t>ケンサク</t>
    </rPh>
    <rPh sb="35" eb="37">
      <t>ケッカ</t>
    </rPh>
    <rPh sb="41" eb="43">
      <t>バアイ</t>
    </rPh>
    <rPh sb="44" eb="46">
      <t>イカ</t>
    </rPh>
    <rPh sb="55" eb="57">
      <t>セッテイ</t>
    </rPh>
    <phoneticPr fontId="2"/>
  </si>
  <si>
    <r>
      <t xml:space="preserve">【個別結果コード】
</t>
    </r>
    <r>
      <rPr>
        <sz val="9"/>
        <color indexed="10"/>
        <rFont val="ＭＳ Ｐゴシック"/>
        <family val="3"/>
        <charset val="128"/>
      </rPr>
      <t>商品リストが1件以上(データあり)</t>
    </r>
    <r>
      <rPr>
        <sz val="9"/>
        <rFont val="ＭＳ Ｐゴシック"/>
        <family val="3"/>
        <charset val="128"/>
      </rPr>
      <t xml:space="preserve">の場合、以下の個別結果コードが設定されること
・API処理状態「00：正常終了」
・個別結果コード「0000：正常」
</t>
    </r>
    <rPh sb="18" eb="20">
      <t>イジョウ</t>
    </rPh>
    <rPh sb="28" eb="30">
      <t>バアイ</t>
    </rPh>
    <rPh sb="31" eb="33">
      <t>イカ</t>
    </rPh>
    <rPh sb="42" eb="44">
      <t>セッテイ</t>
    </rPh>
    <phoneticPr fontId="2"/>
  </si>
  <si>
    <r>
      <t xml:space="preserve">【個別結果コード】
</t>
    </r>
    <r>
      <rPr>
        <sz val="9"/>
        <color indexed="10"/>
        <rFont val="ＭＳ Ｐゴシック"/>
        <family val="3"/>
        <charset val="128"/>
      </rPr>
      <t>外部API戻り値にて「処理結果＝１」(DABINCIエラーコードが「SMC-00212」以外)</t>
    </r>
    <r>
      <rPr>
        <sz val="9"/>
        <rFont val="ＭＳ Ｐゴシック"/>
        <family val="3"/>
        <charset val="128"/>
      </rPr>
      <t xml:space="preserve">の場合、以下の個別結果コードが設定されること
・API処理状態「93：外部連携エラー」
・個別結果コード「0100：外部APIエラー」
</t>
    </r>
    <rPh sb="15" eb="16">
      <t>モド</t>
    </rPh>
    <rPh sb="17" eb="18">
      <t>チ</t>
    </rPh>
    <rPh sb="21" eb="23">
      <t>ショリ</t>
    </rPh>
    <rPh sb="23" eb="25">
      <t>ケッカ</t>
    </rPh>
    <rPh sb="58" eb="60">
      <t>バアイ</t>
    </rPh>
    <rPh sb="61" eb="63">
      <t>イカ</t>
    </rPh>
    <rPh sb="72" eb="74">
      <t>セッテイ</t>
    </rPh>
    <phoneticPr fontId="2"/>
  </si>
  <si>
    <r>
      <t xml:space="preserve">【商品情報】　エリア提供商品情報取得
</t>
    </r>
    <r>
      <rPr>
        <sz val="9"/>
        <color indexed="10"/>
        <rFont val="ＭＳ Ｐゴシック"/>
        <family val="3"/>
        <charset val="128"/>
      </rPr>
      <t>「入力項目繰返し回数」</t>
    </r>
    <r>
      <rPr>
        <sz val="9"/>
        <rFont val="ＭＳ Ｐゴシック"/>
        <family val="3"/>
        <charset val="128"/>
      </rPr>
      <t xml:space="preserve">について、入力項目リストの繰り返し回数分設定され、商品情報がAPI応答されること
</t>
    </r>
    <rPh sb="10" eb="12">
      <t>テイキョウ</t>
    </rPh>
    <rPh sb="12" eb="14">
      <t>ショウヒン</t>
    </rPh>
    <rPh sb="14" eb="16">
      <t>ジョウホウ</t>
    </rPh>
    <rPh sb="16" eb="18">
      <t>シュトク</t>
    </rPh>
    <rPh sb="20" eb="22">
      <t>ニュウリョク</t>
    </rPh>
    <rPh sb="22" eb="24">
      <t>コウモク</t>
    </rPh>
    <rPh sb="24" eb="26">
      <t>クリカエ</t>
    </rPh>
    <rPh sb="27" eb="29">
      <t>カイスウ</t>
    </rPh>
    <rPh sb="35" eb="37">
      <t>ニュウリョク</t>
    </rPh>
    <rPh sb="37" eb="39">
      <t>コウモク</t>
    </rPh>
    <rPh sb="43" eb="44">
      <t>ク</t>
    </rPh>
    <rPh sb="45" eb="46">
      <t>カエ</t>
    </rPh>
    <rPh sb="47" eb="49">
      <t>カイスウ</t>
    </rPh>
    <rPh sb="49" eb="50">
      <t>ブン</t>
    </rPh>
    <rPh sb="50" eb="52">
      <t>セッテイ</t>
    </rPh>
    <phoneticPr fontId="2"/>
  </si>
  <si>
    <r>
      <t xml:space="preserve">【商品情報】　エリア提供商品情報取得
</t>
    </r>
    <r>
      <rPr>
        <sz val="9"/>
        <color indexed="10"/>
        <rFont val="ＭＳ Ｐゴシック"/>
        <family val="3"/>
        <charset val="128"/>
      </rPr>
      <t>「入力項目リスト」</t>
    </r>
    <r>
      <rPr>
        <sz val="9"/>
        <rFont val="ＭＳ Ｐゴシック"/>
        <family val="3"/>
        <charset val="128"/>
      </rPr>
      <t xml:space="preserve">について、入力項目繰り返し回数分設定され、商品情報がAPI応答されること
</t>
    </r>
    <rPh sb="10" eb="12">
      <t>テイキョウ</t>
    </rPh>
    <rPh sb="12" eb="14">
      <t>ショウヒン</t>
    </rPh>
    <rPh sb="14" eb="16">
      <t>ジョウホウ</t>
    </rPh>
    <rPh sb="16" eb="18">
      <t>シュトク</t>
    </rPh>
    <rPh sb="20" eb="22">
      <t>ニュウリョク</t>
    </rPh>
    <rPh sb="22" eb="24">
      <t>コウモク</t>
    </rPh>
    <rPh sb="33" eb="35">
      <t>ニュウリョク</t>
    </rPh>
    <rPh sb="35" eb="37">
      <t>コウモク</t>
    </rPh>
    <rPh sb="37" eb="38">
      <t>ク</t>
    </rPh>
    <rPh sb="39" eb="40">
      <t>カエ</t>
    </rPh>
    <rPh sb="41" eb="43">
      <t>カイスウ</t>
    </rPh>
    <rPh sb="43" eb="44">
      <t>ブン</t>
    </rPh>
    <rPh sb="44" eb="46">
      <t>セッテイ</t>
    </rPh>
    <phoneticPr fontId="2"/>
  </si>
  <si>
    <r>
      <t xml:space="preserve">【商品情報】　エリア提供商品情報　複数件取得
</t>
    </r>
    <r>
      <rPr>
        <sz val="9"/>
        <color indexed="10"/>
        <rFont val="ＭＳ Ｐゴシック"/>
        <family val="3"/>
        <charset val="128"/>
      </rPr>
      <t>エリア提供商品情報取得が複数件</t>
    </r>
    <r>
      <rPr>
        <sz val="9"/>
        <rFont val="ＭＳ Ｐゴシック"/>
        <family val="3"/>
        <charset val="128"/>
      </rPr>
      <t xml:space="preserve">だった場合、対象の商品情報に対して、入力項目リストが入力項目繰り返し回数分設定され、API応答されること
</t>
    </r>
    <rPh sb="17" eb="19">
      <t>フクスウ</t>
    </rPh>
    <rPh sb="19" eb="20">
      <t>ケン</t>
    </rPh>
    <rPh sb="20" eb="22">
      <t>シュトク</t>
    </rPh>
    <rPh sb="26" eb="28">
      <t>テイキョウ</t>
    </rPh>
    <rPh sb="28" eb="30">
      <t>ショウヒン</t>
    </rPh>
    <rPh sb="30" eb="32">
      <t>ジョウホウ</t>
    </rPh>
    <rPh sb="32" eb="34">
      <t>シュトク</t>
    </rPh>
    <rPh sb="35" eb="38">
      <t>フクスウケン</t>
    </rPh>
    <rPh sb="41" eb="43">
      <t>バアイ</t>
    </rPh>
    <phoneticPr fontId="2"/>
  </si>
  <si>
    <r>
      <t xml:space="preserve">【商品情報】　全エリア提供商品情報取得
</t>
    </r>
    <r>
      <rPr>
        <sz val="9"/>
        <color indexed="10"/>
        <rFont val="ＭＳ Ｐゴシック"/>
        <family val="3"/>
        <charset val="128"/>
      </rPr>
      <t>エリア検索不要商材＝１の商品情報</t>
    </r>
    <r>
      <rPr>
        <sz val="9"/>
        <rFont val="ＭＳ Ｐゴシック"/>
        <family val="3"/>
        <charset val="128"/>
      </rPr>
      <t xml:space="preserve">について、対象の商品情報に対して、入力項目リストが入力項目繰り返し回数分設定され、API応答されること
</t>
    </r>
    <rPh sb="7" eb="8">
      <t>ゼン</t>
    </rPh>
    <rPh sb="11" eb="13">
      <t>テイキョウ</t>
    </rPh>
    <rPh sb="13" eb="15">
      <t>ショウヒン</t>
    </rPh>
    <rPh sb="15" eb="17">
      <t>ジョウホウ</t>
    </rPh>
    <rPh sb="17" eb="19">
      <t>シュトク</t>
    </rPh>
    <rPh sb="23" eb="25">
      <t>ケンサク</t>
    </rPh>
    <rPh sb="25" eb="27">
      <t>フヨウ</t>
    </rPh>
    <rPh sb="27" eb="29">
      <t>ショウザイ</t>
    </rPh>
    <rPh sb="32" eb="34">
      <t>ショウヒン</t>
    </rPh>
    <rPh sb="34" eb="36">
      <t>ジョウホウ</t>
    </rPh>
    <rPh sb="41" eb="43">
      <t>タイショウ</t>
    </rPh>
    <rPh sb="44" eb="46">
      <t>ショウヒン</t>
    </rPh>
    <rPh sb="46" eb="48">
      <t>ジョウホウ</t>
    </rPh>
    <rPh sb="49" eb="50">
      <t>タイ</t>
    </rPh>
    <rPh sb="53" eb="55">
      <t>ニュウリョク</t>
    </rPh>
    <rPh sb="55" eb="57">
      <t>コウモク</t>
    </rPh>
    <rPh sb="61" eb="63">
      <t>ニュウリョク</t>
    </rPh>
    <rPh sb="63" eb="65">
      <t>コウモク</t>
    </rPh>
    <rPh sb="65" eb="66">
      <t>ク</t>
    </rPh>
    <rPh sb="67" eb="68">
      <t>カエ</t>
    </rPh>
    <rPh sb="69" eb="71">
      <t>カイスウ</t>
    </rPh>
    <rPh sb="71" eb="72">
      <t>ブン</t>
    </rPh>
    <rPh sb="72" eb="74">
      <t>セッテイ</t>
    </rPh>
    <phoneticPr fontId="2"/>
  </si>
  <si>
    <r>
      <t>【商品情報】　全エリア提供商品情報取得
エリア提供商品情報で取得した商品情報が</t>
    </r>
    <r>
      <rPr>
        <sz val="9"/>
        <color indexed="10"/>
        <rFont val="ＭＳ Ｐゴシック"/>
        <family val="3"/>
        <charset val="128"/>
      </rPr>
      <t>重複して設定されない</t>
    </r>
    <r>
      <rPr>
        <sz val="9"/>
        <rFont val="ＭＳ Ｐゴシック"/>
        <family val="3"/>
        <charset val="128"/>
      </rPr>
      <t xml:space="preserve">こと
</t>
    </r>
    <rPh sb="7" eb="8">
      <t>ゼン</t>
    </rPh>
    <rPh sb="11" eb="13">
      <t>テイキョウ</t>
    </rPh>
    <rPh sb="13" eb="15">
      <t>ショウヒン</t>
    </rPh>
    <rPh sb="15" eb="17">
      <t>ジョウホウ</t>
    </rPh>
    <rPh sb="17" eb="19">
      <t>シュトク</t>
    </rPh>
    <rPh sb="23" eb="25">
      <t>テイキョウ</t>
    </rPh>
    <rPh sb="25" eb="27">
      <t>ショウヒン</t>
    </rPh>
    <rPh sb="27" eb="29">
      <t>ジョウホウ</t>
    </rPh>
    <rPh sb="30" eb="32">
      <t>シュトク</t>
    </rPh>
    <rPh sb="34" eb="36">
      <t>ショウヒン</t>
    </rPh>
    <rPh sb="36" eb="38">
      <t>ジョウホウ</t>
    </rPh>
    <rPh sb="39" eb="41">
      <t>チョウフク</t>
    </rPh>
    <rPh sb="43" eb="45">
      <t>セッテイ</t>
    </rPh>
    <phoneticPr fontId="2"/>
  </si>
  <si>
    <r>
      <t xml:space="preserve">【商品情報】　最大件数
</t>
    </r>
    <r>
      <rPr>
        <sz val="9"/>
        <color indexed="10"/>
        <rFont val="ＭＳ Ｐゴシック"/>
        <family val="3"/>
        <charset val="128"/>
      </rPr>
      <t>商品リスト件数が99以上の場合</t>
    </r>
    <r>
      <rPr>
        <sz val="9"/>
        <rFont val="ＭＳ Ｐゴシック"/>
        <family val="3"/>
        <charset val="128"/>
      </rPr>
      <t>は、99件までがAPI応答されること
応答項目の「商品リスト」について、外部APIの返却順に関わらず、</t>
    </r>
    <r>
      <rPr>
        <sz val="9"/>
        <color indexed="10"/>
        <rFont val="ＭＳ Ｐゴシック"/>
        <family val="3"/>
        <charset val="128"/>
      </rPr>
      <t>異業種商品マスタ.表示順の昇順</t>
    </r>
    <r>
      <rPr>
        <sz val="9"/>
        <rFont val="ＭＳ Ｐゴシック"/>
        <family val="3"/>
        <charset val="128"/>
      </rPr>
      <t xml:space="preserve">で設定されること
</t>
    </r>
    <rPh sb="7" eb="9">
      <t>サイダイ</t>
    </rPh>
    <rPh sb="9" eb="11">
      <t>ケンスウ</t>
    </rPh>
    <rPh sb="12" eb="14">
      <t>ショウヒン</t>
    </rPh>
    <rPh sb="17" eb="19">
      <t>ケンスウ</t>
    </rPh>
    <rPh sb="22" eb="24">
      <t>イジョウ</t>
    </rPh>
    <rPh sb="25" eb="27">
      <t>バアイ</t>
    </rPh>
    <rPh sb="31" eb="32">
      <t>ケン</t>
    </rPh>
    <rPh sb="38" eb="40">
      <t>オウトウ</t>
    </rPh>
    <phoneticPr fontId="2"/>
  </si>
  <si>
    <r>
      <t xml:space="preserve">【リファレンスチェック】
</t>
    </r>
    <r>
      <rPr>
        <sz val="9"/>
        <color indexed="10"/>
        <rFont val="ＭＳ Ｐゴシック"/>
        <family val="3"/>
        <charset val="128"/>
      </rPr>
      <t>「住居種別」</t>
    </r>
    <r>
      <rPr>
        <sz val="9"/>
        <rFont val="ＭＳ Ｐゴシック"/>
        <family val="3"/>
        <charset val="128"/>
      </rPr>
      <t xml:space="preserve">について以下リファンレスが指定可能であること
0：一戸建て
1：マンション・アパートなど
</t>
    </r>
    <rPh sb="23" eb="25">
      <t>イカ</t>
    </rPh>
    <phoneticPr fontId="2"/>
  </si>
  <si>
    <t>○</t>
    <phoneticPr fontId="2"/>
  </si>
  <si>
    <t>住所情報取得（B003）</t>
    <phoneticPr fontId="2"/>
  </si>
  <si>
    <t>試験なし</t>
    <rPh sb="0" eb="2">
      <t>シケン</t>
    </rPh>
    <phoneticPr fontId="2"/>
  </si>
  <si>
    <t>エリア検索結果取得（B004）</t>
    <phoneticPr fontId="2"/>
  </si>
  <si>
    <t>マンション一覧結果取得（B005）</t>
    <phoneticPr fontId="2"/>
  </si>
  <si>
    <t>申込サービス取得（B006）</t>
    <phoneticPr fontId="2"/>
  </si>
  <si>
    <t>サービス提供不可住所一覧取得（B008）</t>
  </si>
  <si>
    <t>提供エリア詳細判定（B009）</t>
    <phoneticPr fontId="2"/>
  </si>
  <si>
    <t>事業者情報取得（B010）</t>
    <phoneticPr fontId="2"/>
  </si>
  <si>
    <t>番号ポータ可否チェック（B011）</t>
    <phoneticPr fontId="2"/>
  </si>
  <si>
    <t>異業種エリア検索結果取得（B014）</t>
  </si>
  <si>
    <t>サービス提供不可住所一覧取得（高速版）（B015）</t>
  </si>
  <si>
    <t>新規</t>
  </si>
  <si>
    <t>○</t>
  </si>
  <si>
    <t>【新規AAPI】
ATOM経由からB015を呼ばれた場合に、サービス提供不可住所のみをAPI仕様書通りに返却できること</t>
  </si>
  <si>
    <t>【必須チェック】
「住所コード」が未設定で連携された場合に必須チェックエラーとなること</t>
  </si>
  <si>
    <t xml:space="preserve">【桁数チェック】
「取得ページ」について4桁以上設定されている場合に桁数チェックエラーとなること
</t>
  </si>
  <si>
    <t xml:space="preserve">【桁数チェック】
「住所コード」について11桁未満の場合に桁数チェックエラーとなること
</t>
  </si>
  <si>
    <t>【一覧表示列】
FMC業務定数マスタから取得された列数が設定されていること</t>
  </si>
  <si>
    <t>【一覧表示行】
FMC業務定数マスタから取得された行数が設定されていること</t>
  </si>
  <si>
    <t xml:space="preserve">【ページ番号確認】
指定されたページの住所情報を返却できること（2ページ目以上で実施）
また、ページ番号には指定されたページ番号が設定されていること
</t>
  </si>
  <si>
    <t xml:space="preserve">【ページ番号確認】
指定されたページが0以下もしくは指定なしの場合に1ページ目の内容を返却すること。
また、ページ番号には「1」を指定して返却すること
</t>
  </si>
  <si>
    <t xml:space="preserve">【ページ番号確認】
指定されたページが総ページ数を越えている場合、最終ページの情報を返却すること。
また、ページ番号には「総ページ数」を指定して返却すること
</t>
  </si>
  <si>
    <t xml:space="preserve">【総ページ数確認】
算出された総ページ数が設定されて返却されること
※算出方法は方式設計書参照
</t>
  </si>
  <si>
    <t xml:space="preserve">【総ページ数確認】
算出された総ページ数が1000ページ以上の場合、「999」を設定して返却すること
</t>
  </si>
  <si>
    <r>
      <t>【提供エリア詳細版API呼び出し確認】
エラーコード「SMC-00210」がの場合、システムエラーと</t>
    </r>
    <r>
      <rPr>
        <b/>
        <sz val="9"/>
        <rFont val="ＭＳ Ｐゴシック"/>
        <family val="3"/>
        <charset val="128"/>
      </rPr>
      <t xml:space="preserve">ならないこと
</t>
    </r>
    <r>
      <rPr>
        <sz val="9"/>
        <rFont val="ＭＳ Ｐゴシック"/>
        <family val="3"/>
        <charset val="128"/>
      </rPr>
      <t xml:space="preserve">　API処理状態：00
　個別結果コード：0001
</t>
    </r>
  </si>
  <si>
    <r>
      <t>【ホーム提供速度API呼び出し確認】
エラーコード「SMC-00210」がの場合、システムエラーと</t>
    </r>
    <r>
      <rPr>
        <b/>
        <sz val="9"/>
        <rFont val="ＭＳ Ｐゴシック"/>
        <family val="3"/>
        <charset val="128"/>
      </rPr>
      <t xml:space="preserve">ならないこと
</t>
    </r>
    <r>
      <rPr>
        <sz val="9"/>
        <rFont val="ＭＳ Ｐゴシック"/>
        <family val="3"/>
        <charset val="128"/>
      </rPr>
      <t xml:space="preserve">　API処理状態：00
　個別結果コード：0000
  ※全住所申込不可
</t>
    </r>
  </si>
  <si>
    <t xml:space="preserve">【マスタ取得】
FMC業務定数マスタキャッシュから列件数の取得が行えなかった場合、システムエラーとなること
　API処理状態：05
　メッセージID：05002C
</t>
  </si>
  <si>
    <t xml:space="preserve">【マスタ取得】
FMC業務定数マスタキャッシュから取得した列件数が整数以外の場合、システムエラーとなること
　API処理状態：05
　メッセージID：05001C
</t>
  </si>
  <si>
    <t xml:space="preserve">【マスタ取得】
FMC業務定数マスタキャッシュから取得した列件数が偶数以外の場合、システムエラーとなること
　API処理状態：05
　メッセージID：05001C
</t>
  </si>
  <si>
    <t xml:space="preserve">【マスタ取得】
FMC業務定数マスタキャッシュから行件数の取得が行えなかった場合、システムエラーとなること
　API処理状態：05
　メッセージID：05002C
</t>
  </si>
  <si>
    <t xml:space="preserve">【マスタ取得】
FMC業務定数マスタキャッシュから取得した行件数が整数以外の場合、システムエラーとなること
　API処理状態：05
　メッセージID：05001C
</t>
  </si>
  <si>
    <t>17d0203_ひかりＪ_申込時の光コラボAPI連携</t>
  </si>
  <si>
    <t>17d0199_auひかり高速化(5G、10G対応)</t>
  </si>
  <si>
    <t xml:space="preserve">【zabbix確認】
システムエラー発生時の出力メッセージがzabbixに検知されること
</t>
  </si>
  <si>
    <r>
      <t xml:space="preserve">【提供エリア詳細版API呼び出し確認】
設定時間内にAPIの応答が無かった場合、システムエラーとなること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エラーコード：93001C
</t>
    </r>
  </si>
  <si>
    <r>
      <t xml:space="preserve">【提供エリア詳細版API呼び出し確認】
取得したXMLファイルが0バイトの場合、システムエラーとなること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</si>
  <si>
    <r>
      <t xml:space="preserve">【提供エリア詳細版API呼び出し確認】
XMｌの解析時にエラーが発生した場合、システムエラーとなること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</si>
  <si>
    <r>
      <t xml:space="preserve">【提供エリア詳細版API呼び出し確認】
XMLの処理結果が0または1以外の場合、システムエラーとなること
 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  <r>
      <rPr>
        <sz val="9"/>
        <rFont val="ＭＳ Ｐゴシック"/>
        <family val="3"/>
        <charset val="128"/>
      </rPr>
      <t xml:space="preserve">
</t>
    </r>
  </si>
  <si>
    <r>
      <t xml:space="preserve">【提供エリア詳細版API呼び出し確認】
応答結果が正常かつ補足住所一覧または補足住所1が0件の場合、システムエラーとなること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エラーコード：93001C
</t>
    </r>
  </si>
  <si>
    <r>
      <t xml:space="preserve">【提供エリア詳細版API呼び出し確認】
応答結果の処理結果が1かつエラーコードが「SMC-00210」以外の場合、システムエラーとなること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エラーコード：93001C
</t>
    </r>
  </si>
  <si>
    <r>
      <t xml:space="preserve">【ホーム提供速度API呼び出し確認】
設定時間内にAPIの応答が無かった場合、システムエラーとなること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エラーコード：93001C
</t>
    </r>
  </si>
  <si>
    <r>
      <t>【ホーム提供速度API呼び出し確認】
取得した</t>
    </r>
    <r>
      <rPr>
        <sz val="9"/>
        <color indexed="10"/>
        <rFont val="ＭＳ Ｐゴシック"/>
        <family val="3"/>
        <charset val="128"/>
      </rPr>
      <t>XML</t>
    </r>
    <r>
      <rPr>
        <sz val="9"/>
        <rFont val="ＭＳ Ｐゴシック"/>
        <family val="3"/>
        <charset val="128"/>
      </rPr>
      <t xml:space="preserve">ファイルが0バイトの場合、システムエラーとなること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>　エラーコード：93002C</t>
    </r>
    <r>
      <rPr>
        <sz val="9"/>
        <rFont val="ＭＳ Ｐゴシック"/>
        <family val="3"/>
        <charset val="128"/>
      </rPr>
      <t xml:space="preserve">
</t>
    </r>
  </si>
  <si>
    <r>
      <t xml:space="preserve">【ホーム提供速度API呼び出し確認】
XMｌの解析時にエラーが発生した場合、システムエラーとなること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</si>
  <si>
    <r>
      <t xml:space="preserve">【ホーム提供速度API呼び出し確認】
XMLの処理結果が0または1以外の場合、システムエラーとなること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</si>
  <si>
    <r>
      <t xml:space="preserve">【ホーム提供速度API呼び出し確認】
応答結果が正常かつ補足住所一覧または補足住所1が0件の場合、システムエラーとなること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エラーコード：93002C
</t>
    </r>
  </si>
  <si>
    <r>
      <t xml:space="preserve">【ホーム提供速度API呼び出し確認】
応答結果の処理結果が1かつエラーコードが「SMC-00210」以外の場合、システムエラーとなること
　API処理状態：93
</t>
    </r>
    <r>
      <rPr>
        <sz val="9"/>
        <color indexed="10"/>
        <rFont val="ＭＳ Ｐゴシック"/>
        <family val="3"/>
        <charset val="128"/>
      </rPr>
      <t xml:space="preserve">　エラーコード：93001C
</t>
    </r>
  </si>
  <si>
    <t>【1711案件総合試験ポイント一覧】</t>
    <phoneticPr fontId="2"/>
  </si>
  <si>
    <t xml:space="preserve">申込サービス区分が未設定の場合、サービス情報リストの返却順が正しいこと
※サービス種別の昇順
</t>
    <phoneticPr fontId="2"/>
  </si>
  <si>
    <t>試験ポイント</t>
    <phoneticPr fontId="2"/>
  </si>
  <si>
    <t xml:space="preserve">外部APIのサービス提供状況が1桁の場合、
先頭に「0」を付加して、販売状況コードが返却されること。
</t>
    <phoneticPr fontId="2"/>
  </si>
  <si>
    <t xml:space="preserve">【3Mエリア提供状況照会(戸建)API】
サービス種別の情報が返され、上記APIを取得した場合、サービス情報リストの各項目が正しく編集され、返されること
</t>
    <rPh sb="13" eb="15">
      <t>コダ</t>
    </rPh>
    <rPh sb="35" eb="37">
      <t>ジョウキ</t>
    </rPh>
    <rPh sb="41" eb="43">
      <t>シュトク</t>
    </rPh>
    <phoneticPr fontId="2"/>
  </si>
  <si>
    <t xml:space="preserve">【3Mエリア提供状況照会(マンション)API】
サービス種別の情報が返され、上記APIを取得した場合、サービス情報リストの各項目が正しく編集され、返されること
</t>
    <rPh sb="28" eb="30">
      <t>シュベツ</t>
    </rPh>
    <rPh sb="31" eb="33">
      <t>ジョウホウ</t>
    </rPh>
    <rPh sb="34" eb="35">
      <t>カエ</t>
    </rPh>
    <rPh sb="38" eb="40">
      <t>ジョウキ</t>
    </rPh>
    <rPh sb="44" eb="46">
      <t>シュトク</t>
    </rPh>
    <rPh sb="48" eb="50">
      <t>バアイ</t>
    </rPh>
    <phoneticPr fontId="2"/>
  </si>
  <si>
    <t xml:space="preserve">【ホームＳ一部エリアサービス提供可否返却API】
サービス種別の情報が返され、上記APIを取得した場合、サービス情報リストの各項目が正しく編集され、返されること
</t>
    <rPh sb="29" eb="31">
      <t>シュベツ</t>
    </rPh>
    <rPh sb="32" eb="34">
      <t>ジョウホウ</t>
    </rPh>
    <rPh sb="35" eb="36">
      <t>カエ</t>
    </rPh>
    <rPh sb="39" eb="41">
      <t>ジョウキ</t>
    </rPh>
    <rPh sb="45" eb="47">
      <t>シュトク</t>
    </rPh>
    <rPh sb="49" eb="51">
      <t>バアイ</t>
    </rPh>
    <phoneticPr fontId="2"/>
  </si>
  <si>
    <t xml:space="preserve">NWエリア検索パターンマスタから編集パターンを削除したとき、
削除した編集パターンに対応するサービス種別の情報を取得しても、サービス情報リストが編集されずに返されること
</t>
    <rPh sb="16" eb="18">
      <t>ヘンシュウ</t>
    </rPh>
    <rPh sb="23" eb="25">
      <t>サクジョ</t>
    </rPh>
    <rPh sb="31" eb="33">
      <t>サクジョ</t>
    </rPh>
    <rPh sb="35" eb="37">
      <t>ヘンシュウ</t>
    </rPh>
    <rPh sb="42" eb="44">
      <t>タイオウ</t>
    </rPh>
    <rPh sb="50" eb="52">
      <t>シュベツ</t>
    </rPh>
    <rPh sb="53" eb="55">
      <t>ジョウホウ</t>
    </rPh>
    <rPh sb="56" eb="58">
      <t>シュトク</t>
    </rPh>
    <rPh sb="66" eb="68">
      <t>ジョウホウ</t>
    </rPh>
    <rPh sb="72" eb="74">
      <t>ヘンシュウ</t>
    </rPh>
    <rPh sb="78" eb="79">
      <t>カエ</t>
    </rPh>
    <phoneticPr fontId="2"/>
  </si>
  <si>
    <t xml:space="preserve">【3Mエリア提供状況照会(戸建)API-事業者コード・事業者名必須チェック】
上記APIの返却にて、事業者コード、事業者名がどちらも設定され、サービス提供状況が「06:未提供」以外で設定されている場合、結果①に取得した提供結果が設定されること
</t>
    <rPh sb="20" eb="23">
      <t>ジギョウシャ</t>
    </rPh>
    <rPh sb="27" eb="30">
      <t>ジギョウシャ</t>
    </rPh>
    <rPh sb="30" eb="31">
      <t>メイ</t>
    </rPh>
    <rPh sb="31" eb="33">
      <t>ヒッス</t>
    </rPh>
    <rPh sb="50" eb="53">
      <t>ジギョウシャ</t>
    </rPh>
    <rPh sb="57" eb="60">
      <t>ジギョウシャ</t>
    </rPh>
    <rPh sb="60" eb="61">
      <t>メイ</t>
    </rPh>
    <rPh sb="66" eb="68">
      <t>セッテイ</t>
    </rPh>
    <rPh sb="75" eb="77">
      <t>テイキョウ</t>
    </rPh>
    <rPh sb="77" eb="79">
      <t>ジョウキョウ</t>
    </rPh>
    <rPh sb="84" eb="85">
      <t>ミ</t>
    </rPh>
    <rPh sb="85" eb="87">
      <t>テイキョウ</t>
    </rPh>
    <rPh sb="88" eb="90">
      <t>イガイ</t>
    </rPh>
    <rPh sb="91" eb="93">
      <t>セッテイ</t>
    </rPh>
    <rPh sb="98" eb="100">
      <t>バアイ</t>
    </rPh>
    <rPh sb="101" eb="103">
      <t>ケッカ</t>
    </rPh>
    <rPh sb="105" eb="107">
      <t>シュトク</t>
    </rPh>
    <rPh sb="109" eb="111">
      <t>テイキョウ</t>
    </rPh>
    <rPh sb="111" eb="113">
      <t>ケッカ</t>
    </rPh>
    <rPh sb="114" eb="116">
      <t>セッテイ</t>
    </rPh>
    <phoneticPr fontId="2"/>
  </si>
  <si>
    <t xml:space="preserve">【3Mエリア提供状況照会(マンション)API-事業者コード・事業者名必須チェック】
上記APIの返却にて、事業者コード、事業者名がどちらも設定され、サービス提供状況が「06:未提供」以外で設定されている場合、結果①に取得した提供結果が設定されること
</t>
    <rPh sb="23" eb="26">
      <t>ジギョウシャ</t>
    </rPh>
    <rPh sb="30" eb="33">
      <t>ジギョウシャ</t>
    </rPh>
    <rPh sb="33" eb="34">
      <t>メイ</t>
    </rPh>
    <rPh sb="34" eb="36">
      <t>ヒッス</t>
    </rPh>
    <rPh sb="53" eb="56">
      <t>ジギョウシャ</t>
    </rPh>
    <rPh sb="60" eb="63">
      <t>ジギョウシャ</t>
    </rPh>
    <rPh sb="63" eb="64">
      <t>メイ</t>
    </rPh>
    <rPh sb="69" eb="71">
      <t>セッテイ</t>
    </rPh>
    <rPh sb="78" eb="80">
      <t>テイキョウ</t>
    </rPh>
    <rPh sb="80" eb="82">
      <t>ジョウキョウ</t>
    </rPh>
    <rPh sb="87" eb="88">
      <t>ミ</t>
    </rPh>
    <rPh sb="88" eb="90">
      <t>テイキョウ</t>
    </rPh>
    <rPh sb="91" eb="93">
      <t>イガイ</t>
    </rPh>
    <rPh sb="94" eb="96">
      <t>セッテイ</t>
    </rPh>
    <rPh sb="101" eb="103">
      <t>バアイ</t>
    </rPh>
    <rPh sb="104" eb="106">
      <t>ケッカ</t>
    </rPh>
    <rPh sb="108" eb="110">
      <t>シュトク</t>
    </rPh>
    <rPh sb="112" eb="114">
      <t>テイキョウ</t>
    </rPh>
    <rPh sb="114" eb="116">
      <t>ケッカ</t>
    </rPh>
    <rPh sb="117" eb="119">
      <t>セッテイ</t>
    </rPh>
    <phoneticPr fontId="2"/>
  </si>
  <si>
    <t xml:space="preserve">【統計情報】
異業種エリア検索結果APIアクセスログ情報を取得し、異業種エリア検索抽出情報（アクセスログ情報）ファイル出力されること
</t>
    <rPh sb="1" eb="3">
      <t>トウケイ</t>
    </rPh>
    <rPh sb="3" eb="5">
      <t>ジョウホウ</t>
    </rPh>
    <phoneticPr fontId="2"/>
  </si>
  <si>
    <t>○</t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</si>
  <si>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「商品リスト.商品情報.入力項目リスト.項目順」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▼マスタ情報はリファレンスを使用する。
0：相手先の顧客を特定するID
1～20：備考１～備考20
</t>
    </r>
    <rPh sb="1" eb="3">
      <t>シンキ</t>
    </rPh>
    <rPh sb="3" eb="5">
      <t>コウモク</t>
    </rPh>
    <rPh sb="5" eb="7">
      <t>セッテイ</t>
    </rPh>
    <rPh sb="7" eb="9">
      <t>カクニン</t>
    </rPh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</si>
  <si>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「商品リスト.商品情報.入力項目リスト.表示名」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▼マスタ情報は任意の文字列を使用する。
</t>
    </r>
    <rPh sb="1" eb="3">
      <t>シンキ</t>
    </rPh>
    <rPh sb="3" eb="5">
      <t>コウモク</t>
    </rPh>
    <rPh sb="5" eb="7">
      <t>セッテイ</t>
    </rPh>
    <rPh sb="7" eb="9">
      <t>カクニン</t>
    </rPh>
    <rPh sb="40" eb="43">
      <t>イギョウシュ</t>
    </rPh>
    <rPh sb="43" eb="45">
      <t>ショウヒン</t>
    </rPh>
    <rPh sb="45" eb="47">
      <t>ニュウリョク</t>
    </rPh>
    <rPh sb="47" eb="49">
      <t>コウモク</t>
    </rPh>
    <rPh sb="52" eb="54">
      <t>ジョウホウ</t>
    </rPh>
    <rPh sb="55" eb="56">
      <t>シタガ</t>
    </rPh>
    <rPh sb="57" eb="59">
      <t>セッテイ</t>
    </rPh>
    <rPh sb="72" eb="74">
      <t>ニンイ</t>
    </rPh>
    <rPh sb="75" eb="78">
      <t>モジレツ</t>
    </rPh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</si>
  <si>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「商品リスト.商品情報.入力項目リスト.項目入力必須フラグ」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▼マスタ情報はリファレンスを使用する。
x：必須項目
y：任意項目
z：未使用項目
</t>
    </r>
    <rPh sb="85" eb="87">
      <t>シヨウ</t>
    </rPh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</si>
  <si>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「商品リスト.商品情報.入力項目リスト.最少桁数」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▼マスタ情報は任意の数値を使用する。また、未設定時はタグなしであることを確認する。
</t>
    </r>
    <rPh sb="1" eb="3">
      <t>シンキ</t>
    </rPh>
    <rPh sb="3" eb="5">
      <t>コウモク</t>
    </rPh>
    <rPh sb="5" eb="7">
      <t>セッテイ</t>
    </rPh>
    <rPh sb="7" eb="9">
      <t>カクニン</t>
    </rPh>
    <rPh sb="41" eb="44">
      <t>イギョウシュ</t>
    </rPh>
    <rPh sb="44" eb="46">
      <t>ショウヒン</t>
    </rPh>
    <rPh sb="46" eb="48">
      <t>ニュウリョク</t>
    </rPh>
    <rPh sb="48" eb="50">
      <t>コウモク</t>
    </rPh>
    <rPh sb="53" eb="55">
      <t>ジョウホウ</t>
    </rPh>
    <rPh sb="56" eb="57">
      <t>シタガ</t>
    </rPh>
    <rPh sb="58" eb="60">
      <t>セッテイ</t>
    </rPh>
    <rPh sb="73" eb="75">
      <t>ニンイ</t>
    </rPh>
    <rPh sb="76" eb="78">
      <t>スウチ</t>
    </rPh>
    <rPh sb="87" eb="88">
      <t>ミ</t>
    </rPh>
    <rPh sb="88" eb="90">
      <t>セッテイ</t>
    </rPh>
    <rPh sb="90" eb="91">
      <t>ジ</t>
    </rPh>
    <rPh sb="102" eb="104">
      <t>カクニン</t>
    </rPh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</si>
  <si>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「商品リスト.商品情報.入力項目リスト.最大桁数」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▼マスタ情報は任意の数値を使用する。また、未設定時はタグなしであることを確認する。
</t>
    </r>
    <rPh sb="1" eb="3">
      <t>シンキ</t>
    </rPh>
    <rPh sb="3" eb="5">
      <t>コウモク</t>
    </rPh>
    <rPh sb="5" eb="7">
      <t>セッテイ</t>
    </rPh>
    <rPh sb="7" eb="9">
      <t>カクニン</t>
    </rPh>
    <rPh sb="41" eb="44">
      <t>イギョウシュ</t>
    </rPh>
    <rPh sb="44" eb="46">
      <t>ショウヒン</t>
    </rPh>
    <rPh sb="46" eb="48">
      <t>ニュウリョク</t>
    </rPh>
    <rPh sb="48" eb="50">
      <t>コウモク</t>
    </rPh>
    <rPh sb="53" eb="55">
      <t>ジョウホウ</t>
    </rPh>
    <rPh sb="56" eb="57">
      <t>シタガ</t>
    </rPh>
    <rPh sb="58" eb="60">
      <t>セッテイ</t>
    </rPh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</si>
  <si>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「商品リスト.商品情報.入力項目リスト.項目入力必須フラグ」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▼マスタ情報はリファレンスを使用する。
0：チェックなし
1：半角数字
2：全角数字
3：半角英字
4：全角英字
5：半角英数字
6：全角英数字
7：半角カナ（ｰ半角長音、半角スペース含む）
8：全角カナ(ー全角長音、全角スペース含む)
9：半角のみ
a：全角のみ
</t>
    </r>
    <phoneticPr fontId="2"/>
  </si>
  <si>
    <r>
      <t xml:space="preserve">【新規項目設定確認】
</t>
    </r>
    <r>
      <rPr>
        <sz val="9"/>
        <color indexed="10"/>
        <rFont val="ＭＳ Ｐゴシック"/>
        <family val="3"/>
        <charset val="128"/>
      </rPr>
      <t>「商品リスト.商品情報.入力項目リスト.前方一致」</t>
    </r>
    <r>
      <rPr>
        <sz val="9"/>
        <rFont val="ＭＳ Ｐゴシック"/>
        <family val="3"/>
        <charset val="128"/>
      </rPr>
      <t xml:space="preserve">について、異業種商品入力項目マスタ情報に従い設定されること
▼マスタ情報は任意の文字列を使用する。また、未設定時はタグなしであることを確認する。
</t>
    </r>
    <rPh sb="1" eb="3">
      <t>シンキ</t>
    </rPh>
    <rPh sb="3" eb="5">
      <t>コウモク</t>
    </rPh>
    <rPh sb="5" eb="7">
      <t>セッテイ</t>
    </rPh>
    <rPh sb="7" eb="9">
      <t>カクニン</t>
    </rPh>
    <rPh sb="41" eb="44">
      <t>イギョウシュ</t>
    </rPh>
    <rPh sb="44" eb="46">
      <t>ショウヒン</t>
    </rPh>
    <rPh sb="46" eb="48">
      <t>ニュウリョク</t>
    </rPh>
    <rPh sb="48" eb="50">
      <t>コウモク</t>
    </rPh>
    <rPh sb="53" eb="55">
      <t>ジョウホウ</t>
    </rPh>
    <rPh sb="56" eb="57">
      <t>シタガ</t>
    </rPh>
    <rPh sb="58" eb="60">
      <t>セッテイ</t>
    </rPh>
    <phoneticPr fontId="2"/>
  </si>
  <si>
    <t>【新規AAPI】
ORANGEからB015を呼ばれた場合に、サービス提供不可住所のみをAPI仕様書通りに返却できること
以下のケースにて実施。
1) 不可住所なし　
2) 不可住所あり　（取得ページ指定 1）
3) 不可住所あり　（取得ページ指定 2）</t>
    <rPh sb="60" eb="62">
      <t>イカ</t>
    </rPh>
    <rPh sb="68" eb="70">
      <t>ジッシ</t>
    </rPh>
    <rPh sb="75" eb="77">
      <t>フカ</t>
    </rPh>
    <rPh sb="77" eb="79">
      <t>ジュウショ</t>
    </rPh>
    <rPh sb="86" eb="88">
      <t>フカ</t>
    </rPh>
    <rPh sb="88" eb="90">
      <t>ジュウショ</t>
    </rPh>
    <rPh sb="94" eb="96">
      <t>シュトク</t>
    </rPh>
    <rPh sb="99" eb="101">
      <t>シテイ</t>
    </rPh>
    <phoneticPr fontId="2"/>
  </si>
  <si>
    <t>外部連動
①ORANGE
②絵喜伝
③GUIDE
④GW（DA）
⑤CUSTODY
⑥ATOM
⑦NIIC連携
⑧KOMPAS
⑨業務支援
⑩エリア検索</t>
    <rPh sb="74" eb="76">
      <t>ケンサク</t>
    </rPh>
    <phoneticPr fontId="2"/>
  </si>
  <si>
    <t>NW系エリア検索</t>
    <phoneticPr fontId="2"/>
  </si>
  <si>
    <t>①⑩</t>
  </si>
  <si>
    <t>①⑩</t>
    <phoneticPr fontId="2"/>
  </si>
  <si>
    <t xml:space="preserve">【3Mエリア提供状況照会(戸建)API-レコード必須チェック】
住居種別が「0:一戸建て」の場合、上記APIの返却にて、NWエリア検索パターンマスタより以下の条件で取得したサービス種別が存在しないとき、チェック結果がNGとなり、API処理状態が01：フォーマットチェックエラー、アプリログにエラーメッセージ「01001l」が出力されること
・(入力)グループID：NW_AREA_CHK_EXISTS
・(入力)キーワード：HOME
・(出力)値：サービス種別
</t>
    <rPh sb="24" eb="26">
      <t>ヒッス</t>
    </rPh>
    <rPh sb="46" eb="48">
      <t>バアイ</t>
    </rPh>
    <rPh sb="76" eb="78">
      <t>イカ</t>
    </rPh>
    <rPh sb="79" eb="81">
      <t>ジョウケン</t>
    </rPh>
    <rPh sb="82" eb="84">
      <t>シュトク</t>
    </rPh>
    <rPh sb="93" eb="95">
      <t>ソンザイ</t>
    </rPh>
    <rPh sb="229" eb="231">
      <t>シュベツ</t>
    </rPh>
    <phoneticPr fontId="2"/>
  </si>
  <si>
    <t xml:space="preserve">【3Mエリア提供状況照会(戸建)API-備考フラグチェック】
住居種別が「0:一戸建て」、NWエリア検索パターンマスタより以下の条件で取得したサービス種別の場合、
上記APIの返却にて、備考フラグに0、または1以外が設定されるとき、
チェック結果がNGとなり、API処理状態が01：フォーマットチェックエラー、アプリログにエラーメッセージ「01001l」が出力されること
・(入力)グループID：NW_AREA_CHK_BIKOU
・(入力)キーワード：HOME
・(出力)値：サービス種別
</t>
    <rPh sb="20" eb="22">
      <t>ビコウ</t>
    </rPh>
    <rPh sb="61" eb="63">
      <t>イカ</t>
    </rPh>
    <rPh sb="64" eb="66">
      <t>ジョウケン</t>
    </rPh>
    <rPh sb="67" eb="69">
      <t>シュトク</t>
    </rPh>
    <rPh sb="75" eb="77">
      <t>シュベツ</t>
    </rPh>
    <rPh sb="78" eb="80">
      <t>バアイ</t>
    </rPh>
    <rPh sb="93" eb="95">
      <t>ビコウ</t>
    </rPh>
    <rPh sb="105" eb="107">
      <t>イガイ</t>
    </rPh>
    <rPh sb="108" eb="110">
      <t>セッテイ</t>
    </rPh>
    <rPh sb="244" eb="246">
      <t>シュベツ</t>
    </rPh>
    <phoneticPr fontId="2"/>
  </si>
  <si>
    <t xml:space="preserve">【3Mエリア提供状況照会(戸建)API-緊急呼提供エリア必須チェック】
住居種別が「0:一戸建て」、NWエリア検索パターンマスタより以下の条件で取得したサービス種別の場合、
上記APIの返却にて、緊急呼提供エリアに0、1、2、3以外が設定されるとき、
チェック結果がNGとなり、API処理状態が01：フォーマットチェックエラー、アプリログにエラーメッセージ「01001l」が出力されること
・(入力)グループID：NW_AREA_CHK_EMCALL
・(入力)キーワード：HOME
・(出力)値：サービス種別
</t>
    <rPh sb="20" eb="22">
      <t>キンキュウ</t>
    </rPh>
    <rPh sb="22" eb="23">
      <t>ヨ</t>
    </rPh>
    <rPh sb="23" eb="25">
      <t>テイキョウ</t>
    </rPh>
    <rPh sb="28" eb="30">
      <t>ヒッス</t>
    </rPh>
    <rPh sb="55" eb="57">
      <t>ケンサク</t>
    </rPh>
    <rPh sb="66" eb="68">
      <t>イカ</t>
    </rPh>
    <rPh sb="69" eb="71">
      <t>ジョウケン</t>
    </rPh>
    <rPh sb="72" eb="74">
      <t>シュトク</t>
    </rPh>
    <rPh sb="83" eb="85">
      <t>バアイ</t>
    </rPh>
    <rPh sb="114" eb="116">
      <t>イガイ</t>
    </rPh>
    <rPh sb="117" eb="119">
      <t>セッテイ</t>
    </rPh>
    <rPh sb="254" eb="256">
      <t>シュベツ</t>
    </rPh>
    <phoneticPr fontId="2"/>
  </si>
  <si>
    <t xml:space="preserve">【3Mエリア提供状況照会(戸建)API-PON NGエリア必須チェック】
住居種別が「0:一戸建て」、NWエリア検索パターンマスタより以下の条件で取得したサービス種別の場合、
上記のAPIの返却にて、PON NGエリアに0、または1以外が設定されるとき、エラーが出力されること
・(入力)グループID：NW_AREA_CHK_PONNG
・(入力)キーワード：HOME
・(出力)値：サービス種別
</t>
    <rPh sb="29" eb="31">
      <t>ヒッス</t>
    </rPh>
    <rPh sb="56" eb="58">
      <t>ケンサク</t>
    </rPh>
    <rPh sb="67" eb="69">
      <t>イカ</t>
    </rPh>
    <rPh sb="70" eb="72">
      <t>ジョウケン</t>
    </rPh>
    <rPh sb="73" eb="75">
      <t>シュトク</t>
    </rPh>
    <rPh sb="81" eb="83">
      <t>シュベツ</t>
    </rPh>
    <rPh sb="84" eb="86">
      <t>バアイ</t>
    </rPh>
    <rPh sb="116" eb="118">
      <t>イガイ</t>
    </rPh>
    <rPh sb="119" eb="121">
      <t>セッテイ</t>
    </rPh>
    <rPh sb="131" eb="133">
      <t>シュツリョク</t>
    </rPh>
    <rPh sb="197" eb="199">
      <t>シュベツ</t>
    </rPh>
    <phoneticPr fontId="2"/>
  </si>
  <si>
    <t xml:space="preserve">【3Mエリア提供状況照会(戸建)API-事業者コード・事業者名必須チェック】
前項の条件を満たさない場合、サービス提供情報が「6:未提供」のとき、結果①に「3:×」が設定されること
</t>
    <rPh sb="39" eb="41">
      <t>ゼンコウ</t>
    </rPh>
    <rPh sb="42" eb="44">
      <t>ジョウケン</t>
    </rPh>
    <rPh sb="45" eb="46">
      <t>ミ</t>
    </rPh>
    <rPh sb="50" eb="52">
      <t>バアイ</t>
    </rPh>
    <rPh sb="57" eb="59">
      <t>テイキョウ</t>
    </rPh>
    <rPh sb="59" eb="61">
      <t>ジョウホウ</t>
    </rPh>
    <rPh sb="65" eb="66">
      <t>ミ</t>
    </rPh>
    <rPh sb="66" eb="68">
      <t>テイキョウ</t>
    </rPh>
    <rPh sb="73" eb="75">
      <t>ケッカ</t>
    </rPh>
    <rPh sb="83" eb="85">
      <t>セッテイ</t>
    </rPh>
    <phoneticPr fontId="2"/>
  </si>
  <si>
    <t xml:space="preserve">【3Mエリア提供状況照会(戸建)API-事業者コード・事業者名必須チェック】
前項の条件において、サービス提供情報が「6:未提供」以外のとき、
結果①に「3:×」が設定され、アプリログにエラーメッセージ「93002C」が出力されること
</t>
    <rPh sb="39" eb="41">
      <t>ゼンコウ</t>
    </rPh>
    <rPh sb="42" eb="44">
      <t>ジョウケン</t>
    </rPh>
    <rPh sb="53" eb="55">
      <t>テイキョウ</t>
    </rPh>
    <rPh sb="55" eb="57">
      <t>ジョウホウ</t>
    </rPh>
    <rPh sb="61" eb="62">
      <t>ミ</t>
    </rPh>
    <rPh sb="62" eb="64">
      <t>テイキョウ</t>
    </rPh>
    <rPh sb="65" eb="67">
      <t>イガイ</t>
    </rPh>
    <rPh sb="72" eb="74">
      <t>ケッカ</t>
    </rPh>
    <rPh sb="82" eb="84">
      <t>セッテイ</t>
    </rPh>
    <rPh sb="110" eb="112">
      <t>シュツリョク</t>
    </rPh>
    <phoneticPr fontId="2"/>
  </si>
  <si>
    <t xml:space="preserve">【3Mエリア提供状況照会(マンション)API-レコード必須チェック】
住居種別が「1:マンション・アパートなど」、入力XMLの「申込サービス区分」が未指定もしくは、c1:ホームプラス以外の場合、
上記APIの返却にて、NWエリア検索パターンマスタより以下の条件で取得したサービス種別が存在しないとき、
チェック結果がNGとなり、API処理状態が01：フォーマットチェックエラー、アプリログにエラーメッセージ「01001l」が出力されること
・(入力)グループID：NW_AREA_CHK_EXISTS
・(入力)キーワード：MANSION
・(出力)値：サービス種別
</t>
    <rPh sb="27" eb="29">
      <t>ヒッス</t>
    </rPh>
    <rPh sb="57" eb="59">
      <t>ニュウリョク</t>
    </rPh>
    <rPh sb="64" eb="66">
      <t>モウシコミ</t>
    </rPh>
    <rPh sb="70" eb="72">
      <t>クブン</t>
    </rPh>
    <rPh sb="74" eb="77">
      <t>ミシテイ</t>
    </rPh>
    <rPh sb="91" eb="93">
      <t>イガイ</t>
    </rPh>
    <rPh sb="94" eb="96">
      <t>バアイ</t>
    </rPh>
    <rPh sb="139" eb="141">
      <t>シュベツ</t>
    </rPh>
    <rPh sb="142" eb="144">
      <t>ソンザイ</t>
    </rPh>
    <phoneticPr fontId="2"/>
  </si>
  <si>
    <t xml:space="preserve">【3Mエリア提供状況照会(マンション)API-緊急呼提供エリア必須チェック】
前項の条件のとき、
NWエリア検索パターンマスタより以下の条件で取得したサービス種別である場合、上記のAPIの返却にて、緊急呼提供エリアが0、1、2、3以外のとき、チェック結果がNGとなり、アプリログにエラーメッセージ「01001l」が出力されること
・(入力)グループID：NW_AREA_CHK_EMCALL
・(入力)キーワード：MANSION
・(出力)値：サービス種別
</t>
    <rPh sb="23" eb="25">
      <t>キンキュウ</t>
    </rPh>
    <rPh sb="25" eb="26">
      <t>ヨ</t>
    </rPh>
    <rPh sb="26" eb="28">
      <t>テイキョウ</t>
    </rPh>
    <rPh sb="31" eb="33">
      <t>ヒッス</t>
    </rPh>
    <rPh sb="39" eb="41">
      <t>ゼンコウ</t>
    </rPh>
    <rPh sb="79" eb="81">
      <t>シュベツ</t>
    </rPh>
    <rPh sb="84" eb="86">
      <t>バアイ</t>
    </rPh>
    <rPh sb="99" eb="101">
      <t>キンキュウ</t>
    </rPh>
    <rPh sb="101" eb="102">
      <t>ヨ</t>
    </rPh>
    <rPh sb="102" eb="104">
      <t>テイキョウ</t>
    </rPh>
    <rPh sb="115" eb="117">
      <t>イガイ</t>
    </rPh>
    <phoneticPr fontId="2"/>
  </si>
  <si>
    <t xml:space="preserve">【3Mエリア提供状況照会(マンション)API-事業者コード・事業者名必須チェック】
前項の条件を満たさない場合、結果①に「3:×」が設定され、エラーメッセージ「93002C」のエラー情報がアプリログに出力されること
</t>
    <rPh sb="42" eb="44">
      <t>ゼンコウ</t>
    </rPh>
    <rPh sb="45" eb="47">
      <t>ジョウケン</t>
    </rPh>
    <rPh sb="48" eb="49">
      <t>ミ</t>
    </rPh>
    <rPh sb="53" eb="55">
      <t>バアイ</t>
    </rPh>
    <rPh sb="56" eb="58">
      <t>ケッカ</t>
    </rPh>
    <rPh sb="66" eb="68">
      <t>セッテイ</t>
    </rPh>
    <rPh sb="91" eb="93">
      <t>ジョウホウ</t>
    </rPh>
    <rPh sb="100" eb="102">
      <t>シュツリョク</t>
    </rPh>
    <phoneticPr fontId="2"/>
  </si>
  <si>
    <t>改修</t>
  </si>
  <si>
    <t xml:space="preserve">【共通マンションID必須チェック】
住居種別が「1：マンション」かつ、申込サービス区分が未入力、もしくは以下条件でNWエリア検索パターンマスタより取得した申込サービス区分と一致する場合、共通マンションIDが未入力のときに、
チェック結果がNGとなり、API処理状態が01：フォーマットチェックエラー、アプリログにエラーメッセージ「01001l」が出力されること
・(入力)グループID：NW_AREA_CHK_MAN_ID
・(入力)キーワード：SERVICE_KBN
・(出力)値：申込サービス区分
</t>
  </si>
  <si>
    <t>【共通マンションID必須チェック】
新規サービスが追加された際にNWエリアパターンマスタから値を取得し
住居種別が「1：マンション」かつ、申込サービス区分が未入力、もしくは以下条件でNWエリア検索パターンマスタより取得した申込サービス区分と一致する場合、共通マンションIDが未入力のときに、
チェック結果がNGとなり、API処理状態が01：フォーマットチェックエラー、アプリログにエラーメッセージ「01001l」が出力されること
・(入力)グループID：NW_AREA_CHK_MAN_ID
・(入力)キーワード：SERVICE_KBN
・(出力)値：申込サービス区分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</si>
</sst>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\$#,##0.00_);[Red]&quot;¥&quot;\(&quot;¥&quot;\$#,##0.00&quot;¥&quot;\)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.0&quot;人月&quot;"/>
  </numFmts>
  <fonts count="3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Helv"/>
      <family val="2"/>
    </font>
    <font>
      <sz val="10"/>
      <name val="ＭＳ Ｐ明朝"/>
      <family val="1"/>
      <charset val="128"/>
    </font>
    <font>
      <sz val="11"/>
      <name val="??"/>
      <family val="3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3"/>
      <charset val="128"/>
    </font>
    <font>
      <b/>
      <sz val="11"/>
      <name val="Helv"/>
      <family val="2"/>
    </font>
    <font>
      <sz val="11"/>
      <name val="1UAAA?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5"/>
      <color indexed="56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明朝"/>
      <family val="1"/>
      <charset val="128"/>
    </font>
    <font>
      <sz val="9"/>
      <color indexed="1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5" fillId="0" borderId="1"/>
    <xf numFmtId="0" fontId="5" fillId="0" borderId="0"/>
    <xf numFmtId="0" fontId="6" fillId="0" borderId="1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8" fillId="0" borderId="0">
      <alignment vertical="center" wrapText="1"/>
    </xf>
    <xf numFmtId="0" fontId="7" fillId="0" borderId="0"/>
    <xf numFmtId="0" fontId="9" fillId="0" borderId="0" applyFill="0" applyBorder="0" applyAlignment="0"/>
    <xf numFmtId="0" fontId="10" fillId="0" borderId="0"/>
    <xf numFmtId="38" fontId="12" fillId="2" borderId="0" applyNumberFormat="0" applyBorder="0" applyAlignment="0" applyProtection="0"/>
    <xf numFmtId="0" fontId="13" fillId="0" borderId="0">
      <alignment horizontal="left"/>
    </xf>
    <xf numFmtId="0" fontId="14" fillId="0" borderId="2" applyFill="0" applyBorder="0"/>
    <xf numFmtId="0" fontId="12" fillId="0" borderId="2" applyBorder="0">
      <alignment horizontal="center" vertical="center"/>
    </xf>
    <xf numFmtId="0" fontId="15" fillId="0" borderId="2" applyBorder="0">
      <alignment horizontal="center" vertical="center"/>
    </xf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16" fillId="0" borderId="0" applyFill="0" applyBorder="0" applyAlignment="0">
      <alignment vertical="center"/>
    </xf>
    <xf numFmtId="0" fontId="17" fillId="0" borderId="2" applyBorder="0">
      <alignment horizontal="center" vertical="center"/>
    </xf>
    <xf numFmtId="10" fontId="12" fillId="2" borderId="5" applyNumberFormat="0" applyBorder="0" applyAlignment="0" applyProtection="0"/>
    <xf numFmtId="0" fontId="18" fillId="0" borderId="6"/>
    <xf numFmtId="176" fontId="19" fillId="0" borderId="0"/>
    <xf numFmtId="10" fontId="11" fillId="0" borderId="0" applyFont="0" applyFill="0" applyBorder="0" applyAlignment="0" applyProtection="0"/>
    <xf numFmtId="0" fontId="20" fillId="0" borderId="0" applyNumberFormat="0" applyFont="0" applyFill="0" applyBorder="0" applyAlignment="0" applyProtection="0">
      <alignment horizontal="left"/>
    </xf>
    <xf numFmtId="0" fontId="21" fillId="0" borderId="6">
      <alignment horizontal="center"/>
    </xf>
    <xf numFmtId="0" fontId="18" fillId="0" borderId="0"/>
    <xf numFmtId="0" fontId="22" fillId="0" borderId="7" applyNumberFormat="0" applyFill="0" applyBorder="0">
      <alignment horizontal="centerContinuous" vertical="center" wrapText="1"/>
      <protection locked="0"/>
    </xf>
    <xf numFmtId="0" fontId="14" fillId="3" borderId="8" applyFill="0" applyBorder="0">
      <alignment horizontal="left" vertical="center"/>
    </xf>
    <xf numFmtId="0" fontId="14" fillId="3" borderId="8" applyFill="0" applyBorder="0">
      <alignment horizontal="center" vertical="center"/>
    </xf>
    <xf numFmtId="0" fontId="14" fillId="3" borderId="9" applyNumberFormat="0" applyFill="0" applyBorder="0" applyProtection="0">
      <alignment horizontal="centerContinuous"/>
    </xf>
    <xf numFmtId="0" fontId="23" fillId="0" borderId="7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24" fillId="3" borderId="10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4" fillId="0" borderId="0" applyNumberFormat="0" applyFill="0" applyBorder="0">
      <alignment vertical="center"/>
    </xf>
    <xf numFmtId="0" fontId="25" fillId="0" borderId="11" applyNumberFormat="0" applyFill="0" applyAlignment="0" applyProtection="0">
      <alignment vertical="center"/>
    </xf>
    <xf numFmtId="0" fontId="1" fillId="0" borderId="0"/>
    <xf numFmtId="179" fontId="26" fillId="0" borderId="0"/>
    <xf numFmtId="0" fontId="1" fillId="0" borderId="0">
      <alignment vertical="center"/>
    </xf>
    <xf numFmtId="0" fontId="27" fillId="0" borderId="0"/>
    <xf numFmtId="0" fontId="28" fillId="0" borderId="6">
      <alignment horizontal="centerContinuous" vertical="center" wrapText="1"/>
    </xf>
    <xf numFmtId="0" fontId="29" fillId="0" borderId="0"/>
  </cellStyleXfs>
  <cellXfs count="90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12" xfId="0" applyFont="1" applyFill="1" applyBorder="1" applyAlignment="1">
      <alignment vertical="top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top" wrapText="1"/>
    </xf>
    <xf numFmtId="0" fontId="4" fillId="0" borderId="12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top"/>
    </xf>
    <xf numFmtId="0" fontId="3" fillId="5" borderId="1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top" wrapText="1"/>
    </xf>
    <xf numFmtId="0" fontId="4" fillId="0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vertical="top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/>
    </xf>
    <xf numFmtId="0" fontId="4" fillId="6" borderId="5" xfId="0" applyFont="1" applyFill="1" applyBorder="1">
      <alignment vertical="center"/>
    </xf>
    <xf numFmtId="0" fontId="4" fillId="6" borderId="15" xfId="0" applyFont="1" applyFill="1" applyBorder="1" applyAlignment="1">
      <alignment vertical="top" wrapText="1"/>
    </xf>
    <xf numFmtId="0" fontId="4" fillId="6" borderId="23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top"/>
    </xf>
    <xf numFmtId="0" fontId="4" fillId="0" borderId="26" xfId="0" applyFont="1" applyFill="1" applyBorder="1" applyAlignment="1">
      <alignment vertical="top" wrapText="1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top" wrapText="1"/>
    </xf>
    <xf numFmtId="0" fontId="4" fillId="0" borderId="5" xfId="0" applyFont="1" applyFill="1" applyBorder="1">
      <alignment vertical="center"/>
    </xf>
    <xf numFmtId="0" fontId="4" fillId="0" borderId="29" xfId="0" applyFont="1" applyFill="1" applyBorder="1" applyAlignment="1">
      <alignment vertical="top" wrapText="1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top" wrapText="1"/>
    </xf>
    <xf numFmtId="0" fontId="4" fillId="7" borderId="23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top" wrapText="1"/>
    </xf>
    <xf numFmtId="0" fontId="31" fillId="8" borderId="5" xfId="0" applyFont="1" applyFill="1" applyBorder="1" applyAlignment="1">
      <alignment vertical="center"/>
    </xf>
    <xf numFmtId="0" fontId="31" fillId="8" borderId="5" xfId="0" applyFont="1" applyFill="1" applyBorder="1">
      <alignment vertical="center"/>
    </xf>
    <xf numFmtId="0" fontId="31" fillId="8" borderId="29" xfId="0" applyFont="1" applyFill="1" applyBorder="1" applyAlignment="1">
      <alignment vertical="top" wrapText="1"/>
    </xf>
    <xf numFmtId="0" fontId="31" fillId="8" borderId="37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34" xfId="0" applyFont="1" applyFill="1" applyBorder="1" applyAlignment="1">
      <alignment horizontal="center" vertical="center"/>
    </xf>
    <xf numFmtId="0" fontId="31" fillId="8" borderId="38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vertical="center"/>
    </xf>
    <xf numFmtId="0" fontId="32" fillId="0" borderId="5" xfId="0" applyFont="1" applyFill="1" applyBorder="1">
      <alignment vertical="center"/>
    </xf>
    <xf numFmtId="0" fontId="32" fillId="0" borderId="35" xfId="0" applyFont="1" applyFill="1" applyBorder="1" applyAlignment="1">
      <alignment vertical="top" wrapText="1"/>
    </xf>
    <xf numFmtId="0" fontId="32" fillId="0" borderId="37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34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9" xfId="0" applyFont="1" applyFill="1" applyBorder="1">
      <alignment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>
      <alignment vertical="center"/>
    </xf>
    <xf numFmtId="0" fontId="4" fillId="9" borderId="15" xfId="0" applyFont="1" applyFill="1" applyBorder="1" applyAlignment="1">
      <alignment vertical="top" wrapText="1"/>
    </xf>
    <xf numFmtId="0" fontId="4" fillId="9" borderId="29" xfId="0" applyFont="1" applyFill="1" applyBorder="1" applyAlignment="1">
      <alignment vertical="top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</cellXfs>
  <cellStyles count="44">
    <cellStyle name="??????" xfId="1" xr:uid="{00000000-0005-0000-0000-000000000000}"/>
    <cellStyle name="??_???? ?? ??? (2)" xfId="2" xr:uid="{00000000-0005-0000-0000-000001000000}"/>
    <cellStyle name="?E°CE，°e1yAI" xfId="3" xr:uid="{00000000-0005-0000-0000-000002000000}"/>
    <cellStyle name="AeE- [0]_Co´e0124" xfId="4" xr:uid="{00000000-0005-0000-0000-000003000000}"/>
    <cellStyle name="AeE-_Co´e0124" xfId="5" xr:uid="{00000000-0005-0000-0000-000004000000}"/>
    <cellStyle name="AT，¶ [0]_Co´e0124" xfId="6" xr:uid="{00000000-0005-0000-0000-000005000000}"/>
    <cellStyle name="AT，¶_Co´e0124" xfId="7" xr:uid="{00000000-0005-0000-0000-000006000000}"/>
    <cellStyle name="BD標準" xfId="8" xr:uid="{00000000-0005-0000-0000-000007000000}"/>
    <cellStyle name="C\AO_Co´e0124" xfId="9" xr:uid="{00000000-0005-0000-0000-000008000000}"/>
    <cellStyle name="Calc Currency (0)" xfId="10" xr:uid="{00000000-0005-0000-0000-000009000000}"/>
    <cellStyle name="category" xfId="11" xr:uid="{00000000-0005-0000-0000-00000A000000}"/>
    <cellStyle name="Grey" xfId="12" xr:uid="{00000000-0005-0000-0000-00000B000000}"/>
    <cellStyle name="HEADER" xfId="13" xr:uid="{00000000-0005-0000-0000-00000C000000}"/>
    <cellStyle name="Header 1" xfId="14" xr:uid="{00000000-0005-0000-0000-00000D000000}"/>
    <cellStyle name="Header 2" xfId="15" xr:uid="{00000000-0005-0000-0000-00000E000000}"/>
    <cellStyle name="Header Center" xfId="16" xr:uid="{00000000-0005-0000-0000-00000F000000}"/>
    <cellStyle name="Header1" xfId="17" xr:uid="{00000000-0005-0000-0000-000010000000}"/>
    <cellStyle name="Header2" xfId="18" xr:uid="{00000000-0005-0000-0000-000011000000}"/>
    <cellStyle name="Heading 1" xfId="19" xr:uid="{00000000-0005-0000-0000-000012000000}"/>
    <cellStyle name="HP Logo" xfId="20" xr:uid="{00000000-0005-0000-0000-000013000000}"/>
    <cellStyle name="Input [yellow]" xfId="21" xr:uid="{00000000-0005-0000-0000-000014000000}"/>
    <cellStyle name="Model" xfId="22" xr:uid="{00000000-0005-0000-0000-000015000000}"/>
    <cellStyle name="Normal - Style1" xfId="23" xr:uid="{00000000-0005-0000-0000-000016000000}"/>
    <cellStyle name="Percent [2]" xfId="24" xr:uid="{00000000-0005-0000-0000-000017000000}"/>
    <cellStyle name="PSChar" xfId="25" xr:uid="{00000000-0005-0000-0000-000018000000}"/>
    <cellStyle name="PSHeading" xfId="26" xr:uid="{00000000-0005-0000-0000-000019000000}"/>
    <cellStyle name="subhead" xfId="27" xr:uid="{00000000-0005-0000-0000-00001A000000}"/>
    <cellStyle name="Table Entry" xfId="28" xr:uid="{00000000-0005-0000-0000-00001B000000}"/>
    <cellStyle name="Table Heading" xfId="29" xr:uid="{00000000-0005-0000-0000-00001C000000}"/>
    <cellStyle name="Table Heading Center" xfId="30" xr:uid="{00000000-0005-0000-0000-00001D000000}"/>
    <cellStyle name="Table Medium" xfId="31" xr:uid="{00000000-0005-0000-0000-00001E000000}"/>
    <cellStyle name="Table Normal" xfId="32" xr:uid="{00000000-0005-0000-0000-00001F000000}"/>
    <cellStyle name="Table Small" xfId="33" xr:uid="{00000000-0005-0000-0000-000020000000}"/>
    <cellStyle name="Table Small Bold" xfId="34" xr:uid="{00000000-0005-0000-0000-000021000000}"/>
    <cellStyle name="Table Small Center" xfId="35" xr:uid="{00000000-0005-0000-0000-000022000000}"/>
    <cellStyle name="Table Title" xfId="36" xr:uid="{00000000-0005-0000-0000-000023000000}"/>
    <cellStyle name="見出し 1" xfId="37" builtinId="16" customBuiltin="1"/>
    <cellStyle name="常规_GATE_共通DB(マスタ)_20070212" xfId="38" xr:uid="{00000000-0005-0000-0000-000025000000}"/>
    <cellStyle name="人月" xfId="39" xr:uid="{00000000-0005-0000-0000-000026000000}"/>
    <cellStyle name="標準" xfId="0" builtinId="0"/>
    <cellStyle name="標準 2" xfId="40" xr:uid="{00000000-0005-0000-0000-000028000000}"/>
    <cellStyle name="標準 3" xfId="41" xr:uid="{00000000-0005-0000-0000-000029000000}"/>
    <cellStyle name="表題" xfId="42" xr:uid="{00000000-0005-0000-0000-00002A000000}"/>
    <cellStyle name="未定義" xfId="43" xr:uid="{00000000-0005-0000-0000-00002B000000}"/>
  </cellStyles>
  <dxfs count="2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ndense val="0"/>
        <extend val="0"/>
        <color indexed="9"/>
      </font>
      <border>
        <top/>
        <bottom/>
      </border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u1\&#20844;&#38283;\&#65288;&#21830;&#29992;&#26412;&#30058;&#65289;&#32113;&#21512;&#65295;&#35336;&#19978;&#22522;&#28310;&#65402;&#65392;&#65412;&#65438;&#65423;&#65405;&#65408;\&#12381;&#12398;&#20182;&#12467;&#12540;&#12489;&#12510;&#12473;&#12479;\&#12469;&#12540;&#12499;&#12473;&#12467;&#12540;&#12489;&#12486;&#12540;&#12502;&#1252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iidabashi13\iid13-702\Psn\&#26481;&#24029;\&#12362;&#20181;&#20107;\&#65334;&#65299;&#65298;\&#65315;&#65330;&#65318;&#38651;&#25991;&#31532;&#65297;&#65296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flsv02\3CS\&#21271;&#28023;&#36947;&#38651;&#21147;\&#36865;&#38651;\&#21697;&#36074;&#35413;&#20385;\ST&#21697;&#36074;&#22577;&#21578;\trb_SOUDEN9901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cyan01\CYN01-0143\&#20225;&#30011;&#65319;\&#65403;&#65392;&#65419;&#65438;&#65405;&#20225;&#30011;T\&#26032;&#65403;&#65392;&#65419;&#65438;&#65405;\0210&#26696;&#20214;\&#35531;&#27714;&#32113;&#21512;&#12501;&#12455;&#12540;&#12474;&#65303;\01%20KRIS&#35201;&#20214;&#26908;&#35342;\&#26009;&#37329;&#31185;&#30446;&#38306;&#36899;\dabinci&#31185;&#30446;&#34920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システム連絡先"/>
    </sheetNames>
    <sheetDataSet>
      <sheetData sheetId="0" refreshError="1">
        <row r="2">
          <cell r="EZ2" t="str">
            <v>　　　　　　　　　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プロセス一覧"/>
      <sheetName val="ルート探索"/>
      <sheetName val="申請"/>
      <sheetName val="承認一覧検索"/>
      <sheetName val="申請情報取得"/>
      <sheetName val="コメント取得"/>
      <sheetName val="処理待ち確定"/>
      <sheetName val="申請取消"/>
      <sheetName val="申請一覧検索"/>
      <sheetName val="リクエストキー取得"/>
      <sheetName val="進捗管理情報取得①"/>
      <sheetName val="進捗管理情報取得②"/>
      <sheetName val="ＵＲＩ取得"/>
      <sheetName val="承認プロセス一覧検索"/>
      <sheetName val="承認取消"/>
      <sheetName val="引継"/>
      <sheetName val="状態変更"/>
      <sheetName val="業務呼出し"/>
      <sheetName val="附録Ａ"/>
      <sheetName val="附録Ｂ"/>
      <sheetName val="附録Ｃ"/>
      <sheetName val="附録Ｄ"/>
      <sheetName val="附録Ｅ"/>
      <sheetName val="附録Ｆ①"/>
      <sheetName val="附録Ｆ②"/>
      <sheetName val="附録Ｆ③"/>
      <sheetName val="附録Ｆ④"/>
      <sheetName val="附録G"/>
      <sheetName val="附録Ｈ①"/>
      <sheetName val="附録Ｈ②"/>
      <sheetName val="附録Ｈ③"/>
      <sheetName val="附録Ｊ"/>
      <sheetName val="附録Ｋ"/>
      <sheetName val="附録Ｌ①"/>
      <sheetName val="附録Ｌ②"/>
      <sheetName val="附録Ｍ①"/>
      <sheetName val="附録Ｍ②"/>
      <sheetName val="附録Ｎ"/>
      <sheetName val="附録Ｐ"/>
      <sheetName val="附録Ｑ"/>
      <sheetName val="附録Ｒ"/>
      <sheetName val="選択用プルダウン"/>
    </sheetNames>
    <sheetDataSet>
      <sheetData sheetId="0">
        <row r="2">
          <cell r="N2" t="str">
            <v>企業情報システム開発プロジェクト</v>
          </cell>
        </row>
        <row r="4">
          <cell r="N4" t="str">
            <v>ワークフロー設計ガイドライン（イテレーション３用電文仕様書）</v>
          </cell>
        </row>
        <row r="6">
          <cell r="N6" t="str">
            <v>第3.2版</v>
          </cell>
        </row>
        <row r="7">
          <cell r="N7" t="str">
            <v>OA共通／ワークフロー</v>
          </cell>
        </row>
        <row r="9">
          <cell r="N9" t="str">
            <v>2001.05.14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b_送電990120"/>
      <sheetName val="ST分析"/>
      <sheetName val="データ"/>
      <sheetName val="前期試薬実績Ｄ"/>
      <sheetName val="キー選択ワーク"/>
      <sheetName val="当期試薬実績Ｄ"/>
      <sheetName val="項目一覧"/>
      <sheetName val="表紙"/>
      <sheetName val="説明"/>
    </sheetNames>
    <sheetDataSet>
      <sheetData sheetId="0"/>
      <sheetData sheetId="1" refreshError="1"/>
      <sheetData sheetId="2" refreshError="1">
        <row r="1">
          <cell r="A1" t="str">
            <v>03</v>
          </cell>
          <cell r="B1" t="str">
            <v>ST</v>
          </cell>
        </row>
        <row r="2">
          <cell r="A2" t="str">
            <v>03</v>
          </cell>
          <cell r="B2" t="str">
            <v>PS</v>
          </cell>
        </row>
        <row r="3">
          <cell r="A3" t="str">
            <v>01</v>
          </cell>
          <cell r="B3" t="str">
            <v>ST</v>
          </cell>
        </row>
        <row r="4">
          <cell r="A4" t="str">
            <v>03</v>
          </cell>
          <cell r="B4" t="str">
            <v>ST</v>
          </cell>
        </row>
        <row r="5">
          <cell r="A5" t="str">
            <v>03</v>
          </cell>
          <cell r="B5" t="str">
            <v>ST</v>
          </cell>
        </row>
        <row r="6">
          <cell r="A6" t="str">
            <v>03</v>
          </cell>
          <cell r="B6" t="str">
            <v>SS</v>
          </cell>
        </row>
        <row r="7">
          <cell r="A7" t="str">
            <v>03</v>
          </cell>
          <cell r="B7" t="str">
            <v>ST</v>
          </cell>
        </row>
        <row r="8">
          <cell r="A8" t="str">
            <v>03</v>
          </cell>
          <cell r="B8" t="str">
            <v>IT</v>
          </cell>
        </row>
        <row r="9">
          <cell r="A9" t="str">
            <v>03</v>
          </cell>
          <cell r="B9" t="str">
            <v>PT</v>
          </cell>
        </row>
        <row r="10">
          <cell r="A10" t="str">
            <v>03</v>
          </cell>
          <cell r="B10" t="str">
            <v>PG</v>
          </cell>
        </row>
        <row r="11">
          <cell r="A11" t="str">
            <v>03</v>
          </cell>
          <cell r="B11" t="str">
            <v>PT</v>
          </cell>
        </row>
        <row r="12">
          <cell r="A12" t="str">
            <v>03</v>
          </cell>
          <cell r="B12" t="str">
            <v>IT</v>
          </cell>
        </row>
        <row r="13">
          <cell r="A13" t="str">
            <v>10</v>
          </cell>
          <cell r="B13" t="str">
            <v>ST</v>
          </cell>
        </row>
        <row r="14">
          <cell r="A14" t="str">
            <v>03</v>
          </cell>
          <cell r="B14" t="str">
            <v>PS</v>
          </cell>
        </row>
        <row r="15">
          <cell r="A15" t="str">
            <v>03</v>
          </cell>
          <cell r="B15" t="str">
            <v>ST</v>
          </cell>
        </row>
        <row r="16">
          <cell r="A16" t="str">
            <v>03</v>
          </cell>
          <cell r="B16" t="str">
            <v>PS</v>
          </cell>
        </row>
        <row r="17">
          <cell r="A17" t="str">
            <v>03</v>
          </cell>
          <cell r="B17" t="str">
            <v>PG</v>
          </cell>
        </row>
        <row r="18">
          <cell r="A18" t="str">
            <v>03</v>
          </cell>
          <cell r="B18" t="str">
            <v>IT</v>
          </cell>
        </row>
        <row r="19">
          <cell r="A19" t="str">
            <v>03</v>
          </cell>
          <cell r="B19" t="str">
            <v>PG</v>
          </cell>
        </row>
        <row r="20">
          <cell r="A20" t="str">
            <v>02</v>
          </cell>
          <cell r="B20" t="str">
            <v>IT</v>
          </cell>
        </row>
        <row r="21">
          <cell r="A21" t="str">
            <v>03</v>
          </cell>
          <cell r="B21" t="str">
            <v>PS</v>
          </cell>
        </row>
        <row r="22">
          <cell r="A22" t="str">
            <v>07</v>
          </cell>
          <cell r="B22" t="str">
            <v>ST</v>
          </cell>
        </row>
        <row r="23">
          <cell r="A23" t="str">
            <v>01</v>
          </cell>
          <cell r="B23" t="str">
            <v>IT</v>
          </cell>
        </row>
        <row r="24">
          <cell r="A24" t="str">
            <v>03</v>
          </cell>
          <cell r="B24" t="str">
            <v>SS</v>
          </cell>
        </row>
        <row r="25">
          <cell r="A25" t="str">
            <v>03</v>
          </cell>
          <cell r="B25" t="str">
            <v>PS</v>
          </cell>
        </row>
        <row r="26">
          <cell r="A26" t="str">
            <v>03</v>
          </cell>
          <cell r="B26" t="str">
            <v>PS</v>
          </cell>
        </row>
        <row r="27">
          <cell r="A27" t="str">
            <v>10</v>
          </cell>
          <cell r="B27" t="str">
            <v>ST</v>
          </cell>
        </row>
        <row r="28">
          <cell r="A28" t="str">
            <v>03</v>
          </cell>
          <cell r="B28" t="str">
            <v>PS</v>
          </cell>
        </row>
        <row r="29">
          <cell r="A29" t="str">
            <v>03</v>
          </cell>
          <cell r="B29" t="str">
            <v>SS</v>
          </cell>
        </row>
        <row r="30">
          <cell r="A30" t="str">
            <v>03</v>
          </cell>
          <cell r="B30" t="str">
            <v>PS</v>
          </cell>
        </row>
        <row r="31">
          <cell r="A31" t="str">
            <v>01</v>
          </cell>
          <cell r="B31" t="str">
            <v>IT</v>
          </cell>
        </row>
        <row r="32">
          <cell r="A32" t="str">
            <v>03</v>
          </cell>
          <cell r="B32" t="str">
            <v>ST</v>
          </cell>
        </row>
        <row r="33">
          <cell r="A33" t="str">
            <v>03</v>
          </cell>
          <cell r="B33" t="str">
            <v>PT</v>
          </cell>
        </row>
        <row r="34">
          <cell r="A34" t="str">
            <v>03</v>
          </cell>
          <cell r="B34" t="str">
            <v>ST</v>
          </cell>
        </row>
        <row r="35">
          <cell r="A35" t="str">
            <v>01</v>
          </cell>
          <cell r="B35" t="str">
            <v>IT</v>
          </cell>
        </row>
        <row r="36">
          <cell r="A36" t="str">
            <v>03</v>
          </cell>
          <cell r="B36" t="str">
            <v>IT</v>
          </cell>
        </row>
        <row r="37">
          <cell r="A37" t="str">
            <v>09</v>
          </cell>
          <cell r="B37" t="str">
            <v>ST</v>
          </cell>
        </row>
        <row r="38">
          <cell r="A38" t="str">
            <v>03</v>
          </cell>
          <cell r="B38" t="str">
            <v>PG</v>
          </cell>
        </row>
        <row r="39">
          <cell r="A39" t="str">
            <v>03</v>
          </cell>
          <cell r="B39" t="str">
            <v>SS</v>
          </cell>
        </row>
        <row r="40">
          <cell r="A40" t="str">
            <v>03</v>
          </cell>
          <cell r="B40" t="str">
            <v>PT</v>
          </cell>
        </row>
        <row r="41">
          <cell r="A41" t="str">
            <v>03</v>
          </cell>
          <cell r="B41" t="str">
            <v>PS</v>
          </cell>
        </row>
        <row r="42">
          <cell r="A42" t="str">
            <v>10</v>
          </cell>
          <cell r="B42" t="str">
            <v>ST</v>
          </cell>
        </row>
        <row r="43">
          <cell r="A43" t="str">
            <v>03</v>
          </cell>
          <cell r="B43" t="str">
            <v>PT</v>
          </cell>
        </row>
        <row r="44">
          <cell r="A44" t="str">
            <v>03</v>
          </cell>
          <cell r="B44" t="str">
            <v>PT</v>
          </cell>
        </row>
        <row r="45">
          <cell r="A45" t="str">
            <v>03</v>
          </cell>
          <cell r="B45" t="str">
            <v>PS</v>
          </cell>
        </row>
        <row r="46">
          <cell r="A46" t="str">
            <v>03</v>
          </cell>
          <cell r="B46" t="str">
            <v>IT</v>
          </cell>
        </row>
        <row r="47">
          <cell r="A47" t="str">
            <v>03</v>
          </cell>
          <cell r="B47" t="str">
            <v>ST</v>
          </cell>
        </row>
        <row r="48">
          <cell r="A48" t="str">
            <v>03</v>
          </cell>
          <cell r="B48" t="str">
            <v>SS</v>
          </cell>
        </row>
        <row r="49">
          <cell r="A49" t="str">
            <v>03</v>
          </cell>
          <cell r="B49" t="str">
            <v>SS</v>
          </cell>
        </row>
        <row r="50">
          <cell r="A50" t="str">
            <v>03</v>
          </cell>
          <cell r="B50" t="str">
            <v>PS</v>
          </cell>
        </row>
        <row r="51">
          <cell r="A51" t="str">
            <v>01</v>
          </cell>
          <cell r="B51" t="str">
            <v>IT</v>
          </cell>
        </row>
        <row r="52">
          <cell r="A52" t="str">
            <v>01</v>
          </cell>
          <cell r="B52" t="str">
            <v>ST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サービスコーステーブル"/>
      <sheetName val="品目テーブル"/>
      <sheetName val="料金科目テーブル"/>
      <sheetName val="ＫＲＩＳ合成料金科目"/>
      <sheetName val="はじめに"/>
      <sheetName val="モデル"/>
      <sheetName val="テーブル"/>
      <sheetName val="DABINCI料金科目"/>
      <sheetName val="マトリクス"/>
      <sheetName val="ヘッダ"/>
      <sheetName val="データ"/>
    </sheetNames>
    <sheetDataSet>
      <sheetData sheetId="0" refreshError="1"/>
      <sheetData sheetId="1" refreshError="1"/>
      <sheetData sheetId="2" refreshError="1">
        <row r="1">
          <cell r="F1" t="str">
            <v>下５桁</v>
          </cell>
          <cell r="G1" t="str">
            <v>見出し名</v>
          </cell>
          <cell r="H1" t="str">
            <v>料金名称（４層）</v>
          </cell>
          <cell r="I1" t="str">
            <v>文字数</v>
          </cell>
          <cell r="J1" t="str">
            <v>（４層補足）</v>
          </cell>
          <cell r="K1" t="str">
            <v>出力順</v>
          </cell>
          <cell r="L1" t="str">
            <v>ｺﾐｯｼｮﾝ</v>
          </cell>
          <cell r="M1" t="str">
            <v>ﾎﾟｲﾝﾄ</v>
          </cell>
          <cell r="N1" t="str">
            <v>課税ﾌﾗｸﾞ</v>
          </cell>
        </row>
        <row r="2">
          <cell r="F2" t="str">
            <v>0000001</v>
          </cell>
          <cell r="G2" t="str">
            <v>登録料</v>
          </cell>
          <cell r="H2" t="str">
            <v>ＤＩＯＮインターネットアクセス</v>
          </cell>
          <cell r="I2">
            <v>15</v>
          </cell>
          <cell r="J2" t="str">
            <v>なし</v>
          </cell>
          <cell r="K2" t="str">
            <v>1</v>
          </cell>
          <cell r="L2" t="str">
            <v>対象</v>
          </cell>
          <cell r="M2" t="str">
            <v>対象</v>
          </cell>
          <cell r="N2" t="str">
            <v>課税</v>
          </cell>
        </row>
        <row r="3">
          <cell r="F3" t="str">
            <v>0000002</v>
          </cell>
          <cell r="G3" t="str">
            <v>初期費用</v>
          </cell>
          <cell r="H3" t="str">
            <v>ＤＩＯＮ　ＡＤＳＬコース</v>
          </cell>
          <cell r="I3">
            <v>12</v>
          </cell>
          <cell r="J3" t="str">
            <v>なし</v>
          </cell>
          <cell r="K3">
            <v>1</v>
          </cell>
          <cell r="L3" t="str">
            <v>対象</v>
          </cell>
          <cell r="M3" t="str">
            <v>対象</v>
          </cell>
          <cell r="N3" t="str">
            <v>課税</v>
          </cell>
        </row>
        <row r="4">
          <cell r="F4" t="str">
            <v>0000004</v>
          </cell>
          <cell r="G4" t="str">
            <v>登録料</v>
          </cell>
          <cell r="H4" t="str">
            <v>モバイルＧＢ</v>
          </cell>
          <cell r="I4">
            <v>6</v>
          </cell>
          <cell r="N4" t="str">
            <v>課税</v>
          </cell>
        </row>
        <row r="5">
          <cell r="F5" t="str">
            <v>0000005</v>
          </cell>
          <cell r="G5" t="str">
            <v>加入料</v>
          </cell>
          <cell r="H5" t="str">
            <v>メールインワンＦＡＸ</v>
          </cell>
          <cell r="I5">
            <v>10</v>
          </cell>
          <cell r="N5" t="str">
            <v>課税</v>
          </cell>
        </row>
        <row r="6">
          <cell r="F6" t="str">
            <v>0000006</v>
          </cell>
          <cell r="G6" t="str">
            <v>登録料</v>
          </cell>
          <cell r="H6" t="str">
            <v>メールインワンＦＡＸ</v>
          </cell>
          <cell r="I6">
            <v>10</v>
          </cell>
          <cell r="N6" t="str">
            <v>課税</v>
          </cell>
        </row>
        <row r="7">
          <cell r="F7" t="str">
            <v>0000007</v>
          </cell>
          <cell r="G7" t="str">
            <v>初期費用</v>
          </cell>
          <cell r="H7" t="str">
            <v>ＶＡ</v>
          </cell>
          <cell r="I7">
            <v>2</v>
          </cell>
          <cell r="N7" t="str">
            <v>課税</v>
          </cell>
        </row>
        <row r="8">
          <cell r="F8" t="str">
            <v>0000010</v>
          </cell>
          <cell r="G8" t="str">
            <v>初期費用</v>
          </cell>
          <cell r="H8" t="str">
            <v>ｅ＊Ｔｅｍｐｏ</v>
          </cell>
          <cell r="I8">
            <v>7</v>
          </cell>
          <cell r="N8" t="str">
            <v>課税</v>
          </cell>
        </row>
        <row r="9">
          <cell r="F9" t="str">
            <v>0000011</v>
          </cell>
          <cell r="G9" t="str">
            <v>初期費用</v>
          </cell>
          <cell r="H9" t="str">
            <v>ＤＩＯＮショッピングパレード</v>
          </cell>
          <cell r="I9">
            <v>14</v>
          </cell>
          <cell r="N9" t="str">
            <v>課税</v>
          </cell>
        </row>
        <row r="10">
          <cell r="F10" t="str">
            <v>0000012</v>
          </cell>
          <cell r="G10" t="str">
            <v>初期費用</v>
          </cell>
          <cell r="H10" t="str">
            <v>ＰａｙＣｏｕｎｔｅｒ</v>
          </cell>
          <cell r="I10">
            <v>10</v>
          </cell>
          <cell r="N10" t="str">
            <v>課税</v>
          </cell>
        </row>
        <row r="11">
          <cell r="F11" t="str">
            <v>0000013</v>
          </cell>
          <cell r="G11" t="str">
            <v>初期費用</v>
          </cell>
          <cell r="H11" t="str">
            <v>”Ｆ”マンション</v>
          </cell>
          <cell r="I11">
            <v>8</v>
          </cell>
          <cell r="N11" t="str">
            <v>課税</v>
          </cell>
        </row>
        <row r="12">
          <cell r="F12" t="str">
            <v>0000101</v>
          </cell>
          <cell r="G12" t="str">
            <v>変更料</v>
          </cell>
          <cell r="H12" t="str">
            <v>ＤＩＯＮ品目変更</v>
          </cell>
          <cell r="I12">
            <v>8</v>
          </cell>
          <cell r="J12" t="str">
            <v>なし</v>
          </cell>
          <cell r="K12" t="str">
            <v>2</v>
          </cell>
          <cell r="L12" t="str">
            <v>対象</v>
          </cell>
          <cell r="M12" t="str">
            <v>対象</v>
          </cell>
          <cell r="N12" t="str">
            <v>課税</v>
          </cell>
        </row>
        <row r="13">
          <cell r="F13" t="str">
            <v>0000102</v>
          </cell>
          <cell r="G13" t="str">
            <v>変更料</v>
          </cell>
          <cell r="H13" t="str">
            <v>ＤＩＯＮ　ＡＤＳＬコース変更</v>
          </cell>
          <cell r="I13">
            <v>14</v>
          </cell>
          <cell r="J13" t="str">
            <v>なし</v>
          </cell>
          <cell r="K13">
            <v>2</v>
          </cell>
          <cell r="L13" t="str">
            <v>対象</v>
          </cell>
          <cell r="M13" t="str">
            <v>対象</v>
          </cell>
          <cell r="N13" t="str">
            <v>課税</v>
          </cell>
        </row>
        <row r="14">
          <cell r="F14" t="str">
            <v>0000202</v>
          </cell>
          <cell r="G14" t="str">
            <v>初期費用</v>
          </cell>
          <cell r="H14" t="str">
            <v>ＤＩＯＮ　ＡＤＳＬコース</v>
          </cell>
          <cell r="I14">
            <v>12</v>
          </cell>
          <cell r="J14" t="str">
            <v>なし</v>
          </cell>
          <cell r="K14">
            <v>3</v>
          </cell>
          <cell r="L14" t="str">
            <v>対象</v>
          </cell>
          <cell r="M14" t="str">
            <v>対象</v>
          </cell>
          <cell r="N14" t="str">
            <v>課税</v>
          </cell>
        </row>
        <row r="15">
          <cell r="F15" t="str">
            <v>0000213</v>
          </cell>
          <cell r="G15" t="str">
            <v>初期費用</v>
          </cell>
          <cell r="H15" t="str">
            <v>モデム追加料金</v>
          </cell>
          <cell r="I15">
            <v>7</v>
          </cell>
          <cell r="N15" t="str">
            <v>課税</v>
          </cell>
        </row>
        <row r="16">
          <cell r="F16" t="str">
            <v>0000216</v>
          </cell>
          <cell r="G16" t="str">
            <v>登録料</v>
          </cell>
          <cell r="H16" t="str">
            <v>ＩＰ電話登録料（内蔵型）</v>
          </cell>
          <cell r="I16">
            <v>12</v>
          </cell>
          <cell r="N16" t="str">
            <v>課税</v>
          </cell>
        </row>
        <row r="17">
          <cell r="F17" t="str">
            <v>0000302</v>
          </cell>
          <cell r="G17" t="str">
            <v>機器販売</v>
          </cell>
          <cell r="H17" t="str">
            <v>ＡＤＳＬモデム（ＵＳＢ）</v>
          </cell>
          <cell r="I17">
            <v>12</v>
          </cell>
          <cell r="N17" t="str">
            <v>課税</v>
          </cell>
        </row>
        <row r="18">
          <cell r="F18" t="str">
            <v>0000313</v>
          </cell>
          <cell r="G18" t="str">
            <v>初期費用</v>
          </cell>
          <cell r="H18" t="str">
            <v>フィルタ追加料金</v>
          </cell>
          <cell r="I18">
            <v>8</v>
          </cell>
          <cell r="N18" t="str">
            <v>課税</v>
          </cell>
        </row>
        <row r="19">
          <cell r="F19" t="str">
            <v>0000316</v>
          </cell>
          <cell r="G19" t="str">
            <v>登録料</v>
          </cell>
          <cell r="H19" t="str">
            <v>ＩＰ電話登録料（外付け型）</v>
          </cell>
          <cell r="I19">
            <v>13</v>
          </cell>
          <cell r="N19" t="str">
            <v>課税</v>
          </cell>
        </row>
        <row r="20">
          <cell r="F20" t="str">
            <v>0000402</v>
          </cell>
          <cell r="G20" t="str">
            <v>機器販売</v>
          </cell>
          <cell r="H20" t="str">
            <v>ＡＤＳＬモデム（ＵＳＢ）</v>
          </cell>
          <cell r="I20">
            <v>12</v>
          </cell>
          <cell r="N20" t="str">
            <v>課税</v>
          </cell>
        </row>
        <row r="21">
          <cell r="F21" t="str">
            <v>0000502</v>
          </cell>
          <cell r="G21" t="str">
            <v>機器販売</v>
          </cell>
          <cell r="H21" t="str">
            <v>ＡＤＳＬモデム（１０Ｂａｓｅ－Ｔ）</v>
          </cell>
          <cell r="I21">
            <v>17</v>
          </cell>
          <cell r="N21" t="str">
            <v>課税</v>
          </cell>
        </row>
        <row r="22">
          <cell r="F22" t="str">
            <v>0000602</v>
          </cell>
          <cell r="G22" t="str">
            <v>機器販売</v>
          </cell>
          <cell r="H22" t="str">
            <v>ＡＤＳＬモデム（１０Ｂａｓｅ－Ｔ）</v>
          </cell>
          <cell r="I22">
            <v>17</v>
          </cell>
          <cell r="N22" t="str">
            <v>課税</v>
          </cell>
        </row>
        <row r="23">
          <cell r="F23" t="str">
            <v>0000702</v>
          </cell>
          <cell r="G23" t="str">
            <v>機器販売</v>
          </cell>
          <cell r="H23" t="str">
            <v>スプリッタ</v>
          </cell>
          <cell r="I23">
            <v>5</v>
          </cell>
          <cell r="N23" t="str">
            <v>課税</v>
          </cell>
        </row>
        <row r="24">
          <cell r="F24" t="str">
            <v>0000802</v>
          </cell>
          <cell r="G24" t="str">
            <v>機器販売</v>
          </cell>
          <cell r="H24" t="str">
            <v>ＡＤＳＬモデム（ＵＳＢ）</v>
          </cell>
          <cell r="I24">
            <v>12</v>
          </cell>
          <cell r="N24" t="str">
            <v>課税</v>
          </cell>
        </row>
        <row r="25">
          <cell r="F25" t="str">
            <v>0000902</v>
          </cell>
          <cell r="G25" t="str">
            <v>機器販売</v>
          </cell>
          <cell r="H25" t="str">
            <v>ＡＤＳＬモデム（ＵＳＢ）</v>
          </cell>
          <cell r="I25">
            <v>12</v>
          </cell>
          <cell r="N25" t="str">
            <v>課税</v>
          </cell>
        </row>
        <row r="26">
          <cell r="F26" t="str">
            <v>0001002</v>
          </cell>
          <cell r="G26" t="str">
            <v>工事料</v>
          </cell>
          <cell r="H26" t="str">
            <v>ＡＤＳＬモデム設置工事</v>
          </cell>
          <cell r="I26">
            <v>11</v>
          </cell>
          <cell r="J26" t="str">
            <v>なし</v>
          </cell>
          <cell r="K26">
            <v>4</v>
          </cell>
          <cell r="L26" t="str">
            <v>対象</v>
          </cell>
          <cell r="M26" t="str">
            <v>対象</v>
          </cell>
          <cell r="N26" t="str">
            <v>課税</v>
          </cell>
        </row>
        <row r="27">
          <cell r="F27" t="str">
            <v>0001007</v>
          </cell>
          <cell r="G27" t="str">
            <v>変更料</v>
          </cell>
          <cell r="H27" t="str">
            <v>グループ名変更料</v>
          </cell>
          <cell r="I27">
            <v>8</v>
          </cell>
          <cell r="N27" t="str">
            <v>課税</v>
          </cell>
        </row>
        <row r="28">
          <cell r="F28" t="str">
            <v>0001016</v>
          </cell>
          <cell r="G28" t="str">
            <v>工事料</v>
          </cell>
          <cell r="H28" t="str">
            <v>宅内機器設置工事料</v>
          </cell>
          <cell r="I28">
            <v>9</v>
          </cell>
          <cell r="N28" t="str">
            <v>課税</v>
          </cell>
        </row>
        <row r="29">
          <cell r="F29" t="str">
            <v>0001102</v>
          </cell>
          <cell r="G29" t="str">
            <v>工事料</v>
          </cell>
          <cell r="H29" t="str">
            <v>ＮＴＴ（電話共用（交換機工事））</v>
          </cell>
          <cell r="I29">
            <v>16</v>
          </cell>
          <cell r="J29" t="str">
            <v>なし</v>
          </cell>
          <cell r="K29">
            <v>5</v>
          </cell>
          <cell r="L29" t="str">
            <v>対象</v>
          </cell>
          <cell r="M29" t="str">
            <v>対象</v>
          </cell>
          <cell r="N29" t="str">
            <v>課税</v>
          </cell>
        </row>
        <row r="30">
          <cell r="F30" t="str">
            <v>0001113</v>
          </cell>
          <cell r="G30" t="str">
            <v>工事料</v>
          </cell>
          <cell r="H30" t="str">
            <v>モデム設置派遣工事費</v>
          </cell>
          <cell r="I30">
            <v>10</v>
          </cell>
          <cell r="N30" t="str">
            <v>課税</v>
          </cell>
        </row>
        <row r="31">
          <cell r="F31" t="str">
            <v>0001116</v>
          </cell>
          <cell r="G31" t="str">
            <v>変更料</v>
          </cell>
          <cell r="H31" t="str">
            <v>宅内機器変更手数料</v>
          </cell>
          <cell r="I31">
            <v>9</v>
          </cell>
          <cell r="N31" t="str">
            <v>課税</v>
          </cell>
        </row>
        <row r="32">
          <cell r="F32" t="str">
            <v>0001202</v>
          </cell>
          <cell r="G32" t="str">
            <v>工事料</v>
          </cell>
          <cell r="H32" t="str">
            <v>ＮＴＴ（電話共用（交換機工事他））</v>
          </cell>
          <cell r="I32">
            <v>17</v>
          </cell>
          <cell r="J32" t="str">
            <v>なし</v>
          </cell>
          <cell r="K32">
            <v>6</v>
          </cell>
          <cell r="L32" t="str">
            <v>対象</v>
          </cell>
          <cell r="M32" t="str">
            <v>対象</v>
          </cell>
          <cell r="N32" t="str">
            <v>課税</v>
          </cell>
        </row>
        <row r="33">
          <cell r="F33" t="str">
            <v>0001213</v>
          </cell>
          <cell r="G33" t="str">
            <v>工事料</v>
          </cell>
          <cell r="H33" t="str">
            <v>モデム撤去派遣工事料</v>
          </cell>
          <cell r="I33">
            <v>10</v>
          </cell>
          <cell r="N33" t="str">
            <v>課税</v>
          </cell>
        </row>
        <row r="34">
          <cell r="F34" t="str">
            <v>0001302</v>
          </cell>
          <cell r="G34" t="str">
            <v>工事料</v>
          </cell>
          <cell r="H34" t="str">
            <v>ＮＴＴ（ＡＤＳＬ専用（交換機工事））</v>
          </cell>
          <cell r="I34">
            <v>18</v>
          </cell>
          <cell r="N34" t="str">
            <v>課税</v>
          </cell>
        </row>
        <row r="35">
          <cell r="F35" t="str">
            <v>0001313</v>
          </cell>
          <cell r="G35" t="str">
            <v>工事料</v>
          </cell>
          <cell r="H35" t="str">
            <v>モデム変更工事費</v>
          </cell>
          <cell r="I35">
            <v>8</v>
          </cell>
          <cell r="N35" t="str">
            <v>課税</v>
          </cell>
        </row>
        <row r="36">
          <cell r="F36" t="str">
            <v>0001402</v>
          </cell>
          <cell r="G36" t="str">
            <v>工事料</v>
          </cell>
          <cell r="H36" t="str">
            <v>ＮＴＴ（ＡＤＳＬ専用（交換機工事他））</v>
          </cell>
          <cell r="I36">
            <v>19</v>
          </cell>
          <cell r="N36" t="str">
            <v>課税</v>
          </cell>
        </row>
        <row r="37">
          <cell r="F37" t="str">
            <v>0001413</v>
          </cell>
          <cell r="G37" t="str">
            <v>工事料</v>
          </cell>
          <cell r="H37" t="str">
            <v>回線変更工事費</v>
          </cell>
          <cell r="I37">
            <v>7</v>
          </cell>
          <cell r="N37" t="str">
            <v>課税</v>
          </cell>
        </row>
        <row r="38">
          <cell r="F38" t="str">
            <v>0001502</v>
          </cell>
          <cell r="G38" t="str">
            <v>工事料</v>
          </cell>
          <cell r="H38" t="str">
            <v>モデム撤去工事料</v>
          </cell>
          <cell r="I38">
            <v>8</v>
          </cell>
          <cell r="N38" t="str">
            <v>課税</v>
          </cell>
        </row>
        <row r="39">
          <cell r="F39" t="str">
            <v>0001513</v>
          </cell>
          <cell r="G39" t="str">
            <v>工事料</v>
          </cell>
          <cell r="H39" t="str">
            <v>個別工事費</v>
          </cell>
          <cell r="I39">
            <v>5</v>
          </cell>
          <cell r="N39" t="str">
            <v>課税</v>
          </cell>
        </row>
        <row r="40">
          <cell r="F40" t="str">
            <v>0001602</v>
          </cell>
          <cell r="G40" t="str">
            <v>工事料</v>
          </cell>
          <cell r="H40" t="str">
            <v>回線変更工事料</v>
          </cell>
          <cell r="I40">
            <v>7</v>
          </cell>
          <cell r="N40" t="str">
            <v>課税</v>
          </cell>
        </row>
        <row r="41">
          <cell r="F41" t="str">
            <v>0001613</v>
          </cell>
          <cell r="G41" t="str">
            <v>工事料</v>
          </cell>
          <cell r="H41" t="str">
            <v>サテライト工事費</v>
          </cell>
          <cell r="I41">
            <v>8</v>
          </cell>
          <cell r="N41" t="str">
            <v>課税</v>
          </cell>
        </row>
        <row r="42">
          <cell r="F42" t="str">
            <v>0001702</v>
          </cell>
          <cell r="G42" t="str">
            <v>工事料</v>
          </cell>
          <cell r="H42" t="str">
            <v>ＡＤＳＬモデムタイプ変更工事料</v>
          </cell>
          <cell r="I42">
            <v>15</v>
          </cell>
          <cell r="N42" t="str">
            <v>課税</v>
          </cell>
        </row>
        <row r="43">
          <cell r="F43" t="str">
            <v>0001802</v>
          </cell>
          <cell r="G43" t="str">
            <v>工事料</v>
          </cell>
          <cell r="H43" t="str">
            <v>スプリッタ追加工事料</v>
          </cell>
          <cell r="I43">
            <v>10</v>
          </cell>
          <cell r="N43" t="str">
            <v>課税</v>
          </cell>
        </row>
        <row r="44">
          <cell r="F44" t="str">
            <v>0001902</v>
          </cell>
          <cell r="G44" t="str">
            <v>機器販売</v>
          </cell>
          <cell r="H44" t="str">
            <v>スプリッタ追加販売料</v>
          </cell>
          <cell r="I44">
            <v>10</v>
          </cell>
          <cell r="N44" t="str">
            <v>課税</v>
          </cell>
        </row>
        <row r="45">
          <cell r="F45" t="str">
            <v>0002002</v>
          </cell>
          <cell r="G45" t="str">
            <v>工事料</v>
          </cell>
          <cell r="H45" t="str">
            <v>ＡＤＳＬモデム追加設置工事料</v>
          </cell>
          <cell r="I45">
            <v>14</v>
          </cell>
          <cell r="N45" t="str">
            <v>課税</v>
          </cell>
        </row>
        <row r="46">
          <cell r="F46" t="str">
            <v>0002102</v>
          </cell>
          <cell r="G46" t="str">
            <v>工事料</v>
          </cell>
          <cell r="H46" t="str">
            <v>委託工事料（スプリッタ）</v>
          </cell>
          <cell r="I46">
            <v>12</v>
          </cell>
          <cell r="N46" t="str">
            <v>課税</v>
          </cell>
        </row>
        <row r="47">
          <cell r="F47" t="str">
            <v>0002202</v>
          </cell>
          <cell r="G47" t="str">
            <v>工事料</v>
          </cell>
          <cell r="H47" t="str">
            <v>保安器交換工事料</v>
          </cell>
          <cell r="I47">
            <v>8</v>
          </cell>
          <cell r="N47" t="str">
            <v>課税</v>
          </cell>
        </row>
        <row r="48">
          <cell r="F48" t="str">
            <v>0002302</v>
          </cell>
          <cell r="G48" t="str">
            <v>工事料</v>
          </cell>
          <cell r="H48" t="str">
            <v>光収容変更工事料</v>
          </cell>
          <cell r="I48">
            <v>8</v>
          </cell>
          <cell r="N48" t="str">
            <v>課税</v>
          </cell>
        </row>
        <row r="49">
          <cell r="F49" t="str">
            <v>0002402</v>
          </cell>
          <cell r="G49" t="str">
            <v>工事料</v>
          </cell>
          <cell r="H49" t="str">
            <v>ＮＴＴ回線調整工事料（基本）</v>
          </cell>
          <cell r="I49">
            <v>14</v>
          </cell>
          <cell r="N49" t="str">
            <v>課税</v>
          </cell>
        </row>
        <row r="50">
          <cell r="F50" t="str">
            <v>0002502</v>
          </cell>
          <cell r="G50" t="str">
            <v>工事料</v>
          </cell>
          <cell r="H50" t="str">
            <v>ＮＴＴ回線調整工事料（回線収容替え）</v>
          </cell>
          <cell r="I50">
            <v>18</v>
          </cell>
          <cell r="N50" t="str">
            <v>課税</v>
          </cell>
        </row>
        <row r="51">
          <cell r="F51" t="str">
            <v>0002602</v>
          </cell>
          <cell r="G51" t="str">
            <v>工事料</v>
          </cell>
          <cell r="H51" t="str">
            <v>ＮＴＴ回線調整工事料（ＢＴ外し）</v>
          </cell>
          <cell r="I51">
            <v>16</v>
          </cell>
          <cell r="N51" t="str">
            <v>課税</v>
          </cell>
        </row>
        <row r="52">
          <cell r="F52" t="str">
            <v>0002702</v>
          </cell>
          <cell r="G52" t="str">
            <v>工事料</v>
          </cell>
          <cell r="H52" t="str">
            <v>回線申込手続費</v>
          </cell>
          <cell r="I52">
            <v>7</v>
          </cell>
          <cell r="N52" t="str">
            <v>課税</v>
          </cell>
        </row>
        <row r="53">
          <cell r="F53" t="str">
            <v>0002802</v>
          </cell>
          <cell r="G53" t="str">
            <v>工事料</v>
          </cell>
          <cell r="H53" t="str">
            <v>プロトコル変更工事料</v>
          </cell>
          <cell r="I53">
            <v>10</v>
          </cell>
          <cell r="N53" t="str">
            <v>課税</v>
          </cell>
        </row>
        <row r="54">
          <cell r="F54" t="str">
            <v>0002902</v>
          </cell>
          <cell r="G54" t="str">
            <v>工事料</v>
          </cell>
          <cell r="H54" t="str">
            <v>その他工事料</v>
          </cell>
          <cell r="I54">
            <v>6</v>
          </cell>
          <cell r="N54" t="str">
            <v>課税</v>
          </cell>
        </row>
        <row r="55">
          <cell r="F55" t="str">
            <v>0003102</v>
          </cell>
          <cell r="G55" t="str">
            <v>違約金</v>
          </cell>
          <cell r="H55" t="str">
            <v>モデム未回収</v>
          </cell>
          <cell r="I55">
            <v>6</v>
          </cell>
          <cell r="N55" t="str">
            <v>課税</v>
          </cell>
        </row>
        <row r="56">
          <cell r="F56" t="str">
            <v>0003116</v>
          </cell>
          <cell r="G56" t="str">
            <v>違約金</v>
          </cell>
          <cell r="H56" t="str">
            <v>ＩＰ電話用宅内機器違約金</v>
          </cell>
          <cell r="I56">
            <v>12</v>
          </cell>
          <cell r="N56" t="str">
            <v>課税</v>
          </cell>
        </row>
        <row r="57">
          <cell r="F57" t="str">
            <v>0003202</v>
          </cell>
          <cell r="G57" t="str">
            <v>違約金</v>
          </cell>
          <cell r="H57" t="str">
            <v>モデム未回収</v>
          </cell>
          <cell r="I57">
            <v>6</v>
          </cell>
          <cell r="N57" t="str">
            <v>課税</v>
          </cell>
        </row>
        <row r="58">
          <cell r="F58" t="str">
            <v>0004001</v>
          </cell>
          <cell r="G58" t="str">
            <v>通信料</v>
          </cell>
          <cell r="H58" t="str">
            <v>ＤＩＯＮ月額利用料</v>
          </cell>
          <cell r="I58">
            <v>9</v>
          </cell>
          <cell r="J58" t="str">
            <v>なし</v>
          </cell>
          <cell r="K58" t="str">
            <v>3</v>
          </cell>
          <cell r="L58" t="str">
            <v>対象</v>
          </cell>
          <cell r="M58" t="str">
            <v>対象</v>
          </cell>
          <cell r="N58" t="str">
            <v>課税</v>
          </cell>
        </row>
        <row r="59">
          <cell r="F59" t="str">
            <v>0004002</v>
          </cell>
          <cell r="G59" t="str">
            <v>利用料</v>
          </cell>
          <cell r="H59" t="str">
            <v>月額利用料（ＡＤＳＬ電話共用）</v>
          </cell>
          <cell r="I59">
            <v>15</v>
          </cell>
          <cell r="N59" t="str">
            <v>課税</v>
          </cell>
        </row>
        <row r="60">
          <cell r="F60" t="str">
            <v>0004003</v>
          </cell>
          <cell r="G60" t="str">
            <v>通信料</v>
          </cell>
          <cell r="H60" t="str">
            <v>月額利用料（Ｎｅｗｅｂ）</v>
          </cell>
          <cell r="I60">
            <v>12</v>
          </cell>
          <cell r="N60" t="str">
            <v>課税</v>
          </cell>
        </row>
        <row r="61">
          <cell r="F61" t="str">
            <v>0004005</v>
          </cell>
          <cell r="G61" t="str">
            <v>通信料</v>
          </cell>
          <cell r="H61" t="str">
            <v>月額利用料（メールインワンＦＡＸ）</v>
          </cell>
          <cell r="I61">
            <v>17</v>
          </cell>
          <cell r="N61" t="str">
            <v>課税</v>
          </cell>
        </row>
        <row r="62">
          <cell r="F62" t="str">
            <v>0004006</v>
          </cell>
          <cell r="G62" t="str">
            <v>通信料</v>
          </cell>
          <cell r="H62" t="str">
            <v>月額利用料（メールインワンＦＡＸ）</v>
          </cell>
          <cell r="I62">
            <v>17</v>
          </cell>
          <cell r="N62" t="str">
            <v>課税</v>
          </cell>
        </row>
        <row r="63">
          <cell r="F63" t="str">
            <v>0004010</v>
          </cell>
          <cell r="G63" t="str">
            <v>利用料</v>
          </cell>
          <cell r="H63" t="str">
            <v>月額基本料（ｅ＊Ｔｅｍｐｏ）</v>
          </cell>
          <cell r="I63">
            <v>14</v>
          </cell>
          <cell r="N63" t="str">
            <v>課税</v>
          </cell>
        </row>
        <row r="64">
          <cell r="F64" t="str">
            <v>0004011</v>
          </cell>
          <cell r="G64" t="str">
            <v>利用料</v>
          </cell>
          <cell r="H64" t="str">
            <v>月額基本料（ショッピングパレード）</v>
          </cell>
          <cell r="I64">
            <v>17</v>
          </cell>
          <cell r="N64" t="str">
            <v>課税</v>
          </cell>
        </row>
        <row r="65">
          <cell r="F65" t="str">
            <v>0004013</v>
          </cell>
          <cell r="G65" t="str">
            <v>利用料</v>
          </cell>
          <cell r="H65" t="str">
            <v>月額利用料（”Ｆ”マンション）</v>
          </cell>
          <cell r="I65">
            <v>15</v>
          </cell>
          <cell r="N65" t="str">
            <v>課税</v>
          </cell>
        </row>
        <row r="66">
          <cell r="F66" t="str">
            <v>0004016</v>
          </cell>
          <cell r="G66" t="str">
            <v>利用料</v>
          </cell>
          <cell r="H66" t="str">
            <v>月額利用料（ＩＰ電話）</v>
          </cell>
          <cell r="I66">
            <v>11</v>
          </cell>
          <cell r="N66" t="str">
            <v>課税</v>
          </cell>
        </row>
        <row r="67">
          <cell r="F67" t="str">
            <v>0004102</v>
          </cell>
          <cell r="G67" t="str">
            <v>利用料</v>
          </cell>
          <cell r="H67" t="str">
            <v>月額利用料（ＡＤＳＬ専用）</v>
          </cell>
          <cell r="I67">
            <v>13</v>
          </cell>
          <cell r="N67" t="str">
            <v>課税</v>
          </cell>
        </row>
        <row r="68">
          <cell r="F68" t="str">
            <v>0004602</v>
          </cell>
          <cell r="G68" t="str">
            <v>回線使用料</v>
          </cell>
          <cell r="H68" t="str">
            <v>ＮＴＴ回線使用料（電話共用）</v>
          </cell>
          <cell r="I68">
            <v>14</v>
          </cell>
          <cell r="N68" t="str">
            <v>課税</v>
          </cell>
        </row>
        <row r="69">
          <cell r="F69" t="str">
            <v>0004702</v>
          </cell>
          <cell r="G69" t="str">
            <v>回線使用料</v>
          </cell>
          <cell r="H69" t="str">
            <v>ＮＴＴ回線使用料（ＡＤＳＬ専用）</v>
          </cell>
          <cell r="I69">
            <v>16</v>
          </cell>
          <cell r="N69" t="str">
            <v>課税</v>
          </cell>
        </row>
        <row r="70">
          <cell r="F70" t="str">
            <v>0005013</v>
          </cell>
          <cell r="G70" t="str">
            <v>利用料</v>
          </cell>
          <cell r="H70" t="str">
            <v>月額料金（”Ｆ”マンション）</v>
          </cell>
          <cell r="I70">
            <v>14</v>
          </cell>
          <cell r="J70" t="str">
            <v>DABINCI利用量</v>
          </cell>
          <cell r="N70" t="str">
            <v>課税</v>
          </cell>
        </row>
        <row r="71">
          <cell r="F71" t="str">
            <v>0006001</v>
          </cell>
          <cell r="G71" t="str">
            <v>割引額</v>
          </cell>
          <cell r="H71" t="str">
            <v>割引キャンペーン</v>
          </cell>
          <cell r="I71">
            <v>8</v>
          </cell>
          <cell r="J71" t="str">
            <v>なし</v>
          </cell>
          <cell r="K71" t="str">
            <v>6</v>
          </cell>
          <cell r="L71" t="str">
            <v>対象</v>
          </cell>
          <cell r="M71" t="str">
            <v>対象</v>
          </cell>
          <cell r="N71" t="str">
            <v>課税</v>
          </cell>
        </row>
        <row r="72">
          <cell r="F72" t="str">
            <v>0006010</v>
          </cell>
          <cell r="G72" t="str">
            <v>割引額</v>
          </cell>
          <cell r="H72" t="str">
            <v>（ボリュームディスカウントプランＡ）</v>
          </cell>
          <cell r="I72">
            <v>18</v>
          </cell>
          <cell r="N72" t="str">
            <v>課税</v>
          </cell>
        </row>
        <row r="73">
          <cell r="F73" t="str">
            <v>0006102</v>
          </cell>
          <cell r="G73" t="str">
            <v>割引額</v>
          </cell>
          <cell r="H73" t="str">
            <v>初期費用割引（ＡＤＳＬキャンペーン）</v>
          </cell>
          <cell r="I73">
            <v>18</v>
          </cell>
          <cell r="N73" t="str">
            <v>課税</v>
          </cell>
        </row>
        <row r="74">
          <cell r="F74" t="str">
            <v>0006110</v>
          </cell>
          <cell r="G74" t="str">
            <v>割引額</v>
          </cell>
          <cell r="H74" t="str">
            <v>（ボリュームディスカウントプランＢ）</v>
          </cell>
          <cell r="I74">
            <v>18</v>
          </cell>
          <cell r="N74" t="str">
            <v>課税</v>
          </cell>
        </row>
        <row r="75">
          <cell r="F75" t="str">
            <v>0006201</v>
          </cell>
          <cell r="G75" t="str">
            <v>割引額</v>
          </cell>
          <cell r="H75" t="str">
            <v>ＤＩＯＮセット割　付加サービス割引</v>
          </cell>
          <cell r="I75">
            <v>17</v>
          </cell>
          <cell r="J75" t="str">
            <v>なし</v>
          </cell>
          <cell r="K75" t="str">
            <v>8</v>
          </cell>
          <cell r="L75" t="str">
            <v>対象</v>
          </cell>
          <cell r="M75" t="str">
            <v>対象</v>
          </cell>
          <cell r="N75" t="str">
            <v>課税</v>
          </cell>
        </row>
        <row r="76">
          <cell r="F76" t="str">
            <v>0006202</v>
          </cell>
          <cell r="G76" t="str">
            <v>割引額</v>
          </cell>
          <cell r="H76" t="str">
            <v>ＤＩＯＮセット割　付加サービス割引</v>
          </cell>
          <cell r="I76">
            <v>17</v>
          </cell>
          <cell r="N76" t="str">
            <v>課税</v>
          </cell>
        </row>
        <row r="77">
          <cell r="F77" t="str">
            <v>0006203</v>
          </cell>
          <cell r="G77" t="str">
            <v>割引額</v>
          </cell>
          <cell r="H77" t="str">
            <v>ＤＩＯＮセット割　付加サービス割引</v>
          </cell>
          <cell r="I77">
            <v>17</v>
          </cell>
          <cell r="N77" t="str">
            <v>課税</v>
          </cell>
        </row>
        <row r="78">
          <cell r="F78" t="str">
            <v>0006210</v>
          </cell>
          <cell r="G78" t="str">
            <v>割引額</v>
          </cell>
          <cell r="H78" t="str">
            <v>割引額（ＥＣ割引パック）</v>
          </cell>
          <cell r="I78">
            <v>12</v>
          </cell>
        </row>
        <row r="79">
          <cell r="F79" t="str">
            <v>0006211</v>
          </cell>
          <cell r="G79" t="str">
            <v>割引額</v>
          </cell>
          <cell r="H79" t="str">
            <v>割引額（ＥＣ割引パック）</v>
          </cell>
          <cell r="I79">
            <v>12</v>
          </cell>
          <cell r="N79" t="str">
            <v>課税</v>
          </cell>
        </row>
        <row r="80">
          <cell r="F80" t="str">
            <v>0006213</v>
          </cell>
          <cell r="G80" t="str">
            <v>割引額</v>
          </cell>
          <cell r="H80" t="str">
            <v>ＤＩＯＮセット割　付加サービス割引</v>
          </cell>
          <cell r="I80">
            <v>17</v>
          </cell>
          <cell r="N80" t="str">
            <v>課税</v>
          </cell>
        </row>
        <row r="81">
          <cell r="F81" t="str">
            <v>0006301</v>
          </cell>
          <cell r="G81" t="str">
            <v>割引額</v>
          </cell>
          <cell r="H81" t="str">
            <v>ＤＩＯＮセット割　定額料割引</v>
          </cell>
          <cell r="I81">
            <v>14</v>
          </cell>
          <cell r="J81" t="str">
            <v>なし</v>
          </cell>
          <cell r="K81" t="str">
            <v>7</v>
          </cell>
          <cell r="L81" t="str">
            <v>対象</v>
          </cell>
          <cell r="M81" t="str">
            <v>対象</v>
          </cell>
          <cell r="N81" t="str">
            <v>課税</v>
          </cell>
        </row>
        <row r="82">
          <cell r="F82" t="str">
            <v>0006302</v>
          </cell>
          <cell r="G82" t="str">
            <v>割引額</v>
          </cell>
          <cell r="H82" t="str">
            <v>ＤＩＯＮセット割　ＡＤＳＬ定額料割引</v>
          </cell>
          <cell r="I82">
            <v>18</v>
          </cell>
          <cell r="N82" t="str">
            <v>課税</v>
          </cell>
        </row>
        <row r="83">
          <cell r="F83" t="str">
            <v>0006303</v>
          </cell>
          <cell r="G83" t="str">
            <v>割引額</v>
          </cell>
          <cell r="H83" t="str">
            <v>ＤＩＯＮセット割</v>
          </cell>
          <cell r="I83">
            <v>8</v>
          </cell>
          <cell r="J83" t="str">
            <v>DABINCI利用量</v>
          </cell>
          <cell r="N83" t="str">
            <v>課税</v>
          </cell>
        </row>
        <row r="84">
          <cell r="F84" t="str">
            <v>0006312</v>
          </cell>
          <cell r="G84" t="str">
            <v>初期費用</v>
          </cell>
          <cell r="H84" t="str">
            <v>ＰａｙＣｏｕｎｔｅｒ</v>
          </cell>
          <cell r="I84">
            <v>10</v>
          </cell>
          <cell r="N84" t="str">
            <v>課税</v>
          </cell>
        </row>
        <row r="85">
          <cell r="F85" t="str">
            <v>0006402</v>
          </cell>
          <cell r="G85" t="str">
            <v>割引額</v>
          </cell>
          <cell r="H85" t="str">
            <v>設定工事　割引料</v>
          </cell>
          <cell r="I85">
            <v>8</v>
          </cell>
          <cell r="N85" t="str">
            <v>課税</v>
          </cell>
        </row>
        <row r="86">
          <cell r="F86" t="str">
            <v>0007002</v>
          </cell>
          <cell r="G86" t="str">
            <v>工事料</v>
          </cell>
          <cell r="H86" t="str">
            <v>接続速度変更工事料</v>
          </cell>
          <cell r="I86">
            <v>9</v>
          </cell>
          <cell r="N86" t="str">
            <v>課税</v>
          </cell>
        </row>
        <row r="87">
          <cell r="F87" t="str">
            <v>0007102</v>
          </cell>
          <cell r="G87" t="str">
            <v>工事料</v>
          </cell>
          <cell r="H87" t="str">
            <v>移転工事料</v>
          </cell>
          <cell r="I87">
            <v>5</v>
          </cell>
          <cell r="N87" t="str">
            <v>課税</v>
          </cell>
        </row>
        <row r="88">
          <cell r="F88" t="str">
            <v>0007202</v>
          </cell>
          <cell r="G88" t="str">
            <v>工事料</v>
          </cell>
          <cell r="H88" t="str">
            <v>プラン変更料</v>
          </cell>
          <cell r="I88">
            <v>6</v>
          </cell>
          <cell r="N88" t="str">
            <v>課税</v>
          </cell>
        </row>
        <row r="89">
          <cell r="F89" t="str">
            <v>0007302</v>
          </cell>
          <cell r="G89" t="str">
            <v>工事料</v>
          </cell>
          <cell r="H89" t="str">
            <v>設定工事　基本料</v>
          </cell>
          <cell r="I89">
            <v>8</v>
          </cell>
          <cell r="N89" t="str">
            <v>課税</v>
          </cell>
        </row>
        <row r="90">
          <cell r="F90" t="str">
            <v>0007402</v>
          </cell>
          <cell r="G90" t="str">
            <v>工事料</v>
          </cell>
          <cell r="H90" t="str">
            <v>設定工事　追加工事料</v>
          </cell>
          <cell r="I90">
            <v>10</v>
          </cell>
          <cell r="N90" t="str">
            <v>課税</v>
          </cell>
        </row>
        <row r="91">
          <cell r="F91" t="str">
            <v>0008002</v>
          </cell>
          <cell r="G91" t="str">
            <v>機器販売</v>
          </cell>
          <cell r="H91" t="str">
            <v>ＡＤＳＬモデム（１０Ｂａｓｅ－Ｔ）</v>
          </cell>
          <cell r="I91">
            <v>17</v>
          </cell>
          <cell r="N91" t="str">
            <v>課税</v>
          </cell>
        </row>
        <row r="92">
          <cell r="F92" t="str">
            <v>0008102</v>
          </cell>
          <cell r="G92" t="str">
            <v>機器販売</v>
          </cell>
          <cell r="H92" t="str">
            <v>ＡＤＳＬモデム（１０Ｂａｓｅ－Ｔ）</v>
          </cell>
          <cell r="I92">
            <v>17</v>
          </cell>
          <cell r="N92" t="str">
            <v>課税</v>
          </cell>
        </row>
        <row r="93">
          <cell r="F93" t="str">
            <v>0008202</v>
          </cell>
          <cell r="G93" t="str">
            <v>その他</v>
          </cell>
          <cell r="H93" t="str">
            <v>設定工事　付属品購入（ＬＡＮボード）</v>
          </cell>
          <cell r="I93">
            <v>18</v>
          </cell>
          <cell r="N93" t="str">
            <v>課税</v>
          </cell>
        </row>
        <row r="94">
          <cell r="F94" t="str">
            <v>0008302</v>
          </cell>
          <cell r="G94" t="str">
            <v>その他</v>
          </cell>
          <cell r="H94" t="str">
            <v>設定工事　付属品購入（ＬＡＮカード）</v>
          </cell>
          <cell r="I94">
            <v>18</v>
          </cell>
          <cell r="N94" t="str">
            <v>課税</v>
          </cell>
        </row>
        <row r="95">
          <cell r="F95" t="str">
            <v>0008402</v>
          </cell>
          <cell r="G95" t="str">
            <v>その他</v>
          </cell>
          <cell r="H95" t="str">
            <v>設定工事　付属品購入（ＬＡＮケーブル）</v>
          </cell>
          <cell r="I95">
            <v>19</v>
          </cell>
          <cell r="N95" t="str">
            <v>課税</v>
          </cell>
        </row>
        <row r="96">
          <cell r="F96" t="str">
            <v>0008502</v>
          </cell>
          <cell r="G96" t="str">
            <v>その他</v>
          </cell>
          <cell r="H96" t="str">
            <v>設定工事　付属品購入（その他）</v>
          </cell>
          <cell r="I96">
            <v>15</v>
          </cell>
          <cell r="N96" t="str">
            <v>課税</v>
          </cell>
        </row>
        <row r="97">
          <cell r="F97" t="str">
            <v>0009001</v>
          </cell>
          <cell r="G97" t="str">
            <v>料金調整</v>
          </cell>
          <cell r="H97" t="str">
            <v>ＤＩＯＮ料金調整</v>
          </cell>
          <cell r="I97">
            <v>8</v>
          </cell>
          <cell r="J97" t="str">
            <v>なし</v>
          </cell>
          <cell r="K97" t="str">
            <v>9000</v>
          </cell>
          <cell r="L97" t="str">
            <v>対象</v>
          </cell>
          <cell r="M97" t="str">
            <v>対象</v>
          </cell>
          <cell r="N97" t="str">
            <v>課税</v>
          </cell>
        </row>
        <row r="98">
          <cell r="F98" t="str">
            <v>0009002</v>
          </cell>
          <cell r="G98" t="str">
            <v>料金調整</v>
          </cell>
          <cell r="H98" t="str">
            <v>ＤＩＯＮ料金調整</v>
          </cell>
          <cell r="I98">
            <v>8</v>
          </cell>
          <cell r="N98" t="str">
            <v>課税</v>
          </cell>
        </row>
        <row r="99">
          <cell r="F99" t="str">
            <v>0009003</v>
          </cell>
          <cell r="G99" t="str">
            <v>料金調整</v>
          </cell>
          <cell r="H99" t="str">
            <v>ＤＩＯＮ料金調整</v>
          </cell>
          <cell r="I99">
            <v>8</v>
          </cell>
          <cell r="N99" t="str">
            <v>課税</v>
          </cell>
        </row>
        <row r="100">
          <cell r="F100" t="str">
            <v>0009004</v>
          </cell>
          <cell r="G100" t="str">
            <v>料金調整</v>
          </cell>
          <cell r="H100" t="str">
            <v>ＤＩＯＮ料金調整</v>
          </cell>
          <cell r="I100">
            <v>8</v>
          </cell>
          <cell r="N100" t="str">
            <v>課税</v>
          </cell>
        </row>
        <row r="101">
          <cell r="F101" t="str">
            <v>0009005</v>
          </cell>
          <cell r="G101" t="str">
            <v>料金調整</v>
          </cell>
          <cell r="H101" t="str">
            <v>調整金</v>
          </cell>
          <cell r="I101">
            <v>3</v>
          </cell>
          <cell r="N101" t="str">
            <v>課税</v>
          </cell>
        </row>
        <row r="102">
          <cell r="F102" t="str">
            <v>0009006</v>
          </cell>
          <cell r="G102" t="str">
            <v>料金調整</v>
          </cell>
          <cell r="H102" t="str">
            <v>調整金</v>
          </cell>
          <cell r="I102">
            <v>3</v>
          </cell>
          <cell r="N102" t="str">
            <v>課税</v>
          </cell>
        </row>
        <row r="103">
          <cell r="F103" t="str">
            <v>0009007</v>
          </cell>
          <cell r="G103" t="str">
            <v>料金調整</v>
          </cell>
          <cell r="H103" t="str">
            <v>課税調整金</v>
          </cell>
          <cell r="I103">
            <v>5</v>
          </cell>
          <cell r="N103" t="str">
            <v>課税</v>
          </cell>
        </row>
        <row r="104">
          <cell r="F104" t="str">
            <v>0009008</v>
          </cell>
          <cell r="G104" t="str">
            <v>料金調整</v>
          </cell>
          <cell r="H104" t="str">
            <v>ＤＩＯＮ料金調整</v>
          </cell>
          <cell r="I104">
            <v>8</v>
          </cell>
          <cell r="N104" t="str">
            <v>課税</v>
          </cell>
        </row>
        <row r="105">
          <cell r="F105" t="str">
            <v>0009009</v>
          </cell>
          <cell r="G105" t="str">
            <v>料金調整</v>
          </cell>
          <cell r="H105" t="str">
            <v>サーバーレンタル料金調整</v>
          </cell>
          <cell r="I105">
            <v>12</v>
          </cell>
          <cell r="N105" t="str">
            <v>課税</v>
          </cell>
        </row>
        <row r="106">
          <cell r="F106" t="str">
            <v>0009010</v>
          </cell>
          <cell r="G106" t="str">
            <v>料金調整</v>
          </cell>
          <cell r="H106" t="str">
            <v>料金調整額</v>
          </cell>
          <cell r="I106">
            <v>5</v>
          </cell>
          <cell r="N106" t="str">
            <v>課税</v>
          </cell>
        </row>
        <row r="107">
          <cell r="F107" t="str">
            <v>0009011</v>
          </cell>
          <cell r="G107" t="str">
            <v>料金調整</v>
          </cell>
          <cell r="H107" t="str">
            <v>料金調整額</v>
          </cell>
          <cell r="I107">
            <v>5</v>
          </cell>
          <cell r="N107" t="str">
            <v>課税</v>
          </cell>
        </row>
        <row r="108">
          <cell r="F108" t="str">
            <v>0009012</v>
          </cell>
          <cell r="G108" t="str">
            <v>料金調整</v>
          </cell>
          <cell r="H108" t="str">
            <v>料金調整額</v>
          </cell>
          <cell r="I108">
            <v>5</v>
          </cell>
          <cell r="N108" t="str">
            <v>課税</v>
          </cell>
        </row>
        <row r="109">
          <cell r="F109" t="str">
            <v>0009013</v>
          </cell>
          <cell r="G109" t="str">
            <v>料金調整</v>
          </cell>
          <cell r="H109" t="str">
            <v>ＤＩＯＮ料金調整</v>
          </cell>
          <cell r="I109">
            <v>8</v>
          </cell>
          <cell r="N109" t="str">
            <v>課税</v>
          </cell>
        </row>
        <row r="110">
          <cell r="F110" t="str">
            <v>0009014</v>
          </cell>
          <cell r="G110" t="str">
            <v>料金調整</v>
          </cell>
          <cell r="H110" t="str">
            <v>料金調整</v>
          </cell>
          <cell r="I110">
            <v>4</v>
          </cell>
          <cell r="N110" t="str">
            <v>課税</v>
          </cell>
        </row>
        <row r="111">
          <cell r="F111" t="str">
            <v>0009015</v>
          </cell>
          <cell r="G111" t="str">
            <v>料金調整</v>
          </cell>
          <cell r="H111" t="str">
            <v>コンテンツコース料金調整</v>
          </cell>
          <cell r="I111">
            <v>12</v>
          </cell>
          <cell r="N111" t="str">
            <v>課税</v>
          </cell>
        </row>
        <row r="112">
          <cell r="F112" t="str">
            <v>0009016</v>
          </cell>
          <cell r="G112" t="str">
            <v>料金調整</v>
          </cell>
          <cell r="H112" t="str">
            <v>ＩＰ電話料金調整</v>
          </cell>
          <cell r="I112">
            <v>8</v>
          </cell>
          <cell r="N112" t="str">
            <v>課税</v>
          </cell>
        </row>
        <row r="113">
          <cell r="F113" t="str">
            <v>0104001</v>
          </cell>
          <cell r="G113" t="str">
            <v>通信料</v>
          </cell>
          <cell r="H113" t="str">
            <v>ＤＩＯＮ月額利用料</v>
          </cell>
          <cell r="I113">
            <v>9</v>
          </cell>
          <cell r="J113" t="str">
            <v>DABINCI利用量</v>
          </cell>
          <cell r="K113" t="str">
            <v>4</v>
          </cell>
          <cell r="L113" t="str">
            <v>対象</v>
          </cell>
          <cell r="M113" t="str">
            <v>対象</v>
          </cell>
          <cell r="N113" t="str">
            <v>課税</v>
          </cell>
        </row>
        <row r="114">
          <cell r="F114" t="str">
            <v>0104003</v>
          </cell>
          <cell r="G114" t="str">
            <v>通信料</v>
          </cell>
          <cell r="H114" t="str">
            <v>月額利用料（Ｎｅｗｅｂ）</v>
          </cell>
          <cell r="I114">
            <v>12</v>
          </cell>
          <cell r="J114" t="str">
            <v>DABINCI利用量</v>
          </cell>
          <cell r="N114" t="str">
            <v>課税</v>
          </cell>
        </row>
        <row r="115">
          <cell r="F115" t="str">
            <v>0104202</v>
          </cell>
          <cell r="G115" t="str">
            <v>レンタル料</v>
          </cell>
          <cell r="H115" t="str">
            <v>ＡＤＳＬモデム（ＵＳＢ）</v>
          </cell>
          <cell r="I115">
            <v>12</v>
          </cell>
          <cell r="N115" t="str">
            <v>課税</v>
          </cell>
        </row>
        <row r="116">
          <cell r="F116" t="str">
            <v>0104302</v>
          </cell>
          <cell r="G116" t="str">
            <v>レンタル料</v>
          </cell>
          <cell r="H116" t="str">
            <v>ＡＤＳＬモデム（１０Ｂａｓｅ－Ｔ）</v>
          </cell>
          <cell r="I116">
            <v>17</v>
          </cell>
          <cell r="N116" t="str">
            <v>課税</v>
          </cell>
        </row>
        <row r="117">
          <cell r="F117" t="str">
            <v>0104402</v>
          </cell>
          <cell r="G117" t="str">
            <v>レンタル料</v>
          </cell>
          <cell r="H117" t="str">
            <v>ＡＤＳＬモデム（ＵＳＢ）</v>
          </cell>
          <cell r="I117">
            <v>12</v>
          </cell>
          <cell r="N117" t="str">
            <v>課税</v>
          </cell>
        </row>
        <row r="118">
          <cell r="F118" t="str">
            <v>0104502</v>
          </cell>
          <cell r="G118" t="str">
            <v>レンタル料</v>
          </cell>
          <cell r="H118" t="str">
            <v>ＡＤＳＬモデム（１０Ｂａｓｅ－Ｔ）</v>
          </cell>
          <cell r="I118">
            <v>17</v>
          </cell>
          <cell r="N118" t="str">
            <v>課税</v>
          </cell>
        </row>
        <row r="119">
          <cell r="F119" t="str">
            <v>0104802</v>
          </cell>
          <cell r="G119" t="str">
            <v>レンタル料</v>
          </cell>
          <cell r="H119" t="str">
            <v>ＩＰ電話用宅内機器レンタル料</v>
          </cell>
          <cell r="I119">
            <v>14</v>
          </cell>
          <cell r="N119" t="str">
            <v>課税</v>
          </cell>
        </row>
        <row r="120">
          <cell r="F120" t="str">
            <v>0105001</v>
          </cell>
          <cell r="G120" t="str">
            <v>通信料</v>
          </cell>
          <cell r="H120" t="str">
            <v>ＤＩＯＮ利用料（従量分）</v>
          </cell>
          <cell r="I120">
            <v>12</v>
          </cell>
          <cell r="J120" t="str">
            <v>DABINCI利用量</v>
          </cell>
          <cell r="K120" t="str">
            <v>5</v>
          </cell>
          <cell r="L120" t="str">
            <v>対象</v>
          </cell>
          <cell r="M120" t="str">
            <v>対象</v>
          </cell>
          <cell r="N120" t="str">
            <v>課税</v>
          </cell>
        </row>
        <row r="121">
          <cell r="F121" t="str">
            <v>0105003</v>
          </cell>
          <cell r="G121" t="str">
            <v>通信料</v>
          </cell>
          <cell r="H121" t="str">
            <v>接続料（Ｎｅｗｅｂ）</v>
          </cell>
          <cell r="I121">
            <v>10</v>
          </cell>
          <cell r="J121" t="str">
            <v>DABINCI利用量</v>
          </cell>
          <cell r="N121" t="str">
            <v>課税</v>
          </cell>
        </row>
        <row r="122">
          <cell r="F122" t="str">
            <v>0105004</v>
          </cell>
          <cell r="G122" t="str">
            <v>通信料</v>
          </cell>
          <cell r="H122" t="str">
            <v>接続料（モバイルＧＢ）</v>
          </cell>
          <cell r="I122">
            <v>11</v>
          </cell>
          <cell r="J122" t="str">
            <v>DABINCI利用量</v>
          </cell>
          <cell r="N122" t="str">
            <v>課税</v>
          </cell>
        </row>
        <row r="123">
          <cell r="F123" t="str">
            <v>0115100</v>
          </cell>
          <cell r="G123" t="str">
            <v>利用料</v>
          </cell>
          <cell r="H123" t="str">
            <v>海外ローミング（ＫＤＤＩＧ）１０円／分</v>
          </cell>
          <cell r="I123">
            <v>19</v>
          </cell>
          <cell r="J123" t="str">
            <v>DABINCI利用量</v>
          </cell>
          <cell r="N123" t="str">
            <v>非課税</v>
          </cell>
        </row>
        <row r="124">
          <cell r="F124" t="str">
            <v>0115200</v>
          </cell>
          <cell r="G124" t="str">
            <v>利用料</v>
          </cell>
          <cell r="H124" t="str">
            <v>海外ローミング（ＧＲＩＣ）２０円／分</v>
          </cell>
          <cell r="I124">
            <v>18</v>
          </cell>
          <cell r="J124" t="str">
            <v>DABINCI利用量</v>
          </cell>
          <cell r="N124" t="str">
            <v>非課税</v>
          </cell>
        </row>
        <row r="125">
          <cell r="F125" t="str">
            <v>0115300</v>
          </cell>
          <cell r="G125" t="str">
            <v>利用料</v>
          </cell>
          <cell r="H125" t="str">
            <v>海外ローミング（ＩＰＡＳＳ）３０円／分</v>
          </cell>
          <cell r="I125">
            <v>19</v>
          </cell>
          <cell r="J125" t="str">
            <v>DABINCI利用量</v>
          </cell>
          <cell r="N125" t="str">
            <v>非課税</v>
          </cell>
        </row>
        <row r="126">
          <cell r="F126" t="str">
            <v>0130000</v>
          </cell>
          <cell r="G126" t="str">
            <v>登録料</v>
          </cell>
          <cell r="H126" t="str">
            <v>パケットサービス</v>
          </cell>
          <cell r="I126">
            <v>8</v>
          </cell>
          <cell r="N126" t="str">
            <v>課税</v>
          </cell>
        </row>
        <row r="127">
          <cell r="F127" t="str">
            <v>0134000</v>
          </cell>
          <cell r="G127" t="str">
            <v>利用料</v>
          </cell>
          <cell r="H127" t="str">
            <v>パケットサービス月額利用料</v>
          </cell>
          <cell r="I127">
            <v>13</v>
          </cell>
          <cell r="N127" t="str">
            <v>課税</v>
          </cell>
        </row>
        <row r="128">
          <cell r="F128" t="str">
            <v>0136102</v>
          </cell>
          <cell r="G128" t="str">
            <v>割引額</v>
          </cell>
          <cell r="H128" t="str">
            <v>ＡｉｒＨ”　ＡＤＳＬセット割引</v>
          </cell>
          <cell r="I128">
            <v>15</v>
          </cell>
          <cell r="N128" t="str">
            <v>課税</v>
          </cell>
        </row>
        <row r="129">
          <cell r="F129" t="str">
            <v>0145400</v>
          </cell>
          <cell r="G129" t="str">
            <v>利用料</v>
          </cell>
          <cell r="H129" t="str">
            <v>モバイルアクセス（５円／分）</v>
          </cell>
          <cell r="I129">
            <v>14</v>
          </cell>
          <cell r="J129" t="str">
            <v>DABINCI利用量</v>
          </cell>
          <cell r="N129" t="str">
            <v>課税</v>
          </cell>
        </row>
        <row r="130">
          <cell r="F130" t="str">
            <v>0301000</v>
          </cell>
          <cell r="G130" t="str">
            <v>変更料</v>
          </cell>
          <cell r="H130" t="str">
            <v>基本メールアカウント</v>
          </cell>
          <cell r="I130">
            <v>10</v>
          </cell>
          <cell r="N130" t="str">
            <v>課税</v>
          </cell>
        </row>
        <row r="131">
          <cell r="F131" t="str">
            <v>0305000</v>
          </cell>
          <cell r="G131" t="str">
            <v>利用料</v>
          </cell>
          <cell r="H131" t="str">
            <v>メール蓄積容量追加</v>
          </cell>
          <cell r="I131">
            <v>9</v>
          </cell>
          <cell r="N131" t="str">
            <v>課税</v>
          </cell>
        </row>
        <row r="132">
          <cell r="F132" t="str">
            <v>0331000</v>
          </cell>
          <cell r="G132" t="str">
            <v>変更料</v>
          </cell>
          <cell r="H132" t="str">
            <v>追加メールアカウント</v>
          </cell>
          <cell r="I132">
            <v>10</v>
          </cell>
          <cell r="N132" t="str">
            <v>課税</v>
          </cell>
        </row>
        <row r="133">
          <cell r="F133" t="str">
            <v>0334000</v>
          </cell>
          <cell r="G133" t="str">
            <v>利用料</v>
          </cell>
          <cell r="H133" t="str">
            <v>メールアドレス追加</v>
          </cell>
          <cell r="I133">
            <v>9</v>
          </cell>
          <cell r="N133" t="str">
            <v>課税</v>
          </cell>
        </row>
        <row r="134">
          <cell r="F134" t="str">
            <v>0335000</v>
          </cell>
          <cell r="G134" t="str">
            <v>利用料</v>
          </cell>
          <cell r="H134" t="str">
            <v>追加メールアドレス蓄積容量追加</v>
          </cell>
          <cell r="I134">
            <v>15</v>
          </cell>
          <cell r="N134" t="str">
            <v>課税</v>
          </cell>
        </row>
        <row r="135">
          <cell r="F135" t="str">
            <v>0340000</v>
          </cell>
          <cell r="G135" t="str">
            <v>登録料</v>
          </cell>
          <cell r="H135" t="str">
            <v>お好み転送サービス</v>
          </cell>
          <cell r="I135">
            <v>9</v>
          </cell>
          <cell r="N135" t="str">
            <v>課税</v>
          </cell>
        </row>
        <row r="136">
          <cell r="F136" t="str">
            <v>0344000</v>
          </cell>
          <cell r="G136" t="str">
            <v>利用料</v>
          </cell>
          <cell r="H136" t="str">
            <v>お好み転送サービス月額利用料</v>
          </cell>
          <cell r="I136">
            <v>14</v>
          </cell>
          <cell r="N136" t="str">
            <v>課税</v>
          </cell>
        </row>
        <row r="137">
          <cell r="F137" t="str">
            <v>0350000</v>
          </cell>
          <cell r="G137" t="str">
            <v>登録料</v>
          </cell>
          <cell r="H137" t="str">
            <v>お好み着信サービス</v>
          </cell>
          <cell r="I137">
            <v>9</v>
          </cell>
          <cell r="N137" t="str">
            <v>課税</v>
          </cell>
        </row>
        <row r="138">
          <cell r="F138" t="str">
            <v>0354000</v>
          </cell>
          <cell r="G138" t="str">
            <v>利用料</v>
          </cell>
          <cell r="H138" t="str">
            <v>お好み着信サービス月額利用料</v>
          </cell>
          <cell r="I138">
            <v>14</v>
          </cell>
          <cell r="N138" t="str">
            <v>課税</v>
          </cell>
        </row>
        <row r="139">
          <cell r="F139" t="str">
            <v>0605000</v>
          </cell>
          <cell r="G139" t="str">
            <v>利用料</v>
          </cell>
          <cell r="H139" t="str">
            <v>ホームページ公開代理容量追加</v>
          </cell>
          <cell r="I139">
            <v>14</v>
          </cell>
          <cell r="N139" t="str">
            <v>課税</v>
          </cell>
        </row>
        <row r="140">
          <cell r="F140" t="str">
            <v>0634000</v>
          </cell>
          <cell r="G140" t="str">
            <v>利用料</v>
          </cell>
          <cell r="H140" t="str">
            <v>ホームページ公開代理ＵＲＬ追加</v>
          </cell>
          <cell r="I140">
            <v>15</v>
          </cell>
          <cell r="N140" t="str">
            <v>課税</v>
          </cell>
        </row>
        <row r="141">
          <cell r="F141" t="str">
            <v>0634009</v>
          </cell>
          <cell r="G141" t="str">
            <v>利用料</v>
          </cell>
          <cell r="H141" t="str">
            <v>サーバーレンタル月額利用料</v>
          </cell>
          <cell r="I141">
            <v>13</v>
          </cell>
          <cell r="J141" t="str">
            <v>DABINCI利用量</v>
          </cell>
          <cell r="N141" t="str">
            <v>課税</v>
          </cell>
        </row>
        <row r="142">
          <cell r="F142" t="str">
            <v>0635000</v>
          </cell>
          <cell r="G142" t="str">
            <v>利用料</v>
          </cell>
          <cell r="H142" t="str">
            <v>追加ホームページ公開代理ＵＲＬ容量追加</v>
          </cell>
          <cell r="I142">
            <v>19</v>
          </cell>
          <cell r="N142" t="str">
            <v>課税</v>
          </cell>
        </row>
        <row r="143">
          <cell r="F143" t="str">
            <v>0635009</v>
          </cell>
          <cell r="G143" t="str">
            <v>利用料</v>
          </cell>
          <cell r="H143" t="str">
            <v>サーバーレンタル容量追加</v>
          </cell>
          <cell r="I143">
            <v>12</v>
          </cell>
          <cell r="J143" t="str">
            <v>DABINCI利用量</v>
          </cell>
          <cell r="N143" t="str">
            <v>課税</v>
          </cell>
        </row>
        <row r="144">
          <cell r="F144" t="str">
            <v>0904007</v>
          </cell>
          <cell r="G144" t="str">
            <v>利用料</v>
          </cell>
          <cell r="H144" t="str">
            <v>ＶＡ基本料金</v>
          </cell>
          <cell r="I144">
            <v>6</v>
          </cell>
          <cell r="J144" t="str">
            <v>DABINCI利用量</v>
          </cell>
          <cell r="N144" t="str">
            <v>課税</v>
          </cell>
        </row>
        <row r="145">
          <cell r="F145" t="str">
            <v>0905007</v>
          </cell>
          <cell r="G145" t="str">
            <v>利用料</v>
          </cell>
          <cell r="H145" t="str">
            <v>ＶＡ超過料金</v>
          </cell>
          <cell r="I145">
            <v>6</v>
          </cell>
          <cell r="J145" t="str">
            <v>DABINCI利用量</v>
          </cell>
          <cell r="N145" t="str">
            <v>課税</v>
          </cell>
        </row>
        <row r="146">
          <cell r="F146" t="str">
            <v>0934007</v>
          </cell>
          <cell r="G146" t="str">
            <v>利用料</v>
          </cell>
          <cell r="H146" t="str">
            <v>明細サービス料</v>
          </cell>
          <cell r="I146">
            <v>7</v>
          </cell>
          <cell r="N146" t="str">
            <v>課税</v>
          </cell>
        </row>
        <row r="147">
          <cell r="F147" t="str">
            <v>0944007</v>
          </cell>
          <cell r="G147" t="str">
            <v>利用料</v>
          </cell>
          <cell r="H147" t="str">
            <v>明細サービス料</v>
          </cell>
          <cell r="I147">
            <v>7</v>
          </cell>
          <cell r="N147" t="str">
            <v>課税</v>
          </cell>
        </row>
        <row r="148">
          <cell r="F148" t="str">
            <v>0954007</v>
          </cell>
          <cell r="G148" t="str">
            <v>利用料</v>
          </cell>
          <cell r="H148" t="str">
            <v>明細サービス料</v>
          </cell>
          <cell r="I148">
            <v>7</v>
          </cell>
          <cell r="N148" t="str">
            <v>課税</v>
          </cell>
        </row>
        <row r="149">
          <cell r="F149" t="str">
            <v>1005005</v>
          </cell>
          <cell r="G149" t="str">
            <v>通信料</v>
          </cell>
          <cell r="H149" t="str">
            <v>メールインワンＦＡＸ通信料（課税）</v>
          </cell>
          <cell r="I149">
            <v>17</v>
          </cell>
          <cell r="N149" t="str">
            <v>課税</v>
          </cell>
        </row>
        <row r="150">
          <cell r="F150" t="str">
            <v>1005006</v>
          </cell>
          <cell r="G150" t="str">
            <v>通信料</v>
          </cell>
          <cell r="H150" t="str">
            <v>メールインワンＦＡＸ通信料（課税）</v>
          </cell>
          <cell r="I150">
            <v>17</v>
          </cell>
          <cell r="N150" t="str">
            <v>課税</v>
          </cell>
        </row>
        <row r="151">
          <cell r="F151" t="str">
            <v>1005105</v>
          </cell>
          <cell r="G151" t="str">
            <v>通信料</v>
          </cell>
          <cell r="H151" t="str">
            <v>メールインワンＦＡＸ通信料（非課税）</v>
          </cell>
          <cell r="I151">
            <v>18</v>
          </cell>
          <cell r="N151" t="str">
            <v>非課税</v>
          </cell>
        </row>
        <row r="152">
          <cell r="F152" t="str">
            <v>1005106</v>
          </cell>
          <cell r="G152" t="str">
            <v>通信料</v>
          </cell>
          <cell r="H152" t="str">
            <v>メールインワンＦＡＸ通信料（非課税）</v>
          </cell>
          <cell r="I152">
            <v>18</v>
          </cell>
          <cell r="N152" t="str">
            <v>非課税</v>
          </cell>
        </row>
        <row r="153">
          <cell r="F153" t="str">
            <v>1034005</v>
          </cell>
          <cell r="G153" t="str">
            <v>通信料</v>
          </cell>
          <cell r="H153" t="str">
            <v>明細月額利用料</v>
          </cell>
          <cell r="I153">
            <v>7</v>
          </cell>
          <cell r="N153" t="str">
            <v>課税</v>
          </cell>
        </row>
        <row r="154">
          <cell r="F154" t="str">
            <v>1034006</v>
          </cell>
          <cell r="G154" t="str">
            <v>通信料</v>
          </cell>
          <cell r="H154" t="str">
            <v>明細月額利用料</v>
          </cell>
          <cell r="I154">
            <v>7</v>
          </cell>
          <cell r="N154" t="str">
            <v>課税</v>
          </cell>
        </row>
        <row r="155">
          <cell r="F155" t="str">
            <v>1104000</v>
          </cell>
          <cell r="G155" t="str">
            <v>利用料</v>
          </cell>
          <cell r="H155" t="str">
            <v>メーリングリスト月額利用料</v>
          </cell>
          <cell r="I155">
            <v>13</v>
          </cell>
          <cell r="N155" t="str">
            <v>課税</v>
          </cell>
        </row>
        <row r="156">
          <cell r="F156" t="str">
            <v>1200000</v>
          </cell>
          <cell r="G156" t="str">
            <v>手数料</v>
          </cell>
          <cell r="H156" t="str">
            <v>ドメイン名申請手数料</v>
          </cell>
          <cell r="I156">
            <v>10</v>
          </cell>
          <cell r="N156" t="str">
            <v>課税</v>
          </cell>
        </row>
        <row r="157">
          <cell r="F157" t="str">
            <v>1204000</v>
          </cell>
          <cell r="G157" t="str">
            <v>管理料</v>
          </cell>
          <cell r="H157" t="str">
            <v>ドメイン名維持管理料</v>
          </cell>
          <cell r="I157">
            <v>10</v>
          </cell>
          <cell r="N157" t="str">
            <v>課税</v>
          </cell>
        </row>
        <row r="158">
          <cell r="F158" t="str">
            <v>1230008</v>
          </cell>
          <cell r="G158" t="str">
            <v>登録料</v>
          </cell>
          <cell r="H158" t="str">
            <v>メール独自ドメイン</v>
          </cell>
          <cell r="I158">
            <v>9</v>
          </cell>
          <cell r="N158" t="str">
            <v>課税</v>
          </cell>
        </row>
        <row r="159">
          <cell r="F159" t="str">
            <v>1234008</v>
          </cell>
          <cell r="G159" t="str">
            <v>利用料</v>
          </cell>
          <cell r="H159" t="str">
            <v>メール独自ドメイン</v>
          </cell>
          <cell r="I159">
            <v>9</v>
          </cell>
          <cell r="N159" t="str">
            <v>課税</v>
          </cell>
        </row>
        <row r="160">
          <cell r="F160" t="str">
            <v>1240008</v>
          </cell>
          <cell r="G160" t="str">
            <v>登録料</v>
          </cell>
          <cell r="H160" t="str">
            <v>メーリングリスト独自ドメイン</v>
          </cell>
          <cell r="I160">
            <v>14</v>
          </cell>
          <cell r="N160" t="str">
            <v>課税</v>
          </cell>
        </row>
        <row r="161">
          <cell r="F161" t="str">
            <v>1244008</v>
          </cell>
          <cell r="G161" t="str">
            <v>利用料</v>
          </cell>
          <cell r="H161" t="str">
            <v>メーリングリスト独自ドメイン</v>
          </cell>
          <cell r="I161">
            <v>14</v>
          </cell>
          <cell r="N161" t="str">
            <v>課税</v>
          </cell>
        </row>
        <row r="162">
          <cell r="F162" t="str">
            <v>1250008</v>
          </cell>
          <cell r="G162" t="str">
            <v>登録料</v>
          </cell>
          <cell r="H162" t="str">
            <v>ホームページ独自ドメイン</v>
          </cell>
          <cell r="I162">
            <v>12</v>
          </cell>
          <cell r="N162" t="str">
            <v>課税</v>
          </cell>
        </row>
        <row r="163">
          <cell r="F163" t="str">
            <v>1254008</v>
          </cell>
          <cell r="G163" t="str">
            <v>利用料</v>
          </cell>
          <cell r="H163" t="str">
            <v>ホームページ独自ドメイン</v>
          </cell>
          <cell r="I163">
            <v>12</v>
          </cell>
          <cell r="N163" t="str">
            <v>課税</v>
          </cell>
        </row>
        <row r="164">
          <cell r="F164" t="str">
            <v>1330009</v>
          </cell>
          <cell r="G164" t="str">
            <v>登録料</v>
          </cell>
          <cell r="H164" t="str">
            <v>アクセスログ提供サービス</v>
          </cell>
          <cell r="I164">
            <v>12</v>
          </cell>
          <cell r="N164" t="str">
            <v>課税</v>
          </cell>
        </row>
        <row r="165">
          <cell r="F165" t="str">
            <v>1334009</v>
          </cell>
          <cell r="G165" t="str">
            <v>利用料</v>
          </cell>
          <cell r="H165" t="str">
            <v>アクセスログ提供サービス月額利用料</v>
          </cell>
          <cell r="I165">
            <v>17</v>
          </cell>
          <cell r="N165" t="str">
            <v>課税</v>
          </cell>
        </row>
        <row r="166">
          <cell r="F166" t="str">
            <v>1340009</v>
          </cell>
          <cell r="G166" t="str">
            <v>登録料</v>
          </cell>
          <cell r="H166" t="str">
            <v>アクセスログ解析サービス</v>
          </cell>
          <cell r="I166">
            <v>12</v>
          </cell>
          <cell r="N166" t="str">
            <v>課税</v>
          </cell>
        </row>
        <row r="167">
          <cell r="F167" t="str">
            <v>1344009</v>
          </cell>
          <cell r="G167" t="str">
            <v>利用料</v>
          </cell>
          <cell r="H167" t="str">
            <v>アクセスログ解析サービス月額利用料</v>
          </cell>
          <cell r="I167">
            <v>17</v>
          </cell>
          <cell r="N167" t="str">
            <v>課税</v>
          </cell>
        </row>
        <row r="168">
          <cell r="F168" t="str">
            <v>1634012</v>
          </cell>
          <cell r="G168" t="str">
            <v>利用料</v>
          </cell>
          <cell r="H168" t="str">
            <v>第１種クレジット決済月額基本料</v>
          </cell>
          <cell r="I168">
            <v>15</v>
          </cell>
          <cell r="N168" t="str">
            <v>課税</v>
          </cell>
        </row>
        <row r="169">
          <cell r="F169" t="str">
            <v>1636212</v>
          </cell>
          <cell r="G169" t="str">
            <v>割引額</v>
          </cell>
          <cell r="H169" t="str">
            <v>（ＥＣ割引パック）</v>
          </cell>
          <cell r="I169">
            <v>9</v>
          </cell>
          <cell r="N169" t="str">
            <v>課税</v>
          </cell>
        </row>
        <row r="170">
          <cell r="F170" t="str">
            <v>1644012</v>
          </cell>
          <cell r="G170" t="str">
            <v>利用料</v>
          </cell>
          <cell r="H170" t="str">
            <v>コンビニ決済月額基本料</v>
          </cell>
          <cell r="I170">
            <v>11</v>
          </cell>
          <cell r="N170" t="str">
            <v>課税</v>
          </cell>
        </row>
        <row r="171">
          <cell r="F171" t="str">
            <v>1646212</v>
          </cell>
          <cell r="G171" t="str">
            <v>割引額</v>
          </cell>
          <cell r="H171" t="str">
            <v>（ＥＣ割引パック）</v>
          </cell>
          <cell r="I171">
            <v>9</v>
          </cell>
          <cell r="N171" t="str">
            <v>課税</v>
          </cell>
        </row>
        <row r="172">
          <cell r="F172" t="str">
            <v>1654012</v>
          </cell>
          <cell r="G172" t="str">
            <v>利用料</v>
          </cell>
          <cell r="H172" t="str">
            <v>プリペイド決済月額基本料</v>
          </cell>
          <cell r="I172">
            <v>12</v>
          </cell>
          <cell r="N172" t="str">
            <v>課税</v>
          </cell>
        </row>
        <row r="173">
          <cell r="F173" t="str">
            <v>1656212</v>
          </cell>
          <cell r="G173" t="str">
            <v>割引額</v>
          </cell>
          <cell r="H173" t="str">
            <v>（ＥＣ割引パック）</v>
          </cell>
          <cell r="I173">
            <v>9</v>
          </cell>
          <cell r="N173" t="str">
            <v>課税</v>
          </cell>
        </row>
        <row r="174">
          <cell r="F174" t="str">
            <v>1664012</v>
          </cell>
          <cell r="G174" t="str">
            <v>利用料</v>
          </cell>
          <cell r="H174" t="str">
            <v>代引決済月額基本料</v>
          </cell>
          <cell r="I174">
            <v>9</v>
          </cell>
          <cell r="N174" t="str">
            <v>課税</v>
          </cell>
        </row>
        <row r="175">
          <cell r="F175" t="str">
            <v>1665012</v>
          </cell>
          <cell r="G175" t="str">
            <v>その他</v>
          </cell>
          <cell r="H175" t="str">
            <v>代引／物流連携運送料金等</v>
          </cell>
          <cell r="I175">
            <v>12</v>
          </cell>
          <cell r="N175" t="str">
            <v>課税</v>
          </cell>
        </row>
        <row r="176">
          <cell r="F176" t="str">
            <v>1666212</v>
          </cell>
          <cell r="G176" t="str">
            <v>割引額</v>
          </cell>
          <cell r="H176" t="str">
            <v>代引決済割引</v>
          </cell>
          <cell r="I176">
            <v>6</v>
          </cell>
          <cell r="N176" t="str">
            <v>課税</v>
          </cell>
        </row>
        <row r="177">
          <cell r="F177" t="str">
            <v>1674012</v>
          </cell>
          <cell r="G177" t="str">
            <v>利用料</v>
          </cell>
          <cell r="H177" t="str">
            <v>ＤＩＯＮ回収代行月額基本料</v>
          </cell>
          <cell r="I177">
            <v>13</v>
          </cell>
          <cell r="N177" t="str">
            <v>課税</v>
          </cell>
        </row>
        <row r="178">
          <cell r="F178" t="str">
            <v>1684012</v>
          </cell>
          <cell r="G178" t="str">
            <v>利用料</v>
          </cell>
          <cell r="H178" t="str">
            <v>第２種クレジット決済月額基本料</v>
          </cell>
          <cell r="I178">
            <v>15</v>
          </cell>
          <cell r="N178" t="str">
            <v>課税</v>
          </cell>
        </row>
        <row r="179">
          <cell r="F179" t="str">
            <v>1685012</v>
          </cell>
          <cell r="G179" t="str">
            <v>利用料</v>
          </cell>
          <cell r="H179" t="str">
            <v>第２種クレジット決済従量料金</v>
          </cell>
          <cell r="I179">
            <v>14</v>
          </cell>
          <cell r="N179" t="str">
            <v>課税</v>
          </cell>
        </row>
        <row r="180">
          <cell r="F180" t="str">
            <v>1686212</v>
          </cell>
          <cell r="G180" t="str">
            <v>割引額</v>
          </cell>
          <cell r="H180" t="str">
            <v>（ＥＣ割引パック）</v>
          </cell>
          <cell r="I180">
            <v>9</v>
          </cell>
          <cell r="N180" t="str">
            <v>課税</v>
          </cell>
        </row>
        <row r="181">
          <cell r="F181" t="str">
            <v>1694012</v>
          </cell>
          <cell r="G181" t="str">
            <v>利用料</v>
          </cell>
          <cell r="H181" t="str">
            <v>物流連携月額基本料</v>
          </cell>
          <cell r="I181">
            <v>9</v>
          </cell>
          <cell r="N181" t="str">
            <v>課税</v>
          </cell>
        </row>
        <row r="182">
          <cell r="F182" t="str">
            <v>1695012</v>
          </cell>
          <cell r="G182" t="str">
            <v>その他</v>
          </cell>
          <cell r="H182" t="str">
            <v>代引／物流連携運送料金等</v>
          </cell>
          <cell r="I182">
            <v>12</v>
          </cell>
          <cell r="N182" t="str">
            <v>課税</v>
          </cell>
        </row>
        <row r="183">
          <cell r="F183" t="str">
            <v>1734000</v>
          </cell>
          <cell r="G183" t="str">
            <v>利用料</v>
          </cell>
          <cell r="H183" t="str">
            <v>ビデオチャット月額利用料</v>
          </cell>
          <cell r="I183">
            <v>12</v>
          </cell>
          <cell r="N183" t="str">
            <v>課税</v>
          </cell>
        </row>
        <row r="184">
          <cell r="F184" t="str">
            <v>1734015</v>
          </cell>
          <cell r="G184" t="str">
            <v>利用料</v>
          </cell>
          <cell r="H184" t="str">
            <v>ビデオチャットサービス月額利用料</v>
          </cell>
          <cell r="I184">
            <v>16</v>
          </cell>
          <cell r="N184" t="str">
            <v>課税</v>
          </cell>
        </row>
        <row r="185">
          <cell r="F185" t="str">
            <v>1735000</v>
          </cell>
          <cell r="G185" t="str">
            <v>利用料</v>
          </cell>
          <cell r="H185" t="str">
            <v>ビデオチャット日額利用料</v>
          </cell>
          <cell r="I185">
            <v>12</v>
          </cell>
          <cell r="J185" t="str">
            <v>DABINCI利用量</v>
          </cell>
          <cell r="N185" t="str">
            <v>課税</v>
          </cell>
        </row>
        <row r="186">
          <cell r="F186" t="str">
            <v>1735015</v>
          </cell>
          <cell r="G186" t="str">
            <v>利用料</v>
          </cell>
          <cell r="H186" t="str">
            <v>ビデオチャットサービス日額利用料</v>
          </cell>
          <cell r="I186">
            <v>16</v>
          </cell>
          <cell r="J186" t="str">
            <v>DABINCI利用量</v>
          </cell>
          <cell r="N186" t="str">
            <v>課税</v>
          </cell>
        </row>
        <row r="187">
          <cell r="F187" t="str">
            <v>1904816</v>
          </cell>
          <cell r="G187" t="str">
            <v>機能使用料</v>
          </cell>
          <cell r="H187" t="str">
            <v>ＩＰ電話サービス機能使用料</v>
          </cell>
          <cell r="I187">
            <v>13</v>
          </cell>
          <cell r="N187" t="str">
            <v>課税</v>
          </cell>
        </row>
        <row r="188">
          <cell r="F188" t="str">
            <v>1904916</v>
          </cell>
          <cell r="G188" t="str">
            <v>レンタル料</v>
          </cell>
          <cell r="H188" t="str">
            <v>ＩＰ電話アダプターレンタル料</v>
          </cell>
          <cell r="I188">
            <v>14</v>
          </cell>
          <cell r="N188" t="str">
            <v>課税</v>
          </cell>
        </row>
        <row r="189">
          <cell r="F189" t="str">
            <v>1905016</v>
          </cell>
          <cell r="G189" t="str">
            <v>通信料</v>
          </cell>
          <cell r="H189" t="str">
            <v>ＩＰ電話サービス国内通話料（課税）</v>
          </cell>
          <cell r="I189">
            <v>17</v>
          </cell>
          <cell r="J189" t="str">
            <v>DABINCI利用量</v>
          </cell>
          <cell r="N189" t="str">
            <v>課税</v>
          </cell>
        </row>
        <row r="190">
          <cell r="F190" t="str">
            <v>1905116</v>
          </cell>
          <cell r="G190" t="str">
            <v>通信料</v>
          </cell>
          <cell r="H190" t="str">
            <v>ＩＰ電話サービス国際通話料（非課税）</v>
          </cell>
          <cell r="I190">
            <v>18</v>
          </cell>
          <cell r="J190" t="str">
            <v>DABINCI利用量</v>
          </cell>
          <cell r="N190" t="str">
            <v>非課税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90"/>
  <sheetViews>
    <sheetView showGridLines="0" tabSelected="1" view="pageBreakPreview" zoomScale="85" zoomScaleNormal="85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ColWidth="9" defaultRowHeight="10.5"/>
  <cols>
    <col min="1" max="2" width="4.6640625" style="5" customWidth="1"/>
    <col min="3" max="3" width="13.46484375" style="5" customWidth="1"/>
    <col min="4" max="4" width="31.86328125" style="5" customWidth="1"/>
    <col min="5" max="5" width="13.6640625" style="5" customWidth="1"/>
    <col min="6" max="6" width="5.1328125" style="5" customWidth="1"/>
    <col min="7" max="7" width="87.86328125" style="5" customWidth="1"/>
    <col min="8" max="10" width="8.46484375" style="5" customWidth="1"/>
    <col min="11" max="12" width="7.86328125" style="5" customWidth="1"/>
    <col min="13" max="14" width="8.19921875" style="5" customWidth="1"/>
    <col min="15" max="15" width="12" style="5" customWidth="1"/>
    <col min="16" max="16384" width="9" style="5"/>
  </cols>
  <sheetData>
    <row r="1" spans="1:15" s="3" customFormat="1" ht="10.9" thickBot="1">
      <c r="A1" s="1" t="s">
        <v>75</v>
      </c>
      <c r="B1" s="1"/>
      <c r="C1" s="2"/>
      <c r="D1" s="2"/>
      <c r="E1" s="6" t="s">
        <v>7</v>
      </c>
      <c r="G1" s="4"/>
    </row>
    <row r="2" spans="1:15" s="3" customFormat="1" ht="13.5" customHeight="1">
      <c r="A2" s="80" t="s">
        <v>2</v>
      </c>
      <c r="B2" s="81"/>
      <c r="C2" s="84" t="s">
        <v>3</v>
      </c>
      <c r="D2" s="84" t="s">
        <v>4</v>
      </c>
      <c r="E2" s="84" t="s">
        <v>3</v>
      </c>
      <c r="F2" s="84" t="s">
        <v>5</v>
      </c>
      <c r="G2" s="85" t="s">
        <v>77</v>
      </c>
      <c r="H2" s="88" t="s">
        <v>8</v>
      </c>
      <c r="I2" s="89"/>
      <c r="J2" s="89"/>
      <c r="K2" s="82" t="s">
        <v>9</v>
      </c>
      <c r="L2" s="84"/>
      <c r="M2" s="82" t="s">
        <v>0</v>
      </c>
      <c r="N2" s="83"/>
      <c r="O2" s="84"/>
    </row>
    <row r="3" spans="1:15" s="3" customFormat="1" ht="147" customHeight="1" thickBot="1">
      <c r="A3" s="10" t="s">
        <v>6</v>
      </c>
      <c r="B3" s="11" t="s">
        <v>16</v>
      </c>
      <c r="C3" s="87"/>
      <c r="D3" s="87"/>
      <c r="E3" s="87"/>
      <c r="F3" s="87"/>
      <c r="G3" s="86"/>
      <c r="H3" s="15" t="s">
        <v>17</v>
      </c>
      <c r="I3" s="19" t="s">
        <v>60</v>
      </c>
      <c r="J3" s="19" t="s">
        <v>61</v>
      </c>
      <c r="K3" s="16" t="s">
        <v>10</v>
      </c>
      <c r="L3" s="71" t="s">
        <v>11</v>
      </c>
      <c r="M3" s="16" t="s">
        <v>1</v>
      </c>
      <c r="N3" s="20" t="s">
        <v>12</v>
      </c>
      <c r="O3" s="21" t="s">
        <v>95</v>
      </c>
    </row>
    <row r="4" spans="1:15" s="7" customFormat="1" ht="10.9" thickTop="1">
      <c r="A4" s="32">
        <v>1</v>
      </c>
      <c r="B4" s="13">
        <v>1</v>
      </c>
      <c r="C4" s="9" t="s">
        <v>96</v>
      </c>
      <c r="D4" s="33" t="s">
        <v>29</v>
      </c>
      <c r="E4" s="8" t="s">
        <v>30</v>
      </c>
      <c r="F4" s="34"/>
      <c r="G4" s="35"/>
      <c r="H4" s="36"/>
      <c r="I4" s="37"/>
      <c r="J4" s="38"/>
      <c r="K4" s="40"/>
      <c r="L4" s="72"/>
      <c r="M4" s="75"/>
      <c r="N4" s="40"/>
      <c r="O4" s="44"/>
    </row>
    <row r="5" spans="1:15" s="7" customFormat="1" ht="94.5">
      <c r="A5" s="32"/>
      <c r="B5" s="13">
        <f>ROW()-3</f>
        <v>2</v>
      </c>
      <c r="C5" s="9"/>
      <c r="D5" s="33" t="s">
        <v>31</v>
      </c>
      <c r="E5" s="8" t="s">
        <v>13</v>
      </c>
      <c r="F5" s="34">
        <f t="shared" ref="F5:F22" si="0">ROW()-4</f>
        <v>1</v>
      </c>
      <c r="G5" s="42" t="s">
        <v>109</v>
      </c>
      <c r="H5" s="43" t="s">
        <v>15</v>
      </c>
      <c r="I5" s="44"/>
      <c r="J5" s="45"/>
      <c r="K5" s="40" t="s">
        <v>41</v>
      </c>
      <c r="L5" s="74" t="s">
        <v>41</v>
      </c>
      <c r="M5" s="39"/>
      <c r="N5" s="40"/>
      <c r="O5" s="34"/>
    </row>
    <row r="6" spans="1:15" s="7" customFormat="1" ht="94.5">
      <c r="A6" s="32"/>
      <c r="B6" s="13"/>
      <c r="C6" s="9"/>
      <c r="D6" s="9"/>
      <c r="E6" s="8" t="s">
        <v>13</v>
      </c>
      <c r="F6" s="34">
        <f>ROW()-4</f>
        <v>2</v>
      </c>
      <c r="G6" s="42" t="s">
        <v>99</v>
      </c>
      <c r="H6" s="43" t="s">
        <v>15</v>
      </c>
      <c r="I6" s="44"/>
      <c r="J6" s="45"/>
      <c r="K6" s="40" t="s">
        <v>41</v>
      </c>
      <c r="L6" s="74" t="s">
        <v>41</v>
      </c>
      <c r="M6" s="39"/>
      <c r="N6" s="40"/>
      <c r="O6" s="34"/>
    </row>
    <row r="7" spans="1:15" s="7" customFormat="1" ht="94.5">
      <c r="A7" s="32"/>
      <c r="B7" s="13"/>
      <c r="C7" s="9"/>
      <c r="D7" s="9"/>
      <c r="E7" s="8" t="s">
        <v>13</v>
      </c>
      <c r="F7" s="34">
        <f t="shared" si="0"/>
        <v>3</v>
      </c>
      <c r="G7" s="42" t="s">
        <v>100</v>
      </c>
      <c r="H7" s="43" t="s">
        <v>15</v>
      </c>
      <c r="I7" s="44"/>
      <c r="J7" s="45"/>
      <c r="K7" s="40" t="s">
        <v>41</v>
      </c>
      <c r="L7" s="74" t="s">
        <v>41</v>
      </c>
      <c r="M7" s="39"/>
      <c r="N7" s="40"/>
      <c r="O7" s="34"/>
    </row>
    <row r="8" spans="1:15" s="7" customFormat="1" ht="94.5">
      <c r="A8" s="32"/>
      <c r="B8" s="13"/>
      <c r="C8" s="9"/>
      <c r="D8" s="9"/>
      <c r="E8" s="8" t="s">
        <v>13</v>
      </c>
      <c r="F8" s="34">
        <f t="shared" si="0"/>
        <v>4</v>
      </c>
      <c r="G8" s="42" t="s">
        <v>101</v>
      </c>
      <c r="H8" s="43" t="s">
        <v>15</v>
      </c>
      <c r="I8" s="44"/>
      <c r="J8" s="45"/>
      <c r="K8" s="40" t="s">
        <v>41</v>
      </c>
      <c r="L8" s="74" t="s">
        <v>41</v>
      </c>
      <c r="M8" s="39"/>
      <c r="N8" s="40"/>
      <c r="O8" s="34"/>
    </row>
    <row r="9" spans="1:15" s="7" customFormat="1" ht="84">
      <c r="A9" s="32"/>
      <c r="B9" s="13"/>
      <c r="C9" s="9"/>
      <c r="D9" s="9"/>
      <c r="E9" s="8" t="s">
        <v>13</v>
      </c>
      <c r="F9" s="34">
        <f t="shared" si="0"/>
        <v>5</v>
      </c>
      <c r="G9" s="42" t="s">
        <v>102</v>
      </c>
      <c r="H9" s="43" t="s">
        <v>15</v>
      </c>
      <c r="I9" s="44"/>
      <c r="J9" s="45"/>
      <c r="K9" s="40" t="s">
        <v>41</v>
      </c>
      <c r="L9" s="74" t="s">
        <v>41</v>
      </c>
      <c r="M9" s="39"/>
      <c r="N9" s="40"/>
      <c r="O9" s="34"/>
    </row>
    <row r="10" spans="1:15" s="7" customFormat="1" ht="42">
      <c r="A10" s="32"/>
      <c r="B10" s="13"/>
      <c r="C10" s="9"/>
      <c r="D10" s="9"/>
      <c r="E10" s="8" t="s">
        <v>13</v>
      </c>
      <c r="F10" s="34">
        <f t="shared" si="0"/>
        <v>6</v>
      </c>
      <c r="G10" s="42" t="s">
        <v>83</v>
      </c>
      <c r="H10" s="43" t="s">
        <v>15</v>
      </c>
      <c r="I10" s="44"/>
      <c r="J10" s="45"/>
      <c r="K10" s="40" t="s">
        <v>41</v>
      </c>
      <c r="L10" s="74" t="s">
        <v>41</v>
      </c>
      <c r="M10" s="39"/>
      <c r="N10" s="40"/>
      <c r="O10" s="34"/>
    </row>
    <row r="11" spans="1:15" s="7" customFormat="1" ht="31.5">
      <c r="A11" s="32"/>
      <c r="B11" s="13"/>
      <c r="C11" s="9"/>
      <c r="D11" s="9"/>
      <c r="E11" s="8" t="s">
        <v>13</v>
      </c>
      <c r="F11" s="34">
        <f t="shared" si="0"/>
        <v>7</v>
      </c>
      <c r="G11" s="42" t="s">
        <v>103</v>
      </c>
      <c r="H11" s="43" t="s">
        <v>15</v>
      </c>
      <c r="I11" s="44"/>
      <c r="J11" s="45"/>
      <c r="K11" s="40" t="s">
        <v>41</v>
      </c>
      <c r="L11" s="74" t="s">
        <v>41</v>
      </c>
      <c r="M11" s="39"/>
      <c r="N11" s="40"/>
      <c r="O11" s="34"/>
    </row>
    <row r="12" spans="1:15" s="7" customFormat="1" ht="42">
      <c r="A12" s="32"/>
      <c r="B12" s="13"/>
      <c r="C12" s="9"/>
      <c r="D12" s="9"/>
      <c r="E12" s="8"/>
      <c r="F12" s="34">
        <f t="shared" si="0"/>
        <v>8</v>
      </c>
      <c r="G12" s="42" t="s">
        <v>104</v>
      </c>
      <c r="H12" s="43" t="s">
        <v>15</v>
      </c>
      <c r="I12" s="44"/>
      <c r="J12" s="45"/>
      <c r="K12" s="40" t="s">
        <v>41</v>
      </c>
      <c r="L12" s="74" t="s">
        <v>41</v>
      </c>
      <c r="M12" s="39"/>
      <c r="N12" s="40"/>
      <c r="O12" s="34"/>
    </row>
    <row r="13" spans="1:15" s="7" customFormat="1" ht="94.5">
      <c r="A13" s="32"/>
      <c r="B13" s="13"/>
      <c r="C13" s="9"/>
      <c r="D13" s="9"/>
      <c r="E13" s="8" t="s">
        <v>13</v>
      </c>
      <c r="F13" s="34">
        <f t="shared" si="0"/>
        <v>9</v>
      </c>
      <c r="G13" s="42" t="s">
        <v>105</v>
      </c>
      <c r="H13" s="43" t="s">
        <v>15</v>
      </c>
      <c r="I13" s="44"/>
      <c r="J13" s="45"/>
      <c r="K13" s="40" t="s">
        <v>41</v>
      </c>
      <c r="L13" s="74" t="s">
        <v>41</v>
      </c>
      <c r="M13" s="39"/>
      <c r="N13" s="40"/>
      <c r="O13" s="34"/>
    </row>
    <row r="14" spans="1:15" s="7" customFormat="1" ht="94.5">
      <c r="A14" s="32"/>
      <c r="B14" s="13"/>
      <c r="C14" s="9"/>
      <c r="D14" s="9"/>
      <c r="E14" s="8" t="s">
        <v>13</v>
      </c>
      <c r="F14" s="34">
        <f t="shared" si="0"/>
        <v>10</v>
      </c>
      <c r="G14" s="42" t="s">
        <v>106</v>
      </c>
      <c r="H14" s="43" t="s">
        <v>15</v>
      </c>
      <c r="I14" s="44"/>
      <c r="J14" s="45"/>
      <c r="K14" s="40" t="s">
        <v>41</v>
      </c>
      <c r="L14" s="74" t="s">
        <v>41</v>
      </c>
      <c r="M14" s="39"/>
      <c r="N14" s="40"/>
      <c r="O14" s="34"/>
    </row>
    <row r="15" spans="1:15" s="7" customFormat="1" ht="42">
      <c r="A15" s="32"/>
      <c r="B15" s="13"/>
      <c r="C15" s="9"/>
      <c r="D15" s="9"/>
      <c r="E15" s="8" t="s">
        <v>13</v>
      </c>
      <c r="F15" s="34">
        <f t="shared" si="0"/>
        <v>11</v>
      </c>
      <c r="G15" s="42" t="s">
        <v>84</v>
      </c>
      <c r="H15" s="43" t="s">
        <v>15</v>
      </c>
      <c r="I15" s="44"/>
      <c r="J15" s="45"/>
      <c r="K15" s="40" t="s">
        <v>41</v>
      </c>
      <c r="L15" s="74" t="s">
        <v>41</v>
      </c>
      <c r="M15" s="39"/>
      <c r="N15" s="40"/>
      <c r="O15" s="34"/>
    </row>
    <row r="16" spans="1:15" s="7" customFormat="1" ht="31.5">
      <c r="A16" s="32"/>
      <c r="B16" s="13"/>
      <c r="C16" s="9"/>
      <c r="D16" s="9"/>
      <c r="E16" s="8" t="s">
        <v>13</v>
      </c>
      <c r="F16" s="34">
        <f t="shared" si="0"/>
        <v>12</v>
      </c>
      <c r="G16" s="42" t="s">
        <v>107</v>
      </c>
      <c r="H16" s="43" t="s">
        <v>15</v>
      </c>
      <c r="I16" s="44"/>
      <c r="J16" s="45"/>
      <c r="K16" s="40" t="s">
        <v>41</v>
      </c>
      <c r="L16" s="74" t="s">
        <v>41</v>
      </c>
      <c r="M16" s="39"/>
      <c r="N16" s="40"/>
      <c r="O16" s="34"/>
    </row>
    <row r="17" spans="1:15" s="7" customFormat="1" ht="31.5">
      <c r="A17" s="32"/>
      <c r="B17" s="13"/>
      <c r="C17" s="9"/>
      <c r="D17" s="9"/>
      <c r="E17" s="8" t="s">
        <v>13</v>
      </c>
      <c r="F17" s="34">
        <f t="shared" si="0"/>
        <v>13</v>
      </c>
      <c r="G17" s="42" t="s">
        <v>82</v>
      </c>
      <c r="H17" s="43" t="s">
        <v>15</v>
      </c>
      <c r="I17" s="44"/>
      <c r="J17" s="45"/>
      <c r="K17" s="40" t="s">
        <v>41</v>
      </c>
      <c r="L17" s="74" t="s">
        <v>41</v>
      </c>
      <c r="M17" s="39"/>
      <c r="N17" s="40"/>
      <c r="O17" s="34"/>
    </row>
    <row r="18" spans="1:15" s="7" customFormat="1" ht="31.5">
      <c r="A18" s="32"/>
      <c r="B18" s="13"/>
      <c r="C18" s="9"/>
      <c r="D18" s="9"/>
      <c r="E18" s="8" t="s">
        <v>13</v>
      </c>
      <c r="F18" s="34">
        <f t="shared" si="0"/>
        <v>14</v>
      </c>
      <c r="G18" s="42" t="s">
        <v>79</v>
      </c>
      <c r="H18" s="43" t="s">
        <v>15</v>
      </c>
      <c r="I18" s="44"/>
      <c r="J18" s="45"/>
      <c r="K18" s="40" t="s">
        <v>41</v>
      </c>
      <c r="L18" s="74" t="s">
        <v>41</v>
      </c>
      <c r="M18" s="39"/>
      <c r="N18" s="40"/>
      <c r="O18" s="34"/>
    </row>
    <row r="19" spans="1:15" s="7" customFormat="1" ht="31.5">
      <c r="A19" s="32"/>
      <c r="B19" s="13"/>
      <c r="C19" s="9"/>
      <c r="D19" s="9"/>
      <c r="E19" s="8" t="s">
        <v>13</v>
      </c>
      <c r="F19" s="34">
        <f t="shared" si="0"/>
        <v>15</v>
      </c>
      <c r="G19" s="42" t="s">
        <v>80</v>
      </c>
      <c r="H19" s="43" t="s">
        <v>15</v>
      </c>
      <c r="I19" s="44"/>
      <c r="J19" s="45"/>
      <c r="K19" s="40" t="s">
        <v>41</v>
      </c>
      <c r="L19" s="74" t="s">
        <v>41</v>
      </c>
      <c r="M19" s="39"/>
      <c r="N19" s="40"/>
      <c r="O19" s="34"/>
    </row>
    <row r="20" spans="1:15" s="7" customFormat="1" ht="31.5">
      <c r="A20" s="32"/>
      <c r="B20" s="13"/>
      <c r="C20" s="9"/>
      <c r="D20" s="9"/>
      <c r="E20" s="8" t="s">
        <v>14</v>
      </c>
      <c r="F20" s="34">
        <f t="shared" si="0"/>
        <v>16</v>
      </c>
      <c r="G20" s="42" t="s">
        <v>81</v>
      </c>
      <c r="H20" s="43" t="s">
        <v>15</v>
      </c>
      <c r="I20" s="44"/>
      <c r="J20" s="45"/>
      <c r="K20" s="40" t="s">
        <v>41</v>
      </c>
      <c r="L20" s="74" t="s">
        <v>41</v>
      </c>
      <c r="M20" s="39"/>
      <c r="N20" s="40"/>
      <c r="O20" s="34"/>
    </row>
    <row r="21" spans="1:15" s="7" customFormat="1" ht="31.5">
      <c r="A21" s="32"/>
      <c r="B21" s="13"/>
      <c r="C21" s="9"/>
      <c r="D21" s="9"/>
      <c r="E21" s="8" t="s">
        <v>14</v>
      </c>
      <c r="F21" s="34">
        <f t="shared" si="0"/>
        <v>17</v>
      </c>
      <c r="G21" s="42" t="s">
        <v>78</v>
      </c>
      <c r="H21" s="43" t="s">
        <v>15</v>
      </c>
      <c r="I21" s="44"/>
      <c r="J21" s="45"/>
      <c r="K21" s="40" t="s">
        <v>41</v>
      </c>
      <c r="L21" s="74" t="s">
        <v>41</v>
      </c>
      <c r="M21" s="39"/>
      <c r="N21" s="40"/>
      <c r="O21" s="34"/>
    </row>
    <row r="22" spans="1:15" s="7" customFormat="1" ht="31.5">
      <c r="A22" s="32"/>
      <c r="B22" s="13"/>
      <c r="C22" s="9"/>
      <c r="D22" s="9"/>
      <c r="E22" s="8" t="s">
        <v>14</v>
      </c>
      <c r="F22" s="34">
        <f t="shared" si="0"/>
        <v>18</v>
      </c>
      <c r="G22" s="42" t="s">
        <v>76</v>
      </c>
      <c r="H22" s="43" t="s">
        <v>15</v>
      </c>
      <c r="I22" s="44"/>
      <c r="J22" s="45"/>
      <c r="K22" s="40" t="s">
        <v>41</v>
      </c>
      <c r="L22" s="74" t="s">
        <v>41</v>
      </c>
      <c r="M22" s="39"/>
      <c r="N22" s="40"/>
      <c r="O22" s="34"/>
    </row>
    <row r="23" spans="1:15" s="7" customFormat="1">
      <c r="A23" s="32"/>
      <c r="B23" s="13"/>
      <c r="C23" s="9"/>
      <c r="D23" s="9"/>
      <c r="E23" s="8"/>
      <c r="F23" s="34"/>
      <c r="G23" s="42"/>
      <c r="H23" s="43"/>
      <c r="I23" s="44"/>
      <c r="J23" s="45"/>
      <c r="K23" s="40"/>
      <c r="L23" s="74"/>
      <c r="M23" s="39"/>
      <c r="N23" s="40"/>
      <c r="O23" s="34"/>
    </row>
    <row r="24" spans="1:15" s="7" customFormat="1">
      <c r="A24" s="32"/>
      <c r="B24" s="13"/>
      <c r="C24" s="9"/>
      <c r="D24" s="9"/>
      <c r="E24" s="8"/>
      <c r="F24" s="34"/>
      <c r="G24" s="42"/>
      <c r="H24" s="43"/>
      <c r="I24" s="44"/>
      <c r="J24" s="45"/>
      <c r="K24" s="40"/>
      <c r="L24" s="74"/>
      <c r="M24" s="39"/>
      <c r="N24" s="40"/>
      <c r="O24" s="34"/>
    </row>
    <row r="25" spans="1:15" s="7" customFormat="1" ht="105">
      <c r="A25" s="32"/>
      <c r="B25" s="13"/>
      <c r="C25" s="9"/>
      <c r="D25" s="9"/>
      <c r="E25" s="8" t="s">
        <v>108</v>
      </c>
      <c r="F25" s="34">
        <f t="shared" ref="F25:F33" si="1">ROW()-4</f>
        <v>21</v>
      </c>
      <c r="G25" s="42" t="s">
        <v>110</v>
      </c>
      <c r="H25" s="43"/>
      <c r="I25" s="44"/>
      <c r="J25" s="45"/>
      <c r="K25" s="40"/>
      <c r="L25" s="74"/>
      <c r="M25" s="39"/>
      <c r="N25" s="40"/>
      <c r="O25" s="34"/>
    </row>
    <row r="26" spans="1:15" s="7" customFormat="1">
      <c r="A26" s="32"/>
      <c r="B26" s="13"/>
      <c r="C26" s="9"/>
      <c r="D26" s="9"/>
      <c r="E26" s="8"/>
      <c r="F26" s="34">
        <f t="shared" si="1"/>
        <v>22</v>
      </c>
      <c r="G26" s="42"/>
      <c r="H26" s="43"/>
      <c r="I26" s="44"/>
      <c r="J26" s="45"/>
      <c r="K26" s="40"/>
      <c r="L26" s="74"/>
      <c r="M26" s="39"/>
      <c r="N26" s="40"/>
      <c r="O26" s="34"/>
    </row>
    <row r="27" spans="1:15" s="7" customFormat="1">
      <c r="A27" s="32"/>
      <c r="B27" s="13"/>
      <c r="C27" s="9"/>
      <c r="D27" s="9"/>
      <c r="E27" s="8"/>
      <c r="F27" s="34">
        <f t="shared" si="1"/>
        <v>23</v>
      </c>
      <c r="G27" s="42"/>
      <c r="H27" s="43"/>
      <c r="I27" s="44"/>
      <c r="J27" s="45"/>
      <c r="K27" s="40"/>
      <c r="L27" s="74"/>
      <c r="M27" s="39"/>
      <c r="N27" s="40"/>
      <c r="O27" s="34"/>
    </row>
    <row r="28" spans="1:15" s="7" customFormat="1">
      <c r="A28" s="32"/>
      <c r="B28" s="13"/>
      <c r="C28" s="9"/>
      <c r="D28" s="9"/>
      <c r="E28" s="8"/>
      <c r="F28" s="34">
        <f t="shared" si="1"/>
        <v>24</v>
      </c>
      <c r="G28" s="42"/>
      <c r="H28" s="43"/>
      <c r="I28" s="44"/>
      <c r="J28" s="45"/>
      <c r="K28" s="40"/>
      <c r="L28" s="74"/>
      <c r="M28" s="39"/>
      <c r="N28" s="40"/>
      <c r="O28" s="34"/>
    </row>
    <row r="29" spans="1:15" s="7" customFormat="1">
      <c r="A29" s="32"/>
      <c r="B29" s="13"/>
      <c r="C29" s="9"/>
      <c r="D29" s="9"/>
      <c r="E29" s="8"/>
      <c r="F29" s="34">
        <f t="shared" si="1"/>
        <v>25</v>
      </c>
      <c r="G29" s="42"/>
      <c r="H29" s="43"/>
      <c r="I29" s="44"/>
      <c r="J29" s="45"/>
      <c r="K29" s="40"/>
      <c r="L29" s="74"/>
      <c r="M29" s="39"/>
      <c r="N29" s="40"/>
      <c r="O29" s="34"/>
    </row>
    <row r="30" spans="1:15" s="7" customFormat="1">
      <c r="A30" s="32"/>
      <c r="B30" s="13"/>
      <c r="C30" s="9"/>
      <c r="D30" s="9"/>
      <c r="E30" s="8"/>
      <c r="F30" s="34">
        <f t="shared" si="1"/>
        <v>26</v>
      </c>
      <c r="G30" s="42"/>
      <c r="H30" s="43"/>
      <c r="I30" s="44"/>
      <c r="J30" s="45"/>
      <c r="K30" s="40"/>
      <c r="L30" s="74"/>
      <c r="M30" s="39"/>
      <c r="N30" s="40"/>
      <c r="O30" s="34"/>
    </row>
    <row r="31" spans="1:15" s="7" customFormat="1">
      <c r="A31" s="32"/>
      <c r="B31" s="13"/>
      <c r="C31" s="9"/>
      <c r="D31" s="9"/>
      <c r="E31" s="8"/>
      <c r="F31" s="34">
        <f t="shared" si="1"/>
        <v>27</v>
      </c>
      <c r="G31" s="42"/>
      <c r="H31" s="43"/>
      <c r="I31" s="44"/>
      <c r="J31" s="45"/>
      <c r="K31" s="40"/>
      <c r="L31" s="74"/>
      <c r="M31" s="39"/>
      <c r="N31" s="40"/>
      <c r="O31" s="34"/>
    </row>
    <row r="32" spans="1:15" s="7" customFormat="1">
      <c r="A32" s="32"/>
      <c r="B32" s="13"/>
      <c r="C32" s="9"/>
      <c r="D32" s="9"/>
      <c r="E32" s="8"/>
      <c r="F32" s="34">
        <f t="shared" si="1"/>
        <v>28</v>
      </c>
      <c r="G32" s="42"/>
      <c r="H32" s="43"/>
      <c r="I32" s="44"/>
      <c r="J32" s="45"/>
      <c r="K32" s="40"/>
      <c r="L32" s="74"/>
      <c r="M32" s="39"/>
      <c r="N32" s="40"/>
      <c r="O32" s="34"/>
    </row>
    <row r="33" spans="1:15" s="7" customFormat="1">
      <c r="A33" s="32"/>
      <c r="B33" s="13"/>
      <c r="C33" s="9"/>
      <c r="D33" s="9"/>
      <c r="E33" s="8"/>
      <c r="F33" s="34">
        <f t="shared" si="1"/>
        <v>29</v>
      </c>
      <c r="G33" s="42"/>
      <c r="H33" s="43"/>
      <c r="I33" s="44"/>
      <c r="J33" s="45"/>
      <c r="K33" s="40"/>
      <c r="L33" s="74"/>
      <c r="M33" s="39"/>
      <c r="N33" s="40"/>
      <c r="O33" s="34"/>
    </row>
    <row r="34" spans="1:15" s="7" customFormat="1">
      <c r="A34" s="32"/>
      <c r="B34" s="13"/>
      <c r="C34" s="9"/>
      <c r="D34" s="17"/>
      <c r="E34" s="8"/>
      <c r="F34" s="34"/>
      <c r="G34" s="42"/>
      <c r="H34" s="43"/>
      <c r="I34" s="44"/>
      <c r="J34" s="45"/>
      <c r="K34" s="40"/>
      <c r="L34" s="73"/>
      <c r="M34" s="39"/>
      <c r="N34" s="40"/>
      <c r="O34" s="34"/>
    </row>
    <row r="35" spans="1:15" s="7" customFormat="1">
      <c r="A35" s="32"/>
      <c r="B35" s="13">
        <v>3</v>
      </c>
      <c r="C35" s="9"/>
      <c r="D35" s="33" t="s">
        <v>32</v>
      </c>
      <c r="E35" s="8" t="s">
        <v>30</v>
      </c>
      <c r="F35" s="34"/>
      <c r="G35" s="42"/>
      <c r="H35" s="43"/>
      <c r="I35" s="44"/>
      <c r="J35" s="45"/>
      <c r="K35" s="40"/>
      <c r="L35" s="74"/>
      <c r="M35" s="39"/>
      <c r="N35" s="40"/>
      <c r="O35" s="40"/>
    </row>
    <row r="36" spans="1:15" s="7" customFormat="1">
      <c r="A36" s="32"/>
      <c r="B36" s="13">
        <v>4</v>
      </c>
      <c r="C36" s="9"/>
      <c r="D36" s="33" t="s">
        <v>33</v>
      </c>
      <c r="E36" s="8" t="s">
        <v>30</v>
      </c>
      <c r="F36" s="34"/>
      <c r="G36" s="42"/>
      <c r="H36" s="43"/>
      <c r="I36" s="44"/>
      <c r="J36" s="45"/>
      <c r="K36" s="40"/>
      <c r="L36" s="74"/>
      <c r="M36" s="39"/>
      <c r="N36" s="40"/>
      <c r="O36" s="40"/>
    </row>
    <row r="37" spans="1:15" s="7" customFormat="1">
      <c r="A37" s="32"/>
      <c r="B37" s="13">
        <v>5</v>
      </c>
      <c r="C37" s="9"/>
      <c r="D37" s="33" t="s">
        <v>34</v>
      </c>
      <c r="E37" s="8" t="s">
        <v>30</v>
      </c>
      <c r="F37" s="34"/>
      <c r="G37" s="42"/>
      <c r="H37" s="43"/>
      <c r="I37" s="44"/>
      <c r="J37" s="45"/>
      <c r="K37" s="40"/>
      <c r="L37" s="74"/>
      <c r="M37" s="39"/>
      <c r="N37" s="40"/>
      <c r="O37" s="40"/>
    </row>
    <row r="38" spans="1:15" s="7" customFormat="1">
      <c r="A38" s="32"/>
      <c r="B38" s="13">
        <v>6</v>
      </c>
      <c r="C38" s="9"/>
      <c r="D38" s="46" t="s">
        <v>35</v>
      </c>
      <c r="E38" s="8" t="s">
        <v>30</v>
      </c>
      <c r="F38" s="34"/>
      <c r="G38" s="35"/>
      <c r="H38" s="47"/>
      <c r="I38" s="48"/>
      <c r="J38" s="45"/>
      <c r="K38" s="40"/>
      <c r="L38" s="74"/>
      <c r="M38" s="39"/>
      <c r="N38" s="40"/>
      <c r="O38" s="40"/>
    </row>
    <row r="39" spans="1:15" s="7" customFormat="1">
      <c r="A39" s="32"/>
      <c r="B39" s="13">
        <v>7</v>
      </c>
      <c r="C39" s="9"/>
      <c r="D39" s="33" t="s">
        <v>36</v>
      </c>
      <c r="E39" s="8" t="s">
        <v>30</v>
      </c>
      <c r="F39" s="34"/>
      <c r="G39" s="35"/>
      <c r="H39" s="49"/>
      <c r="I39" s="50"/>
      <c r="J39" s="51"/>
      <c r="K39" s="40"/>
      <c r="L39" s="74"/>
      <c r="M39" s="39"/>
      <c r="N39" s="40"/>
      <c r="O39" s="40"/>
    </row>
    <row r="40" spans="1:15" s="7" customFormat="1" ht="26.25" customHeight="1" thickBot="1">
      <c r="A40" s="32"/>
      <c r="B40" s="13">
        <v>8</v>
      </c>
      <c r="C40" s="9"/>
      <c r="D40" s="46" t="s">
        <v>37</v>
      </c>
      <c r="E40" s="8" t="s">
        <v>30</v>
      </c>
      <c r="F40" s="34"/>
      <c r="G40" s="35"/>
      <c r="H40" s="47"/>
      <c r="I40" s="48"/>
      <c r="J40" s="45"/>
      <c r="K40" s="40"/>
      <c r="L40" s="74"/>
      <c r="M40" s="39"/>
      <c r="N40" s="40"/>
      <c r="O40" s="40"/>
    </row>
    <row r="41" spans="1:15" s="7" customFormat="1" ht="31.9" thickTop="1">
      <c r="A41" s="22"/>
      <c r="B41" s="30">
        <v>9</v>
      </c>
      <c r="C41" s="9"/>
      <c r="D41" s="31" t="s">
        <v>38</v>
      </c>
      <c r="E41" s="8" t="s">
        <v>13</v>
      </c>
      <c r="F41" s="23">
        <v>1</v>
      </c>
      <c r="G41" s="24" t="s">
        <v>21</v>
      </c>
      <c r="H41" s="25" t="s">
        <v>15</v>
      </c>
      <c r="I41" s="26"/>
      <c r="J41" s="26"/>
      <c r="K41" s="27" t="s">
        <v>15</v>
      </c>
      <c r="L41" s="28" t="s">
        <v>15</v>
      </c>
      <c r="M41" s="27"/>
      <c r="N41" s="29" t="s">
        <v>86</v>
      </c>
      <c r="O41" s="76" t="s">
        <v>98</v>
      </c>
    </row>
    <row r="42" spans="1:15" s="7" customFormat="1" ht="31.5">
      <c r="A42" s="22"/>
      <c r="B42" s="13"/>
      <c r="C42" s="9"/>
      <c r="D42" s="9"/>
      <c r="E42" s="8" t="s">
        <v>13</v>
      </c>
      <c r="F42" s="23">
        <v>2</v>
      </c>
      <c r="G42" s="24" t="s">
        <v>22</v>
      </c>
      <c r="H42" s="25" t="s">
        <v>15</v>
      </c>
      <c r="I42" s="26"/>
      <c r="J42" s="26"/>
      <c r="K42" s="27" t="s">
        <v>15</v>
      </c>
      <c r="L42" s="28" t="s">
        <v>15</v>
      </c>
      <c r="M42" s="27"/>
      <c r="N42" s="29" t="s">
        <v>15</v>
      </c>
      <c r="O42" s="76" t="s">
        <v>97</v>
      </c>
    </row>
    <row r="43" spans="1:15" s="7" customFormat="1" ht="42">
      <c r="A43" s="22"/>
      <c r="B43" s="13"/>
      <c r="C43" s="9"/>
      <c r="D43" s="9"/>
      <c r="E43" s="8" t="s">
        <v>13</v>
      </c>
      <c r="F43" s="23">
        <v>3</v>
      </c>
      <c r="G43" s="24" t="s">
        <v>23</v>
      </c>
      <c r="H43" s="25" t="s">
        <v>15</v>
      </c>
      <c r="I43" s="26"/>
      <c r="J43" s="26"/>
      <c r="K43" s="27" t="s">
        <v>15</v>
      </c>
      <c r="L43" s="28" t="s">
        <v>15</v>
      </c>
      <c r="M43" s="27"/>
      <c r="N43" s="29"/>
      <c r="O43" s="28"/>
    </row>
    <row r="44" spans="1:15" s="7" customFormat="1" ht="42">
      <c r="A44" s="22"/>
      <c r="B44" s="13"/>
      <c r="C44" s="9"/>
      <c r="D44" s="9"/>
      <c r="E44" s="8" t="s">
        <v>13</v>
      </c>
      <c r="F44" s="23">
        <v>4</v>
      </c>
      <c r="G44" s="24" t="s">
        <v>24</v>
      </c>
      <c r="H44" s="25" t="s">
        <v>15</v>
      </c>
      <c r="I44" s="26"/>
      <c r="J44" s="26"/>
      <c r="K44" s="27" t="s">
        <v>15</v>
      </c>
      <c r="L44" s="28" t="s">
        <v>15</v>
      </c>
      <c r="M44" s="27"/>
      <c r="N44" s="29" t="s">
        <v>15</v>
      </c>
      <c r="O44" s="76" t="s">
        <v>97</v>
      </c>
    </row>
    <row r="45" spans="1:15" s="7" customFormat="1" ht="31.5">
      <c r="A45" s="22"/>
      <c r="B45" s="13"/>
      <c r="C45" s="9"/>
      <c r="D45" s="9"/>
      <c r="E45" s="8" t="s">
        <v>13</v>
      </c>
      <c r="F45" s="23">
        <v>5</v>
      </c>
      <c r="G45" s="24" t="s">
        <v>25</v>
      </c>
      <c r="H45" s="25" t="s">
        <v>15</v>
      </c>
      <c r="I45" s="26"/>
      <c r="J45" s="26"/>
      <c r="K45" s="27" t="s">
        <v>15</v>
      </c>
      <c r="L45" s="28"/>
      <c r="M45" s="27"/>
      <c r="N45" s="29"/>
      <c r="O45" s="28"/>
    </row>
    <row r="46" spans="1:15" s="7" customFormat="1" ht="42">
      <c r="A46" s="22"/>
      <c r="B46" s="13"/>
      <c r="C46" s="9"/>
      <c r="D46" s="9"/>
      <c r="E46" s="8" t="s">
        <v>13</v>
      </c>
      <c r="F46" s="23">
        <v>6</v>
      </c>
      <c r="G46" s="24" t="s">
        <v>26</v>
      </c>
      <c r="H46" s="25" t="s">
        <v>15</v>
      </c>
      <c r="I46" s="26"/>
      <c r="J46" s="26"/>
      <c r="K46" s="27" t="s">
        <v>15</v>
      </c>
      <c r="L46" s="28"/>
      <c r="M46" s="27"/>
      <c r="N46" s="29"/>
      <c r="O46" s="28"/>
    </row>
    <row r="47" spans="1:15" s="7" customFormat="1" ht="63">
      <c r="A47" s="22"/>
      <c r="B47" s="13"/>
      <c r="C47" s="9"/>
      <c r="D47" s="9"/>
      <c r="E47" s="8" t="s">
        <v>13</v>
      </c>
      <c r="F47" s="23">
        <v>7</v>
      </c>
      <c r="G47" s="12" t="s">
        <v>87</v>
      </c>
      <c r="H47" s="25" t="s">
        <v>15</v>
      </c>
      <c r="I47" s="26"/>
      <c r="J47" s="26"/>
      <c r="K47" s="27" t="s">
        <v>15</v>
      </c>
      <c r="L47" s="28" t="s">
        <v>28</v>
      </c>
      <c r="M47" s="27"/>
      <c r="N47" s="29" t="s">
        <v>15</v>
      </c>
      <c r="O47" s="76" t="s">
        <v>97</v>
      </c>
    </row>
    <row r="48" spans="1:15" s="7" customFormat="1" ht="42">
      <c r="A48" s="22"/>
      <c r="B48" s="13"/>
      <c r="C48" s="9"/>
      <c r="D48" s="9"/>
      <c r="E48" s="8" t="s">
        <v>13</v>
      </c>
      <c r="F48" s="23">
        <v>8</v>
      </c>
      <c r="G48" s="12" t="s">
        <v>88</v>
      </c>
      <c r="H48" s="25" t="s">
        <v>15</v>
      </c>
      <c r="I48" s="26"/>
      <c r="J48" s="26"/>
      <c r="K48" s="27" t="s">
        <v>15</v>
      </c>
      <c r="L48" s="28" t="s">
        <v>28</v>
      </c>
      <c r="M48" s="27"/>
      <c r="N48" s="29" t="s">
        <v>15</v>
      </c>
      <c r="O48" s="76" t="s">
        <v>97</v>
      </c>
    </row>
    <row r="49" spans="1:15" s="7" customFormat="1" ht="73.5">
      <c r="A49" s="22"/>
      <c r="B49" s="13"/>
      <c r="C49" s="9"/>
      <c r="D49" s="9"/>
      <c r="E49" s="8" t="s">
        <v>13</v>
      </c>
      <c r="F49" s="23">
        <v>9</v>
      </c>
      <c r="G49" s="12" t="s">
        <v>89</v>
      </c>
      <c r="H49" s="25" t="s">
        <v>15</v>
      </c>
      <c r="I49" s="26"/>
      <c r="J49" s="26"/>
      <c r="K49" s="27" t="s">
        <v>15</v>
      </c>
      <c r="L49" s="28" t="s">
        <v>28</v>
      </c>
      <c r="M49" s="27"/>
      <c r="N49" s="29" t="s">
        <v>15</v>
      </c>
      <c r="O49" s="76" t="s">
        <v>97</v>
      </c>
    </row>
    <row r="50" spans="1:15" s="7" customFormat="1" ht="42">
      <c r="A50" s="22"/>
      <c r="B50" s="13"/>
      <c r="C50" s="9"/>
      <c r="D50" s="9"/>
      <c r="E50" s="8" t="s">
        <v>13</v>
      </c>
      <c r="F50" s="23">
        <v>10</v>
      </c>
      <c r="G50" s="12" t="s">
        <v>90</v>
      </c>
      <c r="H50" s="25" t="s">
        <v>15</v>
      </c>
      <c r="I50" s="26"/>
      <c r="J50" s="26"/>
      <c r="K50" s="27" t="s">
        <v>15</v>
      </c>
      <c r="L50" s="28" t="s">
        <v>28</v>
      </c>
      <c r="M50" s="27"/>
      <c r="N50" s="29" t="s">
        <v>15</v>
      </c>
      <c r="O50" s="76" t="s">
        <v>97</v>
      </c>
    </row>
    <row r="51" spans="1:15" s="7" customFormat="1" ht="42">
      <c r="A51" s="22"/>
      <c r="B51" s="13"/>
      <c r="C51" s="9"/>
      <c r="D51" s="9"/>
      <c r="E51" s="8" t="s">
        <v>13</v>
      </c>
      <c r="F51" s="23">
        <v>11</v>
      </c>
      <c r="G51" s="12" t="s">
        <v>91</v>
      </c>
      <c r="H51" s="25" t="s">
        <v>15</v>
      </c>
      <c r="I51" s="26"/>
      <c r="J51" s="26"/>
      <c r="K51" s="27" t="s">
        <v>15</v>
      </c>
      <c r="L51" s="28" t="s">
        <v>28</v>
      </c>
      <c r="M51" s="27"/>
      <c r="N51" s="29" t="s">
        <v>15</v>
      </c>
      <c r="O51" s="76" t="s">
        <v>97</v>
      </c>
    </row>
    <row r="52" spans="1:15" s="7" customFormat="1" ht="157.5">
      <c r="A52" s="22"/>
      <c r="B52" s="13"/>
      <c r="C52" s="9"/>
      <c r="D52" s="9"/>
      <c r="E52" s="8" t="s">
        <v>13</v>
      </c>
      <c r="F52" s="23">
        <v>12</v>
      </c>
      <c r="G52" s="12" t="s">
        <v>92</v>
      </c>
      <c r="H52" s="25" t="s">
        <v>15</v>
      </c>
      <c r="I52" s="26"/>
      <c r="J52" s="26"/>
      <c r="K52" s="27" t="s">
        <v>15</v>
      </c>
      <c r="L52" s="28" t="s">
        <v>28</v>
      </c>
      <c r="M52" s="27"/>
      <c r="N52" s="29" t="s">
        <v>15</v>
      </c>
      <c r="O52" s="76" t="s">
        <v>97</v>
      </c>
    </row>
    <row r="53" spans="1:15" s="7" customFormat="1" ht="42">
      <c r="A53" s="22"/>
      <c r="B53" s="13"/>
      <c r="C53" s="9"/>
      <c r="D53" s="9"/>
      <c r="E53" s="8" t="s">
        <v>13</v>
      </c>
      <c r="F53" s="23">
        <v>13</v>
      </c>
      <c r="G53" s="12" t="s">
        <v>93</v>
      </c>
      <c r="H53" s="25" t="s">
        <v>15</v>
      </c>
      <c r="I53" s="26"/>
      <c r="J53" s="26"/>
      <c r="K53" s="27" t="s">
        <v>15</v>
      </c>
      <c r="L53" s="28" t="s">
        <v>28</v>
      </c>
      <c r="M53" s="27"/>
      <c r="N53" s="29" t="s">
        <v>15</v>
      </c>
      <c r="O53" s="76" t="s">
        <v>97</v>
      </c>
    </row>
    <row r="54" spans="1:15" s="7" customFormat="1" ht="52.5">
      <c r="A54" s="22"/>
      <c r="B54" s="13"/>
      <c r="C54" s="9"/>
      <c r="D54" s="9"/>
      <c r="E54" s="8" t="s">
        <v>14</v>
      </c>
      <c r="F54" s="23">
        <v>14</v>
      </c>
      <c r="G54" s="24" t="s">
        <v>20</v>
      </c>
      <c r="H54" s="25" t="s">
        <v>15</v>
      </c>
      <c r="I54" s="26"/>
      <c r="J54" s="26"/>
      <c r="K54" s="27" t="s">
        <v>15</v>
      </c>
      <c r="L54" s="28"/>
      <c r="M54" s="27"/>
      <c r="N54" s="29"/>
      <c r="O54" s="28"/>
    </row>
    <row r="55" spans="1:15" s="7" customFormat="1" ht="52.5">
      <c r="A55" s="22"/>
      <c r="B55" s="13"/>
      <c r="C55" s="9"/>
      <c r="D55" s="9"/>
      <c r="E55" s="8" t="s">
        <v>14</v>
      </c>
      <c r="F55" s="23">
        <v>15</v>
      </c>
      <c r="G55" s="24" t="s">
        <v>18</v>
      </c>
      <c r="H55" s="25" t="s">
        <v>15</v>
      </c>
      <c r="I55" s="26"/>
      <c r="J55" s="26"/>
      <c r="K55" s="27" t="s">
        <v>15</v>
      </c>
      <c r="L55" s="28"/>
      <c r="M55" s="27"/>
      <c r="N55" s="29"/>
      <c r="O55" s="28"/>
    </row>
    <row r="56" spans="1:15" s="7" customFormat="1" ht="52.5">
      <c r="A56" s="22"/>
      <c r="B56" s="13"/>
      <c r="C56" s="9"/>
      <c r="D56" s="9"/>
      <c r="E56" s="8" t="s">
        <v>14</v>
      </c>
      <c r="F56" s="23">
        <v>16</v>
      </c>
      <c r="G56" s="24" t="s">
        <v>19</v>
      </c>
      <c r="H56" s="25" t="s">
        <v>15</v>
      </c>
      <c r="I56" s="26"/>
      <c r="J56" s="26"/>
      <c r="K56" s="27" t="s">
        <v>15</v>
      </c>
      <c r="L56" s="28"/>
      <c r="M56" s="27"/>
      <c r="N56" s="29"/>
      <c r="O56" s="28"/>
    </row>
    <row r="57" spans="1:15" s="7" customFormat="1" ht="52.5">
      <c r="A57" s="22"/>
      <c r="B57" s="13"/>
      <c r="C57" s="9"/>
      <c r="D57" s="9"/>
      <c r="E57" s="8" t="s">
        <v>14</v>
      </c>
      <c r="F57" s="23">
        <v>17</v>
      </c>
      <c r="G57" s="12" t="s">
        <v>27</v>
      </c>
      <c r="H57" s="25" t="s">
        <v>15</v>
      </c>
      <c r="I57" s="26"/>
      <c r="J57" s="26"/>
      <c r="K57" s="27" t="s">
        <v>15</v>
      </c>
      <c r="L57" s="28"/>
      <c r="M57" s="27"/>
      <c r="N57" s="29"/>
      <c r="O57" s="28"/>
    </row>
    <row r="58" spans="1:15" s="7" customFormat="1" ht="31.5">
      <c r="A58" s="18"/>
      <c r="B58" s="14"/>
      <c r="C58" s="17"/>
      <c r="D58" s="17"/>
      <c r="E58" s="8" t="s">
        <v>14</v>
      </c>
      <c r="F58" s="77">
        <v>18</v>
      </c>
      <c r="G58" s="78" t="s">
        <v>85</v>
      </c>
      <c r="H58" s="25" t="s">
        <v>15</v>
      </c>
      <c r="I58" s="26"/>
      <c r="J58" s="26"/>
      <c r="K58" s="27" t="s">
        <v>15</v>
      </c>
      <c r="L58" s="28" t="s">
        <v>15</v>
      </c>
      <c r="M58" s="27"/>
      <c r="N58" s="29" t="s">
        <v>15</v>
      </c>
      <c r="O58" s="28"/>
    </row>
    <row r="59" spans="1:15" s="7" customFormat="1" ht="80.25" customHeight="1">
      <c r="A59" s="32"/>
      <c r="B59" s="52">
        <v>10</v>
      </c>
      <c r="C59" s="9"/>
      <c r="D59" s="33" t="s">
        <v>39</v>
      </c>
      <c r="E59" s="8" t="s">
        <v>40</v>
      </c>
      <c r="F59" s="34">
        <v>1</v>
      </c>
      <c r="G59" s="79" t="s">
        <v>94</v>
      </c>
      <c r="H59" s="39"/>
      <c r="I59" s="40"/>
      <c r="J59" s="51" t="s">
        <v>41</v>
      </c>
      <c r="K59" s="39" t="s">
        <v>41</v>
      </c>
      <c r="L59" s="40" t="s">
        <v>41</v>
      </c>
      <c r="M59" s="39"/>
      <c r="N59" s="29" t="s">
        <v>15</v>
      </c>
      <c r="O59" s="76" t="s">
        <v>97</v>
      </c>
    </row>
    <row r="60" spans="1:15" s="7" customFormat="1" ht="26.25" customHeight="1">
      <c r="A60" s="32"/>
      <c r="B60" s="53"/>
      <c r="C60" s="9"/>
      <c r="D60" s="9"/>
      <c r="E60" s="58" t="s">
        <v>40</v>
      </c>
      <c r="F60" s="59">
        <v>2</v>
      </c>
      <c r="G60" s="60" t="s">
        <v>42</v>
      </c>
      <c r="H60" s="61"/>
      <c r="I60" s="62"/>
      <c r="J60" s="63" t="s">
        <v>41</v>
      </c>
      <c r="K60" s="61"/>
      <c r="L60" s="62" t="s">
        <v>41</v>
      </c>
      <c r="M60" s="61"/>
      <c r="N60" s="64"/>
      <c r="O60" s="62"/>
    </row>
    <row r="61" spans="1:15" s="7" customFormat="1" ht="26.25" customHeight="1">
      <c r="A61" s="32"/>
      <c r="B61" s="53"/>
      <c r="C61" s="9"/>
      <c r="D61" s="9"/>
      <c r="E61" s="8" t="s">
        <v>40</v>
      </c>
      <c r="F61" s="34">
        <v>3</v>
      </c>
      <c r="G61" s="57" t="s">
        <v>43</v>
      </c>
      <c r="H61" s="54"/>
      <c r="I61" s="55"/>
      <c r="J61" s="51" t="s">
        <v>41</v>
      </c>
      <c r="K61" s="54" t="s">
        <v>41</v>
      </c>
      <c r="L61" s="55"/>
      <c r="M61" s="54"/>
      <c r="N61" s="56"/>
      <c r="O61" s="55"/>
    </row>
    <row r="62" spans="1:15" s="7" customFormat="1" ht="31.5">
      <c r="A62" s="32"/>
      <c r="B62" s="53"/>
      <c r="C62" s="9"/>
      <c r="D62" s="9"/>
      <c r="E62" s="8" t="s">
        <v>40</v>
      </c>
      <c r="F62" s="34">
        <v>4</v>
      </c>
      <c r="G62" s="57" t="s">
        <v>44</v>
      </c>
      <c r="H62" s="54"/>
      <c r="I62" s="55"/>
      <c r="J62" s="51" t="s">
        <v>41</v>
      </c>
      <c r="K62" s="54" t="s">
        <v>41</v>
      </c>
      <c r="L62" s="55"/>
      <c r="M62" s="54"/>
      <c r="N62" s="56"/>
      <c r="O62" s="55"/>
    </row>
    <row r="63" spans="1:15" s="7" customFormat="1" ht="31.5">
      <c r="A63" s="32"/>
      <c r="B63" s="53"/>
      <c r="C63" s="9"/>
      <c r="D63" s="9"/>
      <c r="E63" s="8" t="s">
        <v>40</v>
      </c>
      <c r="F63" s="34">
        <v>5</v>
      </c>
      <c r="G63" s="57" t="s">
        <v>45</v>
      </c>
      <c r="H63" s="54"/>
      <c r="I63" s="55"/>
      <c r="J63" s="51" t="s">
        <v>41</v>
      </c>
      <c r="K63" s="54" t="s">
        <v>41</v>
      </c>
      <c r="L63" s="55"/>
      <c r="M63" s="54"/>
      <c r="N63" s="56"/>
      <c r="O63" s="55"/>
    </row>
    <row r="64" spans="1:15" s="7" customFormat="1" ht="26.25" customHeight="1">
      <c r="A64" s="32"/>
      <c r="B64" s="53"/>
      <c r="C64" s="9"/>
      <c r="D64" s="9"/>
      <c r="E64" s="8" t="s">
        <v>40</v>
      </c>
      <c r="F64" s="34">
        <v>6</v>
      </c>
      <c r="G64" s="57" t="s">
        <v>46</v>
      </c>
      <c r="H64" s="54"/>
      <c r="I64" s="55"/>
      <c r="J64" s="51" t="s">
        <v>41</v>
      </c>
      <c r="K64" s="54" t="s">
        <v>41</v>
      </c>
      <c r="L64" s="55"/>
      <c r="M64" s="54"/>
      <c r="N64" s="56"/>
      <c r="O64" s="55"/>
    </row>
    <row r="65" spans="1:15" s="7" customFormat="1" ht="26.25" customHeight="1">
      <c r="A65" s="32"/>
      <c r="B65" s="53"/>
      <c r="C65" s="9"/>
      <c r="D65" s="9"/>
      <c r="E65" s="8" t="s">
        <v>40</v>
      </c>
      <c r="F65" s="34">
        <v>7</v>
      </c>
      <c r="G65" s="57" t="s">
        <v>47</v>
      </c>
      <c r="H65" s="54"/>
      <c r="I65" s="55"/>
      <c r="J65" s="51" t="s">
        <v>41</v>
      </c>
      <c r="K65" s="54" t="s">
        <v>41</v>
      </c>
      <c r="L65" s="55"/>
      <c r="M65" s="54"/>
      <c r="N65" s="56"/>
      <c r="O65" s="55"/>
    </row>
    <row r="66" spans="1:15" s="7" customFormat="1" ht="42">
      <c r="A66" s="32"/>
      <c r="B66" s="53"/>
      <c r="C66" s="9"/>
      <c r="D66" s="9"/>
      <c r="E66" s="8" t="s">
        <v>40</v>
      </c>
      <c r="F66" s="34">
        <v>8</v>
      </c>
      <c r="G66" s="57" t="s">
        <v>48</v>
      </c>
      <c r="H66" s="54"/>
      <c r="I66" s="55"/>
      <c r="J66" s="51" t="s">
        <v>41</v>
      </c>
      <c r="K66" s="54" t="s">
        <v>41</v>
      </c>
      <c r="L66" s="55" t="s">
        <v>41</v>
      </c>
      <c r="M66" s="54"/>
      <c r="N66" s="41" t="s">
        <v>15</v>
      </c>
      <c r="O66" s="76" t="s">
        <v>97</v>
      </c>
    </row>
    <row r="67" spans="1:15" s="7" customFormat="1" ht="42">
      <c r="A67" s="32"/>
      <c r="B67" s="53"/>
      <c r="C67" s="9"/>
      <c r="D67" s="9"/>
      <c r="E67" s="8" t="s">
        <v>40</v>
      </c>
      <c r="F67" s="34">
        <v>9</v>
      </c>
      <c r="G67" s="57" t="s">
        <v>49</v>
      </c>
      <c r="H67" s="54"/>
      <c r="I67" s="55"/>
      <c r="J67" s="51" t="s">
        <v>41</v>
      </c>
      <c r="K67" s="54" t="s">
        <v>41</v>
      </c>
      <c r="L67" s="55"/>
      <c r="M67" s="54"/>
      <c r="N67" s="56"/>
      <c r="O67" s="55"/>
    </row>
    <row r="68" spans="1:15" s="7" customFormat="1" ht="42">
      <c r="A68" s="32"/>
      <c r="B68" s="53"/>
      <c r="C68" s="9"/>
      <c r="D68" s="9"/>
      <c r="E68" s="8" t="s">
        <v>40</v>
      </c>
      <c r="F68" s="34">
        <v>10</v>
      </c>
      <c r="G68" s="57" t="s">
        <v>50</v>
      </c>
      <c r="H68" s="54"/>
      <c r="I68" s="55"/>
      <c r="J68" s="51" t="s">
        <v>41</v>
      </c>
      <c r="K68" s="54" t="s">
        <v>41</v>
      </c>
      <c r="L68" s="55"/>
      <c r="M68" s="54"/>
      <c r="N68" s="56"/>
      <c r="O68" s="55"/>
    </row>
    <row r="69" spans="1:15" s="7" customFormat="1" ht="42">
      <c r="A69" s="32"/>
      <c r="B69" s="53"/>
      <c r="C69" s="9"/>
      <c r="D69" s="9"/>
      <c r="E69" s="8" t="s">
        <v>40</v>
      </c>
      <c r="F69" s="34">
        <v>11</v>
      </c>
      <c r="G69" s="57" t="s">
        <v>51</v>
      </c>
      <c r="H69" s="54"/>
      <c r="I69" s="55"/>
      <c r="J69" s="51" t="s">
        <v>41</v>
      </c>
      <c r="K69" s="54" t="s">
        <v>41</v>
      </c>
      <c r="L69" s="55" t="s">
        <v>41</v>
      </c>
      <c r="M69" s="54"/>
      <c r="N69" s="41" t="s">
        <v>15</v>
      </c>
      <c r="O69" s="76" t="s">
        <v>97</v>
      </c>
    </row>
    <row r="70" spans="1:15" s="7" customFormat="1" ht="31.5">
      <c r="A70" s="32"/>
      <c r="B70" s="53"/>
      <c r="C70" s="9"/>
      <c r="D70" s="9"/>
      <c r="E70" s="8" t="s">
        <v>40</v>
      </c>
      <c r="F70" s="34">
        <v>12</v>
      </c>
      <c r="G70" s="57" t="s">
        <v>52</v>
      </c>
      <c r="H70" s="54"/>
      <c r="I70" s="55"/>
      <c r="J70" s="51" t="s">
        <v>41</v>
      </c>
      <c r="K70" s="54" t="s">
        <v>41</v>
      </c>
      <c r="L70" s="55"/>
      <c r="M70" s="54"/>
      <c r="N70" s="56"/>
      <c r="O70" s="55"/>
    </row>
    <row r="71" spans="1:15" s="7" customFormat="1" ht="52.5">
      <c r="A71" s="32"/>
      <c r="B71" s="53"/>
      <c r="C71" s="9"/>
      <c r="D71" s="9"/>
      <c r="E71" s="8" t="s">
        <v>40</v>
      </c>
      <c r="F71" s="34">
        <v>13</v>
      </c>
      <c r="G71" s="57" t="s">
        <v>63</v>
      </c>
      <c r="H71" s="54"/>
      <c r="I71" s="55"/>
      <c r="J71" s="51" t="s">
        <v>41</v>
      </c>
      <c r="K71" s="54" t="s">
        <v>41</v>
      </c>
      <c r="L71" s="55"/>
      <c r="M71" s="54"/>
      <c r="N71" s="56"/>
      <c r="O71" s="55"/>
    </row>
    <row r="72" spans="1:15" s="7" customFormat="1" ht="52.5">
      <c r="A72" s="32"/>
      <c r="B72" s="53"/>
      <c r="C72" s="9"/>
      <c r="D72" s="9"/>
      <c r="E72" s="8" t="s">
        <v>40</v>
      </c>
      <c r="F72" s="34">
        <v>14</v>
      </c>
      <c r="G72" s="57" t="s">
        <v>64</v>
      </c>
      <c r="H72" s="54"/>
      <c r="I72" s="55"/>
      <c r="J72" s="51" t="s">
        <v>41</v>
      </c>
      <c r="K72" s="54" t="s">
        <v>41</v>
      </c>
      <c r="L72" s="55"/>
      <c r="M72" s="54"/>
      <c r="N72" s="56"/>
      <c r="O72" s="55"/>
    </row>
    <row r="73" spans="1:15" s="7" customFormat="1" ht="52.5">
      <c r="A73" s="32"/>
      <c r="B73" s="53"/>
      <c r="C73" s="9"/>
      <c r="D73" s="9"/>
      <c r="E73" s="8" t="s">
        <v>40</v>
      </c>
      <c r="F73" s="34">
        <v>15</v>
      </c>
      <c r="G73" s="57" t="s">
        <v>65</v>
      </c>
      <c r="H73" s="54"/>
      <c r="I73" s="55"/>
      <c r="J73" s="51" t="s">
        <v>41</v>
      </c>
      <c r="K73" s="54" t="s">
        <v>41</v>
      </c>
      <c r="L73" s="55"/>
      <c r="M73" s="54"/>
      <c r="N73" s="56"/>
      <c r="O73" s="55"/>
    </row>
    <row r="74" spans="1:15" s="7" customFormat="1" ht="63">
      <c r="A74" s="32"/>
      <c r="B74" s="53"/>
      <c r="C74" s="9"/>
      <c r="D74" s="9"/>
      <c r="E74" s="8" t="s">
        <v>40</v>
      </c>
      <c r="F74" s="34">
        <v>16</v>
      </c>
      <c r="G74" s="57" t="s">
        <v>66</v>
      </c>
      <c r="H74" s="54"/>
      <c r="I74" s="55"/>
      <c r="J74" s="51" t="s">
        <v>41</v>
      </c>
      <c r="K74" s="54" t="s">
        <v>41</v>
      </c>
      <c r="L74" s="55"/>
      <c r="M74" s="54"/>
      <c r="N74" s="56"/>
      <c r="O74" s="55"/>
    </row>
    <row r="75" spans="1:15" s="7" customFormat="1" ht="52.5">
      <c r="A75" s="32"/>
      <c r="B75" s="53"/>
      <c r="C75" s="9"/>
      <c r="D75" s="9"/>
      <c r="E75" s="8" t="s">
        <v>40</v>
      </c>
      <c r="F75" s="34">
        <v>17</v>
      </c>
      <c r="G75" s="57" t="s">
        <v>67</v>
      </c>
      <c r="H75" s="54"/>
      <c r="I75" s="55"/>
      <c r="J75" s="51" t="s">
        <v>41</v>
      </c>
      <c r="K75" s="54" t="s">
        <v>41</v>
      </c>
      <c r="L75" s="55"/>
      <c r="M75" s="54"/>
      <c r="N75" s="56"/>
      <c r="O75" s="55"/>
    </row>
    <row r="76" spans="1:15" s="7" customFormat="1" ht="52.5">
      <c r="A76" s="32"/>
      <c r="B76" s="53"/>
      <c r="C76" s="9"/>
      <c r="D76" s="9"/>
      <c r="E76" s="8" t="s">
        <v>40</v>
      </c>
      <c r="F76" s="34">
        <v>18</v>
      </c>
      <c r="G76" s="57" t="s">
        <v>53</v>
      </c>
      <c r="H76" s="54"/>
      <c r="I76" s="55"/>
      <c r="J76" s="51" t="s">
        <v>41</v>
      </c>
      <c r="K76" s="54" t="s">
        <v>41</v>
      </c>
      <c r="L76" s="55"/>
      <c r="M76" s="54"/>
      <c r="N76" s="56"/>
      <c r="O76" s="55"/>
    </row>
    <row r="77" spans="1:15" s="7" customFormat="1" ht="52.5">
      <c r="A77" s="32"/>
      <c r="B77" s="53"/>
      <c r="C77" s="9"/>
      <c r="D77" s="9"/>
      <c r="E77" s="8" t="s">
        <v>40</v>
      </c>
      <c r="F77" s="34">
        <v>19</v>
      </c>
      <c r="G77" s="57" t="s">
        <v>68</v>
      </c>
      <c r="H77" s="54"/>
      <c r="I77" s="55"/>
      <c r="J77" s="51" t="s">
        <v>41</v>
      </c>
      <c r="K77" s="54" t="s">
        <v>41</v>
      </c>
      <c r="L77" s="55"/>
      <c r="M77" s="54"/>
      <c r="N77" s="56"/>
      <c r="O77" s="55"/>
    </row>
    <row r="78" spans="1:15" s="7" customFormat="1" ht="52.5">
      <c r="A78" s="32"/>
      <c r="B78" s="53"/>
      <c r="C78" s="9"/>
      <c r="D78" s="9"/>
      <c r="E78" s="8" t="s">
        <v>40</v>
      </c>
      <c r="F78" s="34">
        <v>20</v>
      </c>
      <c r="G78" s="57" t="s">
        <v>69</v>
      </c>
      <c r="H78" s="54"/>
      <c r="I78" s="55"/>
      <c r="J78" s="51" t="s">
        <v>41</v>
      </c>
      <c r="K78" s="54" t="s">
        <v>41</v>
      </c>
      <c r="L78" s="55"/>
      <c r="M78" s="54"/>
      <c r="N78" s="56"/>
      <c r="O78" s="55"/>
    </row>
    <row r="79" spans="1:15" s="7" customFormat="1" ht="52.5">
      <c r="A79" s="32"/>
      <c r="B79" s="53"/>
      <c r="C79" s="9"/>
      <c r="D79" s="9"/>
      <c r="E79" s="8" t="s">
        <v>40</v>
      </c>
      <c r="F79" s="34">
        <v>21</v>
      </c>
      <c r="G79" s="57" t="s">
        <v>70</v>
      </c>
      <c r="H79" s="54"/>
      <c r="I79" s="55"/>
      <c r="J79" s="51" t="s">
        <v>41</v>
      </c>
      <c r="K79" s="54" t="s">
        <v>41</v>
      </c>
      <c r="L79" s="55"/>
      <c r="M79" s="54"/>
      <c r="N79" s="56"/>
      <c r="O79" s="55"/>
    </row>
    <row r="80" spans="1:15" s="7" customFormat="1" ht="52.5">
      <c r="A80" s="32"/>
      <c r="B80" s="53"/>
      <c r="C80" s="9"/>
      <c r="D80" s="9"/>
      <c r="E80" s="8" t="s">
        <v>40</v>
      </c>
      <c r="F80" s="34">
        <v>22</v>
      </c>
      <c r="G80" s="57" t="s">
        <v>71</v>
      </c>
      <c r="H80" s="54"/>
      <c r="I80" s="55"/>
      <c r="J80" s="51" t="s">
        <v>41</v>
      </c>
      <c r="K80" s="54" t="s">
        <v>41</v>
      </c>
      <c r="L80" s="55"/>
      <c r="M80" s="54"/>
      <c r="N80" s="56"/>
      <c r="O80" s="55"/>
    </row>
    <row r="81" spans="1:15" s="7" customFormat="1" ht="52.5">
      <c r="A81" s="32"/>
      <c r="B81" s="53"/>
      <c r="C81" s="9"/>
      <c r="D81" s="9"/>
      <c r="E81" s="8" t="s">
        <v>40</v>
      </c>
      <c r="F81" s="34">
        <v>23</v>
      </c>
      <c r="G81" s="57" t="s">
        <v>72</v>
      </c>
      <c r="H81" s="54"/>
      <c r="I81" s="55"/>
      <c r="J81" s="51" t="s">
        <v>41</v>
      </c>
      <c r="K81" s="54" t="s">
        <v>41</v>
      </c>
      <c r="L81" s="55"/>
      <c r="M81" s="54"/>
      <c r="N81" s="56"/>
      <c r="O81" s="55"/>
    </row>
    <row r="82" spans="1:15" s="7" customFormat="1" ht="52.5">
      <c r="A82" s="32"/>
      <c r="B82" s="53"/>
      <c r="C82" s="9"/>
      <c r="D82" s="9"/>
      <c r="E82" s="8" t="s">
        <v>40</v>
      </c>
      <c r="F82" s="34">
        <v>24</v>
      </c>
      <c r="G82" s="57" t="s">
        <v>73</v>
      </c>
      <c r="H82" s="54"/>
      <c r="I82" s="55"/>
      <c r="J82" s="51" t="s">
        <v>41</v>
      </c>
      <c r="K82" s="54" t="s">
        <v>41</v>
      </c>
      <c r="L82" s="55"/>
      <c r="M82" s="54"/>
      <c r="N82" s="56"/>
      <c r="O82" s="55"/>
    </row>
    <row r="83" spans="1:15" s="7" customFormat="1" ht="63">
      <c r="A83" s="32"/>
      <c r="B83" s="53"/>
      <c r="C83" s="9"/>
      <c r="D83" s="9"/>
      <c r="E83" s="8" t="s">
        <v>40</v>
      </c>
      <c r="F83" s="34">
        <v>25</v>
      </c>
      <c r="G83" s="57" t="s">
        <v>54</v>
      </c>
      <c r="H83" s="54"/>
      <c r="I83" s="55"/>
      <c r="J83" s="51" t="s">
        <v>41</v>
      </c>
      <c r="K83" s="54" t="s">
        <v>41</v>
      </c>
      <c r="L83" s="55"/>
      <c r="M83" s="54"/>
      <c r="N83" s="56"/>
      <c r="O83" s="55"/>
    </row>
    <row r="84" spans="1:15" s="7" customFormat="1" ht="52.5">
      <c r="A84" s="32"/>
      <c r="B84" s="53"/>
      <c r="C84" s="9"/>
      <c r="D84" s="9"/>
      <c r="E84" s="8" t="s">
        <v>40</v>
      </c>
      <c r="F84" s="34">
        <v>26</v>
      </c>
      <c r="G84" s="57" t="s">
        <v>74</v>
      </c>
      <c r="H84" s="54"/>
      <c r="I84" s="55"/>
      <c r="J84" s="51" t="s">
        <v>41</v>
      </c>
      <c r="K84" s="54" t="s">
        <v>41</v>
      </c>
      <c r="L84" s="55"/>
      <c r="M84" s="54"/>
      <c r="N84" s="56"/>
      <c r="O84" s="55"/>
    </row>
    <row r="85" spans="1:15" s="7" customFormat="1" ht="52.5">
      <c r="A85" s="32"/>
      <c r="B85" s="53"/>
      <c r="C85" s="9"/>
      <c r="D85" s="9"/>
      <c r="E85" s="8" t="s">
        <v>40</v>
      </c>
      <c r="F85" s="34">
        <v>27</v>
      </c>
      <c r="G85" s="57" t="s">
        <v>55</v>
      </c>
      <c r="H85" s="54"/>
      <c r="I85" s="55"/>
      <c r="J85" s="51" t="s">
        <v>41</v>
      </c>
      <c r="K85" s="54" t="s">
        <v>41</v>
      </c>
      <c r="L85" s="55"/>
      <c r="M85" s="54"/>
      <c r="N85" s="56"/>
      <c r="O85" s="55"/>
    </row>
    <row r="86" spans="1:15" s="7" customFormat="1" ht="52.5">
      <c r="A86" s="32"/>
      <c r="B86" s="53"/>
      <c r="C86" s="9"/>
      <c r="D86" s="9"/>
      <c r="E86" s="8" t="s">
        <v>40</v>
      </c>
      <c r="F86" s="34">
        <v>28</v>
      </c>
      <c r="G86" s="57" t="s">
        <v>56</v>
      </c>
      <c r="H86" s="54"/>
      <c r="I86" s="55"/>
      <c r="J86" s="51" t="s">
        <v>41</v>
      </c>
      <c r="K86" s="54" t="s">
        <v>41</v>
      </c>
      <c r="L86" s="55"/>
      <c r="M86" s="54"/>
      <c r="N86" s="56"/>
      <c r="O86" s="55"/>
    </row>
    <row r="87" spans="1:15" s="7" customFormat="1" ht="52.5">
      <c r="A87" s="32"/>
      <c r="B87" s="53"/>
      <c r="C87" s="9"/>
      <c r="D87" s="9"/>
      <c r="E87" s="8" t="s">
        <v>40</v>
      </c>
      <c r="F87" s="34">
        <v>29</v>
      </c>
      <c r="G87" s="57" t="s">
        <v>57</v>
      </c>
      <c r="H87" s="54"/>
      <c r="I87" s="55"/>
      <c r="J87" s="51" t="s">
        <v>41</v>
      </c>
      <c r="K87" s="54" t="s">
        <v>41</v>
      </c>
      <c r="L87" s="55"/>
      <c r="M87" s="54"/>
      <c r="N87" s="56"/>
      <c r="O87" s="55"/>
    </row>
    <row r="88" spans="1:15" s="7" customFormat="1" ht="52.5">
      <c r="A88" s="32"/>
      <c r="B88" s="53"/>
      <c r="C88" s="9"/>
      <c r="D88" s="9"/>
      <c r="E88" s="8" t="s">
        <v>40</v>
      </c>
      <c r="F88" s="34">
        <v>30</v>
      </c>
      <c r="G88" s="57" t="s">
        <v>58</v>
      </c>
      <c r="H88" s="54"/>
      <c r="I88" s="55"/>
      <c r="J88" s="51" t="s">
        <v>41</v>
      </c>
      <c r="K88" s="54" t="s">
        <v>41</v>
      </c>
      <c r="L88" s="55"/>
      <c r="M88" s="54"/>
      <c r="N88" s="56"/>
      <c r="O88" s="55"/>
    </row>
    <row r="89" spans="1:15" s="7" customFormat="1" ht="52.5">
      <c r="A89" s="32"/>
      <c r="B89" s="53"/>
      <c r="C89" s="9"/>
      <c r="D89" s="9"/>
      <c r="E89" s="8" t="s">
        <v>40</v>
      </c>
      <c r="F89" s="34">
        <v>31</v>
      </c>
      <c r="G89" s="57" t="s">
        <v>59</v>
      </c>
      <c r="H89" s="54"/>
      <c r="I89" s="55"/>
      <c r="J89" s="51" t="s">
        <v>41</v>
      </c>
      <c r="K89" s="54" t="s">
        <v>41</v>
      </c>
      <c r="L89" s="55"/>
      <c r="M89" s="54"/>
      <c r="N89" s="56"/>
      <c r="O89" s="55"/>
    </row>
    <row r="90" spans="1:15" s="7" customFormat="1" ht="31.5">
      <c r="A90" s="32"/>
      <c r="B90" s="53"/>
      <c r="C90" s="9"/>
      <c r="D90" s="9"/>
      <c r="E90" s="65" t="s">
        <v>40</v>
      </c>
      <c r="F90" s="66">
        <v>32</v>
      </c>
      <c r="G90" s="67" t="s">
        <v>62</v>
      </c>
      <c r="H90" s="68"/>
      <c r="I90" s="69"/>
      <c r="J90" s="70" t="s">
        <v>41</v>
      </c>
      <c r="K90" s="68" t="s">
        <v>41</v>
      </c>
      <c r="L90" s="55"/>
      <c r="M90" s="54"/>
      <c r="N90" s="56"/>
      <c r="O90" s="55"/>
    </row>
  </sheetData>
  <autoFilter ref="A3:O3" xr:uid="{00000000-0009-0000-0000-000000000000}"/>
  <customSheetViews>
    <customSheetView guid="{C76AFDB6-1A37-41E9-884A-8CB7CB19635F}" scale="70" showPageBreaks="1" fitToPage="1" showAutoFilter="1" showRuler="0">
      <pane xSplit="5" ySplit="3" topLeftCell="F4" activePane="bottomRight" state="frozen"/>
      <selection pane="bottomRight" activeCell="F4" sqref="F4"/>
      <pageMargins left="0.78700000000000003" right="0.78700000000000003" top="0.98399999999999999" bottom="0.98399999999999999" header="0.51200000000000001" footer="0.51200000000000001"/>
      <pageSetup paperSize="9" scale="52" fitToHeight="0" orientation="landscape" r:id="rId1"/>
      <headerFooter alignWithMargins="0">
        <oddHeader>&amp;R&amp;"ＭＳ Ｐゴシック"&amp;9 【関係者外秘】</oddHeader>
        <oddFooter>&amp;C&amp;P / &amp;N</oddFooter>
      </headerFooter>
      <autoFilter ref="B1:O1" xr:uid="{00000000-0000-0000-0000-000000000000}"/>
    </customSheetView>
    <customSheetView guid="{FBC389F8-2905-4A37-93E5-244C7D46641A}" scale="85" showPageBreaks="1" fitToPage="1" showAutoFilter="1" showRuler="0">
      <pane xSplit="5" ySplit="3" topLeftCell="F4" activePane="bottomRight" state="frozen"/>
      <selection pane="bottomRight" activeCell="F4" sqref="F4"/>
      <pageMargins left="0.78700000000000003" right="0.78700000000000003" top="0.98399999999999999" bottom="0.98399999999999999" header="0.51200000000000001" footer="0.51200000000000001"/>
      <pageSetup paperSize="9" scale="52" fitToHeight="0" orientation="landscape" r:id="rId2"/>
      <headerFooter alignWithMargins="0">
        <oddHeader>&amp;R&amp;"ＭＳ Ｐゴシック"&amp;9 【関係者外秘】</oddHeader>
        <oddFooter>&amp;C&amp;P / &amp;N</oddFooter>
      </headerFooter>
      <autoFilter ref="B1:O1" xr:uid="{00000000-0000-0000-0000-000000000000}"/>
    </customSheetView>
  </customSheetViews>
  <mergeCells count="9">
    <mergeCell ref="A2:B2"/>
    <mergeCell ref="M2:O2"/>
    <mergeCell ref="G2:G3"/>
    <mergeCell ref="C2:C3"/>
    <mergeCell ref="D2:D3"/>
    <mergeCell ref="E2:E3"/>
    <mergeCell ref="F2:F3"/>
    <mergeCell ref="H2:J2"/>
    <mergeCell ref="K2:L2"/>
  </mergeCells>
  <phoneticPr fontId="2"/>
  <conditionalFormatting sqref="I57:J57 M57 F43 K43:K53 F45 F47 F49 F51 F53 F55 F57 H41:M42 K40 K35 F90:O90 F36:K39 M36:N39 F4:K4 F34:K34 M34:N34 M4:N4 O57 F59 O41:O42 H59:O59 F60:O88">
    <cfRule type="expression" dxfId="222" priority="1606" stopIfTrue="1">
      <formula>$E4="試験なし"</formula>
    </cfRule>
  </conditionalFormatting>
  <conditionalFormatting sqref="A91:B65536">
    <cfRule type="expression" dxfId="221" priority="1604" stopIfTrue="1">
      <formula>D91=""</formula>
    </cfRule>
    <cfRule type="expression" dxfId="220" priority="1605" stopIfTrue="1">
      <formula>D91&lt;&gt;""</formula>
    </cfRule>
  </conditionalFormatting>
  <conditionalFormatting sqref="B57 B41 B34 B4">
    <cfRule type="expression" dxfId="219" priority="1224" stopIfTrue="1">
      <formula>D4&lt;&gt;""</formula>
    </cfRule>
  </conditionalFormatting>
  <conditionalFormatting sqref="D57 D41">
    <cfRule type="expression" dxfId="218" priority="972" stopIfTrue="1">
      <formula>D41&lt;&gt;""</formula>
    </cfRule>
  </conditionalFormatting>
  <conditionalFormatting sqref="L57">
    <cfRule type="expression" dxfId="217" priority="664" stopIfTrue="1">
      <formula>$E57="試験なし"</formula>
    </cfRule>
  </conditionalFormatting>
  <conditionalFormatting sqref="M46 M44 H44:J44 H46:J46 O46">
    <cfRule type="expression" dxfId="216" priority="616" stopIfTrue="1">
      <formula>$E44="試験なし"</formula>
    </cfRule>
  </conditionalFormatting>
  <conditionalFormatting sqref="B46 B44">
    <cfRule type="expression" dxfId="215" priority="615" stopIfTrue="1">
      <formula>D44&lt;&gt;""</formula>
    </cfRule>
  </conditionalFormatting>
  <conditionalFormatting sqref="D46 D44">
    <cfRule type="expression" dxfId="214" priority="614" stopIfTrue="1">
      <formula>D44&lt;&gt;""</formula>
    </cfRule>
  </conditionalFormatting>
  <conditionalFormatting sqref="L44 L46">
    <cfRule type="expression" dxfId="213" priority="613" stopIfTrue="1">
      <formula>$E44="試験なし"</formula>
    </cfRule>
  </conditionalFormatting>
  <conditionalFormatting sqref="M45 J45 O45">
    <cfRule type="expression" dxfId="212" priority="612" stopIfTrue="1">
      <formula>$E45="試験なし"</formula>
    </cfRule>
  </conditionalFormatting>
  <conditionalFormatting sqref="B45">
    <cfRule type="expression" dxfId="211" priority="611" stopIfTrue="1">
      <formula>D45&lt;&gt;""</formula>
    </cfRule>
  </conditionalFormatting>
  <conditionalFormatting sqref="D45">
    <cfRule type="expression" dxfId="210" priority="610" stopIfTrue="1">
      <formula>D45&lt;&gt;""</formula>
    </cfRule>
  </conditionalFormatting>
  <conditionalFormatting sqref="L45">
    <cfRule type="expression" dxfId="209" priority="609" stopIfTrue="1">
      <formula>$E45="試験なし"</formula>
    </cfRule>
  </conditionalFormatting>
  <conditionalFormatting sqref="M43 J43 O43">
    <cfRule type="expression" dxfId="208" priority="604" stopIfTrue="1">
      <formula>$E43="試験なし"</formula>
    </cfRule>
  </conditionalFormatting>
  <conditionalFormatting sqref="B43">
    <cfRule type="expression" dxfId="207" priority="603" stopIfTrue="1">
      <formula>D43&lt;&gt;""</formula>
    </cfRule>
  </conditionalFormatting>
  <conditionalFormatting sqref="D43">
    <cfRule type="expression" dxfId="206" priority="602" stopIfTrue="1">
      <formula>D43&lt;&gt;""</formula>
    </cfRule>
  </conditionalFormatting>
  <conditionalFormatting sqref="H43:I43">
    <cfRule type="expression" dxfId="205" priority="600" stopIfTrue="1">
      <formula>$E43="試験なし"</formula>
    </cfRule>
  </conditionalFormatting>
  <conditionalFormatting sqref="H45:I45">
    <cfRule type="expression" dxfId="204" priority="599" stopIfTrue="1">
      <formula>$E45="試験なし"</formula>
    </cfRule>
  </conditionalFormatting>
  <conditionalFormatting sqref="H57">
    <cfRule type="expression" dxfId="203" priority="598" stopIfTrue="1">
      <formula>$E57="試験なし"</formula>
    </cfRule>
  </conditionalFormatting>
  <conditionalFormatting sqref="I52:J52 M52">
    <cfRule type="expression" dxfId="202" priority="597" stopIfTrue="1">
      <formula>$E52="試験なし"</formula>
    </cfRule>
  </conditionalFormatting>
  <conditionalFormatting sqref="B52">
    <cfRule type="expression" dxfId="201" priority="596" stopIfTrue="1">
      <formula>D52&lt;&gt;""</formula>
    </cfRule>
  </conditionalFormatting>
  <conditionalFormatting sqref="D52">
    <cfRule type="expression" dxfId="200" priority="595" stopIfTrue="1">
      <formula>D52&lt;&gt;""</formula>
    </cfRule>
  </conditionalFormatting>
  <conditionalFormatting sqref="H52">
    <cfRule type="expression" dxfId="199" priority="593" stopIfTrue="1">
      <formula>$E52="試験なし"</formula>
    </cfRule>
  </conditionalFormatting>
  <conditionalFormatting sqref="I47:J47 M47">
    <cfRule type="expression" dxfId="198" priority="592" stopIfTrue="1">
      <formula>$E47="試験なし"</formula>
    </cfRule>
  </conditionalFormatting>
  <conditionalFormatting sqref="B47">
    <cfRule type="expression" dxfId="197" priority="591" stopIfTrue="1">
      <formula>D47&lt;&gt;""</formula>
    </cfRule>
  </conditionalFormatting>
  <conditionalFormatting sqref="D47">
    <cfRule type="expression" dxfId="196" priority="590" stopIfTrue="1">
      <formula>D47&lt;&gt;""</formula>
    </cfRule>
  </conditionalFormatting>
  <conditionalFormatting sqref="L47">
    <cfRule type="expression" dxfId="195" priority="589" stopIfTrue="1">
      <formula>$E47="試験なし"</formula>
    </cfRule>
  </conditionalFormatting>
  <conditionalFormatting sqref="H47">
    <cfRule type="expression" dxfId="194" priority="588" stopIfTrue="1">
      <formula>$E47="試験なし"</formula>
    </cfRule>
  </conditionalFormatting>
  <conditionalFormatting sqref="I49:J49 M49">
    <cfRule type="expression" dxfId="193" priority="587" stopIfTrue="1">
      <formula>$E49="試験なし"</formula>
    </cfRule>
  </conditionalFormatting>
  <conditionalFormatting sqref="B49">
    <cfRule type="expression" dxfId="192" priority="586" stopIfTrue="1">
      <formula>D49&lt;&gt;""</formula>
    </cfRule>
  </conditionalFormatting>
  <conditionalFormatting sqref="D49">
    <cfRule type="expression" dxfId="191" priority="585" stopIfTrue="1">
      <formula>D49&lt;&gt;""</formula>
    </cfRule>
  </conditionalFormatting>
  <conditionalFormatting sqref="H49">
    <cfRule type="expression" dxfId="190" priority="583" stopIfTrue="1">
      <formula>$E49="試験なし"</formula>
    </cfRule>
  </conditionalFormatting>
  <conditionalFormatting sqref="I48:J48 M48">
    <cfRule type="expression" dxfId="189" priority="582" stopIfTrue="1">
      <formula>$E48="試験なし"</formula>
    </cfRule>
  </conditionalFormatting>
  <conditionalFormatting sqref="B48">
    <cfRule type="expression" dxfId="188" priority="581" stopIfTrue="1">
      <formula>D48&lt;&gt;""</formula>
    </cfRule>
  </conditionalFormatting>
  <conditionalFormatting sqref="D48">
    <cfRule type="expression" dxfId="187" priority="580" stopIfTrue="1">
      <formula>D48&lt;&gt;""</formula>
    </cfRule>
  </conditionalFormatting>
  <conditionalFormatting sqref="H48">
    <cfRule type="expression" dxfId="186" priority="578" stopIfTrue="1">
      <formula>$E48="試験なし"</formula>
    </cfRule>
  </conditionalFormatting>
  <conditionalFormatting sqref="I51:J51 M51">
    <cfRule type="expression" dxfId="185" priority="577" stopIfTrue="1">
      <formula>$E51="試験なし"</formula>
    </cfRule>
  </conditionalFormatting>
  <conditionalFormatting sqref="B51">
    <cfRule type="expression" dxfId="184" priority="576" stopIfTrue="1">
      <formula>D51&lt;&gt;""</formula>
    </cfRule>
  </conditionalFormatting>
  <conditionalFormatting sqref="D51">
    <cfRule type="expression" dxfId="183" priority="575" stopIfTrue="1">
      <formula>D51&lt;&gt;""</formula>
    </cfRule>
  </conditionalFormatting>
  <conditionalFormatting sqref="H51">
    <cfRule type="expression" dxfId="182" priority="573" stopIfTrue="1">
      <formula>$E51="試験なし"</formula>
    </cfRule>
  </conditionalFormatting>
  <conditionalFormatting sqref="I50:J50 M50">
    <cfRule type="expression" dxfId="181" priority="572" stopIfTrue="1">
      <formula>$E50="試験なし"</formula>
    </cfRule>
  </conditionalFormatting>
  <conditionalFormatting sqref="B50">
    <cfRule type="expression" dxfId="180" priority="571" stopIfTrue="1">
      <formula>D50&lt;&gt;""</formula>
    </cfRule>
  </conditionalFormatting>
  <conditionalFormatting sqref="D50">
    <cfRule type="expression" dxfId="179" priority="570" stopIfTrue="1">
      <formula>D50&lt;&gt;""</formula>
    </cfRule>
  </conditionalFormatting>
  <conditionalFormatting sqref="H50">
    <cfRule type="expression" dxfId="178" priority="568" stopIfTrue="1">
      <formula>$E50="試験なし"</formula>
    </cfRule>
  </conditionalFormatting>
  <conditionalFormatting sqref="I53:J53 M53">
    <cfRule type="expression" dxfId="177" priority="567" stopIfTrue="1">
      <formula>$E53="試験なし"</formula>
    </cfRule>
  </conditionalFormatting>
  <conditionalFormatting sqref="B53">
    <cfRule type="expression" dxfId="176" priority="566" stopIfTrue="1">
      <formula>D53&lt;&gt;""</formula>
    </cfRule>
  </conditionalFormatting>
  <conditionalFormatting sqref="D53">
    <cfRule type="expression" dxfId="175" priority="565" stopIfTrue="1">
      <formula>D53&lt;&gt;""</formula>
    </cfRule>
  </conditionalFormatting>
  <conditionalFormatting sqref="H53">
    <cfRule type="expression" dxfId="174" priority="563" stopIfTrue="1">
      <formula>$E53="試験なし"</formula>
    </cfRule>
  </conditionalFormatting>
  <conditionalFormatting sqref="K57">
    <cfRule type="expression" dxfId="173" priority="562" stopIfTrue="1">
      <formula>$E57="試験なし"</formula>
    </cfRule>
  </conditionalFormatting>
  <conditionalFormatting sqref="L43">
    <cfRule type="expression" dxfId="172" priority="561" stopIfTrue="1">
      <formula>$E43="試験なし"</formula>
    </cfRule>
  </conditionalFormatting>
  <conditionalFormatting sqref="M54:M56 H54:J56 O54:O56">
    <cfRule type="expression" dxfId="171" priority="560" stopIfTrue="1">
      <formula>$E54="試験なし"</formula>
    </cfRule>
  </conditionalFormatting>
  <conditionalFormatting sqref="B54:B56">
    <cfRule type="expression" dxfId="170" priority="559" stopIfTrue="1">
      <formula>D54&lt;&gt;""</formula>
    </cfRule>
  </conditionalFormatting>
  <conditionalFormatting sqref="D54:D56">
    <cfRule type="expression" dxfId="169" priority="558" stopIfTrue="1">
      <formula>D54&lt;&gt;""</formula>
    </cfRule>
  </conditionalFormatting>
  <conditionalFormatting sqref="K54:L56">
    <cfRule type="expression" dxfId="168" priority="557" stopIfTrue="1">
      <formula>$E54="試験なし"</formula>
    </cfRule>
  </conditionalFormatting>
  <conditionalFormatting sqref="F41">
    <cfRule type="expression" dxfId="167" priority="556" stopIfTrue="1">
      <formula>$E41="試験なし"</formula>
    </cfRule>
  </conditionalFormatting>
  <conditionalFormatting sqref="B42">
    <cfRule type="expression" dxfId="166" priority="554" stopIfTrue="1">
      <formula>D42&lt;&gt;""</formula>
    </cfRule>
  </conditionalFormatting>
  <conditionalFormatting sqref="D42">
    <cfRule type="expression" dxfId="165" priority="553" stopIfTrue="1">
      <formula>D42&lt;&gt;""</formula>
    </cfRule>
  </conditionalFormatting>
  <conditionalFormatting sqref="F42 F44 F46 F48 F50 F52 F54 F56">
    <cfRule type="expression" dxfId="164" priority="552" stopIfTrue="1">
      <formula>$E42="試験なし"</formula>
    </cfRule>
  </conditionalFormatting>
  <conditionalFormatting sqref="L48:L53">
    <cfRule type="expression" dxfId="163" priority="551" stopIfTrue="1">
      <formula>$E48="試験なし"</formula>
    </cfRule>
  </conditionalFormatting>
  <conditionalFormatting sqref="F40:J40 F35:J35">
    <cfRule type="expression" dxfId="162" priority="550" stopIfTrue="1">
      <formula>$E35="試験なし"</formula>
    </cfRule>
  </conditionalFormatting>
  <conditionalFormatting sqref="M40:N40">
    <cfRule type="expression" dxfId="161" priority="549" stopIfTrue="1">
      <formula>$E40="試験なし"</formula>
    </cfRule>
  </conditionalFormatting>
  <conditionalFormatting sqref="B35:B40">
    <cfRule type="expression" dxfId="160" priority="548" stopIfTrue="1">
      <formula>D35&lt;&gt;""</formula>
    </cfRule>
  </conditionalFormatting>
  <conditionalFormatting sqref="D40">
    <cfRule type="expression" dxfId="159" priority="547" stopIfTrue="1">
      <formula>D40&lt;&gt;""</formula>
    </cfRule>
  </conditionalFormatting>
  <conditionalFormatting sqref="G37 G34">
    <cfRule type="expression" dxfId="158" priority="546" stopIfTrue="1">
      <formula>$D34="試験なし"</formula>
    </cfRule>
  </conditionalFormatting>
  <conditionalFormatting sqref="M35:N35">
    <cfRule type="expression" dxfId="157" priority="544" stopIfTrue="1">
      <formula>$E35="試験なし"</formula>
    </cfRule>
  </conditionalFormatting>
  <conditionalFormatting sqref="G35">
    <cfRule type="expression" dxfId="156" priority="543" stopIfTrue="1">
      <formula>$D35="試験なし"</formula>
    </cfRule>
  </conditionalFormatting>
  <conditionalFormatting sqref="G36">
    <cfRule type="expression" dxfId="155" priority="536" stopIfTrue="1">
      <formula>$D36="試験なし"</formula>
    </cfRule>
  </conditionalFormatting>
  <conditionalFormatting sqref="B59:B88 B90">
    <cfRule type="expression" dxfId="154" priority="528" stopIfTrue="1">
      <formula>D59&lt;&gt;""</formula>
    </cfRule>
  </conditionalFormatting>
  <conditionalFormatting sqref="D59:D88 D90">
    <cfRule type="expression" dxfId="153" priority="527" stopIfTrue="1">
      <formula>D59&lt;&gt;""</formula>
    </cfRule>
  </conditionalFormatting>
  <conditionalFormatting sqref="F89:O89">
    <cfRule type="expression" dxfId="152" priority="526" stopIfTrue="1">
      <formula>$E89="試験なし"</formula>
    </cfRule>
  </conditionalFormatting>
  <conditionalFormatting sqref="B89">
    <cfRule type="expression" dxfId="151" priority="525" stopIfTrue="1">
      <formula>D89&lt;&gt;""</formula>
    </cfRule>
  </conditionalFormatting>
  <conditionalFormatting sqref="D89">
    <cfRule type="expression" dxfId="150" priority="524" stopIfTrue="1">
      <formula>D89&lt;&gt;""</formula>
    </cfRule>
  </conditionalFormatting>
  <conditionalFormatting sqref="N51">
    <cfRule type="expression" dxfId="149" priority="139" stopIfTrue="1">
      <formula>$E51="試験なし"</formula>
    </cfRule>
  </conditionalFormatting>
  <conditionalFormatting sqref="N50">
    <cfRule type="expression" dxfId="148" priority="138" stopIfTrue="1">
      <formula>$E50="試験なし"</formula>
    </cfRule>
  </conditionalFormatting>
  <conditionalFormatting sqref="N48">
    <cfRule type="expression" dxfId="147" priority="136" stopIfTrue="1">
      <formula>$E48="試験なし"</formula>
    </cfRule>
  </conditionalFormatting>
  <conditionalFormatting sqref="N46">
    <cfRule type="expression" dxfId="146" priority="133" stopIfTrue="1">
      <formula>$E46="試験なし"</formula>
    </cfRule>
  </conditionalFormatting>
  <conditionalFormatting sqref="G44 G46">
    <cfRule type="expression" dxfId="145" priority="132" stopIfTrue="1">
      <formula>$E44="試験なし"</formula>
    </cfRule>
  </conditionalFormatting>
  <conditionalFormatting sqref="G54:G56">
    <cfRule type="expression" dxfId="144" priority="129" stopIfTrue="1">
      <formula>$E54="試験なし"</formula>
    </cfRule>
  </conditionalFormatting>
  <conditionalFormatting sqref="O44">
    <cfRule type="expression" dxfId="143" priority="117" stopIfTrue="1">
      <formula>$E44="試験なし"</formula>
    </cfRule>
  </conditionalFormatting>
  <conditionalFormatting sqref="O47">
    <cfRule type="expression" dxfId="142" priority="116" stopIfTrue="1">
      <formula>$E47="試験なし"</formula>
    </cfRule>
  </conditionalFormatting>
  <conditionalFormatting sqref="O50">
    <cfRule type="expression" dxfId="141" priority="113" stopIfTrue="1">
      <formula>$E50="試験なし"</formula>
    </cfRule>
  </conditionalFormatting>
  <conditionalFormatting sqref="O4">
    <cfRule type="expression" dxfId="140" priority="211" stopIfTrue="1">
      <formula>$E4="試験なし"</formula>
    </cfRule>
  </conditionalFormatting>
  <conditionalFormatting sqref="L4">
    <cfRule type="expression" dxfId="139" priority="216" stopIfTrue="1">
      <formula>$E4="試験なし"</formula>
    </cfRule>
  </conditionalFormatting>
  <conditionalFormatting sqref="L35:L40">
    <cfRule type="expression" dxfId="138" priority="215" stopIfTrue="1">
      <formula>$E35="試験なし"</formula>
    </cfRule>
  </conditionalFormatting>
  <conditionalFormatting sqref="O36:O39">
    <cfRule type="expression" dxfId="137" priority="214" stopIfTrue="1">
      <formula>$E36="試験なし"</formula>
    </cfRule>
  </conditionalFormatting>
  <conditionalFormatting sqref="O40">
    <cfRule type="expression" dxfId="136" priority="213" stopIfTrue="1">
      <formula>$E40="試験なし"</formula>
    </cfRule>
  </conditionalFormatting>
  <conditionalFormatting sqref="O35">
    <cfRule type="expression" dxfId="135" priority="212" stopIfTrue="1">
      <formula>$E35="試験なし"</formula>
    </cfRule>
  </conditionalFormatting>
  <conditionalFormatting sqref="G21:G33">
    <cfRule type="expression" dxfId="134" priority="79" stopIfTrue="1">
      <formula>$E21="試験なし"</formula>
    </cfRule>
  </conditionalFormatting>
  <conditionalFormatting sqref="N20">
    <cfRule type="expression" dxfId="133" priority="76" stopIfTrue="1">
      <formula>$E20="試験なし"</formula>
    </cfRule>
  </conditionalFormatting>
  <conditionalFormatting sqref="N21:N33">
    <cfRule type="expression" dxfId="132" priority="71" stopIfTrue="1">
      <formula>$E21="試験なし"</formula>
    </cfRule>
  </conditionalFormatting>
  <conditionalFormatting sqref="G21">
    <cfRule type="expression" dxfId="131" priority="69" stopIfTrue="1">
      <formula>$D21="試験なし"</formula>
    </cfRule>
  </conditionalFormatting>
  <conditionalFormatting sqref="F21">
    <cfRule type="expression" dxfId="130" priority="68" stopIfTrue="1">
      <formula>$E21="試験なし"</formula>
    </cfRule>
  </conditionalFormatting>
  <conditionalFormatting sqref="N5">
    <cfRule type="expression" dxfId="129" priority="63" stopIfTrue="1">
      <formula>$E5="試験なし"</formula>
    </cfRule>
  </conditionalFormatting>
  <conditionalFormatting sqref="F5">
    <cfRule type="expression" dxfId="128" priority="61" stopIfTrue="1">
      <formula>$E5="試験なし"</formula>
    </cfRule>
  </conditionalFormatting>
  <conditionalFormatting sqref="F7">
    <cfRule type="expression" dxfId="127" priority="59" stopIfTrue="1">
      <formula>$E7="試験なし"</formula>
    </cfRule>
  </conditionalFormatting>
  <conditionalFormatting sqref="H7:K7">
    <cfRule type="expression" dxfId="126" priority="58" stopIfTrue="1">
      <formula>$E7="試験なし"</formula>
    </cfRule>
  </conditionalFormatting>
  <conditionalFormatting sqref="H7 K7">
    <cfRule type="expression" dxfId="125" priority="57" stopIfTrue="1">
      <formula>$E7="試験なし"</formula>
    </cfRule>
  </conditionalFormatting>
  <conditionalFormatting sqref="F13">
    <cfRule type="expression" dxfId="124" priority="56" stopIfTrue="1">
      <formula>$E13="試験なし"</formula>
    </cfRule>
  </conditionalFormatting>
  <conditionalFormatting sqref="F14">
    <cfRule type="expression" dxfId="123" priority="55" stopIfTrue="1">
      <formula>$E14="試験なし"</formula>
    </cfRule>
  </conditionalFormatting>
  <conditionalFormatting sqref="H13:K13">
    <cfRule type="expression" dxfId="122" priority="54" stopIfTrue="1">
      <formula>$E13="試験なし"</formula>
    </cfRule>
  </conditionalFormatting>
  <conditionalFormatting sqref="K13 H13">
    <cfRule type="expression" dxfId="121" priority="53" stopIfTrue="1">
      <formula>$E13="試験なし"</formula>
    </cfRule>
  </conditionalFormatting>
  <conditionalFormatting sqref="H14:K14">
    <cfRule type="expression" dxfId="120" priority="52" stopIfTrue="1">
      <formula>$E14="試験なし"</formula>
    </cfRule>
  </conditionalFormatting>
  <conditionalFormatting sqref="F17">
    <cfRule type="expression" dxfId="119" priority="47" stopIfTrue="1">
      <formula>$E17="試験なし"</formula>
    </cfRule>
  </conditionalFormatting>
  <conditionalFormatting sqref="F18">
    <cfRule type="expression" dxfId="118" priority="46" stopIfTrue="1">
      <formula>$E18="試験なし"</formula>
    </cfRule>
  </conditionalFormatting>
  <conditionalFormatting sqref="H17:K17">
    <cfRule type="expression" dxfId="117" priority="45" stopIfTrue="1">
      <formula>$E17="試験なし"</formula>
    </cfRule>
  </conditionalFormatting>
  <conditionalFormatting sqref="K17 H17">
    <cfRule type="expression" dxfId="116" priority="44" stopIfTrue="1">
      <formula>$E17="試験なし"</formula>
    </cfRule>
  </conditionalFormatting>
  <conditionalFormatting sqref="I58:J58 M58 F58 O58">
    <cfRule type="expression" dxfId="115" priority="152" stopIfTrue="1">
      <formula>$E58="試験なし"</formula>
    </cfRule>
  </conditionalFormatting>
  <conditionalFormatting sqref="B58">
    <cfRule type="expression" dxfId="114" priority="151" stopIfTrue="1">
      <formula>D58&lt;&gt;""</formula>
    </cfRule>
  </conditionalFormatting>
  <conditionalFormatting sqref="D58">
    <cfRule type="expression" dxfId="113" priority="150" stopIfTrue="1">
      <formula>D58&lt;&gt;""</formula>
    </cfRule>
  </conditionalFormatting>
  <conditionalFormatting sqref="L58">
    <cfRule type="expression" dxfId="112" priority="149" stopIfTrue="1">
      <formula>$E58="試験なし"</formula>
    </cfRule>
  </conditionalFormatting>
  <conditionalFormatting sqref="H58">
    <cfRule type="expression" dxfId="111" priority="148" stopIfTrue="1">
      <formula>$E58="試験なし"</formula>
    </cfRule>
  </conditionalFormatting>
  <conditionalFormatting sqref="K58">
    <cfRule type="expression" dxfId="110" priority="147" stopIfTrue="1">
      <formula>$E58="試験なし"</formula>
    </cfRule>
  </conditionalFormatting>
  <conditionalFormatting sqref="N58 N41:N42">
    <cfRule type="expression" dxfId="109" priority="146" stopIfTrue="1">
      <formula>$E41="試験なし"</formula>
    </cfRule>
  </conditionalFormatting>
  <conditionalFormatting sqref="N43">
    <cfRule type="expression" dxfId="108" priority="145" stopIfTrue="1">
      <formula>$E43="試験なし"</formula>
    </cfRule>
  </conditionalFormatting>
  <conditionalFormatting sqref="N53">
    <cfRule type="expression" dxfId="107" priority="144" stopIfTrue="1">
      <formula>$E53="試験なし"</formula>
    </cfRule>
  </conditionalFormatting>
  <conditionalFormatting sqref="N54:N56">
    <cfRule type="expression" dxfId="106" priority="143" stopIfTrue="1">
      <formula>$E54="試験なし"</formula>
    </cfRule>
  </conditionalFormatting>
  <conditionalFormatting sqref="N57">
    <cfRule type="expression" dxfId="105" priority="142" stopIfTrue="1">
      <formula>$E57="試験なし"</formula>
    </cfRule>
  </conditionalFormatting>
  <conditionalFormatting sqref="N44">
    <cfRule type="expression" dxfId="104" priority="141" stopIfTrue="1">
      <formula>$E44="試験なし"</formula>
    </cfRule>
  </conditionalFormatting>
  <conditionalFormatting sqref="N52">
    <cfRule type="expression" dxfId="103" priority="140" stopIfTrue="1">
      <formula>$E52="試験なし"</formula>
    </cfRule>
  </conditionalFormatting>
  <conditionalFormatting sqref="N49">
    <cfRule type="expression" dxfId="102" priority="137" stopIfTrue="1">
      <formula>$E49="試験なし"</formula>
    </cfRule>
  </conditionalFormatting>
  <conditionalFormatting sqref="N47">
    <cfRule type="expression" dxfId="101" priority="135" stopIfTrue="1">
      <formula>$E47="試験なし"</formula>
    </cfRule>
  </conditionalFormatting>
  <conditionalFormatting sqref="N45">
    <cfRule type="expression" dxfId="100" priority="134" stopIfTrue="1">
      <formula>$E45="試験なし"</formula>
    </cfRule>
  </conditionalFormatting>
  <conditionalFormatting sqref="G45">
    <cfRule type="expression" dxfId="99" priority="131" stopIfTrue="1">
      <formula>$E45="試験なし"</formula>
    </cfRule>
  </conditionalFormatting>
  <conditionalFormatting sqref="G43">
    <cfRule type="expression" dxfId="98" priority="130" stopIfTrue="1">
      <formula>$E43="試験なし"</formula>
    </cfRule>
  </conditionalFormatting>
  <conditionalFormatting sqref="G41">
    <cfRule type="expression" dxfId="97" priority="128" stopIfTrue="1">
      <formula>$E41="試験なし"</formula>
    </cfRule>
  </conditionalFormatting>
  <conditionalFormatting sqref="G42">
    <cfRule type="expression" dxfId="96" priority="127" stopIfTrue="1">
      <formula>$E42="試験なし"</formula>
    </cfRule>
  </conditionalFormatting>
  <conditionalFormatting sqref="G59">
    <cfRule type="expression" dxfId="95" priority="118" stopIfTrue="1">
      <formula>$E59="試験なし"</formula>
    </cfRule>
  </conditionalFormatting>
  <conditionalFormatting sqref="O48">
    <cfRule type="expression" dxfId="94" priority="115" stopIfTrue="1">
      <formula>$E48="試験なし"</formula>
    </cfRule>
  </conditionalFormatting>
  <conditionalFormatting sqref="O49">
    <cfRule type="expression" dxfId="93" priority="114" stopIfTrue="1">
      <formula>$E49="試験なし"</formula>
    </cfRule>
  </conditionalFormatting>
  <conditionalFormatting sqref="O51">
    <cfRule type="expression" dxfId="92" priority="112" stopIfTrue="1">
      <formula>$E51="試験なし"</formula>
    </cfRule>
  </conditionalFormatting>
  <conditionalFormatting sqref="O52">
    <cfRule type="expression" dxfId="91" priority="111" stopIfTrue="1">
      <formula>$E52="試験なし"</formula>
    </cfRule>
  </conditionalFormatting>
  <conditionalFormatting sqref="O53">
    <cfRule type="expression" dxfId="90" priority="110" stopIfTrue="1">
      <formula>$E53="試験なし"</formula>
    </cfRule>
  </conditionalFormatting>
  <conditionalFormatting sqref="N11:N14 H19 G8:K11 G15:K16 N6:N7 M6:M16 G6:K6 G5:H5 K5 G7 G12:G14">
    <cfRule type="expression" dxfId="89" priority="109" stopIfTrue="1">
      <formula>$E5="試験なし"</formula>
    </cfRule>
  </conditionalFormatting>
  <conditionalFormatting sqref="B11:B14 B6:B7">
    <cfRule type="expression" dxfId="88" priority="108" stopIfTrue="1">
      <formula>D6&lt;&gt;""</formula>
    </cfRule>
  </conditionalFormatting>
  <conditionalFormatting sqref="G5:G7 G9:G14">
    <cfRule type="expression" dxfId="87" priority="107" stopIfTrue="1">
      <formula>$D5="試験なし"</formula>
    </cfRule>
  </conditionalFormatting>
  <conditionalFormatting sqref="F6">
    <cfRule type="expression" dxfId="86" priority="106" stopIfTrue="1">
      <formula>$E6="試験なし"</formula>
    </cfRule>
  </conditionalFormatting>
  <conditionalFormatting sqref="N8">
    <cfRule type="expression" dxfId="85" priority="105" stopIfTrue="1">
      <formula>$E8="試験なし"</formula>
    </cfRule>
  </conditionalFormatting>
  <conditionalFormatting sqref="B8">
    <cfRule type="expression" dxfId="84" priority="104" stopIfTrue="1">
      <formula>D8&lt;&gt;""</formula>
    </cfRule>
  </conditionalFormatting>
  <conditionalFormatting sqref="G8">
    <cfRule type="expression" dxfId="83" priority="103" stopIfTrue="1">
      <formula>$D8="試験なし"</formula>
    </cfRule>
  </conditionalFormatting>
  <conditionalFormatting sqref="F8">
    <cfRule type="expression" dxfId="82" priority="102" stopIfTrue="1">
      <formula>$E8="試験なし"</formula>
    </cfRule>
  </conditionalFormatting>
  <conditionalFormatting sqref="N9">
    <cfRule type="expression" dxfId="81" priority="101" stopIfTrue="1">
      <formula>$E9="試験なし"</formula>
    </cfRule>
  </conditionalFormatting>
  <conditionalFormatting sqref="B9">
    <cfRule type="expression" dxfId="80" priority="100" stopIfTrue="1">
      <formula>D9&lt;&gt;""</formula>
    </cfRule>
  </conditionalFormatting>
  <conditionalFormatting sqref="G9">
    <cfRule type="expression" dxfId="79" priority="99" stopIfTrue="1">
      <formula>$D9="試験なし"</formula>
    </cfRule>
  </conditionalFormatting>
  <conditionalFormatting sqref="F9">
    <cfRule type="expression" dxfId="78" priority="98" stopIfTrue="1">
      <formula>$E9="試験なし"</formula>
    </cfRule>
  </conditionalFormatting>
  <conditionalFormatting sqref="N10">
    <cfRule type="expression" dxfId="77" priority="97" stopIfTrue="1">
      <formula>$E10="試験なし"</formula>
    </cfRule>
  </conditionalFormatting>
  <conditionalFormatting sqref="B10">
    <cfRule type="expression" dxfId="76" priority="96" stopIfTrue="1">
      <formula>D10&lt;&gt;""</formula>
    </cfRule>
  </conditionalFormatting>
  <conditionalFormatting sqref="G10">
    <cfRule type="expression" dxfId="75" priority="95" stopIfTrue="1">
      <formula>$D10="試験なし"</formula>
    </cfRule>
  </conditionalFormatting>
  <conditionalFormatting sqref="F10:F12">
    <cfRule type="expression" dxfId="74" priority="94" stopIfTrue="1">
      <formula>$E10="試験なし"</formula>
    </cfRule>
  </conditionalFormatting>
  <conditionalFormatting sqref="N15">
    <cfRule type="expression" dxfId="73" priority="93" stopIfTrue="1">
      <formula>$E15="試験なし"</formula>
    </cfRule>
  </conditionalFormatting>
  <conditionalFormatting sqref="B15">
    <cfRule type="expression" dxfId="72" priority="92" stopIfTrue="1">
      <formula>D15&lt;&gt;""</formula>
    </cfRule>
  </conditionalFormatting>
  <conditionalFormatting sqref="G15">
    <cfRule type="expression" dxfId="71" priority="91" stopIfTrue="1">
      <formula>$D15="試験なし"</formula>
    </cfRule>
  </conditionalFormatting>
  <conditionalFormatting sqref="F15">
    <cfRule type="expression" dxfId="70" priority="90" stopIfTrue="1">
      <formula>$E15="試験なし"</formula>
    </cfRule>
  </conditionalFormatting>
  <conditionalFormatting sqref="N16">
    <cfRule type="expression" dxfId="69" priority="89" stopIfTrue="1">
      <formula>$E16="試験なし"</formula>
    </cfRule>
  </conditionalFormatting>
  <conditionalFormatting sqref="B16">
    <cfRule type="expression" dxfId="68" priority="88" stopIfTrue="1">
      <formula>D16&lt;&gt;""</formula>
    </cfRule>
  </conditionalFormatting>
  <conditionalFormatting sqref="G16">
    <cfRule type="expression" dxfId="67" priority="87" stopIfTrue="1">
      <formula>$D16="試験なし"</formula>
    </cfRule>
  </conditionalFormatting>
  <conditionalFormatting sqref="F16">
    <cfRule type="expression" dxfId="66" priority="86" stopIfTrue="1">
      <formula>$E16="試験なし"</formula>
    </cfRule>
  </conditionalFormatting>
  <conditionalFormatting sqref="H19:K19 M19">
    <cfRule type="expression" dxfId="65" priority="85" stopIfTrue="1">
      <formula>$E19="試験なし"</formula>
    </cfRule>
  </conditionalFormatting>
  <conditionalFormatting sqref="N19">
    <cfRule type="expression" dxfId="64" priority="84" stopIfTrue="1">
      <formula>$E19="試験なし"</formula>
    </cfRule>
  </conditionalFormatting>
  <conditionalFormatting sqref="B19">
    <cfRule type="expression" dxfId="63" priority="83" stopIfTrue="1">
      <formula>D19&lt;&gt;""</formula>
    </cfRule>
  </conditionalFormatting>
  <conditionalFormatting sqref="G19">
    <cfRule type="expression" dxfId="62" priority="82" stopIfTrue="1">
      <formula>$E19="試験なし"</formula>
    </cfRule>
  </conditionalFormatting>
  <conditionalFormatting sqref="G19">
    <cfRule type="expression" dxfId="61" priority="81" stopIfTrue="1">
      <formula>$D19="試験なし"</formula>
    </cfRule>
  </conditionalFormatting>
  <conditionalFormatting sqref="F19">
    <cfRule type="expression" dxfId="60" priority="80" stopIfTrue="1">
      <formula>$E19="試験なし"</formula>
    </cfRule>
  </conditionalFormatting>
  <conditionalFormatting sqref="G21:G33">
    <cfRule type="expression" dxfId="59" priority="78" stopIfTrue="1">
      <formula>$D21="試験なし"</formula>
    </cfRule>
  </conditionalFormatting>
  <conditionalFormatting sqref="M20 G20 I20:K20 H20:H33">
    <cfRule type="expression" dxfId="58" priority="77" stopIfTrue="1">
      <formula>$E20="試験なし"</formula>
    </cfRule>
  </conditionalFormatting>
  <conditionalFormatting sqref="B20">
    <cfRule type="expression" dxfId="57" priority="75" stopIfTrue="1">
      <formula>D20&lt;&gt;""</formula>
    </cfRule>
  </conditionalFormatting>
  <conditionalFormatting sqref="G20">
    <cfRule type="expression" dxfId="56" priority="74" stopIfTrue="1">
      <formula>$D20="試験なし"</formula>
    </cfRule>
  </conditionalFormatting>
  <conditionalFormatting sqref="F20">
    <cfRule type="expression" dxfId="55" priority="73" stopIfTrue="1">
      <formula>$E20="試験なし"</formula>
    </cfRule>
  </conditionalFormatting>
  <conditionalFormatting sqref="M21:M33 G21:K21 H22:K33">
    <cfRule type="expression" dxfId="54" priority="72" stopIfTrue="1">
      <formula>$E21="試験なし"</formula>
    </cfRule>
  </conditionalFormatting>
  <conditionalFormatting sqref="B21:B33">
    <cfRule type="expression" dxfId="53" priority="70" stopIfTrue="1">
      <formula>D21&lt;&gt;""</formula>
    </cfRule>
  </conditionalFormatting>
  <conditionalFormatting sqref="G22:G33">
    <cfRule type="expression" dxfId="52" priority="67" stopIfTrue="1">
      <formula>$E22="試験なし"</formula>
    </cfRule>
  </conditionalFormatting>
  <conditionalFormatting sqref="G22:G33">
    <cfRule type="expression" dxfId="51" priority="66" stopIfTrue="1">
      <formula>$D22="試験なし"</formula>
    </cfRule>
  </conditionalFormatting>
  <conditionalFormatting sqref="F22:F33">
    <cfRule type="expression" dxfId="50" priority="65" stopIfTrue="1">
      <formula>$E22="試験なし"</formula>
    </cfRule>
  </conditionalFormatting>
  <conditionalFormatting sqref="G5:K5 M5 K8:K11 H8:H11 H15:H16 K15:K16 K19:K33 H19:H33">
    <cfRule type="expression" dxfId="49" priority="64" stopIfTrue="1">
      <formula>$E5="試験なし"</formula>
    </cfRule>
  </conditionalFormatting>
  <conditionalFormatting sqref="G5">
    <cfRule type="expression" dxfId="48" priority="62" stopIfTrue="1">
      <formula>$D5="試験なし"</formula>
    </cfRule>
  </conditionalFormatting>
  <conditionalFormatting sqref="B5">
    <cfRule type="expression" dxfId="47" priority="60" stopIfTrue="1">
      <formula>D5&lt;&gt;""</formula>
    </cfRule>
  </conditionalFormatting>
  <conditionalFormatting sqref="K14 H14">
    <cfRule type="expression" dxfId="46" priority="51" stopIfTrue="1">
      <formula>$E14="試験なし"</formula>
    </cfRule>
  </conditionalFormatting>
  <conditionalFormatting sqref="M17:N18 G15:G18">
    <cfRule type="expression" dxfId="45" priority="50" stopIfTrue="1">
      <formula>$E15="試験なし"</formula>
    </cfRule>
  </conditionalFormatting>
  <conditionalFormatting sqref="B17:B18">
    <cfRule type="expression" dxfId="44" priority="49" stopIfTrue="1">
      <formula>D17&lt;&gt;""</formula>
    </cfRule>
  </conditionalFormatting>
  <conditionalFormatting sqref="G15:G18">
    <cfRule type="expression" dxfId="43" priority="48" stopIfTrue="1">
      <formula>$D15="試験なし"</formula>
    </cfRule>
  </conditionalFormatting>
  <conditionalFormatting sqref="H18:K18">
    <cfRule type="expression" dxfId="42" priority="43" stopIfTrue="1">
      <formula>$E18="試験なし"</formula>
    </cfRule>
  </conditionalFormatting>
  <conditionalFormatting sqref="K18 H18">
    <cfRule type="expression" dxfId="41" priority="42" stopIfTrue="1">
      <formula>$E18="試験なし"</formula>
    </cfRule>
  </conditionalFormatting>
  <conditionalFormatting sqref="G21">
    <cfRule type="expression" dxfId="40" priority="29" stopIfTrue="1">
      <formula>$D21="試験なし"</formula>
    </cfRule>
  </conditionalFormatting>
  <conditionalFormatting sqref="G7">
    <cfRule type="expression" dxfId="39" priority="41" stopIfTrue="1">
      <formula>$D7="試験なし"</formula>
    </cfRule>
  </conditionalFormatting>
  <conditionalFormatting sqref="G8">
    <cfRule type="expression" dxfId="38" priority="40" stopIfTrue="1">
      <formula>$D8="試験なし"</formula>
    </cfRule>
  </conditionalFormatting>
  <conditionalFormatting sqref="G9">
    <cfRule type="expression" dxfId="37" priority="39" stopIfTrue="1">
      <formula>$D9="試験なし"</formula>
    </cfRule>
  </conditionalFormatting>
  <conditionalFormatting sqref="G14">
    <cfRule type="expression" dxfId="36" priority="38" stopIfTrue="1">
      <formula>$D14="試験なし"</formula>
    </cfRule>
  </conditionalFormatting>
  <conditionalFormatting sqref="G15">
    <cfRule type="expression" dxfId="35" priority="37" stopIfTrue="1">
      <formula>$D15="試験なし"</formula>
    </cfRule>
  </conditionalFormatting>
  <conditionalFormatting sqref="G18">
    <cfRule type="expression" dxfId="34" priority="36" stopIfTrue="1">
      <formula>$E18="試験なし"</formula>
    </cfRule>
  </conditionalFormatting>
  <conditionalFormatting sqref="G18">
    <cfRule type="expression" dxfId="33" priority="35" stopIfTrue="1">
      <formula>$D18="試験なし"</formula>
    </cfRule>
  </conditionalFormatting>
  <conditionalFormatting sqref="G19">
    <cfRule type="expression" dxfId="32" priority="34" stopIfTrue="1">
      <formula>$E19="試験なし"</formula>
    </cfRule>
  </conditionalFormatting>
  <conditionalFormatting sqref="G19">
    <cfRule type="expression" dxfId="31" priority="33" stopIfTrue="1">
      <formula>$D19="試験なし"</formula>
    </cfRule>
  </conditionalFormatting>
  <conditionalFormatting sqref="G20">
    <cfRule type="expression" dxfId="30" priority="32" stopIfTrue="1">
      <formula>$E20="試験なし"</formula>
    </cfRule>
  </conditionalFormatting>
  <conditionalFormatting sqref="G20">
    <cfRule type="expression" dxfId="29" priority="31" stopIfTrue="1">
      <formula>$D20="試験なし"</formula>
    </cfRule>
  </conditionalFormatting>
  <conditionalFormatting sqref="G21">
    <cfRule type="expression" dxfId="28" priority="30" stopIfTrue="1">
      <formula>$E21="試験なし"</formula>
    </cfRule>
  </conditionalFormatting>
  <conditionalFormatting sqref="G7">
    <cfRule type="expression" dxfId="27" priority="28" stopIfTrue="1">
      <formula>$D7="試験なし"</formula>
    </cfRule>
  </conditionalFormatting>
  <conditionalFormatting sqref="G8">
    <cfRule type="expression" dxfId="26" priority="27" stopIfTrue="1">
      <formula>$D8="試験なし"</formula>
    </cfRule>
  </conditionalFormatting>
  <conditionalFormatting sqref="G9">
    <cfRule type="expression" dxfId="25" priority="26" stopIfTrue="1">
      <formula>$D9="試験なし"</formula>
    </cfRule>
  </conditionalFormatting>
  <conditionalFormatting sqref="G14">
    <cfRule type="expression" dxfId="24" priority="25" stopIfTrue="1">
      <formula>$D14="試験なし"</formula>
    </cfRule>
  </conditionalFormatting>
  <conditionalFormatting sqref="G15">
    <cfRule type="expression" dxfId="23" priority="24" stopIfTrue="1">
      <formula>$D15="試験なし"</formula>
    </cfRule>
  </conditionalFormatting>
  <conditionalFormatting sqref="G18">
    <cfRule type="expression" dxfId="22" priority="23" stopIfTrue="1">
      <formula>$E18="試験なし"</formula>
    </cfRule>
  </conditionalFormatting>
  <conditionalFormatting sqref="G18">
    <cfRule type="expression" dxfId="21" priority="22" stopIfTrue="1">
      <formula>$D18="試験なし"</formula>
    </cfRule>
  </conditionalFormatting>
  <conditionalFormatting sqref="G19">
    <cfRule type="expression" dxfId="20" priority="21" stopIfTrue="1">
      <formula>$E19="試験なし"</formula>
    </cfRule>
  </conditionalFormatting>
  <conditionalFormatting sqref="G19">
    <cfRule type="expression" dxfId="19" priority="20" stopIfTrue="1">
      <formula>$D19="試験なし"</formula>
    </cfRule>
  </conditionalFormatting>
  <conditionalFormatting sqref="G20">
    <cfRule type="expression" dxfId="18" priority="19" stopIfTrue="1">
      <formula>$E20="試験なし"</formula>
    </cfRule>
  </conditionalFormatting>
  <conditionalFormatting sqref="G20">
    <cfRule type="expression" dxfId="17" priority="18" stopIfTrue="1">
      <formula>$D20="試験なし"</formula>
    </cfRule>
  </conditionalFormatting>
  <conditionalFormatting sqref="G21">
    <cfRule type="expression" dxfId="16" priority="17" stopIfTrue="1">
      <formula>$E21="試験なし"</formula>
    </cfRule>
  </conditionalFormatting>
  <conditionalFormatting sqref="G21">
    <cfRule type="expression" dxfId="15" priority="16" stopIfTrue="1">
      <formula>$D21="試験なし"</formula>
    </cfRule>
  </conditionalFormatting>
  <conditionalFormatting sqref="G20">
    <cfRule type="expression" dxfId="14" priority="3" stopIfTrue="1">
      <formula>$D20="試験なし"</formula>
    </cfRule>
  </conditionalFormatting>
  <conditionalFormatting sqref="G6">
    <cfRule type="expression" dxfId="13" priority="15" stopIfTrue="1">
      <formula>$D6="試験なし"</formula>
    </cfRule>
  </conditionalFormatting>
  <conditionalFormatting sqref="G7">
    <cfRule type="expression" dxfId="12" priority="14" stopIfTrue="1">
      <formula>$D7="試験なし"</formula>
    </cfRule>
  </conditionalFormatting>
  <conditionalFormatting sqref="G8">
    <cfRule type="expression" dxfId="11" priority="13" stopIfTrue="1">
      <formula>$D8="試験なし"</formula>
    </cfRule>
  </conditionalFormatting>
  <conditionalFormatting sqref="G13">
    <cfRule type="expression" dxfId="10" priority="12" stopIfTrue="1">
      <formula>$D13="試験なし"</formula>
    </cfRule>
  </conditionalFormatting>
  <conditionalFormatting sqref="G14">
    <cfRule type="expression" dxfId="9" priority="11" stopIfTrue="1">
      <formula>$D14="試験なし"</formula>
    </cfRule>
  </conditionalFormatting>
  <conditionalFormatting sqref="G17">
    <cfRule type="expression" dxfId="8" priority="10" stopIfTrue="1">
      <formula>$E17="試験なし"</formula>
    </cfRule>
  </conditionalFormatting>
  <conditionalFormatting sqref="G17">
    <cfRule type="expression" dxfId="7" priority="9" stopIfTrue="1">
      <formula>$D17="試験なし"</formula>
    </cfRule>
  </conditionalFormatting>
  <conditionalFormatting sqref="G18">
    <cfRule type="expression" dxfId="6" priority="8" stopIfTrue="1">
      <formula>$E18="試験なし"</formula>
    </cfRule>
  </conditionalFormatting>
  <conditionalFormatting sqref="G18">
    <cfRule type="expression" dxfId="5" priority="7" stopIfTrue="1">
      <formula>$D18="試験なし"</formula>
    </cfRule>
  </conditionalFormatting>
  <conditionalFormatting sqref="G19">
    <cfRule type="expression" dxfId="4" priority="6" stopIfTrue="1">
      <formula>$E19="試験なし"</formula>
    </cfRule>
  </conditionalFormatting>
  <conditionalFormatting sqref="G19">
    <cfRule type="expression" dxfId="3" priority="5" stopIfTrue="1">
      <formula>$D19="試験なし"</formula>
    </cfRule>
  </conditionalFormatting>
  <conditionalFormatting sqref="G20">
    <cfRule type="expression" dxfId="2" priority="4" stopIfTrue="1">
      <formula>$E20="試験なし"</formula>
    </cfRule>
  </conditionalFormatting>
  <conditionalFormatting sqref="H12:K12">
    <cfRule type="expression" dxfId="1" priority="2" stopIfTrue="1">
      <formula>$E12="試験なし"</formula>
    </cfRule>
  </conditionalFormatting>
  <conditionalFormatting sqref="K12 H12">
    <cfRule type="expression" dxfId="0" priority="1" stopIfTrue="1">
      <formula>$E12="試験なし"</formula>
    </cfRule>
  </conditionalFormatting>
  <pageMargins left="0.19685039370078741" right="0.19685039370078741" top="0.31496062992125984" bottom="0.43307086614173229" header="0.19685039370078741" footer="0.19685039370078741"/>
  <pageSetup paperSize="9" scale="27" fitToHeight="2" orientation="landscape" r:id="rId3"/>
  <headerFooter alignWithMargins="0">
    <oddHeader xml:space="preserve">&amp;L&amp;A&amp;R&amp;9 &amp;"ＭＳ Ｐゴシック"&amp;11 &amp;"ＭＳ Ｐゴシック"&amp;9 【社外秘B】&amp;"ＭＳ Ｐゴシック,標準"&amp;11 
</oddHeader>
    <oddFooter xml:space="preserve">&amp;C&amp;"ＭＳ Ｐゴシック,標準"&amp;11 &amp;P / &amp;N_x000D_
&amp;"ＭＳ Ｐゴシック"&amp;11 &amp;"ＭＳ Ｐゴシック"&amp;9 KDDI情報システム開発PJ関係各社　情報システム開発関係者のみ&amp;"ＭＳ Ｐゴシック,標準"&amp;11 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NW系エリア検索</vt:lpstr>
      <vt:lpstr>NW系エリア検索!Print_Titles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</dc:creator>
  <cp:lastModifiedBy>Nobuyuki.Sakurai</cp:lastModifiedBy>
  <cp:lastPrinted>2014-12-25T02:41:59Z</cp:lastPrinted>
  <dcterms:created xsi:type="dcterms:W3CDTF">2009-12-04T11:12:27Z</dcterms:created>
  <dcterms:modified xsi:type="dcterms:W3CDTF">2018-06-28T07:12:07Z</dcterms:modified>
</cp:coreProperties>
</file>