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W37" i="1" l="1"/>
  <c r="W38" i="1"/>
  <c r="W39" i="1"/>
  <c r="W40" i="1"/>
  <c r="W41" i="1"/>
  <c r="W36" i="1"/>
  <c r="R43" i="1"/>
  <c r="H43" i="1"/>
  <c r="C43" i="1"/>
  <c r="R41" i="1"/>
  <c r="R40" i="1"/>
  <c r="R39" i="1"/>
  <c r="R38" i="1"/>
  <c r="R37" i="1"/>
  <c r="R36" i="1"/>
  <c r="R6" i="1"/>
  <c r="R5" i="1"/>
  <c r="M41" i="1"/>
  <c r="M40" i="1"/>
  <c r="M39" i="1"/>
  <c r="M38" i="1"/>
  <c r="M37" i="1"/>
  <c r="M36" i="1"/>
  <c r="H36" i="1"/>
  <c r="H41" i="1"/>
  <c r="H40" i="1"/>
  <c r="H39" i="1"/>
  <c r="H38" i="1"/>
  <c r="H37" i="1"/>
  <c r="C41" i="1"/>
  <c r="C40" i="1"/>
  <c r="C39" i="1"/>
  <c r="C38" i="1"/>
  <c r="C37" i="1"/>
  <c r="C36" i="1"/>
  <c r="M27" i="1"/>
  <c r="N27" i="1"/>
  <c r="M28" i="1"/>
  <c r="N28" i="1"/>
  <c r="M29" i="1"/>
  <c r="N29" i="1"/>
  <c r="M30" i="1"/>
  <c r="N30" i="1"/>
  <c r="M31" i="1"/>
  <c r="N31" i="1"/>
  <c r="N26" i="1"/>
  <c r="M26" i="1"/>
  <c r="I31" i="1"/>
  <c r="H31" i="1"/>
  <c r="I30" i="1"/>
  <c r="H30" i="1"/>
  <c r="I29" i="1"/>
  <c r="H29" i="1"/>
  <c r="I28" i="1"/>
  <c r="H28" i="1"/>
  <c r="H27" i="1"/>
  <c r="I27" i="1"/>
  <c r="I26" i="1"/>
  <c r="H26" i="1"/>
  <c r="D31" i="1"/>
  <c r="D30" i="1"/>
  <c r="C31" i="1"/>
  <c r="C30" i="1"/>
  <c r="D29" i="1"/>
  <c r="D28" i="1"/>
  <c r="C29" i="1"/>
  <c r="C28" i="1"/>
  <c r="I15" i="1"/>
  <c r="H15" i="1"/>
  <c r="I13" i="1"/>
  <c r="H13" i="1"/>
  <c r="I14" i="1"/>
  <c r="H14" i="1"/>
  <c r="I12" i="1"/>
  <c r="H12" i="1"/>
  <c r="M6" i="1"/>
  <c r="N6" i="1"/>
  <c r="N5" i="1"/>
  <c r="M5" i="1"/>
</calcChain>
</file>

<file path=xl/sharedStrings.xml><?xml version="1.0" encoding="utf-8"?>
<sst xmlns="http://schemas.openxmlformats.org/spreadsheetml/2006/main" count="161" uniqueCount="20">
  <si>
    <t>P1</t>
  </si>
  <si>
    <t>P2</t>
  </si>
  <si>
    <t>Total basic price</t>
  </si>
  <si>
    <t>H1</t>
  </si>
  <si>
    <t>H2</t>
  </si>
  <si>
    <t>Total tax</t>
  </si>
  <si>
    <t>Tax rate</t>
  </si>
  <si>
    <t>Multiregional basic price</t>
  </si>
  <si>
    <t>D</t>
  </si>
  <si>
    <t>M1</t>
  </si>
  <si>
    <t>M2</t>
  </si>
  <si>
    <t>Domesic/Imported basic price</t>
  </si>
  <si>
    <t>M</t>
  </si>
  <si>
    <t>Tax</t>
  </si>
  <si>
    <t>Trade</t>
  </si>
  <si>
    <t>Aggeregation to 1 household</t>
  </si>
  <si>
    <t>H</t>
  </si>
  <si>
    <t>Aggegated tax rate</t>
  </si>
  <si>
    <t>Aggergated tax</t>
  </si>
  <si>
    <t>Aggregated 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</si>
</sst>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64" fontId="0" fillId="0" borderId="0" xfId="1" applyNumberFormat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43"/>
  <sheetViews>
    <sheetView tabSelected="1" zoomScale="85" zoomScaleNormal="85" workbookViewId="0">
      <selection activeCell="H10" sqref="H10"/>
    </sheetView>
  </sheetViews>
  <sheetFormatPr defaultRowHeight="15" x14ac:dyDescent="0.25"/>
  <sheetData>
    <row r="3" spans="1:18" x14ac:dyDescent="0.25">
      <c r="B3" t="s">
        <v>2</v>
      </c>
      <c r="G3" t="s">
        <v>5</v>
      </c>
      <c r="L3" t="s">
        <v>6</v>
      </c>
      <c r="Q3" t="s">
        <v>17</v>
      </c>
    </row>
    <row r="4" spans="1:18" x14ac:dyDescent="0.25">
      <c r="C4" t="s">
        <v>3</v>
      </c>
      <c r="D4" t="s">
        <v>4</v>
      </c>
      <c r="H4" t="s">
        <v>3</v>
      </c>
      <c r="I4" t="s">
        <v>4</v>
      </c>
      <c r="M4" t="s">
        <v>3</v>
      </c>
      <c r="N4" t="s">
        <v>4</v>
      </c>
      <c r="R4" t="s">
        <v>16</v>
      </c>
    </row>
    <row r="5" spans="1:18" x14ac:dyDescent="0.25">
      <c r="B5" t="s">
        <v>0</v>
      </c>
      <c r="C5">
        <v>80</v>
      </c>
      <c r="D5">
        <v>40</v>
      </c>
      <c r="G5" t="s">
        <v>0</v>
      </c>
      <c r="H5">
        <v>40</v>
      </c>
      <c r="I5">
        <v>10</v>
      </c>
      <c r="L5" t="s">
        <v>0</v>
      </c>
      <c r="M5" s="2">
        <f>H5/C5</f>
        <v>0.5</v>
      </c>
      <c r="N5" s="2">
        <f>I5/D5</f>
        <v>0.25</v>
      </c>
      <c r="Q5" t="s">
        <v>0</v>
      </c>
      <c r="R5" s="1">
        <f>(H5+I5)/(C5+D5)</f>
        <v>0.41666666666666669</v>
      </c>
    </row>
    <row r="6" spans="1:18" x14ac:dyDescent="0.25">
      <c r="B6" t="s">
        <v>1</v>
      </c>
      <c r="C6">
        <v>20</v>
      </c>
      <c r="D6">
        <v>60</v>
      </c>
      <c r="G6" t="s">
        <v>1</v>
      </c>
      <c r="H6">
        <v>2</v>
      </c>
      <c r="I6">
        <v>12</v>
      </c>
      <c r="L6" t="s">
        <v>1</v>
      </c>
      <c r="M6" s="2">
        <f>H6/C6</f>
        <v>0.1</v>
      </c>
      <c r="N6" s="2">
        <f>I6/D6</f>
        <v>0.2</v>
      </c>
      <c r="Q6" t="s">
        <v>1</v>
      </c>
      <c r="R6" s="1">
        <f>(H6+I6)/(C6+D6)</f>
        <v>0.17499999999999999</v>
      </c>
    </row>
    <row r="10" spans="1:18" x14ac:dyDescent="0.25">
      <c r="B10" t="s">
        <v>11</v>
      </c>
      <c r="G10" t="s">
        <v>13</v>
      </c>
    </row>
    <row r="11" spans="1:18" x14ac:dyDescent="0.25">
      <c r="C11" t="s">
        <v>3</v>
      </c>
      <c r="D11" t="s">
        <v>4</v>
      </c>
      <c r="H11" t="s">
        <v>3</v>
      </c>
      <c r="I11" t="s">
        <v>4</v>
      </c>
    </row>
    <row r="12" spans="1:18" x14ac:dyDescent="0.25">
      <c r="A12" t="s">
        <v>8</v>
      </c>
      <c r="B12" t="s">
        <v>0</v>
      </c>
      <c r="C12">
        <v>55</v>
      </c>
      <c r="D12">
        <v>10</v>
      </c>
      <c r="F12" t="s">
        <v>8</v>
      </c>
      <c r="G12" t="s">
        <v>0</v>
      </c>
      <c r="H12">
        <f>C12*M5</f>
        <v>27.5</v>
      </c>
      <c r="I12">
        <f>D12*N5</f>
        <v>2.5</v>
      </c>
    </row>
    <row r="13" spans="1:18" x14ac:dyDescent="0.25">
      <c r="A13" t="s">
        <v>8</v>
      </c>
      <c r="B13" t="s">
        <v>1</v>
      </c>
      <c r="C13">
        <v>10</v>
      </c>
      <c r="D13">
        <v>40</v>
      </c>
      <c r="F13" t="s">
        <v>8</v>
      </c>
      <c r="G13" t="s">
        <v>1</v>
      </c>
      <c r="H13">
        <f>C13*M6</f>
        <v>1</v>
      </c>
      <c r="I13">
        <f>D13*N6</f>
        <v>8</v>
      </c>
    </row>
    <row r="14" spans="1:18" x14ac:dyDescent="0.25">
      <c r="A14" t="s">
        <v>12</v>
      </c>
      <c r="B14" t="s">
        <v>0</v>
      </c>
      <c r="C14">
        <v>25</v>
      </c>
      <c r="D14">
        <v>30</v>
      </c>
      <c r="F14" t="s">
        <v>12</v>
      </c>
      <c r="G14" t="s">
        <v>0</v>
      </c>
      <c r="H14">
        <f>C14*M5</f>
        <v>12.5</v>
      </c>
      <c r="I14">
        <f>D14*N5</f>
        <v>7.5</v>
      </c>
    </row>
    <row r="15" spans="1:18" x14ac:dyDescent="0.25">
      <c r="A15" t="s">
        <v>12</v>
      </c>
      <c r="B15" t="s">
        <v>1</v>
      </c>
      <c r="C15">
        <v>10</v>
      </c>
      <c r="D15">
        <v>20</v>
      </c>
      <c r="F15" t="s">
        <v>12</v>
      </c>
      <c r="G15" t="s">
        <v>1</v>
      </c>
      <c r="H15">
        <f>C15*M6</f>
        <v>1</v>
      </c>
      <c r="I15">
        <f>D15*N6</f>
        <v>4</v>
      </c>
    </row>
    <row r="17" spans="1:14" x14ac:dyDescent="0.25">
      <c r="A17" t="s">
        <v>14</v>
      </c>
    </row>
    <row r="18" spans="1:14" x14ac:dyDescent="0.25">
      <c r="B18" t="s">
        <v>9</v>
      </c>
      <c r="C18" t="s">
        <v>10</v>
      </c>
    </row>
    <row r="19" spans="1:14" x14ac:dyDescent="0.25">
      <c r="A19" t="s">
        <v>0</v>
      </c>
      <c r="B19" s="3">
        <v>0.4</v>
      </c>
      <c r="C19" s="3">
        <v>0.6</v>
      </c>
    </row>
    <row r="20" spans="1:14" x14ac:dyDescent="0.25">
      <c r="A20" t="s">
        <v>1</v>
      </c>
      <c r="B20" s="3">
        <v>0.3</v>
      </c>
      <c r="C20" s="3">
        <v>0.7</v>
      </c>
    </row>
    <row r="24" spans="1:14" x14ac:dyDescent="0.25">
      <c r="B24" t="s">
        <v>7</v>
      </c>
      <c r="G24" t="s">
        <v>13</v>
      </c>
      <c r="L24" t="s">
        <v>6</v>
      </c>
    </row>
    <row r="25" spans="1:14" x14ac:dyDescent="0.25">
      <c r="C25" t="s">
        <v>3</v>
      </c>
      <c r="D25" t="s">
        <v>4</v>
      </c>
      <c r="H25" t="s">
        <v>3</v>
      </c>
      <c r="I25" t="s">
        <v>4</v>
      </c>
      <c r="M25" t="s">
        <v>3</v>
      </c>
      <c r="N25" t="s">
        <v>4</v>
      </c>
    </row>
    <row r="26" spans="1:14" x14ac:dyDescent="0.25">
      <c r="A26" t="s">
        <v>8</v>
      </c>
      <c r="B26" t="s">
        <v>0</v>
      </c>
      <c r="C26">
        <v>55</v>
      </c>
      <c r="D26">
        <v>10</v>
      </c>
      <c r="F26" t="s">
        <v>8</v>
      </c>
      <c r="G26" t="s">
        <v>0</v>
      </c>
      <c r="H26">
        <f>C26*M5</f>
        <v>27.5</v>
      </c>
      <c r="I26">
        <f>D26*N5</f>
        <v>2.5</v>
      </c>
      <c r="K26" t="s">
        <v>8</v>
      </c>
      <c r="L26" t="s">
        <v>0</v>
      </c>
      <c r="M26" s="2">
        <f>H26/C26</f>
        <v>0.5</v>
      </c>
      <c r="N26" s="2">
        <f>I26/D26</f>
        <v>0.25</v>
      </c>
    </row>
    <row r="27" spans="1:14" x14ac:dyDescent="0.25">
      <c r="A27" t="s">
        <v>8</v>
      </c>
      <c r="B27" t="s">
        <v>1</v>
      </c>
      <c r="C27">
        <v>10</v>
      </c>
      <c r="D27">
        <v>40</v>
      </c>
      <c r="F27" t="s">
        <v>8</v>
      </c>
      <c r="G27" t="s">
        <v>1</v>
      </c>
      <c r="H27">
        <f>C27*M6</f>
        <v>1</v>
      </c>
      <c r="I27">
        <f t="shared" ref="H27:I27" si="0">D27*N6</f>
        <v>8</v>
      </c>
      <c r="K27" t="s">
        <v>8</v>
      </c>
      <c r="L27" t="s">
        <v>1</v>
      </c>
      <c r="M27" s="2">
        <f t="shared" ref="M27:M31" si="1">H27/C27</f>
        <v>0.1</v>
      </c>
      <c r="N27" s="2">
        <f t="shared" ref="N27:N31" si="2">I27/D27</f>
        <v>0.2</v>
      </c>
    </row>
    <row r="28" spans="1:14" x14ac:dyDescent="0.25">
      <c r="A28" t="s">
        <v>9</v>
      </c>
      <c r="B28" t="s">
        <v>0</v>
      </c>
      <c r="C28">
        <f>C14*B19</f>
        <v>10</v>
      </c>
      <c r="D28">
        <f>D14*B19</f>
        <v>12</v>
      </c>
      <c r="F28" t="s">
        <v>9</v>
      </c>
      <c r="G28" t="s">
        <v>0</v>
      </c>
      <c r="H28">
        <f>C28*M5</f>
        <v>5</v>
      </c>
      <c r="I28">
        <f>D28*N5</f>
        <v>3</v>
      </c>
      <c r="K28" t="s">
        <v>9</v>
      </c>
      <c r="L28" t="s">
        <v>0</v>
      </c>
      <c r="M28" s="2">
        <f t="shared" si="1"/>
        <v>0.5</v>
      </c>
      <c r="N28" s="2">
        <f t="shared" si="2"/>
        <v>0.25</v>
      </c>
    </row>
    <row r="29" spans="1:14" x14ac:dyDescent="0.25">
      <c r="A29" t="s">
        <v>9</v>
      </c>
      <c r="B29" t="s">
        <v>1</v>
      </c>
      <c r="C29">
        <f>C15*B20</f>
        <v>3</v>
      </c>
      <c r="D29">
        <f>D15*B20</f>
        <v>6</v>
      </c>
      <c r="F29" t="s">
        <v>9</v>
      </c>
      <c r="G29" t="s">
        <v>1</v>
      </c>
      <c r="H29">
        <f>C29*M6</f>
        <v>0.30000000000000004</v>
      </c>
      <c r="I29">
        <f>D29*N6</f>
        <v>1.2000000000000002</v>
      </c>
      <c r="K29" t="s">
        <v>9</v>
      </c>
      <c r="L29" t="s">
        <v>1</v>
      </c>
      <c r="M29" s="2">
        <f t="shared" si="1"/>
        <v>0.10000000000000002</v>
      </c>
      <c r="N29" s="2">
        <f t="shared" si="2"/>
        <v>0.20000000000000004</v>
      </c>
    </row>
    <row r="30" spans="1:14" x14ac:dyDescent="0.25">
      <c r="A30" t="s">
        <v>10</v>
      </c>
      <c r="B30" t="s">
        <v>0</v>
      </c>
      <c r="C30">
        <f>C14*C19</f>
        <v>15</v>
      </c>
      <c r="D30">
        <f>D14*C19</f>
        <v>18</v>
      </c>
      <c r="F30" t="s">
        <v>10</v>
      </c>
      <c r="G30" t="s">
        <v>0</v>
      </c>
      <c r="H30">
        <f>C30*M5</f>
        <v>7.5</v>
      </c>
      <c r="I30">
        <f>D30*N5</f>
        <v>4.5</v>
      </c>
      <c r="K30" t="s">
        <v>10</v>
      </c>
      <c r="L30" t="s">
        <v>0</v>
      </c>
      <c r="M30" s="2">
        <f t="shared" si="1"/>
        <v>0.5</v>
      </c>
      <c r="N30" s="2">
        <f t="shared" si="2"/>
        <v>0.25</v>
      </c>
    </row>
    <row r="31" spans="1:14" x14ac:dyDescent="0.25">
      <c r="A31" t="s">
        <v>10</v>
      </c>
      <c r="B31" t="s">
        <v>1</v>
      </c>
      <c r="C31">
        <f>C15*C20</f>
        <v>7</v>
      </c>
      <c r="D31">
        <f>D15*C20</f>
        <v>14</v>
      </c>
      <c r="F31" t="s">
        <v>10</v>
      </c>
      <c r="G31" t="s">
        <v>1</v>
      </c>
      <c r="H31">
        <f>C31*M6</f>
        <v>0.70000000000000007</v>
      </c>
      <c r="I31">
        <f>D31*N6</f>
        <v>2.8000000000000003</v>
      </c>
      <c r="K31" t="s">
        <v>10</v>
      </c>
      <c r="L31" t="s">
        <v>1</v>
      </c>
      <c r="M31" s="2">
        <f t="shared" si="1"/>
        <v>0.1</v>
      </c>
      <c r="N31" s="2">
        <f t="shared" si="2"/>
        <v>0.2</v>
      </c>
    </row>
    <row r="34" spans="1:23" x14ac:dyDescent="0.25">
      <c r="B34" t="s">
        <v>15</v>
      </c>
      <c r="G34" t="s">
        <v>13</v>
      </c>
      <c r="L34" t="s">
        <v>6</v>
      </c>
      <c r="Q34" t="s">
        <v>18</v>
      </c>
      <c r="V34" t="s">
        <v>19</v>
      </c>
    </row>
    <row r="35" spans="1:23" x14ac:dyDescent="0.25">
      <c r="C35" t="s">
        <v>16</v>
      </c>
      <c r="H35" t="s">
        <v>16</v>
      </c>
      <c r="M35" t="s">
        <v>3</v>
      </c>
      <c r="R35" t="s">
        <v>16</v>
      </c>
      <c r="W35" t="s">
        <v>3</v>
      </c>
    </row>
    <row r="36" spans="1:23" x14ac:dyDescent="0.25">
      <c r="A36" t="s">
        <v>8</v>
      </c>
      <c r="B36" t="s">
        <v>0</v>
      </c>
      <c r="C36">
        <f>C26+D26</f>
        <v>65</v>
      </c>
      <c r="F36" t="s">
        <v>8</v>
      </c>
      <c r="G36" t="s">
        <v>0</v>
      </c>
      <c r="H36">
        <f>H26+I26</f>
        <v>30</v>
      </c>
      <c r="K36" t="s">
        <v>8</v>
      </c>
      <c r="L36" t="s">
        <v>0</v>
      </c>
      <c r="M36" s="2">
        <f>H36/C36</f>
        <v>0.46153846153846156</v>
      </c>
      <c r="P36" t="s">
        <v>8</v>
      </c>
      <c r="Q36" t="s">
        <v>0</v>
      </c>
      <c r="R36">
        <f>C36*R5</f>
        <v>27.083333333333336</v>
      </c>
      <c r="U36" t="s">
        <v>8</v>
      </c>
      <c r="V36" t="s">
        <v>0</v>
      </c>
      <c r="W36" s="2">
        <f>R36/C36</f>
        <v>0.41666666666666669</v>
      </c>
    </row>
    <row r="37" spans="1:23" x14ac:dyDescent="0.25">
      <c r="A37" t="s">
        <v>8</v>
      </c>
      <c r="B37" t="s">
        <v>1</v>
      </c>
      <c r="C37">
        <f>C27+D27</f>
        <v>50</v>
      </c>
      <c r="F37" t="s">
        <v>8</v>
      </c>
      <c r="G37" t="s">
        <v>1</v>
      </c>
      <c r="H37">
        <f>H27+I27</f>
        <v>9</v>
      </c>
      <c r="K37" t="s">
        <v>8</v>
      </c>
      <c r="L37" t="s">
        <v>1</v>
      </c>
      <c r="M37" s="2">
        <f t="shared" ref="M37:M41" si="3">H37/C37</f>
        <v>0.18</v>
      </c>
      <c r="P37" t="s">
        <v>8</v>
      </c>
      <c r="Q37" t="s">
        <v>1</v>
      </c>
      <c r="R37">
        <f t="shared" ref="R37:R41" si="4">C37*R6</f>
        <v>8.75</v>
      </c>
      <c r="U37" t="s">
        <v>8</v>
      </c>
      <c r="V37" t="s">
        <v>1</v>
      </c>
      <c r="W37" s="2">
        <f t="shared" ref="W37:W41" si="5">R37/C37</f>
        <v>0.17499999999999999</v>
      </c>
    </row>
    <row r="38" spans="1:23" x14ac:dyDescent="0.25">
      <c r="A38" t="s">
        <v>9</v>
      </c>
      <c r="B38" t="s">
        <v>0</v>
      </c>
      <c r="C38">
        <f>C28+D28</f>
        <v>22</v>
      </c>
      <c r="F38" t="s">
        <v>9</v>
      </c>
      <c r="G38" t="s">
        <v>0</v>
      </c>
      <c r="H38">
        <f>H28+I28</f>
        <v>8</v>
      </c>
      <c r="K38" t="s">
        <v>9</v>
      </c>
      <c r="L38" t="s">
        <v>0</v>
      </c>
      <c r="M38" s="2">
        <f t="shared" si="3"/>
        <v>0.36363636363636365</v>
      </c>
      <c r="P38" t="s">
        <v>9</v>
      </c>
      <c r="Q38" t="s">
        <v>0</v>
      </c>
      <c r="R38">
        <f>C38*R5</f>
        <v>9.1666666666666679</v>
      </c>
      <c r="U38" t="s">
        <v>9</v>
      </c>
      <c r="V38" t="s">
        <v>0</v>
      </c>
      <c r="W38" s="2">
        <f t="shared" si="5"/>
        <v>0.41666666666666674</v>
      </c>
    </row>
    <row r="39" spans="1:23" x14ac:dyDescent="0.25">
      <c r="A39" t="s">
        <v>9</v>
      </c>
      <c r="B39" t="s">
        <v>1</v>
      </c>
      <c r="C39">
        <f>C29+D29</f>
        <v>9</v>
      </c>
      <c r="F39" t="s">
        <v>9</v>
      </c>
      <c r="G39" t="s">
        <v>1</v>
      </c>
      <c r="H39">
        <f>H29+I29</f>
        <v>1.5000000000000002</v>
      </c>
      <c r="K39" t="s">
        <v>9</v>
      </c>
      <c r="L39" t="s">
        <v>1</v>
      </c>
      <c r="M39" s="2">
        <f t="shared" si="3"/>
        <v>0.16666666666666669</v>
      </c>
      <c r="P39" t="s">
        <v>9</v>
      </c>
      <c r="Q39" t="s">
        <v>1</v>
      </c>
      <c r="R39">
        <f>C39*R6</f>
        <v>1.575</v>
      </c>
      <c r="U39" t="s">
        <v>9</v>
      </c>
      <c r="V39" t="s">
        <v>1</v>
      </c>
      <c r="W39" s="2">
        <f t="shared" si="5"/>
        <v>0.17499999999999999</v>
      </c>
    </row>
    <row r="40" spans="1:23" x14ac:dyDescent="0.25">
      <c r="A40" t="s">
        <v>10</v>
      </c>
      <c r="B40" t="s">
        <v>0</v>
      </c>
      <c r="C40">
        <f>C30+D30</f>
        <v>33</v>
      </c>
      <c r="F40" t="s">
        <v>10</v>
      </c>
      <c r="G40" t="s">
        <v>0</v>
      </c>
      <c r="H40">
        <f>H30+I30</f>
        <v>12</v>
      </c>
      <c r="K40" t="s">
        <v>10</v>
      </c>
      <c r="L40" t="s">
        <v>0</v>
      </c>
      <c r="M40" s="2">
        <f t="shared" si="3"/>
        <v>0.36363636363636365</v>
      </c>
      <c r="P40" t="s">
        <v>10</v>
      </c>
      <c r="Q40" t="s">
        <v>0</v>
      </c>
      <c r="R40">
        <f>C40*R5</f>
        <v>13.75</v>
      </c>
      <c r="U40" t="s">
        <v>10</v>
      </c>
      <c r="V40" t="s">
        <v>0</v>
      </c>
      <c r="W40" s="2">
        <f t="shared" si="5"/>
        <v>0.41666666666666669</v>
      </c>
    </row>
    <row r="41" spans="1:23" x14ac:dyDescent="0.25">
      <c r="A41" t="s">
        <v>10</v>
      </c>
      <c r="B41" t="s">
        <v>1</v>
      </c>
      <c r="C41">
        <f>C31+D31</f>
        <v>21</v>
      </c>
      <c r="F41" t="s">
        <v>10</v>
      </c>
      <c r="G41" t="s">
        <v>1</v>
      </c>
      <c r="H41">
        <f>H31+I31</f>
        <v>3.5000000000000004</v>
      </c>
      <c r="K41" t="s">
        <v>10</v>
      </c>
      <c r="L41" t="s">
        <v>1</v>
      </c>
      <c r="M41" s="2">
        <f t="shared" si="3"/>
        <v>0.16666666666666669</v>
      </c>
      <c r="P41" t="s">
        <v>10</v>
      </c>
      <c r="Q41" t="s">
        <v>1</v>
      </c>
      <c r="R41">
        <f>C41*R6</f>
        <v>3.6749999999999998</v>
      </c>
      <c r="U41" t="s">
        <v>10</v>
      </c>
      <c r="V41" t="s">
        <v>1</v>
      </c>
      <c r="W41" s="2">
        <f t="shared" si="5"/>
        <v>0.17499999999999999</v>
      </c>
    </row>
    <row r="43" spans="1:23" x14ac:dyDescent="0.25">
      <c r="C43">
        <f>SUM(C36:C41)</f>
        <v>200</v>
      </c>
      <c r="H43">
        <f>SUM(H36:H41)</f>
        <v>64</v>
      </c>
      <c r="R43">
        <f>SUM(R36:R41)</f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Tatyana Bulavskaya</dc:creator>
  <cp:lastModifiedBy>Tatyana Bulavskaya</cp:lastModifiedBy>
  <dcterms:created xsi:type="dcterms:W3CDTF">2014-09-29T13:16:12Z</dcterms:created>
  <dcterms:modified xsi:type="dcterms:W3CDTF">2014-09-29T13:51:24Z</dcterms:modified>
</cp:coreProperties>
</file>