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open_entrance\01_external_data\physical_extensions_2011\data\"/>
    </mc:Choice>
  </mc:AlternateContent>
  <xr:revisionPtr revIDLastSave="0" documentId="13_ncr:1_{B9ABFF05-553D-4025-8050-A8D6680AAFBA}" xr6:coauthVersionLast="46" xr6:coauthVersionMax="46" xr10:uidLastSave="{00000000-0000-0000-0000-000000000000}"/>
  <bookViews>
    <workbookView xWindow="22932" yWindow="-108" windowWidth="23256" windowHeight="12576" xr2:uid="{FEFBA431-0DBE-4C33-8120-EA9723B0C70B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D12" i="2"/>
  <c r="D10" i="2"/>
  <c r="D9" i="2"/>
  <c r="D8" i="2"/>
  <c r="D7" i="2"/>
  <c r="D6" i="2"/>
  <c r="D5" i="2"/>
  <c r="G20" i="2"/>
  <c r="G21" i="2"/>
  <c r="G23" i="2"/>
  <c r="G24" i="2"/>
  <c r="E20" i="2"/>
  <c r="E21" i="2"/>
  <c r="E23" i="2"/>
  <c r="E24" i="2"/>
</calcChain>
</file>

<file path=xl/sharedStrings.xml><?xml version="1.0" encoding="utf-8"?>
<sst xmlns="http://schemas.openxmlformats.org/spreadsheetml/2006/main" count="54" uniqueCount="36">
  <si>
    <t>Coal (anthracite)</t>
  </si>
  <si>
    <t>Diesel fuel and heating oil</t>
  </si>
  <si>
    <t>Gasoline (without ethanol)</t>
  </si>
  <si>
    <t>Natural gas</t>
  </si>
  <si>
    <t>https://www.eia.gov/tools/faqs/faq.php?id=73&amp;t=11</t>
  </si>
  <si>
    <t>pOIL</t>
  </si>
  <si>
    <t xml:space="preserve"> 'Crude Oil'</t>
  </si>
  <si>
    <t>pGSL</t>
  </si>
  <si>
    <t xml:space="preserve"> 'Gasoline'</t>
  </si>
  <si>
    <t>pDSL</t>
  </si>
  <si>
    <t xml:space="preserve"> 'Diesel'</t>
  </si>
  <si>
    <t>pHDI</t>
  </si>
  <si>
    <t xml:space="preserve"> 'Heavy distillate'</t>
  </si>
  <si>
    <t>pNG</t>
  </si>
  <si>
    <t xml:space="preserve"> 'Natural gas'</t>
  </si>
  <si>
    <t>pCOA</t>
  </si>
  <si>
    <t xml:space="preserve"> 'Coal'</t>
  </si>
  <si>
    <t>pBIO</t>
  </si>
  <si>
    <t xml:space="preserve"> 'Biofuels'</t>
  </si>
  <si>
    <t>pFUL</t>
  </si>
  <si>
    <t xml:space="preserve"> 'Other fuels'</t>
  </si>
  <si>
    <t>https://www.umweltbundesamt.de/sites/default/files/medien/1968/publikationen/co2_emission_factors_for_fossil_fuels_correction.pdf</t>
  </si>
  <si>
    <t>source: EIA</t>
  </si>
  <si>
    <t>Name</t>
  </si>
  <si>
    <t>Value</t>
  </si>
  <si>
    <t>Heavy fuel oil</t>
  </si>
  <si>
    <t>Natural gas, Germany</t>
  </si>
  <si>
    <t>Hard-coal coke (not including iron &amp; steel)</t>
  </si>
  <si>
    <t>crude oil</t>
  </si>
  <si>
    <t>Diesel fuel, Germany</t>
  </si>
  <si>
    <t>Petroleum</t>
  </si>
  <si>
    <t>kerosene, naptha</t>
  </si>
  <si>
    <t xml:space="preserve">How similar are the sources? Take coal as reference.
They are very similar. </t>
  </si>
  <si>
    <t>Source: umweltbundesamt, table 16, 2014</t>
  </si>
  <si>
    <t xml:space="preserve">In the end, we will use this source for disaggregation. Because it is more complete.
Assume biofuels have CO2-level 73.3. 
</t>
  </si>
  <si>
    <t>value_for_model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</si>
</sst>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4" fontId="0" fillId="0" borderId="4" xfId="0" applyNumberFormat="1" applyBorder="1"/>
    <xf numFmtId="4" fontId="0" fillId="2" borderId="4" xfId="0" applyNumberFormat="1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1" applyFill="1" applyAlignment="1">
      <alignment horizontal="center" wrapText="1"/>
    </xf>
    <xf numFmtId="0" fontId="3" fillId="2" borderId="0" xfId="1" applyFill="1" applyAlignment="1">
      <alignment horizont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ia.gov/tools/faqs/faq.php?id=73&amp;t=11" TargetMode="External"/><Relationship Id="rId1" Type="http://schemas.openxmlformats.org/officeDocument/2006/relationships/hyperlink" Target="https://www.umweltbundesamt.de/sites/default/files/medien/1968/publikationen/co2_emission_factors_for_fossil_fuels_correc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05C5-0A9E-46AA-A0EA-36BE2F08F2C3}">
  <dimension ref="B2:H26"/>
  <sheetViews>
    <sheetView tabSelected="1" workbookViewId="0">
      <selection activeCell="F15" sqref="F15"/>
    </sheetView>
  </sheetViews>
  <sheetFormatPr defaultRowHeight="15" x14ac:dyDescent="0.25"/>
  <cols>
    <col min="2" max="2" width="25.28515625" bestFit="1" customWidth="1"/>
    <col min="4" max="4" width="28" customWidth="1"/>
    <col min="5" max="5" width="10.7109375" bestFit="1" customWidth="1"/>
    <col min="6" max="6" width="31.42578125" customWidth="1"/>
    <col min="7" max="7" width="9.5703125" customWidth="1"/>
    <col min="8" max="8" width="39.140625" bestFit="1" customWidth="1"/>
  </cols>
  <sheetData>
    <row r="2" spans="2:8" ht="45.75" customHeight="1" x14ac:dyDescent="0.25">
      <c r="E2" s="19" t="s">
        <v>4</v>
      </c>
      <c r="F2" s="19"/>
      <c r="G2" s="18" t="s">
        <v>21</v>
      </c>
      <c r="H2" s="18"/>
    </row>
    <row r="3" spans="2:8" ht="15.75" thickBot="1" x14ac:dyDescent="0.3">
      <c r="E3" s="16" t="s">
        <v>22</v>
      </c>
      <c r="F3" s="16"/>
      <c r="G3" s="17" t="s">
        <v>33</v>
      </c>
      <c r="H3" s="17"/>
    </row>
    <row r="4" spans="2:8" x14ac:dyDescent="0.25">
      <c r="B4" s="1"/>
      <c r="C4" s="2"/>
      <c r="D4" s="20" t="s">
        <v>35</v>
      </c>
      <c r="E4" s="13" t="s">
        <v>24</v>
      </c>
      <c r="F4" s="12" t="s">
        <v>23</v>
      </c>
      <c r="G4" s="11" t="s">
        <v>24</v>
      </c>
      <c r="H4" s="12" t="s">
        <v>23</v>
      </c>
    </row>
    <row r="5" spans="2:8" x14ac:dyDescent="0.25">
      <c r="B5" s="4" t="s">
        <v>6</v>
      </c>
      <c r="C5" s="5" t="s">
        <v>5</v>
      </c>
      <c r="D5" s="21">
        <f>G5</f>
        <v>73.3</v>
      </c>
      <c r="E5" s="4"/>
      <c r="F5" s="6"/>
      <c r="G5" s="5">
        <v>73.3</v>
      </c>
      <c r="H5" s="6" t="s">
        <v>28</v>
      </c>
    </row>
    <row r="6" spans="2:8" x14ac:dyDescent="0.25">
      <c r="B6" s="4" t="s">
        <v>8</v>
      </c>
      <c r="C6" s="5" t="s">
        <v>7</v>
      </c>
      <c r="D6" s="21">
        <f t="shared" ref="D6:D12" si="0">G6</f>
        <v>74</v>
      </c>
      <c r="E6" s="4">
        <v>157.19999999999999</v>
      </c>
      <c r="F6" s="6" t="s">
        <v>2</v>
      </c>
      <c r="G6" s="5">
        <v>74</v>
      </c>
      <c r="H6" s="6" t="s">
        <v>30</v>
      </c>
    </row>
    <row r="7" spans="2:8" x14ac:dyDescent="0.25">
      <c r="B7" s="4" t="s">
        <v>10</v>
      </c>
      <c r="C7" s="5" t="s">
        <v>9</v>
      </c>
      <c r="D7" s="21">
        <f t="shared" si="0"/>
        <v>74</v>
      </c>
      <c r="E7" s="4">
        <v>161.30000000000001</v>
      </c>
      <c r="F7" s="6" t="s">
        <v>1</v>
      </c>
      <c r="G7" s="5">
        <v>74</v>
      </c>
      <c r="H7" s="6" t="s">
        <v>29</v>
      </c>
    </row>
    <row r="8" spans="2:8" x14ac:dyDescent="0.25">
      <c r="B8" s="4" t="s">
        <v>12</v>
      </c>
      <c r="C8" s="5" t="s">
        <v>11</v>
      </c>
      <c r="D8" s="21">
        <f t="shared" si="0"/>
        <v>81.3</v>
      </c>
      <c r="E8" s="4"/>
      <c r="F8" s="6"/>
      <c r="G8" s="5">
        <v>81.3</v>
      </c>
      <c r="H8" s="6" t="s">
        <v>25</v>
      </c>
    </row>
    <row r="9" spans="2:8" x14ac:dyDescent="0.25">
      <c r="B9" s="4" t="s">
        <v>14</v>
      </c>
      <c r="C9" s="5" t="s">
        <v>13</v>
      </c>
      <c r="D9" s="21">
        <f t="shared" si="0"/>
        <v>55.9</v>
      </c>
      <c r="E9" s="4">
        <v>117</v>
      </c>
      <c r="F9" s="6" t="s">
        <v>3</v>
      </c>
      <c r="G9" s="5">
        <v>55.9</v>
      </c>
      <c r="H9" s="6" t="s">
        <v>26</v>
      </c>
    </row>
    <row r="10" spans="2:8" x14ac:dyDescent="0.25">
      <c r="B10" s="4" t="s">
        <v>16</v>
      </c>
      <c r="C10" s="5" t="s">
        <v>15</v>
      </c>
      <c r="D10" s="21">
        <f t="shared" si="0"/>
        <v>108.1</v>
      </c>
      <c r="E10" s="4">
        <v>228.6</v>
      </c>
      <c r="F10" s="6" t="s">
        <v>0</v>
      </c>
      <c r="G10" s="5">
        <v>108.1</v>
      </c>
      <c r="H10" s="6" t="s">
        <v>27</v>
      </c>
    </row>
    <row r="11" spans="2:8" x14ac:dyDescent="0.25">
      <c r="B11" s="4" t="s">
        <v>18</v>
      </c>
      <c r="C11" s="5" t="s">
        <v>17</v>
      </c>
      <c r="D11" s="21">
        <f>G12</f>
        <v>73.3</v>
      </c>
      <c r="E11" s="4"/>
      <c r="F11" s="6"/>
      <c r="G11" s="5"/>
      <c r="H11" s="6"/>
    </row>
    <row r="12" spans="2:8" ht="15.75" thickBot="1" x14ac:dyDescent="0.3">
      <c r="B12" s="7" t="s">
        <v>20</v>
      </c>
      <c r="C12" s="8" t="s">
        <v>19</v>
      </c>
      <c r="D12" s="22">
        <f t="shared" si="0"/>
        <v>73.3</v>
      </c>
      <c r="E12" s="7"/>
      <c r="F12" s="9"/>
      <c r="G12" s="8">
        <v>73.3</v>
      </c>
      <c r="H12" s="9" t="s">
        <v>31</v>
      </c>
    </row>
    <row r="16" spans="2:8" ht="105" x14ac:dyDescent="0.25">
      <c r="B16" s="10" t="s">
        <v>32</v>
      </c>
      <c r="D16" s="10" t="s">
        <v>34</v>
      </c>
    </row>
    <row r="17" spans="2:8" ht="15.75" thickBot="1" x14ac:dyDescent="0.3"/>
    <row r="18" spans="2:8" x14ac:dyDescent="0.25">
      <c r="B18" s="1"/>
      <c r="C18" s="3"/>
      <c r="D18" s="2"/>
      <c r="E18" s="1"/>
      <c r="F18" s="3"/>
      <c r="G18" s="1"/>
      <c r="H18" s="3"/>
    </row>
    <row r="19" spans="2:8" x14ac:dyDescent="0.25">
      <c r="B19" s="4" t="s">
        <v>6</v>
      </c>
      <c r="C19" s="6" t="s">
        <v>5</v>
      </c>
      <c r="D19" s="5"/>
      <c r="E19" s="4"/>
      <c r="F19" s="6"/>
      <c r="G19" s="4"/>
      <c r="H19" s="6"/>
    </row>
    <row r="20" spans="2:8" x14ac:dyDescent="0.25">
      <c r="B20" s="4" t="s">
        <v>8</v>
      </c>
      <c r="C20" s="6" t="s">
        <v>7</v>
      </c>
      <c r="D20" s="5"/>
      <c r="E20" s="14">
        <f>E6/$E$10</f>
        <v>0.68766404199475062</v>
      </c>
      <c r="F20" s="6"/>
      <c r="G20" s="14">
        <f>G6/$G$10</f>
        <v>0.68455134135060136</v>
      </c>
      <c r="H20" s="6"/>
    </row>
    <row r="21" spans="2:8" x14ac:dyDescent="0.25">
      <c r="B21" s="4" t="s">
        <v>10</v>
      </c>
      <c r="C21" s="6" t="s">
        <v>9</v>
      </c>
      <c r="D21" s="5"/>
      <c r="E21" s="14">
        <f>E7/$E$10</f>
        <v>0.70559930008748917</v>
      </c>
      <c r="F21" s="6"/>
      <c r="G21" s="14">
        <f>G7/$G$10</f>
        <v>0.68455134135060136</v>
      </c>
      <c r="H21" s="6"/>
    </row>
    <row r="22" spans="2:8" x14ac:dyDescent="0.25">
      <c r="B22" s="4" t="s">
        <v>12</v>
      </c>
      <c r="C22" s="6" t="s">
        <v>11</v>
      </c>
      <c r="D22" s="5"/>
      <c r="E22" s="14"/>
      <c r="F22" s="6"/>
      <c r="G22" s="14"/>
      <c r="H22" s="6"/>
    </row>
    <row r="23" spans="2:8" x14ac:dyDescent="0.25">
      <c r="B23" s="4" t="s">
        <v>14</v>
      </c>
      <c r="C23" s="6" t="s">
        <v>13</v>
      </c>
      <c r="D23" s="5"/>
      <c r="E23" s="14">
        <f>E9/$E$10</f>
        <v>0.51181102362204722</v>
      </c>
      <c r="F23" s="6"/>
      <c r="G23" s="14">
        <f>G9/$G$10</f>
        <v>0.51711378353376503</v>
      </c>
      <c r="H23" s="6"/>
    </row>
    <row r="24" spans="2:8" x14ac:dyDescent="0.25">
      <c r="B24" s="4" t="s">
        <v>16</v>
      </c>
      <c r="C24" s="6" t="s">
        <v>15</v>
      </c>
      <c r="D24" s="5"/>
      <c r="E24" s="15">
        <f>E10/$E$10</f>
        <v>1</v>
      </c>
      <c r="F24" s="6"/>
      <c r="G24" s="15">
        <f>G10/$G$10</f>
        <v>1</v>
      </c>
      <c r="H24" s="6"/>
    </row>
    <row r="25" spans="2:8" x14ac:dyDescent="0.25">
      <c r="B25" s="4" t="s">
        <v>18</v>
      </c>
      <c r="C25" s="6" t="s">
        <v>17</v>
      </c>
      <c r="D25" s="5"/>
      <c r="E25" s="4"/>
      <c r="F25" s="6"/>
      <c r="G25" s="4"/>
      <c r="H25" s="6"/>
    </row>
    <row r="26" spans="2:8" ht="15.75" thickBot="1" x14ac:dyDescent="0.3">
      <c r="B26" s="7" t="s">
        <v>20</v>
      </c>
      <c r="C26" s="9" t="s">
        <v>19</v>
      </c>
      <c r="D26" s="8"/>
      <c r="E26" s="7"/>
      <c r="F26" s="9"/>
      <c r="G26" s="7"/>
      <c r="H26" s="9"/>
    </row>
  </sheetData>
  <mergeCells count="4">
    <mergeCell ref="E3:F3"/>
    <mergeCell ref="G3:H3"/>
    <mergeCell ref="G2:H2"/>
    <mergeCell ref="E2:F2"/>
  </mergeCells>
  <hyperlinks>
    <hyperlink ref="G2" r:id="rId1" xr:uid="{12F4CA8D-BCA8-4817-879F-5E78BD77D85F}"/>
    <hyperlink ref="E2" r:id="rId2" xr:uid="{F8C72289-3CE2-4E11-8159-04E3A1AE1B8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H.J. Boonman MSc</dc:creator>
  <cp:lastModifiedBy>H.J. Boonman MSc</cp:lastModifiedBy>
  <dcterms:created xsi:type="dcterms:W3CDTF">2021-09-24T09:46:16Z</dcterms:created>
  <dcterms:modified xsi:type="dcterms:W3CDTF">2021-09-24T12:20:10Z</dcterms:modified>
</cp:coreProperties>
</file>